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V 2023\ELABORADOS POR CAROLINA\PARA PUBLICAR\"/>
    </mc:Choice>
  </mc:AlternateContent>
  <xr:revisionPtr revIDLastSave="0" documentId="13_ncr:1_{F05FF293-FDC4-4C7A-8038-4C89E9407D5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L634" i="34"/>
  <c r="K634" i="34"/>
  <c r="H634" i="34"/>
  <c r="N634" i="34" s="1"/>
  <c r="G634" i="34"/>
  <c r="M634" i="34" s="1"/>
  <c r="L633" i="34"/>
  <c r="K633" i="34"/>
  <c r="J633" i="34"/>
  <c r="I633" i="34"/>
  <c r="H633" i="34"/>
  <c r="N633" i="34" s="1"/>
  <c r="G633" i="34"/>
  <c r="L632" i="34"/>
  <c r="K632" i="34"/>
  <c r="J632" i="34"/>
  <c r="I632" i="34"/>
  <c r="H632" i="34"/>
  <c r="N632" i="34" s="1"/>
  <c r="G632" i="34"/>
  <c r="M632" i="34" s="1"/>
  <c r="L631" i="34"/>
  <c r="K631" i="34"/>
  <c r="I631" i="34"/>
  <c r="G631" i="34"/>
  <c r="L630" i="34"/>
  <c r="K630" i="34"/>
  <c r="H630" i="34"/>
  <c r="N630" i="34" s="1"/>
  <c r="G630" i="34"/>
  <c r="L629" i="34"/>
  <c r="K629" i="34"/>
  <c r="H629" i="34"/>
  <c r="L628" i="34"/>
  <c r="K628" i="34"/>
  <c r="I628" i="34"/>
  <c r="H628" i="34"/>
  <c r="G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L617" i="34"/>
  <c r="K617" i="34"/>
  <c r="J617" i="34"/>
  <c r="I617" i="34"/>
  <c r="H617" i="34"/>
  <c r="N617" i="34" s="1"/>
  <c r="G617" i="34"/>
  <c r="M617" i="34" s="1"/>
  <c r="L616" i="34"/>
  <c r="K616" i="34"/>
  <c r="H616" i="34"/>
  <c r="N616" i="34" s="1"/>
  <c r="G616" i="34"/>
  <c r="L615" i="34"/>
  <c r="K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G613" i="34"/>
  <c r="M613" i="34" s="1"/>
  <c r="F612" i="34"/>
  <c r="J631" i="34" s="1"/>
  <c r="E612" i="34"/>
  <c r="I629" i="34" s="1"/>
  <c r="D612" i="34"/>
  <c r="H631" i="34" s="1"/>
  <c r="C612" i="34"/>
  <c r="G615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H597" i="34"/>
  <c r="N597" i="34" s="1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I590" i="34"/>
  <c r="G590" i="34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G588" i="34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H583" i="34"/>
  <c r="N583" i="34" s="1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H567" i="34"/>
  <c r="N567" i="34" s="1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M563" i="34" s="1"/>
  <c r="J563" i="34"/>
  <c r="I563" i="34"/>
  <c r="H563" i="34"/>
  <c r="N563" i="34" s="1"/>
  <c r="G563" i="34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M556" i="34" s="1"/>
  <c r="J556" i="34"/>
  <c r="I556" i="34"/>
  <c r="H556" i="34"/>
  <c r="N556" i="34" s="1"/>
  <c r="G556" i="34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M543" i="34" s="1"/>
  <c r="J543" i="34"/>
  <c r="I543" i="34"/>
  <c r="H543" i="34"/>
  <c r="N543" i="34" s="1"/>
  <c r="G543" i="34"/>
  <c r="L542" i="34"/>
  <c r="K542" i="34"/>
  <c r="J542" i="34"/>
  <c r="I542" i="34"/>
  <c r="H542" i="34"/>
  <c r="N542" i="34" s="1"/>
  <c r="G542" i="34"/>
  <c r="M542" i="34" s="1"/>
  <c r="L541" i="34"/>
  <c r="K541" i="34"/>
  <c r="J541" i="34"/>
  <c r="I541" i="34"/>
  <c r="H541" i="34"/>
  <c r="N541" i="34" s="1"/>
  <c r="G541" i="34"/>
  <c r="M541" i="34" s="1"/>
  <c r="L540" i="34"/>
  <c r="K540" i="34"/>
  <c r="M540" i="34" s="1"/>
  <c r="J540" i="34"/>
  <c r="I540" i="34"/>
  <c r="H540" i="34"/>
  <c r="N540" i="34" s="1"/>
  <c r="G540" i="34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M534" i="34" s="1"/>
  <c r="L533" i="34"/>
  <c r="K533" i="34"/>
  <c r="J533" i="34"/>
  <c r="I533" i="34"/>
  <c r="H533" i="34"/>
  <c r="N533" i="34" s="1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M527" i="34" s="1"/>
  <c r="J527" i="34"/>
  <c r="I527" i="34"/>
  <c r="H527" i="34"/>
  <c r="N527" i="34" s="1"/>
  <c r="G527" i="34"/>
  <c r="L526" i="34"/>
  <c r="K526" i="34"/>
  <c r="J526" i="34"/>
  <c r="I526" i="34"/>
  <c r="H526" i="34"/>
  <c r="N526" i="34" s="1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M524" i="34" s="1"/>
  <c r="J524" i="34"/>
  <c r="I524" i="34"/>
  <c r="H524" i="34"/>
  <c r="N524" i="34" s="1"/>
  <c r="G524" i="34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L518" i="34"/>
  <c r="K518" i="34"/>
  <c r="I518" i="34"/>
  <c r="G518" i="34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M509" i="34" s="1"/>
  <c r="J509" i="34"/>
  <c r="I509" i="34"/>
  <c r="H509" i="34"/>
  <c r="N509" i="34" s="1"/>
  <c r="G509" i="34"/>
  <c r="L508" i="34"/>
  <c r="K508" i="34"/>
  <c r="M508" i="34" s="1"/>
  <c r="J508" i="34"/>
  <c r="I508" i="34"/>
  <c r="H508" i="34"/>
  <c r="N508" i="34" s="1"/>
  <c r="G508" i="34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M493" i="34" s="1"/>
  <c r="J493" i="34"/>
  <c r="I493" i="34"/>
  <c r="H493" i="34"/>
  <c r="N493" i="34" s="1"/>
  <c r="G493" i="34"/>
  <c r="M492" i="34"/>
  <c r="L492" i="34"/>
  <c r="K492" i="34"/>
  <c r="J492" i="34"/>
  <c r="I492" i="34"/>
  <c r="H492" i="34"/>
  <c r="N492" i="34" s="1"/>
  <c r="G492" i="34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J472" i="34"/>
  <c r="I472" i="34"/>
  <c r="H472" i="34"/>
  <c r="N472" i="34" s="1"/>
  <c r="G472" i="34"/>
  <c r="M472" i="34" s="1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H470" i="34"/>
  <c r="N470" i="34" s="1"/>
  <c r="G470" i="34"/>
  <c r="M470" i="34" s="1"/>
  <c r="L469" i="34"/>
  <c r="K469" i="34"/>
  <c r="J469" i="34"/>
  <c r="I469" i="34"/>
  <c r="H469" i="34"/>
  <c r="N469" i="34" s="1"/>
  <c r="G469" i="34"/>
  <c r="M469" i="34" s="1"/>
  <c r="L468" i="34"/>
  <c r="K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H466" i="34"/>
  <c r="N466" i="34" s="1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L462" i="34"/>
  <c r="K462" i="34"/>
  <c r="J462" i="34"/>
  <c r="I462" i="34"/>
  <c r="H462" i="34"/>
  <c r="N462" i="34" s="1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J446" i="34"/>
  <c r="I446" i="34"/>
  <c r="H446" i="34"/>
  <c r="N446" i="34" s="1"/>
  <c r="G446" i="34"/>
  <c r="M446" i="34" s="1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H424" i="34"/>
  <c r="N424" i="34" s="1"/>
  <c r="G424" i="34"/>
  <c r="M424" i="34" s="1"/>
  <c r="L423" i="34"/>
  <c r="K423" i="34"/>
  <c r="J423" i="34"/>
  <c r="I423" i="34"/>
  <c r="H423" i="34"/>
  <c r="N423" i="34" s="1"/>
  <c r="G423" i="34"/>
  <c r="M423" i="34" s="1"/>
  <c r="L422" i="34"/>
  <c r="K422" i="34"/>
  <c r="I422" i="34"/>
  <c r="H422" i="34"/>
  <c r="G422" i="34"/>
  <c r="M422" i="34" s="1"/>
  <c r="L421" i="34"/>
  <c r="K421" i="34"/>
  <c r="M421" i="34" s="1"/>
  <c r="J421" i="34"/>
  <c r="I421" i="34"/>
  <c r="H421" i="34"/>
  <c r="N421" i="34" s="1"/>
  <c r="G421" i="34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N419" i="34" s="1"/>
  <c r="G419" i="34"/>
  <c r="M419" i="34" s="1"/>
  <c r="L418" i="34"/>
  <c r="K418" i="34"/>
  <c r="M418" i="34" s="1"/>
  <c r="J418" i="34"/>
  <c r="I418" i="34"/>
  <c r="H418" i="34"/>
  <c r="N418" i="34" s="1"/>
  <c r="G418" i="34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H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I410" i="34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M403" i="34" s="1"/>
  <c r="J403" i="34"/>
  <c r="I403" i="34"/>
  <c r="H403" i="34"/>
  <c r="N403" i="34" s="1"/>
  <c r="G403" i="34"/>
  <c r="L402" i="34"/>
  <c r="K402" i="34"/>
  <c r="M402" i="34" s="1"/>
  <c r="J402" i="34"/>
  <c r="I402" i="34"/>
  <c r="H402" i="34"/>
  <c r="N402" i="34" s="1"/>
  <c r="G402" i="34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M398" i="34" s="1"/>
  <c r="J398" i="34"/>
  <c r="I398" i="34"/>
  <c r="H398" i="34"/>
  <c r="N398" i="34" s="1"/>
  <c r="G398" i="34"/>
  <c r="L397" i="34"/>
  <c r="K397" i="34"/>
  <c r="M397" i="34" s="1"/>
  <c r="J397" i="34"/>
  <c r="I397" i="34"/>
  <c r="H397" i="34"/>
  <c r="N397" i="34" s="1"/>
  <c r="G397" i="34"/>
  <c r="L396" i="34"/>
  <c r="K396" i="34"/>
  <c r="J396" i="34"/>
  <c r="I396" i="34"/>
  <c r="H396" i="34"/>
  <c r="N396" i="34" s="1"/>
  <c r="G396" i="34"/>
  <c r="M396" i="34" s="1"/>
  <c r="L395" i="34"/>
  <c r="K395" i="34"/>
  <c r="I395" i="34"/>
  <c r="H395" i="34"/>
  <c r="N395" i="34" s="1"/>
  <c r="G395" i="34"/>
  <c r="L394" i="34"/>
  <c r="K394" i="34"/>
  <c r="M394" i="34" s="1"/>
  <c r="J394" i="34"/>
  <c r="I394" i="34"/>
  <c r="H394" i="34"/>
  <c r="N394" i="34" s="1"/>
  <c r="G394" i="34"/>
  <c r="L393" i="34"/>
  <c r="K393" i="34"/>
  <c r="M393" i="34" s="1"/>
  <c r="J393" i="34"/>
  <c r="I393" i="34"/>
  <c r="H393" i="34"/>
  <c r="N393" i="34" s="1"/>
  <c r="G393" i="34"/>
  <c r="L392" i="34"/>
  <c r="K392" i="34"/>
  <c r="J392" i="34"/>
  <c r="I392" i="34"/>
  <c r="H392" i="34"/>
  <c r="N392" i="34" s="1"/>
  <c r="G392" i="34"/>
  <c r="M392" i="34" s="1"/>
  <c r="L391" i="34"/>
  <c r="K391" i="34"/>
  <c r="I391" i="34"/>
  <c r="G391" i="34"/>
  <c r="L390" i="34"/>
  <c r="K390" i="34"/>
  <c r="J390" i="34"/>
  <c r="I390" i="34"/>
  <c r="H390" i="34"/>
  <c r="N390" i="34" s="1"/>
  <c r="G390" i="34"/>
  <c r="M390" i="34" s="1"/>
  <c r="L389" i="34"/>
  <c r="K389" i="34"/>
  <c r="M389" i="34" s="1"/>
  <c r="J389" i="34"/>
  <c r="I389" i="34"/>
  <c r="H389" i="34"/>
  <c r="N389" i="34" s="1"/>
  <c r="G389" i="34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M386" i="34" s="1"/>
  <c r="J386" i="34"/>
  <c r="I386" i="34"/>
  <c r="H386" i="34"/>
  <c r="N386" i="34" s="1"/>
  <c r="G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J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F371" i="34"/>
  <c r="F13" i="34" s="1"/>
  <c r="E371" i="34"/>
  <c r="I406" i="34" s="1"/>
  <c r="D371" i="34"/>
  <c r="C371" i="34"/>
  <c r="L363" i="34"/>
  <c r="K363" i="34"/>
  <c r="J363" i="34"/>
  <c r="I363" i="34"/>
  <c r="H363" i="34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G361" i="34"/>
  <c r="M361" i="34" s="1"/>
  <c r="L360" i="34"/>
  <c r="K360" i="34"/>
  <c r="M360" i="34" s="1"/>
  <c r="J360" i="34"/>
  <c r="I360" i="34"/>
  <c r="H360" i="34"/>
  <c r="N360" i="34" s="1"/>
  <c r="G360" i="34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L357" i="34"/>
  <c r="K357" i="34"/>
  <c r="J357" i="34"/>
  <c r="I357" i="34"/>
  <c r="H357" i="34"/>
  <c r="N357" i="34" s="1"/>
  <c r="G357" i="34"/>
  <c r="M357" i="34" s="1"/>
  <c r="L356" i="34"/>
  <c r="K356" i="34"/>
  <c r="J356" i="34"/>
  <c r="I356" i="34"/>
  <c r="H356" i="34"/>
  <c r="N356" i="34" s="1"/>
  <c r="G356" i="34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L353" i="34"/>
  <c r="K353" i="34"/>
  <c r="M353" i="34" s="1"/>
  <c r="J353" i="34"/>
  <c r="I353" i="34"/>
  <c r="H353" i="34"/>
  <c r="N353" i="34" s="1"/>
  <c r="G353" i="34"/>
  <c r="L352" i="34"/>
  <c r="K352" i="34"/>
  <c r="M352" i="34" s="1"/>
  <c r="J352" i="34"/>
  <c r="I352" i="34"/>
  <c r="H352" i="34"/>
  <c r="G352" i="34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G350" i="34"/>
  <c r="M350" i="34" s="1"/>
  <c r="L349" i="34"/>
  <c r="K349" i="34"/>
  <c r="J349" i="34"/>
  <c r="I349" i="34"/>
  <c r="H349" i="34"/>
  <c r="N349" i="34" s="1"/>
  <c r="G349" i="34"/>
  <c r="L348" i="34"/>
  <c r="K348" i="34"/>
  <c r="J348" i="34"/>
  <c r="I348" i="34"/>
  <c r="H348" i="34"/>
  <c r="G348" i="34"/>
  <c r="M348" i="34" s="1"/>
  <c r="L347" i="34"/>
  <c r="K347" i="34"/>
  <c r="J347" i="34"/>
  <c r="I347" i="34"/>
  <c r="H347" i="34"/>
  <c r="N347" i="34" s="1"/>
  <c r="G347" i="34"/>
  <c r="L346" i="34"/>
  <c r="K346" i="34"/>
  <c r="J346" i="34"/>
  <c r="I346" i="34"/>
  <c r="H346" i="34"/>
  <c r="G346" i="34"/>
  <c r="M346" i="34" s="1"/>
  <c r="L345" i="34"/>
  <c r="K345" i="34"/>
  <c r="M345" i="34" s="1"/>
  <c r="J345" i="34"/>
  <c r="I345" i="34"/>
  <c r="H345" i="34"/>
  <c r="N345" i="34" s="1"/>
  <c r="G345" i="34"/>
  <c r="L344" i="34"/>
  <c r="K344" i="34"/>
  <c r="M344" i="34" s="1"/>
  <c r="J344" i="34"/>
  <c r="I344" i="34"/>
  <c r="H344" i="34"/>
  <c r="N344" i="34" s="1"/>
  <c r="G344" i="34"/>
  <c r="L343" i="34"/>
  <c r="K343" i="34"/>
  <c r="J343" i="34"/>
  <c r="I343" i="34"/>
  <c r="H343" i="34"/>
  <c r="N343" i="34" s="1"/>
  <c r="G343" i="34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L338" i="34"/>
  <c r="K338" i="34"/>
  <c r="J338" i="34"/>
  <c r="I338" i="34"/>
  <c r="H338" i="34"/>
  <c r="N338" i="34" s="1"/>
  <c r="G338" i="34"/>
  <c r="M338" i="34" s="1"/>
  <c r="L337" i="34"/>
  <c r="K337" i="34"/>
  <c r="M337" i="34" s="1"/>
  <c r="J337" i="34"/>
  <c r="I337" i="34"/>
  <c r="H337" i="34"/>
  <c r="N337" i="34" s="1"/>
  <c r="G337" i="34"/>
  <c r="L336" i="34"/>
  <c r="K336" i="34"/>
  <c r="M336" i="34" s="1"/>
  <c r="J336" i="34"/>
  <c r="I336" i="34"/>
  <c r="H336" i="34"/>
  <c r="N336" i="34" s="1"/>
  <c r="G336" i="34"/>
  <c r="L335" i="34"/>
  <c r="K335" i="34"/>
  <c r="J335" i="34"/>
  <c r="I335" i="34"/>
  <c r="H335" i="34"/>
  <c r="N335" i="34" s="1"/>
  <c r="G335" i="34"/>
  <c r="L334" i="34"/>
  <c r="K334" i="34"/>
  <c r="J334" i="34"/>
  <c r="I334" i="34"/>
  <c r="H334" i="34"/>
  <c r="N334" i="34" s="1"/>
  <c r="G334" i="34"/>
  <c r="M334" i="34" s="1"/>
  <c r="L333" i="34"/>
  <c r="K333" i="34"/>
  <c r="J333" i="34"/>
  <c r="I333" i="34"/>
  <c r="H333" i="34"/>
  <c r="N333" i="34" s="1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L330" i="34"/>
  <c r="K330" i="34"/>
  <c r="J330" i="34"/>
  <c r="I330" i="34"/>
  <c r="H330" i="34"/>
  <c r="N330" i="34" s="1"/>
  <c r="G330" i="34"/>
  <c r="M330" i="34" s="1"/>
  <c r="L329" i="34"/>
  <c r="K329" i="34"/>
  <c r="G329" i="34"/>
  <c r="L328" i="34"/>
  <c r="K328" i="34"/>
  <c r="J328" i="34"/>
  <c r="I328" i="34"/>
  <c r="H328" i="34"/>
  <c r="N328" i="34" s="1"/>
  <c r="G328" i="34"/>
  <c r="M328" i="34" s="1"/>
  <c r="L327" i="34"/>
  <c r="K327" i="34"/>
  <c r="J327" i="34"/>
  <c r="I327" i="34"/>
  <c r="H327" i="34"/>
  <c r="G327" i="34"/>
  <c r="M327" i="34" s="1"/>
  <c r="L326" i="34"/>
  <c r="K326" i="34"/>
  <c r="I326" i="34"/>
  <c r="H326" i="34"/>
  <c r="G326" i="34"/>
  <c r="L325" i="34"/>
  <c r="K325" i="34"/>
  <c r="J325" i="34"/>
  <c r="I325" i="34"/>
  <c r="H325" i="34"/>
  <c r="G325" i="34"/>
  <c r="L324" i="34"/>
  <c r="K324" i="34"/>
  <c r="I324" i="34"/>
  <c r="G324" i="34"/>
  <c r="L323" i="34"/>
  <c r="K323" i="34"/>
  <c r="M323" i="34" s="1"/>
  <c r="J323" i="34"/>
  <c r="I323" i="34"/>
  <c r="H323" i="34"/>
  <c r="N323" i="34" s="1"/>
  <c r="G323" i="34"/>
  <c r="L322" i="34"/>
  <c r="K322" i="34"/>
  <c r="M322" i="34" s="1"/>
  <c r="J322" i="34"/>
  <c r="I322" i="34"/>
  <c r="H322" i="34"/>
  <c r="N322" i="34" s="1"/>
  <c r="G322" i="34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L319" i="34"/>
  <c r="K319" i="34"/>
  <c r="M319" i="34" s="1"/>
  <c r="J319" i="34"/>
  <c r="I319" i="34"/>
  <c r="H319" i="34"/>
  <c r="N319" i="34" s="1"/>
  <c r="G319" i="34"/>
  <c r="M318" i="34"/>
  <c r="L318" i="34"/>
  <c r="K318" i="34"/>
  <c r="H318" i="34"/>
  <c r="N318" i="34" s="1"/>
  <c r="G318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G316" i="34"/>
  <c r="M316" i="34" s="1"/>
  <c r="L315" i="34"/>
  <c r="K315" i="34"/>
  <c r="M315" i="34" s="1"/>
  <c r="J315" i="34"/>
  <c r="I315" i="34"/>
  <c r="H315" i="34"/>
  <c r="N315" i="34" s="1"/>
  <c r="G315" i="34"/>
  <c r="L314" i="34"/>
  <c r="K314" i="34"/>
  <c r="M314" i="34" s="1"/>
  <c r="J314" i="34"/>
  <c r="I314" i="34"/>
  <c r="H314" i="34"/>
  <c r="N314" i="34" s="1"/>
  <c r="G314" i="34"/>
  <c r="L313" i="34"/>
  <c r="K313" i="34"/>
  <c r="J313" i="34"/>
  <c r="I313" i="34"/>
  <c r="H313" i="34"/>
  <c r="N313" i="34" s="1"/>
  <c r="G313" i="34"/>
  <c r="L312" i="34"/>
  <c r="K312" i="34"/>
  <c r="J312" i="34"/>
  <c r="I312" i="34"/>
  <c r="H312" i="34"/>
  <c r="N312" i="34" s="1"/>
  <c r="G312" i="34"/>
  <c r="M312" i="34" s="1"/>
  <c r="L311" i="34"/>
  <c r="K311" i="34"/>
  <c r="M311" i="34" s="1"/>
  <c r="J311" i="34"/>
  <c r="I311" i="34"/>
  <c r="H311" i="34"/>
  <c r="G311" i="34"/>
  <c r="L310" i="34"/>
  <c r="K310" i="34"/>
  <c r="M310" i="34" s="1"/>
  <c r="J310" i="34"/>
  <c r="I310" i="34"/>
  <c r="H310" i="34"/>
  <c r="N310" i="34" s="1"/>
  <c r="G310" i="34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L307" i="34"/>
  <c r="K307" i="34"/>
  <c r="M307" i="34" s="1"/>
  <c r="J307" i="34"/>
  <c r="I307" i="34"/>
  <c r="H307" i="34"/>
  <c r="N307" i="34" s="1"/>
  <c r="G307" i="34"/>
  <c r="L306" i="34"/>
  <c r="K306" i="34"/>
  <c r="M306" i="34" s="1"/>
  <c r="J306" i="34"/>
  <c r="I306" i="34"/>
  <c r="H306" i="34"/>
  <c r="N306" i="34" s="1"/>
  <c r="G306" i="34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L303" i="34"/>
  <c r="K303" i="34"/>
  <c r="M303" i="34" s="1"/>
  <c r="J303" i="34"/>
  <c r="I303" i="34"/>
  <c r="H303" i="34"/>
  <c r="N303" i="34" s="1"/>
  <c r="G303" i="34"/>
  <c r="L302" i="34"/>
  <c r="K302" i="34"/>
  <c r="M302" i="34" s="1"/>
  <c r="J302" i="34"/>
  <c r="I302" i="34"/>
  <c r="H302" i="34"/>
  <c r="N302" i="34" s="1"/>
  <c r="G302" i="34"/>
  <c r="L301" i="34"/>
  <c r="K301" i="34"/>
  <c r="J301" i="34"/>
  <c r="I301" i="34"/>
  <c r="H301" i="34"/>
  <c r="N301" i="34" s="1"/>
  <c r="G301" i="34"/>
  <c r="L300" i="34"/>
  <c r="K300" i="34"/>
  <c r="J300" i="34"/>
  <c r="I300" i="34"/>
  <c r="H300" i="34"/>
  <c r="N300" i="34" s="1"/>
  <c r="G300" i="34"/>
  <c r="M300" i="34" s="1"/>
  <c r="L299" i="34"/>
  <c r="K299" i="34"/>
  <c r="M299" i="34" s="1"/>
  <c r="J299" i="34"/>
  <c r="I299" i="34"/>
  <c r="H299" i="34"/>
  <c r="N299" i="34" s="1"/>
  <c r="G299" i="34"/>
  <c r="L298" i="34"/>
  <c r="K298" i="34"/>
  <c r="M298" i="34" s="1"/>
  <c r="J298" i="34"/>
  <c r="I298" i="34"/>
  <c r="H298" i="34"/>
  <c r="N298" i="34" s="1"/>
  <c r="G298" i="34"/>
  <c r="L297" i="34"/>
  <c r="K297" i="34"/>
  <c r="J297" i="34"/>
  <c r="I297" i="34"/>
  <c r="H297" i="34"/>
  <c r="N297" i="34" s="1"/>
  <c r="G297" i="34"/>
  <c r="L296" i="34"/>
  <c r="K296" i="34"/>
  <c r="J296" i="34"/>
  <c r="I296" i="34"/>
  <c r="H296" i="34"/>
  <c r="N296" i="34" s="1"/>
  <c r="G296" i="34"/>
  <c r="M296" i="34" s="1"/>
  <c r="L295" i="34"/>
  <c r="K295" i="34"/>
  <c r="M295" i="34" s="1"/>
  <c r="J295" i="34"/>
  <c r="I295" i="34"/>
  <c r="H295" i="34"/>
  <c r="N295" i="34" s="1"/>
  <c r="G295" i="34"/>
  <c r="L294" i="34"/>
  <c r="K294" i="34"/>
  <c r="M294" i="34" s="1"/>
  <c r="J294" i="34"/>
  <c r="I294" i="34"/>
  <c r="H294" i="34"/>
  <c r="N294" i="34" s="1"/>
  <c r="G294" i="34"/>
  <c r="L293" i="34"/>
  <c r="K293" i="34"/>
  <c r="J293" i="34"/>
  <c r="I293" i="34"/>
  <c r="H293" i="34"/>
  <c r="N293" i="34" s="1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M291" i="34" s="1"/>
  <c r="J291" i="34"/>
  <c r="I291" i="34"/>
  <c r="H291" i="34"/>
  <c r="G291" i="34"/>
  <c r="L290" i="34"/>
  <c r="K290" i="34"/>
  <c r="M290" i="34" s="1"/>
  <c r="J290" i="34"/>
  <c r="I290" i="34"/>
  <c r="H290" i="34"/>
  <c r="N290" i="34" s="1"/>
  <c r="G290" i="34"/>
  <c r="L289" i="34"/>
  <c r="K289" i="34"/>
  <c r="J289" i="34"/>
  <c r="I289" i="34"/>
  <c r="H289" i="34"/>
  <c r="G289" i="34"/>
  <c r="M289" i="34" s="1"/>
  <c r="L288" i="34"/>
  <c r="K288" i="34"/>
  <c r="J288" i="34"/>
  <c r="I288" i="34"/>
  <c r="H288" i="34"/>
  <c r="N288" i="34" s="1"/>
  <c r="G288" i="34"/>
  <c r="M288" i="34" s="1"/>
  <c r="L287" i="34"/>
  <c r="K287" i="34"/>
  <c r="M287" i="34" s="1"/>
  <c r="J287" i="34"/>
  <c r="I287" i="34"/>
  <c r="H287" i="34"/>
  <c r="G287" i="34"/>
  <c r="L286" i="34"/>
  <c r="K286" i="34"/>
  <c r="M286" i="34" s="1"/>
  <c r="J286" i="34"/>
  <c r="I286" i="34"/>
  <c r="H286" i="34"/>
  <c r="N286" i="34" s="1"/>
  <c r="G286" i="34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L283" i="34"/>
  <c r="K283" i="34"/>
  <c r="M283" i="34" s="1"/>
  <c r="J283" i="34"/>
  <c r="I283" i="34"/>
  <c r="H283" i="34"/>
  <c r="N283" i="34" s="1"/>
  <c r="G283" i="34"/>
  <c r="L282" i="34"/>
  <c r="K282" i="34"/>
  <c r="M282" i="34" s="1"/>
  <c r="J282" i="34"/>
  <c r="I282" i="34"/>
  <c r="H282" i="34"/>
  <c r="N282" i="34" s="1"/>
  <c r="G282" i="34"/>
  <c r="L281" i="34"/>
  <c r="K281" i="34"/>
  <c r="J281" i="34"/>
  <c r="I281" i="34"/>
  <c r="H281" i="34"/>
  <c r="N281" i="34" s="1"/>
  <c r="G281" i="34"/>
  <c r="M281" i="34" s="1"/>
  <c r="L280" i="34"/>
  <c r="K280" i="34"/>
  <c r="J280" i="34"/>
  <c r="I280" i="34"/>
  <c r="H280" i="34"/>
  <c r="N280" i="34" s="1"/>
  <c r="G280" i="34"/>
  <c r="L279" i="34"/>
  <c r="K279" i="34"/>
  <c r="M279" i="34" s="1"/>
  <c r="J279" i="34"/>
  <c r="I279" i="34"/>
  <c r="H279" i="34"/>
  <c r="N279" i="34" s="1"/>
  <c r="G279" i="34"/>
  <c r="L278" i="34"/>
  <c r="K278" i="34"/>
  <c r="M278" i="34" s="1"/>
  <c r="J278" i="34"/>
  <c r="I278" i="34"/>
  <c r="H278" i="34"/>
  <c r="G278" i="34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G276" i="34"/>
  <c r="M276" i="34" s="1"/>
  <c r="L275" i="34"/>
  <c r="K275" i="34"/>
  <c r="M275" i="34" s="1"/>
  <c r="J275" i="34"/>
  <c r="I275" i="34"/>
  <c r="H275" i="34"/>
  <c r="N275" i="34" s="1"/>
  <c r="G275" i="34"/>
  <c r="L274" i="34"/>
  <c r="K274" i="34"/>
  <c r="M274" i="34" s="1"/>
  <c r="J274" i="34"/>
  <c r="I274" i="34"/>
  <c r="H274" i="34"/>
  <c r="G274" i="34"/>
  <c r="L273" i="34"/>
  <c r="K273" i="34"/>
  <c r="J273" i="34"/>
  <c r="I273" i="34"/>
  <c r="H273" i="34"/>
  <c r="N273" i="34" s="1"/>
  <c r="G273" i="34"/>
  <c r="M273" i="34" s="1"/>
  <c r="L272" i="34"/>
  <c r="K272" i="34"/>
  <c r="J272" i="34"/>
  <c r="I272" i="34"/>
  <c r="H272" i="34"/>
  <c r="G272" i="34"/>
  <c r="M272" i="34" s="1"/>
  <c r="L271" i="34"/>
  <c r="K271" i="34"/>
  <c r="M271" i="34" s="1"/>
  <c r="J271" i="34"/>
  <c r="I271" i="34"/>
  <c r="H271" i="34"/>
  <c r="N271" i="34" s="1"/>
  <c r="G271" i="34"/>
  <c r="L270" i="34"/>
  <c r="K270" i="34"/>
  <c r="M270" i="34" s="1"/>
  <c r="J270" i="34"/>
  <c r="I270" i="34"/>
  <c r="H270" i="34"/>
  <c r="N270" i="34" s="1"/>
  <c r="G270" i="34"/>
  <c r="L269" i="34"/>
  <c r="K269" i="34"/>
  <c r="J269" i="34"/>
  <c r="I269" i="34"/>
  <c r="H269" i="34"/>
  <c r="G269" i="34"/>
  <c r="M269" i="34" s="1"/>
  <c r="L268" i="34"/>
  <c r="K268" i="34"/>
  <c r="J268" i="34"/>
  <c r="I268" i="34"/>
  <c r="H268" i="34"/>
  <c r="N268" i="34" s="1"/>
  <c r="G268" i="34"/>
  <c r="M268" i="34" s="1"/>
  <c r="L267" i="34"/>
  <c r="K267" i="34"/>
  <c r="M267" i="34" s="1"/>
  <c r="J267" i="34"/>
  <c r="I267" i="34"/>
  <c r="H267" i="34"/>
  <c r="G267" i="34"/>
  <c r="L266" i="34"/>
  <c r="K266" i="34"/>
  <c r="M266" i="34" s="1"/>
  <c r="J266" i="34"/>
  <c r="I266" i="34"/>
  <c r="H266" i="34"/>
  <c r="N266" i="34" s="1"/>
  <c r="G266" i="34"/>
  <c r="L265" i="34"/>
  <c r="K265" i="34"/>
  <c r="J265" i="34"/>
  <c r="I265" i="34"/>
  <c r="H265" i="34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M263" i="34" s="1"/>
  <c r="J263" i="34"/>
  <c r="I263" i="34"/>
  <c r="H263" i="34"/>
  <c r="N263" i="34" s="1"/>
  <c r="G263" i="34"/>
  <c r="M262" i="34"/>
  <c r="L262" i="34"/>
  <c r="K262" i="34"/>
  <c r="J262" i="34"/>
  <c r="I262" i="34"/>
  <c r="H262" i="34"/>
  <c r="G262" i="34"/>
  <c r="L261" i="34"/>
  <c r="K261" i="34"/>
  <c r="J261" i="34"/>
  <c r="I261" i="34"/>
  <c r="H261" i="34"/>
  <c r="N261" i="34" s="1"/>
  <c r="G261" i="34"/>
  <c r="L260" i="34"/>
  <c r="K260" i="34"/>
  <c r="J260" i="34"/>
  <c r="I260" i="34"/>
  <c r="H260" i="34"/>
  <c r="G260" i="34"/>
  <c r="M260" i="34" s="1"/>
  <c r="L259" i="34"/>
  <c r="K259" i="34"/>
  <c r="M259" i="34" s="1"/>
  <c r="J259" i="34"/>
  <c r="I259" i="34"/>
  <c r="H259" i="34"/>
  <c r="N259" i="34" s="1"/>
  <c r="G259" i="34"/>
  <c r="L258" i="34"/>
  <c r="K258" i="34"/>
  <c r="I258" i="34"/>
  <c r="G258" i="34"/>
  <c r="M258" i="34" s="1"/>
  <c r="L257" i="34"/>
  <c r="K257" i="34"/>
  <c r="J257" i="34"/>
  <c r="I257" i="34"/>
  <c r="H257" i="34"/>
  <c r="G257" i="34"/>
  <c r="M257" i="34" s="1"/>
  <c r="L256" i="34"/>
  <c r="K256" i="34"/>
  <c r="J256" i="34"/>
  <c r="I256" i="34"/>
  <c r="H256" i="34"/>
  <c r="N256" i="34" s="1"/>
  <c r="G256" i="34"/>
  <c r="L255" i="34"/>
  <c r="K255" i="34"/>
  <c r="M255" i="34" s="1"/>
  <c r="J255" i="34"/>
  <c r="H255" i="34"/>
  <c r="G255" i="34"/>
  <c r="L254" i="34"/>
  <c r="K254" i="34"/>
  <c r="M254" i="34" s="1"/>
  <c r="J254" i="34"/>
  <c r="I254" i="34"/>
  <c r="H254" i="34"/>
  <c r="N254" i="34" s="1"/>
  <c r="G254" i="34"/>
  <c r="L253" i="34"/>
  <c r="K253" i="34"/>
  <c r="J253" i="34"/>
  <c r="I253" i="34"/>
  <c r="H253" i="34"/>
  <c r="G253" i="34"/>
  <c r="M253" i="34" s="1"/>
  <c r="L252" i="34"/>
  <c r="K252" i="34"/>
  <c r="J252" i="34"/>
  <c r="I252" i="34"/>
  <c r="H252" i="34"/>
  <c r="N252" i="34" s="1"/>
  <c r="G252" i="34"/>
  <c r="L251" i="34"/>
  <c r="K251" i="34"/>
  <c r="J251" i="34"/>
  <c r="I251" i="34"/>
  <c r="H251" i="34"/>
  <c r="G251" i="34"/>
  <c r="M251" i="34" s="1"/>
  <c r="L250" i="34"/>
  <c r="K250" i="34"/>
  <c r="J250" i="34"/>
  <c r="I250" i="34"/>
  <c r="H250" i="34"/>
  <c r="N250" i="34" s="1"/>
  <c r="G250" i="34"/>
  <c r="L249" i="34"/>
  <c r="K249" i="34"/>
  <c r="J249" i="34"/>
  <c r="I249" i="34"/>
  <c r="H249" i="34"/>
  <c r="G249" i="34"/>
  <c r="M249" i="34" s="1"/>
  <c r="L248" i="34"/>
  <c r="K248" i="34"/>
  <c r="I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G246" i="34"/>
  <c r="M246" i="34" s="1"/>
  <c r="L245" i="34"/>
  <c r="K245" i="34"/>
  <c r="I245" i="34"/>
  <c r="G245" i="34"/>
  <c r="L244" i="34"/>
  <c r="K244" i="34"/>
  <c r="J244" i="34"/>
  <c r="I244" i="34"/>
  <c r="H244" i="34"/>
  <c r="N244" i="34" s="1"/>
  <c r="G244" i="34"/>
  <c r="M244" i="34" s="1"/>
  <c r="L243" i="34"/>
  <c r="K243" i="34"/>
  <c r="M243" i="34" s="1"/>
  <c r="J243" i="34"/>
  <c r="I243" i="34"/>
  <c r="H243" i="34"/>
  <c r="G243" i="34"/>
  <c r="L242" i="34"/>
  <c r="K242" i="34"/>
  <c r="M242" i="34" s="1"/>
  <c r="J242" i="34"/>
  <c r="I242" i="34"/>
  <c r="H242" i="34"/>
  <c r="N242" i="34" s="1"/>
  <c r="G242" i="34"/>
  <c r="L241" i="34"/>
  <c r="K241" i="34"/>
  <c r="J241" i="34"/>
  <c r="I241" i="34"/>
  <c r="H241" i="34"/>
  <c r="G241" i="34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I235" i="34"/>
  <c r="H235" i="34"/>
  <c r="G235" i="34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L230" i="34"/>
  <c r="K230" i="34"/>
  <c r="J230" i="34"/>
  <c r="I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L226" i="34"/>
  <c r="K226" i="34"/>
  <c r="J226" i="34"/>
  <c r="I226" i="34"/>
  <c r="H226" i="34"/>
  <c r="N226" i="34" s="1"/>
  <c r="G226" i="34"/>
  <c r="M226" i="34" s="1"/>
  <c r="L225" i="34"/>
  <c r="K225" i="34"/>
  <c r="I225" i="34"/>
  <c r="G225" i="34"/>
  <c r="L224" i="34"/>
  <c r="N224" i="34" s="1"/>
  <c r="K224" i="34"/>
  <c r="J224" i="34"/>
  <c r="I224" i="34"/>
  <c r="H224" i="34"/>
  <c r="G224" i="34"/>
  <c r="M224" i="34" s="1"/>
  <c r="L223" i="34"/>
  <c r="N223" i="34" s="1"/>
  <c r="K223" i="34"/>
  <c r="J223" i="34"/>
  <c r="I223" i="34"/>
  <c r="H223" i="34"/>
  <c r="G223" i="34"/>
  <c r="M223" i="34" s="1"/>
  <c r="L222" i="34"/>
  <c r="K222" i="34"/>
  <c r="J222" i="34"/>
  <c r="I222" i="34"/>
  <c r="H222" i="34"/>
  <c r="G222" i="34"/>
  <c r="M222" i="34" s="1"/>
  <c r="L221" i="34"/>
  <c r="K221" i="34"/>
  <c r="I221" i="34"/>
  <c r="H221" i="34"/>
  <c r="G221" i="34"/>
  <c r="L220" i="34"/>
  <c r="K220" i="34"/>
  <c r="J220" i="34"/>
  <c r="I220" i="34"/>
  <c r="H220" i="34"/>
  <c r="N220" i="34" s="1"/>
  <c r="G220" i="34"/>
  <c r="L219" i="34"/>
  <c r="K219" i="34"/>
  <c r="J219" i="34"/>
  <c r="I219" i="34"/>
  <c r="H219" i="34"/>
  <c r="N219" i="34" s="1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L216" i="34"/>
  <c r="K216" i="34"/>
  <c r="J216" i="34"/>
  <c r="I216" i="34"/>
  <c r="H216" i="34"/>
  <c r="N216" i="34" s="1"/>
  <c r="G216" i="34"/>
  <c r="L215" i="34"/>
  <c r="K215" i="34"/>
  <c r="J215" i="34"/>
  <c r="I215" i="34"/>
  <c r="H215" i="34"/>
  <c r="N215" i="34" s="1"/>
  <c r="G215" i="34"/>
  <c r="M215" i="34" s="1"/>
  <c r="L214" i="34"/>
  <c r="K214" i="34"/>
  <c r="J214" i="34"/>
  <c r="I214" i="34"/>
  <c r="H214" i="34"/>
  <c r="N214" i="34" s="1"/>
  <c r="G214" i="34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L209" i="34"/>
  <c r="K209" i="34"/>
  <c r="J209" i="34"/>
  <c r="I209" i="34"/>
  <c r="H209" i="34"/>
  <c r="N209" i="34" s="1"/>
  <c r="G209" i="34"/>
  <c r="M209" i="34" s="1"/>
  <c r="L208" i="34"/>
  <c r="K208" i="34"/>
  <c r="J208" i="34"/>
  <c r="I208" i="34"/>
  <c r="H208" i="34"/>
  <c r="N208" i="34" s="1"/>
  <c r="G208" i="34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L204" i="34"/>
  <c r="K204" i="34"/>
  <c r="J204" i="34"/>
  <c r="I204" i="34"/>
  <c r="H204" i="34"/>
  <c r="N204" i="34" s="1"/>
  <c r="G204" i="34"/>
  <c r="L203" i="34"/>
  <c r="K203" i="34"/>
  <c r="J203" i="34"/>
  <c r="I203" i="34"/>
  <c r="H203" i="34"/>
  <c r="N203" i="34" s="1"/>
  <c r="G203" i="34"/>
  <c r="L202" i="34"/>
  <c r="K202" i="34"/>
  <c r="J202" i="34"/>
  <c r="I202" i="34"/>
  <c r="H202" i="34"/>
  <c r="N202" i="34" s="1"/>
  <c r="G202" i="34"/>
  <c r="M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L197" i="34"/>
  <c r="K197" i="34"/>
  <c r="J197" i="34"/>
  <c r="I197" i="34"/>
  <c r="H197" i="34"/>
  <c r="N197" i="34" s="1"/>
  <c r="G197" i="34"/>
  <c r="M197" i="34" s="1"/>
  <c r="L196" i="34"/>
  <c r="K196" i="34"/>
  <c r="J196" i="34"/>
  <c r="I196" i="34"/>
  <c r="H196" i="34"/>
  <c r="N196" i="34" s="1"/>
  <c r="G196" i="34"/>
  <c r="L195" i="34"/>
  <c r="K195" i="34"/>
  <c r="J195" i="34"/>
  <c r="I195" i="34"/>
  <c r="H195" i="34"/>
  <c r="N195" i="34" s="1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H193" i="34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G191" i="34"/>
  <c r="M191" i="34" s="1"/>
  <c r="L190" i="34"/>
  <c r="K190" i="34"/>
  <c r="J190" i="34"/>
  <c r="I190" i="34"/>
  <c r="H190" i="34"/>
  <c r="N190" i="34" s="1"/>
  <c r="G190" i="34"/>
  <c r="M190" i="34" s="1"/>
  <c r="L189" i="34"/>
  <c r="K189" i="34"/>
  <c r="J189" i="34"/>
  <c r="I189" i="34"/>
  <c r="H189" i="34"/>
  <c r="G189" i="34"/>
  <c r="M189" i="34" s="1"/>
  <c r="F188" i="34"/>
  <c r="J318" i="34" s="1"/>
  <c r="E188" i="34"/>
  <c r="E12" i="34" s="1"/>
  <c r="D188" i="34"/>
  <c r="C188" i="34"/>
  <c r="G248" i="34" s="1"/>
  <c r="L180" i="34"/>
  <c r="K180" i="34"/>
  <c r="J180" i="34"/>
  <c r="I180" i="34"/>
  <c r="H180" i="34"/>
  <c r="G180" i="34"/>
  <c r="M180" i="34" s="1"/>
  <c r="L179" i="34"/>
  <c r="K179" i="34"/>
  <c r="J179" i="34"/>
  <c r="I179" i="34"/>
  <c r="H179" i="34"/>
  <c r="N179" i="34" s="1"/>
  <c r="G179" i="34"/>
  <c r="M179" i="34" s="1"/>
  <c r="L178" i="34"/>
  <c r="K178" i="34"/>
  <c r="J178" i="34"/>
  <c r="I178" i="34"/>
  <c r="H178" i="34"/>
  <c r="N178" i="34" s="1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L174" i="34"/>
  <c r="K174" i="34"/>
  <c r="J174" i="34"/>
  <c r="I174" i="34"/>
  <c r="H174" i="34"/>
  <c r="N174" i="34" s="1"/>
  <c r="G174" i="34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H171" i="34"/>
  <c r="N171" i="34" s="1"/>
  <c r="G171" i="34"/>
  <c r="M171" i="34" s="1"/>
  <c r="L170" i="34"/>
  <c r="K170" i="34"/>
  <c r="J170" i="34"/>
  <c r="I170" i="34"/>
  <c r="H170" i="34"/>
  <c r="N170" i="34" s="1"/>
  <c r="G170" i="34"/>
  <c r="M170" i="34" s="1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G168" i="34"/>
  <c r="M168" i="34" s="1"/>
  <c r="L167" i="34"/>
  <c r="K167" i="34"/>
  <c r="I167" i="34"/>
  <c r="H167" i="34"/>
  <c r="G167" i="34"/>
  <c r="L166" i="34"/>
  <c r="N166" i="34" s="1"/>
  <c r="K166" i="34"/>
  <c r="J166" i="34"/>
  <c r="I166" i="34"/>
  <c r="H166" i="34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L163" i="34"/>
  <c r="K163" i="34"/>
  <c r="J163" i="34"/>
  <c r="I163" i="34"/>
  <c r="H163" i="34"/>
  <c r="N163" i="34" s="1"/>
  <c r="G163" i="34"/>
  <c r="M163" i="34" s="1"/>
  <c r="L162" i="34"/>
  <c r="N162" i="34" s="1"/>
  <c r="K162" i="34"/>
  <c r="J162" i="34"/>
  <c r="I162" i="34"/>
  <c r="H162" i="34"/>
  <c r="G162" i="34"/>
  <c r="M162" i="34" s="1"/>
  <c r="L161" i="34"/>
  <c r="K161" i="34"/>
  <c r="J161" i="34"/>
  <c r="I161" i="34"/>
  <c r="H161" i="34"/>
  <c r="N161" i="34" s="1"/>
  <c r="G161" i="34"/>
  <c r="M161" i="34" s="1"/>
  <c r="L160" i="34"/>
  <c r="N160" i="34" s="1"/>
  <c r="K160" i="34"/>
  <c r="J160" i="34"/>
  <c r="I160" i="34"/>
  <c r="H160" i="34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I156" i="34"/>
  <c r="H156" i="34"/>
  <c r="G156" i="34"/>
  <c r="M156" i="34" s="1"/>
  <c r="L155" i="34"/>
  <c r="K155" i="34"/>
  <c r="J155" i="34"/>
  <c r="I155" i="34"/>
  <c r="H155" i="34"/>
  <c r="N155" i="34" s="1"/>
  <c r="G155" i="34"/>
  <c r="M155" i="34" s="1"/>
  <c r="L154" i="34"/>
  <c r="N154" i="34" s="1"/>
  <c r="K154" i="34"/>
  <c r="J154" i="34"/>
  <c r="I154" i="34"/>
  <c r="H154" i="34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N152" i="34" s="1"/>
  <c r="K152" i="34"/>
  <c r="J152" i="34"/>
  <c r="I152" i="34"/>
  <c r="H152" i="34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N150" i="34" s="1"/>
  <c r="K150" i="34"/>
  <c r="J150" i="34"/>
  <c r="I150" i="34"/>
  <c r="H150" i="34"/>
  <c r="G150" i="34"/>
  <c r="M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L147" i="34"/>
  <c r="K147" i="34"/>
  <c r="J147" i="34"/>
  <c r="I147" i="34"/>
  <c r="H147" i="34"/>
  <c r="N147" i="34" s="1"/>
  <c r="G147" i="34"/>
  <c r="M147" i="34" s="1"/>
  <c r="N146" i="34"/>
  <c r="L146" i="34"/>
  <c r="K146" i="34"/>
  <c r="J146" i="34"/>
  <c r="I146" i="34"/>
  <c r="H146" i="34"/>
  <c r="G146" i="34"/>
  <c r="M146" i="34" s="1"/>
  <c r="L145" i="34"/>
  <c r="K145" i="34"/>
  <c r="J145" i="34"/>
  <c r="I145" i="34"/>
  <c r="H145" i="34"/>
  <c r="N145" i="34" s="1"/>
  <c r="G145" i="34"/>
  <c r="L144" i="34"/>
  <c r="K144" i="34"/>
  <c r="L143" i="34"/>
  <c r="K143" i="34"/>
  <c r="J143" i="34"/>
  <c r="I143" i="34"/>
  <c r="H143" i="34"/>
  <c r="N143" i="34" s="1"/>
  <c r="G143" i="34"/>
  <c r="L142" i="34"/>
  <c r="K142" i="34"/>
  <c r="J142" i="34"/>
  <c r="I142" i="34"/>
  <c r="H142" i="34"/>
  <c r="N142" i="34" s="1"/>
  <c r="G142" i="34"/>
  <c r="M142" i="34" s="1"/>
  <c r="L141" i="34"/>
  <c r="K141" i="34"/>
  <c r="J141" i="34"/>
  <c r="I141" i="34"/>
  <c r="H141" i="34"/>
  <c r="N141" i="34" s="1"/>
  <c r="G141" i="34"/>
  <c r="M141" i="34" s="1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L138" i="34"/>
  <c r="K138" i="34"/>
  <c r="J138" i="34"/>
  <c r="I138" i="34"/>
  <c r="H138" i="34"/>
  <c r="N138" i="34" s="1"/>
  <c r="G138" i="34"/>
  <c r="M138" i="34" s="1"/>
  <c r="L137" i="34"/>
  <c r="K137" i="34"/>
  <c r="J137" i="34"/>
  <c r="H137" i="34"/>
  <c r="N137" i="34" s="1"/>
  <c r="L136" i="34"/>
  <c r="K136" i="34"/>
  <c r="J136" i="34"/>
  <c r="I136" i="34"/>
  <c r="H136" i="34"/>
  <c r="N136" i="34" s="1"/>
  <c r="G136" i="34"/>
  <c r="M136" i="34" s="1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I127" i="34"/>
  <c r="G127" i="34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N122" i="34" s="1"/>
  <c r="K122" i="34"/>
  <c r="J122" i="34"/>
  <c r="I122" i="34"/>
  <c r="H122" i="34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H116" i="34"/>
  <c r="N116" i="34" s="1"/>
  <c r="G116" i="34"/>
  <c r="L115" i="34"/>
  <c r="K115" i="34"/>
  <c r="J115" i="34"/>
  <c r="I115" i="34"/>
  <c r="H115" i="34"/>
  <c r="N115" i="34" s="1"/>
  <c r="G115" i="34"/>
  <c r="M115" i="34" s="1"/>
  <c r="N114" i="34"/>
  <c r="L114" i="34"/>
  <c r="K114" i="34"/>
  <c r="J114" i="34"/>
  <c r="I114" i="34"/>
  <c r="H114" i="34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G111" i="34"/>
  <c r="M111" i="34" s="1"/>
  <c r="L110" i="34"/>
  <c r="K110" i="34"/>
  <c r="J110" i="34"/>
  <c r="I110" i="34"/>
  <c r="H110" i="34"/>
  <c r="N110" i="34" s="1"/>
  <c r="G110" i="34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N106" i="34" s="1"/>
  <c r="K106" i="34"/>
  <c r="J106" i="34"/>
  <c r="I106" i="34"/>
  <c r="H106" i="34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L102" i="34"/>
  <c r="K102" i="34"/>
  <c r="J102" i="34"/>
  <c r="I102" i="34"/>
  <c r="H102" i="34"/>
  <c r="N102" i="34" s="1"/>
  <c r="G102" i="34"/>
  <c r="M102" i="34" s="1"/>
  <c r="L101" i="34"/>
  <c r="N101" i="34" s="1"/>
  <c r="K101" i="34"/>
  <c r="J101" i="34"/>
  <c r="I101" i="34"/>
  <c r="H101" i="34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N99" i="34" s="1"/>
  <c r="K99" i="34"/>
  <c r="J99" i="34"/>
  <c r="I99" i="34"/>
  <c r="H99" i="34"/>
  <c r="G99" i="34"/>
  <c r="M99" i="34" s="1"/>
  <c r="L98" i="34"/>
  <c r="K98" i="34"/>
  <c r="J98" i="34"/>
  <c r="I98" i="34"/>
  <c r="H98" i="34"/>
  <c r="N98" i="34" s="1"/>
  <c r="G98" i="34"/>
  <c r="L97" i="34"/>
  <c r="K97" i="34"/>
  <c r="J97" i="34"/>
  <c r="I97" i="34"/>
  <c r="G97" i="34"/>
  <c r="L96" i="34"/>
  <c r="K96" i="34"/>
  <c r="M96" i="34" s="1"/>
  <c r="J96" i="34"/>
  <c r="I96" i="34"/>
  <c r="H96" i="34"/>
  <c r="N96" i="34" s="1"/>
  <c r="G96" i="34"/>
  <c r="L95" i="34"/>
  <c r="K95" i="34"/>
  <c r="M95" i="34" s="1"/>
  <c r="J95" i="34"/>
  <c r="I95" i="34"/>
  <c r="H95" i="34"/>
  <c r="N95" i="34" s="1"/>
  <c r="G95" i="34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M88" i="34" s="1"/>
  <c r="J88" i="34"/>
  <c r="I88" i="34"/>
  <c r="H88" i="34"/>
  <c r="N88" i="34" s="1"/>
  <c r="G88" i="34"/>
  <c r="L87" i="34"/>
  <c r="K87" i="34"/>
  <c r="M87" i="34" s="1"/>
  <c r="J87" i="34"/>
  <c r="I87" i="34"/>
  <c r="H87" i="34"/>
  <c r="N87" i="34" s="1"/>
  <c r="G87" i="34"/>
  <c r="L86" i="34"/>
  <c r="K86" i="34"/>
  <c r="I86" i="34"/>
  <c r="G86" i="34"/>
  <c r="L85" i="34"/>
  <c r="K85" i="34"/>
  <c r="I85" i="34"/>
  <c r="G85" i="34"/>
  <c r="L84" i="34"/>
  <c r="N84" i="34" s="1"/>
  <c r="K84" i="34"/>
  <c r="J84" i="34"/>
  <c r="I84" i="34"/>
  <c r="H84" i="34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H82" i="34"/>
  <c r="F81" i="34"/>
  <c r="J167" i="34" s="1"/>
  <c r="E81" i="34"/>
  <c r="I137" i="34" s="1"/>
  <c r="D81" i="34"/>
  <c r="H144" i="34" s="1"/>
  <c r="N144" i="34" s="1"/>
  <c r="C81" i="34"/>
  <c r="G144" i="34" s="1"/>
  <c r="L73" i="34"/>
  <c r="K73" i="34"/>
  <c r="J73" i="34"/>
  <c r="I73" i="34"/>
  <c r="H73" i="34"/>
  <c r="G73" i="34"/>
  <c r="M73" i="34" s="1"/>
  <c r="L72" i="34"/>
  <c r="K72" i="34"/>
  <c r="J72" i="34"/>
  <c r="I72" i="34"/>
  <c r="H72" i="34"/>
  <c r="N72" i="34" s="1"/>
  <c r="G72" i="34"/>
  <c r="L71" i="34"/>
  <c r="N71" i="34" s="1"/>
  <c r="K71" i="34"/>
  <c r="J71" i="34"/>
  <c r="I71" i="34"/>
  <c r="H71" i="34"/>
  <c r="G71" i="34"/>
  <c r="M71" i="34" s="1"/>
  <c r="L70" i="34"/>
  <c r="N70" i="34" s="1"/>
  <c r="K70" i="34"/>
  <c r="J70" i="34"/>
  <c r="I70" i="34"/>
  <c r="H70" i="34"/>
  <c r="G70" i="34"/>
  <c r="M70" i="34" s="1"/>
  <c r="L69" i="34"/>
  <c r="N69" i="34" s="1"/>
  <c r="K69" i="34"/>
  <c r="J69" i="34"/>
  <c r="I69" i="34"/>
  <c r="H69" i="34"/>
  <c r="G69" i="34"/>
  <c r="M69" i="34" s="1"/>
  <c r="L68" i="34"/>
  <c r="N68" i="34" s="1"/>
  <c r="K68" i="34"/>
  <c r="J68" i="34"/>
  <c r="I68" i="34"/>
  <c r="H68" i="34"/>
  <c r="G68" i="34"/>
  <c r="L67" i="34"/>
  <c r="N67" i="34" s="1"/>
  <c r="K67" i="34"/>
  <c r="J67" i="34"/>
  <c r="I67" i="34"/>
  <c r="H67" i="34"/>
  <c r="G67" i="34"/>
  <c r="M67" i="34" s="1"/>
  <c r="L66" i="34"/>
  <c r="N66" i="34" s="1"/>
  <c r="K66" i="34"/>
  <c r="J66" i="34"/>
  <c r="I66" i="34"/>
  <c r="H66" i="34"/>
  <c r="G66" i="34"/>
  <c r="L65" i="34"/>
  <c r="N65" i="34" s="1"/>
  <c r="K65" i="34"/>
  <c r="J65" i="34"/>
  <c r="I65" i="34"/>
  <c r="H65" i="34"/>
  <c r="G65" i="34"/>
  <c r="M65" i="34" s="1"/>
  <c r="L64" i="34"/>
  <c r="N64" i="34" s="1"/>
  <c r="K64" i="34"/>
  <c r="J64" i="34"/>
  <c r="I64" i="34"/>
  <c r="H64" i="34"/>
  <c r="G64" i="34"/>
  <c r="L63" i="34"/>
  <c r="N63" i="34" s="1"/>
  <c r="K63" i="34"/>
  <c r="J63" i="34"/>
  <c r="I63" i="34"/>
  <c r="H63" i="34"/>
  <c r="G63" i="34"/>
  <c r="M63" i="34" s="1"/>
  <c r="L62" i="34"/>
  <c r="N62" i="34" s="1"/>
  <c r="K62" i="34"/>
  <c r="J62" i="34"/>
  <c r="I62" i="34"/>
  <c r="H62" i="34"/>
  <c r="G62" i="34"/>
  <c r="M62" i="34" s="1"/>
  <c r="L61" i="34"/>
  <c r="N61" i="34" s="1"/>
  <c r="K61" i="34"/>
  <c r="J61" i="34"/>
  <c r="I61" i="34"/>
  <c r="H61" i="34"/>
  <c r="G61" i="34"/>
  <c r="M61" i="34" s="1"/>
  <c r="L60" i="34"/>
  <c r="N60" i="34" s="1"/>
  <c r="K60" i="34"/>
  <c r="J60" i="34"/>
  <c r="I60" i="34"/>
  <c r="H60" i="34"/>
  <c r="G60" i="34"/>
  <c r="L59" i="34"/>
  <c r="N59" i="34" s="1"/>
  <c r="K59" i="34"/>
  <c r="J59" i="34"/>
  <c r="I59" i="34"/>
  <c r="H59" i="34"/>
  <c r="G59" i="34"/>
  <c r="N58" i="34"/>
  <c r="L58" i="34"/>
  <c r="K58" i="34"/>
  <c r="J58" i="34"/>
  <c r="I58" i="34"/>
  <c r="H58" i="34"/>
  <c r="G58" i="34"/>
  <c r="M58" i="34" s="1"/>
  <c r="L57" i="34"/>
  <c r="N57" i="34" s="1"/>
  <c r="K57" i="34"/>
  <c r="J57" i="34"/>
  <c r="I57" i="34"/>
  <c r="H57" i="34"/>
  <c r="G57" i="34"/>
  <c r="L56" i="34"/>
  <c r="N56" i="34" s="1"/>
  <c r="K56" i="34"/>
  <c r="J56" i="34"/>
  <c r="I56" i="34"/>
  <c r="H56" i="34"/>
  <c r="G56" i="34"/>
  <c r="L55" i="34"/>
  <c r="N55" i="34" s="1"/>
  <c r="K55" i="34"/>
  <c r="J55" i="34"/>
  <c r="I55" i="34"/>
  <c r="H55" i="34"/>
  <c r="G55" i="34"/>
  <c r="M55" i="34" s="1"/>
  <c r="L54" i="34"/>
  <c r="N54" i="34" s="1"/>
  <c r="K54" i="34"/>
  <c r="J54" i="34"/>
  <c r="I54" i="34"/>
  <c r="H54" i="34"/>
  <c r="G54" i="34"/>
  <c r="M54" i="34" s="1"/>
  <c r="L53" i="34"/>
  <c r="N53" i="34" s="1"/>
  <c r="K53" i="34"/>
  <c r="J53" i="34"/>
  <c r="I53" i="34"/>
  <c r="H53" i="34"/>
  <c r="G53" i="34"/>
  <c r="M53" i="34" s="1"/>
  <c r="L52" i="34"/>
  <c r="N52" i="34" s="1"/>
  <c r="K52" i="34"/>
  <c r="J52" i="34"/>
  <c r="I52" i="34"/>
  <c r="H52" i="34"/>
  <c r="G52" i="34"/>
  <c r="M52" i="34" s="1"/>
  <c r="L51" i="34"/>
  <c r="N51" i="34" s="1"/>
  <c r="K51" i="34"/>
  <c r="J51" i="34"/>
  <c r="I51" i="34"/>
  <c r="H51" i="34"/>
  <c r="G51" i="34"/>
  <c r="L50" i="34"/>
  <c r="N50" i="34" s="1"/>
  <c r="K50" i="34"/>
  <c r="J50" i="34"/>
  <c r="I50" i="34"/>
  <c r="H50" i="34"/>
  <c r="G50" i="34"/>
  <c r="M50" i="34" s="1"/>
  <c r="L49" i="34"/>
  <c r="N49" i="34" s="1"/>
  <c r="K49" i="34"/>
  <c r="J49" i="34"/>
  <c r="I49" i="34"/>
  <c r="H49" i="34"/>
  <c r="G49" i="34"/>
  <c r="M49" i="34" s="1"/>
  <c r="L48" i="34"/>
  <c r="N48" i="34" s="1"/>
  <c r="K48" i="34"/>
  <c r="J48" i="34"/>
  <c r="I48" i="34"/>
  <c r="H48" i="34"/>
  <c r="G48" i="34"/>
  <c r="L47" i="34"/>
  <c r="N47" i="34" s="1"/>
  <c r="K47" i="34"/>
  <c r="J47" i="34"/>
  <c r="I47" i="34"/>
  <c r="H47" i="34"/>
  <c r="G47" i="34"/>
  <c r="M47" i="34" s="1"/>
  <c r="L46" i="34"/>
  <c r="N46" i="34" s="1"/>
  <c r="K46" i="34"/>
  <c r="J46" i="34"/>
  <c r="I46" i="34"/>
  <c r="H46" i="34"/>
  <c r="G46" i="34"/>
  <c r="M46" i="34" s="1"/>
  <c r="L45" i="34"/>
  <c r="N45" i="34" s="1"/>
  <c r="K45" i="34"/>
  <c r="J45" i="34"/>
  <c r="I45" i="34"/>
  <c r="H45" i="34"/>
  <c r="G45" i="34"/>
  <c r="M45" i="34" s="1"/>
  <c r="L44" i="34"/>
  <c r="N44" i="34" s="1"/>
  <c r="K44" i="34"/>
  <c r="J44" i="34"/>
  <c r="I44" i="34"/>
  <c r="H44" i="34"/>
  <c r="G44" i="34"/>
  <c r="L43" i="34"/>
  <c r="N43" i="34" s="1"/>
  <c r="K43" i="34"/>
  <c r="J43" i="34"/>
  <c r="I43" i="34"/>
  <c r="H43" i="34"/>
  <c r="G43" i="34"/>
  <c r="L42" i="34"/>
  <c r="N42" i="34" s="1"/>
  <c r="K42" i="34"/>
  <c r="J42" i="34"/>
  <c r="I42" i="34"/>
  <c r="H42" i="34"/>
  <c r="G42" i="34"/>
  <c r="M42" i="34" s="1"/>
  <c r="L41" i="34"/>
  <c r="N41" i="34" s="1"/>
  <c r="K41" i="34"/>
  <c r="J41" i="34"/>
  <c r="I41" i="34"/>
  <c r="H41" i="34"/>
  <c r="G41" i="34"/>
  <c r="M41" i="34" s="1"/>
  <c r="L40" i="34"/>
  <c r="N40" i="34" s="1"/>
  <c r="K40" i="34"/>
  <c r="J40" i="34"/>
  <c r="I40" i="34"/>
  <c r="H40" i="34"/>
  <c r="G40" i="34"/>
  <c r="M40" i="34" s="1"/>
  <c r="L39" i="34"/>
  <c r="N39" i="34" s="1"/>
  <c r="K39" i="34"/>
  <c r="J39" i="34"/>
  <c r="I39" i="34"/>
  <c r="H39" i="34"/>
  <c r="G39" i="34"/>
  <c r="M39" i="34" s="1"/>
  <c r="L38" i="34"/>
  <c r="N38" i="34" s="1"/>
  <c r="K38" i="34"/>
  <c r="J38" i="34"/>
  <c r="I38" i="34"/>
  <c r="H38" i="34"/>
  <c r="G38" i="34"/>
  <c r="M38" i="34" s="1"/>
  <c r="L37" i="34"/>
  <c r="N37" i="34" s="1"/>
  <c r="K37" i="34"/>
  <c r="J37" i="34"/>
  <c r="I37" i="34"/>
  <c r="H37" i="34"/>
  <c r="G37" i="34"/>
  <c r="M37" i="34" s="1"/>
  <c r="L36" i="34"/>
  <c r="N36" i="34" s="1"/>
  <c r="K36" i="34"/>
  <c r="J36" i="34"/>
  <c r="I36" i="34"/>
  <c r="H36" i="34"/>
  <c r="G36" i="34"/>
  <c r="L35" i="34"/>
  <c r="N35" i="34" s="1"/>
  <c r="K35" i="34"/>
  <c r="J35" i="34"/>
  <c r="I35" i="34"/>
  <c r="H35" i="34"/>
  <c r="G35" i="34"/>
  <c r="M35" i="34" s="1"/>
  <c r="N34" i="34"/>
  <c r="L34" i="34"/>
  <c r="K34" i="34"/>
  <c r="J34" i="34"/>
  <c r="I34" i="34"/>
  <c r="H34" i="34"/>
  <c r="G34" i="34"/>
  <c r="M34" i="34" s="1"/>
  <c r="L33" i="34"/>
  <c r="N33" i="34" s="1"/>
  <c r="K33" i="34"/>
  <c r="J33" i="34"/>
  <c r="I33" i="34"/>
  <c r="H33" i="34"/>
  <c r="G33" i="34"/>
  <c r="M33" i="34" s="1"/>
  <c r="L32" i="34"/>
  <c r="N32" i="34" s="1"/>
  <c r="K32" i="34"/>
  <c r="J32" i="34"/>
  <c r="I32" i="34"/>
  <c r="H32" i="34"/>
  <c r="G32" i="34"/>
  <c r="L31" i="34"/>
  <c r="N31" i="34" s="1"/>
  <c r="K31" i="34"/>
  <c r="J31" i="34"/>
  <c r="I31" i="34"/>
  <c r="H31" i="34"/>
  <c r="G31" i="34"/>
  <c r="M31" i="34" s="1"/>
  <c r="L30" i="34"/>
  <c r="N30" i="34" s="1"/>
  <c r="K30" i="34"/>
  <c r="J30" i="34"/>
  <c r="I30" i="34"/>
  <c r="H30" i="34"/>
  <c r="G30" i="34"/>
  <c r="M30" i="34" s="1"/>
  <c r="L29" i="34"/>
  <c r="N29" i="34" s="1"/>
  <c r="K29" i="34"/>
  <c r="J29" i="34"/>
  <c r="I29" i="34"/>
  <c r="H29" i="34"/>
  <c r="G29" i="34"/>
  <c r="M29" i="34" s="1"/>
  <c r="L28" i="34"/>
  <c r="N28" i="34" s="1"/>
  <c r="K28" i="34"/>
  <c r="J28" i="34"/>
  <c r="I28" i="34"/>
  <c r="H28" i="34"/>
  <c r="G28" i="34"/>
  <c r="L27" i="34"/>
  <c r="N27" i="34" s="1"/>
  <c r="K27" i="34"/>
  <c r="J27" i="34"/>
  <c r="I27" i="34"/>
  <c r="H27" i="34"/>
  <c r="G27" i="34"/>
  <c r="L26" i="34"/>
  <c r="N26" i="34" s="1"/>
  <c r="K26" i="34"/>
  <c r="J26" i="34"/>
  <c r="I26" i="34"/>
  <c r="H26" i="34"/>
  <c r="G26" i="34"/>
  <c r="M26" i="34" s="1"/>
  <c r="L25" i="34"/>
  <c r="N25" i="34" s="1"/>
  <c r="K25" i="34"/>
  <c r="J25" i="34"/>
  <c r="I25" i="34"/>
  <c r="H25" i="34"/>
  <c r="G25" i="34"/>
  <c r="L24" i="34"/>
  <c r="N24" i="34" s="1"/>
  <c r="K24" i="34"/>
  <c r="J24" i="34"/>
  <c r="I24" i="34"/>
  <c r="H24" i="34"/>
  <c r="G24" i="34"/>
  <c r="L23" i="34"/>
  <c r="N23" i="34" s="1"/>
  <c r="K23" i="34"/>
  <c r="J23" i="34"/>
  <c r="I23" i="34"/>
  <c r="H23" i="34"/>
  <c r="G23" i="34"/>
  <c r="M23" i="34" s="1"/>
  <c r="F22" i="34"/>
  <c r="J22" i="34" s="1"/>
  <c r="E22" i="34"/>
  <c r="E10" i="34" s="1"/>
  <c r="D22" i="34"/>
  <c r="C22" i="34"/>
  <c r="F14" i="34"/>
  <c r="C14" i="34"/>
  <c r="D12" i="34"/>
  <c r="C12" i="34"/>
  <c r="C11" i="34"/>
  <c r="D10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N638" i="33" s="1"/>
  <c r="K638" i="33"/>
  <c r="J638" i="33"/>
  <c r="I638" i="33"/>
  <c r="H638" i="33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N630" i="33" s="1"/>
  <c r="K630" i="33"/>
  <c r="J630" i="33"/>
  <c r="I630" i="33"/>
  <c r="H630" i="33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N622" i="33" s="1"/>
  <c r="K622" i="33"/>
  <c r="J622" i="33"/>
  <c r="I622" i="33"/>
  <c r="H622" i="33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H617" i="33"/>
  <c r="G617" i="33"/>
  <c r="M617" i="33" s="1"/>
  <c r="L616" i="33"/>
  <c r="K616" i="33"/>
  <c r="J616" i="33"/>
  <c r="I616" i="33"/>
  <c r="H616" i="33"/>
  <c r="N616" i="33" s="1"/>
  <c r="G616" i="33"/>
  <c r="M616" i="33" s="1"/>
  <c r="L615" i="33"/>
  <c r="K615" i="33"/>
  <c r="J615" i="33"/>
  <c r="I615" i="33"/>
  <c r="H615" i="33"/>
  <c r="G615" i="33"/>
  <c r="M615" i="33" s="1"/>
  <c r="L614" i="33"/>
  <c r="N614" i="33" s="1"/>
  <c r="K614" i="33"/>
  <c r="J614" i="33"/>
  <c r="I614" i="33"/>
  <c r="H614" i="33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2" i="33" s="1"/>
  <c r="D612" i="33"/>
  <c r="C612" i="33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I597" i="33"/>
  <c r="G597" i="33"/>
  <c r="L596" i="33"/>
  <c r="K596" i="33"/>
  <c r="J596" i="33"/>
  <c r="I596" i="33"/>
  <c r="H596" i="33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H594" i="33"/>
  <c r="G594" i="33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L591" i="33"/>
  <c r="K591" i="33"/>
  <c r="M591" i="33" s="1"/>
  <c r="J591" i="33"/>
  <c r="I591" i="33"/>
  <c r="H591" i="33"/>
  <c r="N591" i="33" s="1"/>
  <c r="G591" i="33"/>
  <c r="L590" i="33"/>
  <c r="K590" i="33"/>
  <c r="M590" i="33" s="1"/>
  <c r="I590" i="33"/>
  <c r="G590" i="33"/>
  <c r="L589" i="33"/>
  <c r="K589" i="33"/>
  <c r="J589" i="33"/>
  <c r="I589" i="33"/>
  <c r="H589" i="33"/>
  <c r="N589" i="33" s="1"/>
  <c r="G589" i="33"/>
  <c r="M589" i="33" s="1"/>
  <c r="L588" i="33"/>
  <c r="K588" i="33"/>
  <c r="M588" i="33" s="1"/>
  <c r="J588" i="33"/>
  <c r="I588" i="33"/>
  <c r="H588" i="33"/>
  <c r="N588" i="33" s="1"/>
  <c r="G588" i="33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M580" i="33" s="1"/>
  <c r="J580" i="33"/>
  <c r="I580" i="33"/>
  <c r="H580" i="33"/>
  <c r="G580" i="33"/>
  <c r="L579" i="33"/>
  <c r="K579" i="33"/>
  <c r="M579" i="33" s="1"/>
  <c r="J579" i="33"/>
  <c r="I579" i="33"/>
  <c r="H579" i="33"/>
  <c r="N579" i="33" s="1"/>
  <c r="G579" i="33"/>
  <c r="L578" i="33"/>
  <c r="K578" i="33"/>
  <c r="J578" i="33"/>
  <c r="I578" i="33"/>
  <c r="H578" i="33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M572" i="33" s="1"/>
  <c r="J572" i="33"/>
  <c r="I572" i="33"/>
  <c r="H572" i="33"/>
  <c r="G572" i="33"/>
  <c r="L571" i="33"/>
  <c r="K571" i="33"/>
  <c r="M571" i="33" s="1"/>
  <c r="J571" i="33"/>
  <c r="I571" i="33"/>
  <c r="H571" i="33"/>
  <c r="N571" i="33" s="1"/>
  <c r="G571" i="33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L568" i="33"/>
  <c r="K568" i="33"/>
  <c r="J568" i="33"/>
  <c r="I568" i="33"/>
  <c r="H568" i="33"/>
  <c r="N568" i="33" s="1"/>
  <c r="G568" i="33"/>
  <c r="M568" i="33" s="1"/>
  <c r="L567" i="33"/>
  <c r="K567" i="33"/>
  <c r="M567" i="33" s="1"/>
  <c r="J567" i="33"/>
  <c r="I567" i="33"/>
  <c r="H567" i="33"/>
  <c r="N567" i="33" s="1"/>
  <c r="G567" i="33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M564" i="33"/>
  <c r="L564" i="33"/>
  <c r="K564" i="33"/>
  <c r="J564" i="33"/>
  <c r="I564" i="33"/>
  <c r="H564" i="33"/>
  <c r="N564" i="33" s="1"/>
  <c r="G564" i="33"/>
  <c r="L563" i="33"/>
  <c r="K563" i="33"/>
  <c r="J563" i="33"/>
  <c r="I563" i="33"/>
  <c r="H563" i="33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M559" i="33" s="1"/>
  <c r="J559" i="33"/>
  <c r="I559" i="33"/>
  <c r="H559" i="33"/>
  <c r="N559" i="33" s="1"/>
  <c r="G559" i="33"/>
  <c r="L558" i="33"/>
  <c r="K558" i="33"/>
  <c r="J558" i="33"/>
  <c r="I558" i="33"/>
  <c r="H558" i="33"/>
  <c r="N558" i="33" s="1"/>
  <c r="G558" i="33"/>
  <c r="L557" i="33"/>
  <c r="K557" i="33"/>
  <c r="J557" i="33"/>
  <c r="I557" i="33"/>
  <c r="H557" i="33"/>
  <c r="N557" i="33" s="1"/>
  <c r="G557" i="33"/>
  <c r="M557" i="33" s="1"/>
  <c r="L556" i="33"/>
  <c r="K556" i="33"/>
  <c r="M556" i="33" s="1"/>
  <c r="J556" i="33"/>
  <c r="I556" i="33"/>
  <c r="H556" i="33"/>
  <c r="N556" i="33" s="1"/>
  <c r="G556" i="33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L547" i="33"/>
  <c r="K547" i="33"/>
  <c r="J547" i="33"/>
  <c r="I547" i="33"/>
  <c r="H547" i="33"/>
  <c r="N547" i="33" s="1"/>
  <c r="G547" i="33"/>
  <c r="M547" i="33" s="1"/>
  <c r="L546" i="33"/>
  <c r="K546" i="33"/>
  <c r="M546" i="33" s="1"/>
  <c r="J546" i="33"/>
  <c r="I546" i="33"/>
  <c r="H546" i="33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G544" i="33"/>
  <c r="M544" i="33" s="1"/>
  <c r="L543" i="33"/>
  <c r="K543" i="33"/>
  <c r="M543" i="33" s="1"/>
  <c r="J543" i="33"/>
  <c r="I543" i="33"/>
  <c r="H543" i="33"/>
  <c r="N543" i="33" s="1"/>
  <c r="G543" i="33"/>
  <c r="L542" i="33"/>
  <c r="K542" i="33"/>
  <c r="J542" i="33"/>
  <c r="I542" i="33"/>
  <c r="H542" i="33"/>
  <c r="G542" i="33"/>
  <c r="M542" i="33" s="1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G500" i="33"/>
  <c r="M500" i="33" s="1"/>
  <c r="L499" i="33"/>
  <c r="K499" i="33"/>
  <c r="I499" i="33"/>
  <c r="H499" i="33"/>
  <c r="G499" i="33"/>
  <c r="L498" i="33"/>
  <c r="K498" i="33"/>
  <c r="J498" i="33"/>
  <c r="I498" i="33"/>
  <c r="H498" i="33"/>
  <c r="N498" i="33" s="1"/>
  <c r="G498" i="33"/>
  <c r="L497" i="33"/>
  <c r="K497" i="33"/>
  <c r="J497" i="33"/>
  <c r="I497" i="33"/>
  <c r="H497" i="33"/>
  <c r="N497" i="33" s="1"/>
  <c r="G497" i="33"/>
  <c r="M497" i="33" s="1"/>
  <c r="L496" i="33"/>
  <c r="N496" i="33" s="1"/>
  <c r="K496" i="33"/>
  <c r="J496" i="33"/>
  <c r="I496" i="33"/>
  <c r="H496" i="33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N492" i="33" s="1"/>
  <c r="K492" i="33"/>
  <c r="J492" i="33"/>
  <c r="I492" i="33"/>
  <c r="H492" i="33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N488" i="33" s="1"/>
  <c r="K488" i="33"/>
  <c r="J488" i="33"/>
  <c r="I488" i="33"/>
  <c r="H488" i="33"/>
  <c r="G488" i="33"/>
  <c r="M488" i="33" s="1"/>
  <c r="L487" i="33"/>
  <c r="N487" i="33" s="1"/>
  <c r="K487" i="33"/>
  <c r="J487" i="33"/>
  <c r="I487" i="33"/>
  <c r="H487" i="33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N480" i="33" s="1"/>
  <c r="K480" i="33"/>
  <c r="J480" i="33"/>
  <c r="I480" i="33"/>
  <c r="H480" i="33"/>
  <c r="G480" i="33"/>
  <c r="M480" i="33" s="1"/>
  <c r="L479" i="33"/>
  <c r="K479" i="33"/>
  <c r="J479" i="33"/>
  <c r="I479" i="33"/>
  <c r="H479" i="33"/>
  <c r="N479" i="33" s="1"/>
  <c r="G479" i="33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L476" i="33"/>
  <c r="N476" i="33" s="1"/>
  <c r="K476" i="33"/>
  <c r="J476" i="33"/>
  <c r="I476" i="33"/>
  <c r="H476" i="33"/>
  <c r="G476" i="33"/>
  <c r="M476" i="33" s="1"/>
  <c r="L475" i="33"/>
  <c r="K475" i="33"/>
  <c r="J475" i="33"/>
  <c r="I475" i="33"/>
  <c r="H475" i="33"/>
  <c r="N475" i="33" s="1"/>
  <c r="G475" i="33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L472" i="33"/>
  <c r="N472" i="33" s="1"/>
  <c r="K472" i="33"/>
  <c r="J472" i="33"/>
  <c r="I472" i="33"/>
  <c r="H472" i="33"/>
  <c r="G472" i="33"/>
  <c r="M472" i="33" s="1"/>
  <c r="L471" i="33"/>
  <c r="N471" i="33" s="1"/>
  <c r="K471" i="33"/>
  <c r="J471" i="33"/>
  <c r="I471" i="33"/>
  <c r="H471" i="33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L464" i="33"/>
  <c r="N464" i="33" s="1"/>
  <c r="K464" i="33"/>
  <c r="J464" i="33"/>
  <c r="I464" i="33"/>
  <c r="H464" i="33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G461" i="33"/>
  <c r="M461" i="33" s="1"/>
  <c r="L460" i="33"/>
  <c r="N460" i="33" s="1"/>
  <c r="K460" i="33"/>
  <c r="J460" i="33"/>
  <c r="I460" i="33"/>
  <c r="H460" i="33"/>
  <c r="G460" i="33"/>
  <c r="M460" i="33" s="1"/>
  <c r="L459" i="33"/>
  <c r="K459" i="33"/>
  <c r="J459" i="33"/>
  <c r="I459" i="33"/>
  <c r="H459" i="33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G457" i="33"/>
  <c r="M457" i="33" s="1"/>
  <c r="L456" i="33"/>
  <c r="N456" i="33" s="1"/>
  <c r="K456" i="33"/>
  <c r="J456" i="33"/>
  <c r="I456" i="33"/>
  <c r="H456" i="33"/>
  <c r="G456" i="33"/>
  <c r="M456" i="33" s="1"/>
  <c r="L455" i="33"/>
  <c r="N455" i="33" s="1"/>
  <c r="K455" i="33"/>
  <c r="J455" i="33"/>
  <c r="I455" i="33"/>
  <c r="H455" i="33"/>
  <c r="G455" i="33"/>
  <c r="M455" i="33" s="1"/>
  <c r="L454" i="33"/>
  <c r="K454" i="33"/>
  <c r="J454" i="33"/>
  <c r="H454" i="33"/>
  <c r="N454" i="33" s="1"/>
  <c r="G454" i="33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G451" i="33"/>
  <c r="M451" i="33" s="1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G449" i="33"/>
  <c r="M449" i="33" s="1"/>
  <c r="L448" i="33"/>
  <c r="N448" i="33" s="1"/>
  <c r="K448" i="33"/>
  <c r="J448" i="33"/>
  <c r="I448" i="33"/>
  <c r="H448" i="33"/>
  <c r="G448" i="33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H446" i="33"/>
  <c r="N446" i="33" s="1"/>
  <c r="G446" i="33"/>
  <c r="L445" i="33"/>
  <c r="K445" i="33"/>
  <c r="J445" i="33"/>
  <c r="I445" i="33"/>
  <c r="H445" i="33"/>
  <c r="N445" i="33" s="1"/>
  <c r="G445" i="33"/>
  <c r="M445" i="33" s="1"/>
  <c r="L444" i="33"/>
  <c r="N444" i="33" s="1"/>
  <c r="K444" i="33"/>
  <c r="J444" i="33"/>
  <c r="I444" i="33"/>
  <c r="H444" i="33"/>
  <c r="G444" i="33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L441" i="33"/>
  <c r="K441" i="33"/>
  <c r="J441" i="33"/>
  <c r="I441" i="33"/>
  <c r="H441" i="33"/>
  <c r="N441" i="33" s="1"/>
  <c r="G441" i="33"/>
  <c r="M441" i="33" s="1"/>
  <c r="L440" i="33"/>
  <c r="N440" i="33" s="1"/>
  <c r="K440" i="33"/>
  <c r="J440" i="33"/>
  <c r="I440" i="33"/>
  <c r="H440" i="33"/>
  <c r="G440" i="33"/>
  <c r="L439" i="33"/>
  <c r="N439" i="33" s="1"/>
  <c r="K439" i="33"/>
  <c r="J439" i="33"/>
  <c r="I439" i="33"/>
  <c r="H439" i="33"/>
  <c r="G439" i="33"/>
  <c r="M439" i="33" s="1"/>
  <c r="L438" i="33"/>
  <c r="K438" i="33"/>
  <c r="J438" i="33"/>
  <c r="I438" i="33"/>
  <c r="H438" i="33"/>
  <c r="N438" i="33" s="1"/>
  <c r="G438" i="33"/>
  <c r="L437" i="33"/>
  <c r="K437" i="33"/>
  <c r="J437" i="33"/>
  <c r="H437" i="33"/>
  <c r="L436" i="33"/>
  <c r="K436" i="33"/>
  <c r="M436" i="33" s="1"/>
  <c r="J436" i="33"/>
  <c r="I436" i="33"/>
  <c r="H436" i="33"/>
  <c r="N436" i="33" s="1"/>
  <c r="G436" i="33"/>
  <c r="L435" i="33"/>
  <c r="K435" i="33"/>
  <c r="M435" i="33" s="1"/>
  <c r="J435" i="33"/>
  <c r="I435" i="33"/>
  <c r="H435" i="33"/>
  <c r="N435" i="33" s="1"/>
  <c r="G435" i="33"/>
  <c r="L434" i="33"/>
  <c r="K434" i="33"/>
  <c r="J434" i="33"/>
  <c r="I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M432" i="33" s="1"/>
  <c r="J432" i="33"/>
  <c r="I432" i="33"/>
  <c r="H432" i="33"/>
  <c r="N432" i="33" s="1"/>
  <c r="G432" i="33"/>
  <c r="L431" i="33"/>
  <c r="K431" i="33"/>
  <c r="M431" i="33" s="1"/>
  <c r="J431" i="33"/>
  <c r="I431" i="33"/>
  <c r="H431" i="33"/>
  <c r="N431" i="33" s="1"/>
  <c r="G431" i="33"/>
  <c r="L430" i="33"/>
  <c r="K430" i="33"/>
  <c r="J430" i="33"/>
  <c r="I430" i="33"/>
  <c r="H430" i="33"/>
  <c r="N430" i="33" s="1"/>
  <c r="G430" i="33"/>
  <c r="L429" i="33"/>
  <c r="K429" i="33"/>
  <c r="J429" i="33"/>
  <c r="I429" i="33"/>
  <c r="H429" i="33"/>
  <c r="N429" i="33" s="1"/>
  <c r="G429" i="33"/>
  <c r="M429" i="33" s="1"/>
  <c r="L428" i="33"/>
  <c r="K428" i="33"/>
  <c r="M428" i="33" s="1"/>
  <c r="J428" i="33"/>
  <c r="I428" i="33"/>
  <c r="H428" i="33"/>
  <c r="N428" i="33" s="1"/>
  <c r="G428" i="33"/>
  <c r="L427" i="33"/>
  <c r="K427" i="33"/>
  <c r="M427" i="33" s="1"/>
  <c r="J427" i="33"/>
  <c r="I427" i="33"/>
  <c r="H427" i="33"/>
  <c r="N427" i="33" s="1"/>
  <c r="G427" i="33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M424" i="33" s="1"/>
  <c r="J424" i="33"/>
  <c r="I424" i="33"/>
  <c r="H424" i="33"/>
  <c r="G424" i="33"/>
  <c r="L423" i="33"/>
  <c r="K423" i="33"/>
  <c r="M423" i="33" s="1"/>
  <c r="J423" i="33"/>
  <c r="I423" i="33"/>
  <c r="H423" i="33"/>
  <c r="N423" i="33" s="1"/>
  <c r="G423" i="33"/>
  <c r="L422" i="33"/>
  <c r="K422" i="33"/>
  <c r="H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L418" i="33"/>
  <c r="K418" i="33"/>
  <c r="J418" i="33"/>
  <c r="I418" i="33"/>
  <c r="H418" i="33"/>
  <c r="N418" i="33" s="1"/>
  <c r="G418" i="33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L415" i="33"/>
  <c r="K415" i="33"/>
  <c r="M415" i="33" s="1"/>
  <c r="J415" i="33"/>
  <c r="I415" i="33"/>
  <c r="H415" i="33"/>
  <c r="N415" i="33" s="1"/>
  <c r="G415" i="33"/>
  <c r="L414" i="33"/>
  <c r="K414" i="33"/>
  <c r="M414" i="33" s="1"/>
  <c r="J414" i="33"/>
  <c r="I414" i="33"/>
  <c r="H414" i="33"/>
  <c r="N414" i="33" s="1"/>
  <c r="G414" i="33"/>
  <c r="L413" i="33"/>
  <c r="K413" i="33"/>
  <c r="H413" i="33"/>
  <c r="G413" i="33"/>
  <c r="L412" i="33"/>
  <c r="K412" i="33"/>
  <c r="J412" i="33"/>
  <c r="I412" i="33"/>
  <c r="H412" i="33"/>
  <c r="N412" i="33" s="1"/>
  <c r="G412" i="33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L409" i="33"/>
  <c r="K409" i="33"/>
  <c r="J409" i="33"/>
  <c r="I409" i="33"/>
  <c r="H409" i="33"/>
  <c r="N409" i="33" s="1"/>
  <c r="G409" i="33"/>
  <c r="M409" i="33" s="1"/>
  <c r="L408" i="33"/>
  <c r="K408" i="33"/>
  <c r="G408" i="33"/>
  <c r="L407" i="33"/>
  <c r="K407" i="33"/>
  <c r="J407" i="33"/>
  <c r="I407" i="33"/>
  <c r="H407" i="33"/>
  <c r="N407" i="33" s="1"/>
  <c r="G407" i="33"/>
  <c r="M407" i="33" s="1"/>
  <c r="L406" i="33"/>
  <c r="K406" i="33"/>
  <c r="G406" i="33"/>
  <c r="L405" i="33"/>
  <c r="K405" i="33"/>
  <c r="G405" i="33"/>
  <c r="L404" i="33"/>
  <c r="K404" i="33"/>
  <c r="J404" i="33"/>
  <c r="I404" i="33"/>
  <c r="H404" i="33"/>
  <c r="N404" i="33" s="1"/>
  <c r="G404" i="33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G392" i="33"/>
  <c r="L391" i="33"/>
  <c r="K391" i="33"/>
  <c r="J391" i="33"/>
  <c r="I391" i="33"/>
  <c r="H391" i="33"/>
  <c r="N391" i="33" s="1"/>
  <c r="G391" i="33"/>
  <c r="M391" i="33" s="1"/>
  <c r="L390" i="33"/>
  <c r="N390" i="33" s="1"/>
  <c r="K390" i="33"/>
  <c r="J390" i="33"/>
  <c r="I390" i="33"/>
  <c r="H390" i="33"/>
  <c r="G390" i="33"/>
  <c r="M390" i="33" s="1"/>
  <c r="L389" i="33"/>
  <c r="K389" i="33"/>
  <c r="J389" i="33"/>
  <c r="I389" i="33"/>
  <c r="H389" i="33"/>
  <c r="N389" i="33" s="1"/>
  <c r="G389" i="33"/>
  <c r="L388" i="33"/>
  <c r="K388" i="33"/>
  <c r="J388" i="33"/>
  <c r="I388" i="33"/>
  <c r="H388" i="33"/>
  <c r="N388" i="33" s="1"/>
  <c r="G388" i="33"/>
  <c r="M388" i="33" s="1"/>
  <c r="L387" i="33"/>
  <c r="N387" i="33" s="1"/>
  <c r="K387" i="33"/>
  <c r="J387" i="33"/>
  <c r="I387" i="33"/>
  <c r="H387" i="33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H383" i="33"/>
  <c r="L382" i="33"/>
  <c r="K382" i="33"/>
  <c r="J382" i="33"/>
  <c r="I382" i="33"/>
  <c r="H382" i="33"/>
  <c r="N382" i="33" s="1"/>
  <c r="G382" i="33"/>
  <c r="M382" i="33" s="1"/>
  <c r="L381" i="33"/>
  <c r="K381" i="33"/>
  <c r="M381" i="33" s="1"/>
  <c r="J381" i="33"/>
  <c r="I381" i="33"/>
  <c r="H381" i="33"/>
  <c r="N381" i="33" s="1"/>
  <c r="G381" i="33"/>
  <c r="L380" i="33"/>
  <c r="K380" i="33"/>
  <c r="J380" i="33"/>
  <c r="I380" i="33"/>
  <c r="H380" i="33"/>
  <c r="N380" i="33" s="1"/>
  <c r="G380" i="33"/>
  <c r="L379" i="33"/>
  <c r="K379" i="33"/>
  <c r="J379" i="33"/>
  <c r="I379" i="33"/>
  <c r="H379" i="33"/>
  <c r="N379" i="33" s="1"/>
  <c r="G379" i="33"/>
  <c r="M379" i="33" s="1"/>
  <c r="L378" i="33"/>
  <c r="K378" i="33"/>
  <c r="M378" i="33" s="1"/>
  <c r="J378" i="33"/>
  <c r="I378" i="33"/>
  <c r="H378" i="33"/>
  <c r="G378" i="33"/>
  <c r="L377" i="33"/>
  <c r="K377" i="33"/>
  <c r="J377" i="33"/>
  <c r="I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I374" i="33"/>
  <c r="H374" i="33"/>
  <c r="G374" i="33"/>
  <c r="M374" i="33" s="1"/>
  <c r="L373" i="33"/>
  <c r="K373" i="33"/>
  <c r="M373" i="33" s="1"/>
  <c r="J373" i="33"/>
  <c r="I373" i="33"/>
  <c r="H373" i="33"/>
  <c r="N373" i="33" s="1"/>
  <c r="G373" i="33"/>
  <c r="L372" i="33"/>
  <c r="K372" i="33"/>
  <c r="J372" i="33"/>
  <c r="I372" i="33"/>
  <c r="H372" i="33"/>
  <c r="G372" i="33"/>
  <c r="M372" i="33" s="1"/>
  <c r="F371" i="33"/>
  <c r="J413" i="33" s="1"/>
  <c r="E371" i="33"/>
  <c r="I392" i="33" s="1"/>
  <c r="D371" i="33"/>
  <c r="H597" i="33" s="1"/>
  <c r="C371" i="33"/>
  <c r="G419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M360" i="33" s="1"/>
  <c r="J360" i="33"/>
  <c r="I360" i="33"/>
  <c r="H360" i="33"/>
  <c r="G360" i="33"/>
  <c r="L359" i="33"/>
  <c r="K359" i="33"/>
  <c r="J359" i="33"/>
  <c r="I359" i="33"/>
  <c r="H359" i="33"/>
  <c r="N359" i="33" s="1"/>
  <c r="G359" i="33"/>
  <c r="M359" i="33" s="1"/>
  <c r="L358" i="33"/>
  <c r="K358" i="33"/>
  <c r="J358" i="33"/>
  <c r="I358" i="33"/>
  <c r="H358" i="33"/>
  <c r="G358" i="33"/>
  <c r="M358" i="33" s="1"/>
  <c r="L357" i="33"/>
  <c r="K357" i="33"/>
  <c r="M357" i="33" s="1"/>
  <c r="J357" i="33"/>
  <c r="I357" i="33"/>
  <c r="H357" i="33"/>
  <c r="N357" i="33" s="1"/>
  <c r="G357" i="33"/>
  <c r="L356" i="33"/>
  <c r="K356" i="33"/>
  <c r="J356" i="33"/>
  <c r="I356" i="33"/>
  <c r="H356" i="33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M352" i="33" s="1"/>
  <c r="J352" i="33"/>
  <c r="I352" i="33"/>
  <c r="H352" i="33"/>
  <c r="G352" i="33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M349" i="33" s="1"/>
  <c r="J349" i="33"/>
  <c r="I349" i="33"/>
  <c r="H349" i="33"/>
  <c r="N349" i="33" s="1"/>
  <c r="G349" i="33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M346" i="33" s="1"/>
  <c r="J346" i="33"/>
  <c r="I346" i="33"/>
  <c r="H346" i="33"/>
  <c r="N346" i="33" s="1"/>
  <c r="G346" i="33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L342" i="33"/>
  <c r="K342" i="33"/>
  <c r="J342" i="33"/>
  <c r="I342" i="33"/>
  <c r="H342" i="33"/>
  <c r="G342" i="33"/>
  <c r="M342" i="33" s="1"/>
  <c r="L341" i="33"/>
  <c r="K341" i="33"/>
  <c r="M341" i="33" s="1"/>
  <c r="J341" i="33"/>
  <c r="I341" i="33"/>
  <c r="H341" i="33"/>
  <c r="N341" i="33" s="1"/>
  <c r="G341" i="33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I338" i="33"/>
  <c r="G338" i="33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G329" i="33"/>
  <c r="L328" i="33"/>
  <c r="N328" i="33" s="1"/>
  <c r="K328" i="33"/>
  <c r="J328" i="33"/>
  <c r="I328" i="33"/>
  <c r="H328" i="33"/>
  <c r="G328" i="33"/>
  <c r="M328" i="33" s="1"/>
  <c r="L327" i="33"/>
  <c r="K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G308" i="33"/>
  <c r="M308" i="33" s="1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H293" i="33"/>
  <c r="L292" i="33"/>
  <c r="N292" i="33" s="1"/>
  <c r="K292" i="33"/>
  <c r="J292" i="33"/>
  <c r="I292" i="33"/>
  <c r="H292" i="33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N289" i="33" s="1"/>
  <c r="K289" i="33"/>
  <c r="J289" i="33"/>
  <c r="I289" i="33"/>
  <c r="H289" i="33"/>
  <c r="G289" i="33"/>
  <c r="M289" i="33" s="1"/>
  <c r="L288" i="33"/>
  <c r="K288" i="33"/>
  <c r="J288" i="33"/>
  <c r="H288" i="33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L281" i="33"/>
  <c r="K281" i="33"/>
  <c r="I281" i="33"/>
  <c r="G281" i="33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M278" i="33" s="1"/>
  <c r="J278" i="33"/>
  <c r="I278" i="33"/>
  <c r="H278" i="33"/>
  <c r="N278" i="33" s="1"/>
  <c r="G278" i="33"/>
  <c r="L277" i="33"/>
  <c r="K277" i="33"/>
  <c r="J277" i="33"/>
  <c r="I277" i="33"/>
  <c r="H277" i="33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M273" i="33" s="1"/>
  <c r="J273" i="33"/>
  <c r="I273" i="33"/>
  <c r="H273" i="33"/>
  <c r="N273" i="33" s="1"/>
  <c r="G273" i="33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G271" i="33"/>
  <c r="M271" i="33" s="1"/>
  <c r="L270" i="33"/>
  <c r="K270" i="33"/>
  <c r="M270" i="33" s="1"/>
  <c r="J270" i="33"/>
  <c r="I270" i="33"/>
  <c r="H270" i="33"/>
  <c r="N270" i="33" s="1"/>
  <c r="G270" i="33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M265" i="33" s="1"/>
  <c r="J265" i="33"/>
  <c r="I265" i="33"/>
  <c r="H265" i="33"/>
  <c r="N265" i="33" s="1"/>
  <c r="G265" i="33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M262" i="33" s="1"/>
  <c r="J262" i="33"/>
  <c r="I262" i="33"/>
  <c r="H262" i="33"/>
  <c r="N262" i="33" s="1"/>
  <c r="G262" i="33"/>
  <c r="L261" i="33"/>
  <c r="K261" i="33"/>
  <c r="J261" i="33"/>
  <c r="I261" i="33"/>
  <c r="H261" i="33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G259" i="33"/>
  <c r="M259" i="33" s="1"/>
  <c r="L258" i="33"/>
  <c r="K258" i="33"/>
  <c r="J258" i="33"/>
  <c r="I258" i="33"/>
  <c r="L257" i="33"/>
  <c r="K257" i="33"/>
  <c r="J257" i="33"/>
  <c r="I257" i="33"/>
  <c r="H257" i="33"/>
  <c r="N257" i="33" s="1"/>
  <c r="G257" i="33"/>
  <c r="M257" i="33" s="1"/>
  <c r="L256" i="33"/>
  <c r="N256" i="33" s="1"/>
  <c r="K256" i="33"/>
  <c r="J256" i="33"/>
  <c r="I256" i="33"/>
  <c r="H256" i="33"/>
  <c r="G256" i="33"/>
  <c r="M256" i="33" s="1"/>
  <c r="L255" i="33"/>
  <c r="K255" i="33"/>
  <c r="J255" i="33"/>
  <c r="I255" i="33"/>
  <c r="H255" i="33"/>
  <c r="N255" i="33" s="1"/>
  <c r="L254" i="33"/>
  <c r="K254" i="33"/>
  <c r="J254" i="33"/>
  <c r="I254" i="33"/>
  <c r="H254" i="33"/>
  <c r="N254" i="33" s="1"/>
  <c r="G254" i="33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M245" i="33" s="1"/>
  <c r="J245" i="33"/>
  <c r="I245" i="33"/>
  <c r="H245" i="33"/>
  <c r="N245" i="33" s="1"/>
  <c r="G245" i="33"/>
  <c r="L244" i="33"/>
  <c r="K244" i="33"/>
  <c r="M244" i="33" s="1"/>
  <c r="J244" i="33"/>
  <c r="I244" i="33"/>
  <c r="H244" i="33"/>
  <c r="N244" i="33" s="1"/>
  <c r="G244" i="33"/>
  <c r="L243" i="33"/>
  <c r="K243" i="33"/>
  <c r="J243" i="33"/>
  <c r="I243" i="33"/>
  <c r="H243" i="33"/>
  <c r="N243" i="33" s="1"/>
  <c r="G243" i="33"/>
  <c r="M243" i="33" s="1"/>
  <c r="L242" i="33"/>
  <c r="K242" i="33"/>
  <c r="I242" i="33"/>
  <c r="H242" i="33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G239" i="33"/>
  <c r="M239" i="33" s="1"/>
  <c r="L238" i="33"/>
  <c r="K238" i="33"/>
  <c r="M238" i="33" s="1"/>
  <c r="J238" i="33"/>
  <c r="I238" i="33"/>
  <c r="H238" i="33"/>
  <c r="N238" i="33" s="1"/>
  <c r="G238" i="33"/>
  <c r="L237" i="33"/>
  <c r="K237" i="33"/>
  <c r="J237" i="33"/>
  <c r="I237" i="33"/>
  <c r="H237" i="33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I220" i="33"/>
  <c r="H220" i="33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J215" i="33"/>
  <c r="I215" i="33"/>
  <c r="H215" i="33"/>
  <c r="N215" i="33" s="1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N197" i="33" s="1"/>
  <c r="K197" i="33"/>
  <c r="J197" i="33"/>
  <c r="I197" i="33"/>
  <c r="H197" i="33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N193" i="33" s="1"/>
  <c r="K193" i="33"/>
  <c r="J193" i="33"/>
  <c r="I193" i="33"/>
  <c r="H193" i="33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F188" i="33"/>
  <c r="J242" i="33" s="1"/>
  <c r="E188" i="33"/>
  <c r="E12" i="33" s="1"/>
  <c r="D188" i="33"/>
  <c r="H258" i="33" s="1"/>
  <c r="N258" i="33" s="1"/>
  <c r="C188" i="33"/>
  <c r="G258" i="33" s="1"/>
  <c r="L180" i="33"/>
  <c r="K180" i="33"/>
  <c r="J180" i="33"/>
  <c r="I180" i="33"/>
  <c r="H180" i="33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G176" i="33"/>
  <c r="M176" i="33" s="1"/>
  <c r="L175" i="33"/>
  <c r="K175" i="33"/>
  <c r="M175" i="33" s="1"/>
  <c r="J175" i="33"/>
  <c r="I175" i="33"/>
  <c r="G175" i="33"/>
  <c r="L174" i="33"/>
  <c r="K174" i="33"/>
  <c r="I174" i="33"/>
  <c r="H174" i="33"/>
  <c r="G174" i="33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G168" i="33"/>
  <c r="L167" i="33"/>
  <c r="K167" i="33"/>
  <c r="M167" i="33" s="1"/>
  <c r="J167" i="33"/>
  <c r="I167" i="33"/>
  <c r="H167" i="33"/>
  <c r="N167" i="33" s="1"/>
  <c r="G167" i="33"/>
  <c r="L166" i="33"/>
  <c r="K166" i="33"/>
  <c r="M166" i="33" s="1"/>
  <c r="J166" i="33"/>
  <c r="H166" i="33"/>
  <c r="G166" i="33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L163" i="33"/>
  <c r="K163" i="33"/>
  <c r="M163" i="33" s="1"/>
  <c r="J163" i="33"/>
  <c r="I163" i="33"/>
  <c r="H163" i="33"/>
  <c r="N163" i="33" s="1"/>
  <c r="G163" i="33"/>
  <c r="L162" i="33"/>
  <c r="K162" i="33"/>
  <c r="M162" i="33" s="1"/>
  <c r="J162" i="33"/>
  <c r="I162" i="33"/>
  <c r="H162" i="33"/>
  <c r="G162" i="33"/>
  <c r="L161" i="33"/>
  <c r="K161" i="33"/>
  <c r="J161" i="33"/>
  <c r="H161" i="33"/>
  <c r="G161" i="33"/>
  <c r="L160" i="33"/>
  <c r="K160" i="33"/>
  <c r="J160" i="33"/>
  <c r="I160" i="33"/>
  <c r="H160" i="33"/>
  <c r="N160" i="33" s="1"/>
  <c r="G160" i="33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L157" i="33"/>
  <c r="K157" i="33"/>
  <c r="J157" i="33"/>
  <c r="I157" i="33"/>
  <c r="H157" i="33"/>
  <c r="N157" i="33" s="1"/>
  <c r="G157" i="33"/>
  <c r="M157" i="33" s="1"/>
  <c r="L156" i="33"/>
  <c r="N156" i="33" s="1"/>
  <c r="K156" i="33"/>
  <c r="J156" i="33"/>
  <c r="I156" i="33"/>
  <c r="H156" i="33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L153" i="33"/>
  <c r="K153" i="33"/>
  <c r="I153" i="33"/>
  <c r="H153" i="33"/>
  <c r="N153" i="33" s="1"/>
  <c r="G153" i="33"/>
  <c r="L152" i="33"/>
  <c r="K152" i="33"/>
  <c r="J152" i="33"/>
  <c r="H152" i="33"/>
  <c r="L151" i="33"/>
  <c r="K151" i="33"/>
  <c r="J151" i="33"/>
  <c r="I151" i="33"/>
  <c r="H151" i="33"/>
  <c r="N151" i="33" s="1"/>
  <c r="G151" i="33"/>
  <c r="M151" i="33" s="1"/>
  <c r="L150" i="33"/>
  <c r="K150" i="33"/>
  <c r="J150" i="33"/>
  <c r="H150" i="33"/>
  <c r="G150" i="33"/>
  <c r="M150" i="33" s="1"/>
  <c r="L149" i="33"/>
  <c r="K149" i="33"/>
  <c r="J149" i="33"/>
  <c r="I149" i="33"/>
  <c r="H149" i="33"/>
  <c r="N149" i="33" s="1"/>
  <c r="L148" i="33"/>
  <c r="K148" i="33"/>
  <c r="J148" i="33"/>
  <c r="H148" i="33"/>
  <c r="L147" i="33"/>
  <c r="K147" i="33"/>
  <c r="J147" i="33"/>
  <c r="H147" i="33"/>
  <c r="G147" i="33"/>
  <c r="L146" i="33"/>
  <c r="K146" i="33"/>
  <c r="G146" i="33"/>
  <c r="L145" i="33"/>
  <c r="K145" i="33"/>
  <c r="J145" i="33"/>
  <c r="I145" i="33"/>
  <c r="H145" i="33"/>
  <c r="N145" i="33" s="1"/>
  <c r="G145" i="33"/>
  <c r="M145" i="33" s="1"/>
  <c r="L144" i="33"/>
  <c r="K144" i="33"/>
  <c r="L143" i="33"/>
  <c r="K143" i="33"/>
  <c r="J143" i="33"/>
  <c r="I143" i="33"/>
  <c r="H143" i="33"/>
  <c r="N143" i="33" s="1"/>
  <c r="G143" i="33"/>
  <c r="M143" i="33" s="1"/>
  <c r="L142" i="33"/>
  <c r="K142" i="33"/>
  <c r="M142" i="33" s="1"/>
  <c r="J142" i="33"/>
  <c r="I142" i="33"/>
  <c r="H142" i="33"/>
  <c r="G142" i="33"/>
  <c r="L141" i="33"/>
  <c r="K141" i="33"/>
  <c r="J141" i="33"/>
  <c r="I141" i="33"/>
  <c r="H141" i="33"/>
  <c r="N141" i="33" s="1"/>
  <c r="G141" i="33"/>
  <c r="M141" i="33" s="1"/>
  <c r="L140" i="33"/>
  <c r="K140" i="33"/>
  <c r="J140" i="33"/>
  <c r="I140" i="33"/>
  <c r="H140" i="33"/>
  <c r="G140" i="33"/>
  <c r="M140" i="33" s="1"/>
  <c r="L139" i="33"/>
  <c r="K139" i="33"/>
  <c r="J139" i="33"/>
  <c r="I139" i="33"/>
  <c r="H139" i="33"/>
  <c r="N139" i="33" s="1"/>
  <c r="L138" i="33"/>
  <c r="K138" i="33"/>
  <c r="J138" i="33"/>
  <c r="I138" i="33"/>
  <c r="H138" i="33"/>
  <c r="N138" i="33" s="1"/>
  <c r="G138" i="33"/>
  <c r="L137" i="33"/>
  <c r="K137" i="33"/>
  <c r="M137" i="33" s="1"/>
  <c r="J137" i="33"/>
  <c r="I137" i="33"/>
  <c r="H137" i="33"/>
  <c r="N137" i="33" s="1"/>
  <c r="G137" i="33"/>
  <c r="L136" i="33"/>
  <c r="K136" i="33"/>
  <c r="J136" i="33"/>
  <c r="I136" i="33"/>
  <c r="H136" i="33"/>
  <c r="N136" i="33" s="1"/>
  <c r="G136" i="33"/>
  <c r="L135" i="33"/>
  <c r="K135" i="33"/>
  <c r="J135" i="33"/>
  <c r="I135" i="33"/>
  <c r="H135" i="33"/>
  <c r="N135" i="33" s="1"/>
  <c r="G135" i="33"/>
  <c r="M135" i="33" s="1"/>
  <c r="L134" i="33"/>
  <c r="K134" i="33"/>
  <c r="M134" i="33" s="1"/>
  <c r="J134" i="33"/>
  <c r="I134" i="33"/>
  <c r="H134" i="33"/>
  <c r="N134" i="33" s="1"/>
  <c r="G134" i="33"/>
  <c r="L133" i="33"/>
  <c r="K133" i="33"/>
  <c r="J133" i="33"/>
  <c r="I133" i="33"/>
  <c r="H133" i="33"/>
  <c r="N133" i="33" s="1"/>
  <c r="L132" i="33"/>
  <c r="K132" i="33"/>
  <c r="M132" i="33" s="1"/>
  <c r="I132" i="33"/>
  <c r="G132" i="33"/>
  <c r="L131" i="33"/>
  <c r="K131" i="33"/>
  <c r="M131" i="33" s="1"/>
  <c r="J131" i="33"/>
  <c r="I131" i="33"/>
  <c r="H131" i="33"/>
  <c r="N131" i="33" s="1"/>
  <c r="G131" i="33"/>
  <c r="L130" i="33"/>
  <c r="K130" i="33"/>
  <c r="J130" i="33"/>
  <c r="I130" i="33"/>
  <c r="H130" i="33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G128" i="33"/>
  <c r="M128" i="33" s="1"/>
  <c r="L127" i="33"/>
  <c r="K127" i="33"/>
  <c r="M127" i="33" s="1"/>
  <c r="I127" i="33"/>
  <c r="G127" i="33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G125" i="33"/>
  <c r="M125" i="33" s="1"/>
  <c r="L124" i="33"/>
  <c r="K124" i="33"/>
  <c r="M124" i="33" s="1"/>
  <c r="J124" i="33"/>
  <c r="I124" i="33"/>
  <c r="H124" i="33"/>
  <c r="N124" i="33" s="1"/>
  <c r="G124" i="33"/>
  <c r="L123" i="33"/>
  <c r="K123" i="33"/>
  <c r="J123" i="33"/>
  <c r="I123" i="33"/>
  <c r="H123" i="33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M119" i="33" s="1"/>
  <c r="J119" i="33"/>
  <c r="I119" i="33"/>
  <c r="H119" i="33"/>
  <c r="G119" i="33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G117" i="33"/>
  <c r="M117" i="33" s="1"/>
  <c r="L116" i="33"/>
  <c r="K116" i="33"/>
  <c r="M116" i="33" s="1"/>
  <c r="J116" i="33"/>
  <c r="I116" i="33"/>
  <c r="H116" i="33"/>
  <c r="G116" i="33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L111" i="33"/>
  <c r="K111" i="33"/>
  <c r="M111" i="33" s="1"/>
  <c r="J111" i="33"/>
  <c r="I111" i="33"/>
  <c r="H111" i="33"/>
  <c r="N111" i="33" s="1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M108" i="33" s="1"/>
  <c r="J108" i="33"/>
  <c r="I108" i="33"/>
  <c r="H108" i="33"/>
  <c r="G108" i="33"/>
  <c r="L107" i="33"/>
  <c r="K107" i="33"/>
  <c r="J107" i="33"/>
  <c r="H107" i="33"/>
  <c r="G107" i="33"/>
  <c r="M107" i="33" s="1"/>
  <c r="L106" i="33"/>
  <c r="K106" i="33"/>
  <c r="J106" i="33"/>
  <c r="I106" i="33"/>
  <c r="H106" i="33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G104" i="33"/>
  <c r="M104" i="33" s="1"/>
  <c r="L103" i="33"/>
  <c r="K103" i="33"/>
  <c r="I103" i="33"/>
  <c r="H103" i="33"/>
  <c r="G103" i="33"/>
  <c r="L102" i="33"/>
  <c r="K102" i="33"/>
  <c r="J102" i="33"/>
  <c r="I102" i="33"/>
  <c r="H102" i="33"/>
  <c r="N102" i="33" s="1"/>
  <c r="G102" i="33"/>
  <c r="L101" i="33"/>
  <c r="K101" i="33"/>
  <c r="M101" i="33" s="1"/>
  <c r="J101" i="33"/>
  <c r="I101" i="33"/>
  <c r="H101" i="33"/>
  <c r="G101" i="33"/>
  <c r="L100" i="33"/>
  <c r="K100" i="33"/>
  <c r="J100" i="33"/>
  <c r="I100" i="33"/>
  <c r="H100" i="33"/>
  <c r="G100" i="33"/>
  <c r="M100" i="33" s="1"/>
  <c r="L99" i="33"/>
  <c r="K99" i="33"/>
  <c r="J99" i="33"/>
  <c r="I99" i="33"/>
  <c r="H99" i="33"/>
  <c r="N99" i="33" s="1"/>
  <c r="G99" i="33"/>
  <c r="M99" i="33" s="1"/>
  <c r="L98" i="33"/>
  <c r="K98" i="33"/>
  <c r="J98" i="33"/>
  <c r="I98" i="33"/>
  <c r="H98" i="33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M96" i="33" s="1"/>
  <c r="J96" i="33"/>
  <c r="I96" i="33"/>
  <c r="H96" i="33"/>
  <c r="N96" i="33" s="1"/>
  <c r="G96" i="33"/>
  <c r="L95" i="33"/>
  <c r="K95" i="33"/>
  <c r="J95" i="33"/>
  <c r="I95" i="33"/>
  <c r="H95" i="33"/>
  <c r="N95" i="33" s="1"/>
  <c r="G95" i="33"/>
  <c r="L94" i="33"/>
  <c r="K94" i="33"/>
  <c r="J94" i="33"/>
  <c r="I94" i="33"/>
  <c r="H94" i="33"/>
  <c r="N94" i="33" s="1"/>
  <c r="G94" i="33"/>
  <c r="M94" i="33" s="1"/>
  <c r="L93" i="33"/>
  <c r="K93" i="33"/>
  <c r="M93" i="33" s="1"/>
  <c r="J93" i="33"/>
  <c r="I93" i="33"/>
  <c r="H93" i="33"/>
  <c r="N93" i="33" s="1"/>
  <c r="G93" i="33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L88" i="33"/>
  <c r="K88" i="33"/>
  <c r="M88" i="33" s="1"/>
  <c r="J88" i="33"/>
  <c r="I88" i="33"/>
  <c r="H88" i="33"/>
  <c r="N88" i="33" s="1"/>
  <c r="G88" i="33"/>
  <c r="L87" i="33"/>
  <c r="K87" i="33"/>
  <c r="J87" i="33"/>
  <c r="I87" i="33"/>
  <c r="H87" i="33"/>
  <c r="N87" i="33" s="1"/>
  <c r="G87" i="33"/>
  <c r="L86" i="33"/>
  <c r="K86" i="33"/>
  <c r="J86" i="33"/>
  <c r="H86" i="33"/>
  <c r="N86" i="33" s="1"/>
  <c r="L85" i="33"/>
  <c r="K85" i="33"/>
  <c r="J85" i="33"/>
  <c r="I85" i="33"/>
  <c r="H85" i="33"/>
  <c r="N85" i="33" s="1"/>
  <c r="L84" i="33"/>
  <c r="K84" i="33"/>
  <c r="M84" i="33" s="1"/>
  <c r="J84" i="33"/>
  <c r="I84" i="33"/>
  <c r="H84" i="33"/>
  <c r="G84" i="33"/>
  <c r="L83" i="33"/>
  <c r="K83" i="33"/>
  <c r="M83" i="33" s="1"/>
  <c r="J83" i="33"/>
  <c r="I83" i="33"/>
  <c r="H83" i="33"/>
  <c r="N83" i="33" s="1"/>
  <c r="G83" i="33"/>
  <c r="L82" i="33"/>
  <c r="K82" i="33"/>
  <c r="J82" i="33"/>
  <c r="I82" i="33"/>
  <c r="H82" i="33"/>
  <c r="N82" i="33" s="1"/>
  <c r="G82" i="33"/>
  <c r="M82" i="33" s="1"/>
  <c r="F81" i="33"/>
  <c r="J146" i="33" s="1"/>
  <c r="E81" i="33"/>
  <c r="I148" i="33" s="1"/>
  <c r="D81" i="33"/>
  <c r="C81" i="33"/>
  <c r="G156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N66" i="33" s="1"/>
  <c r="K66" i="33"/>
  <c r="J66" i="33"/>
  <c r="I66" i="33"/>
  <c r="H66" i="33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G64" i="33"/>
  <c r="M64" i="33" s="1"/>
  <c r="L63" i="33"/>
  <c r="K63" i="33"/>
  <c r="J63" i="33"/>
  <c r="I63" i="33"/>
  <c r="H63" i="33"/>
  <c r="N63" i="33" s="1"/>
  <c r="G63" i="33"/>
  <c r="L62" i="33"/>
  <c r="K62" i="33"/>
  <c r="I62" i="33"/>
  <c r="G62" i="33"/>
  <c r="L61" i="33"/>
  <c r="N61" i="33" s="1"/>
  <c r="K61" i="33"/>
  <c r="J61" i="33"/>
  <c r="I61" i="33"/>
  <c r="H61" i="33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G52" i="33"/>
  <c r="M52" i="33" s="1"/>
  <c r="L51" i="33"/>
  <c r="K51" i="33"/>
  <c r="J51" i="33"/>
  <c r="I51" i="33"/>
  <c r="H51" i="33"/>
  <c r="G51" i="33"/>
  <c r="M51" i="33" s="1"/>
  <c r="L50" i="33"/>
  <c r="K50" i="33"/>
  <c r="J50" i="33"/>
  <c r="I50" i="33"/>
  <c r="H50" i="33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G48" i="33"/>
  <c r="M48" i="33" s="1"/>
  <c r="N47" i="33"/>
  <c r="L47" i="33"/>
  <c r="K47" i="33"/>
  <c r="J47" i="33"/>
  <c r="I47" i="33"/>
  <c r="H47" i="33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N42" i="33" s="1"/>
  <c r="K42" i="33"/>
  <c r="J42" i="33"/>
  <c r="I42" i="33"/>
  <c r="H42" i="33"/>
  <c r="G42" i="33"/>
  <c r="L41" i="33"/>
  <c r="K41" i="33"/>
  <c r="J41" i="33"/>
  <c r="I41" i="33"/>
  <c r="H41" i="33"/>
  <c r="G41" i="33"/>
  <c r="M41" i="33" s="1"/>
  <c r="L40" i="33"/>
  <c r="K40" i="33"/>
  <c r="J40" i="33"/>
  <c r="I40" i="33"/>
  <c r="H40" i="33"/>
  <c r="N40" i="33" s="1"/>
  <c r="G40" i="33"/>
  <c r="L39" i="33"/>
  <c r="N39" i="33" s="1"/>
  <c r="K39" i="33"/>
  <c r="J39" i="33"/>
  <c r="I39" i="33"/>
  <c r="H39" i="33"/>
  <c r="G39" i="33"/>
  <c r="M39" i="33" s="1"/>
  <c r="L38" i="33"/>
  <c r="K38" i="33"/>
  <c r="J38" i="33"/>
  <c r="I38" i="33"/>
  <c r="H38" i="33"/>
  <c r="N38" i="33" s="1"/>
  <c r="G38" i="33"/>
  <c r="M38" i="33" s="1"/>
  <c r="L37" i="33"/>
  <c r="N37" i="33" s="1"/>
  <c r="K37" i="33"/>
  <c r="J37" i="33"/>
  <c r="I37" i="33"/>
  <c r="H37" i="33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N34" i="33" s="1"/>
  <c r="K34" i="33"/>
  <c r="J34" i="33"/>
  <c r="I34" i="33"/>
  <c r="H34" i="33"/>
  <c r="G34" i="33"/>
  <c r="M34" i="33" s="1"/>
  <c r="L33" i="33"/>
  <c r="K33" i="33"/>
  <c r="J33" i="33"/>
  <c r="I33" i="33"/>
  <c r="H33" i="33"/>
  <c r="N33" i="33" s="1"/>
  <c r="G33" i="33"/>
  <c r="L32" i="33"/>
  <c r="K32" i="33"/>
  <c r="J32" i="33"/>
  <c r="I32" i="33"/>
  <c r="H32" i="33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N29" i="33" s="1"/>
  <c r="K29" i="33"/>
  <c r="J29" i="33"/>
  <c r="I29" i="33"/>
  <c r="H29" i="33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G23" i="33"/>
  <c r="M23" i="33" s="1"/>
  <c r="F22" i="33"/>
  <c r="J22" i="33" s="1"/>
  <c r="E22" i="33"/>
  <c r="D22" i="33"/>
  <c r="C22" i="33"/>
  <c r="G22" i="33" s="1"/>
  <c r="D14" i="33"/>
  <c r="C14" i="33"/>
  <c r="C13" i="33"/>
  <c r="C12" i="33"/>
  <c r="D11" i="33"/>
  <c r="C11" i="33"/>
  <c r="L640" i="32"/>
  <c r="K640" i="32"/>
  <c r="L639" i="32"/>
  <c r="K639" i="32"/>
  <c r="H639" i="32"/>
  <c r="G639" i="32"/>
  <c r="L638" i="32"/>
  <c r="K638" i="32"/>
  <c r="J638" i="32"/>
  <c r="I638" i="32"/>
  <c r="G638" i="32"/>
  <c r="L637" i="32"/>
  <c r="K637" i="32"/>
  <c r="J637" i="32"/>
  <c r="I637" i="32"/>
  <c r="H637" i="32"/>
  <c r="N637" i="32" s="1"/>
  <c r="G637" i="32"/>
  <c r="M637" i="32" s="1"/>
  <c r="L636" i="32"/>
  <c r="K636" i="32"/>
  <c r="G636" i="32"/>
  <c r="L635" i="32"/>
  <c r="K635" i="32"/>
  <c r="J635" i="32"/>
  <c r="I635" i="32"/>
  <c r="H635" i="32"/>
  <c r="G635" i="32"/>
  <c r="L634" i="32"/>
  <c r="K634" i="32"/>
  <c r="L633" i="32"/>
  <c r="K633" i="32"/>
  <c r="J633" i="32"/>
  <c r="I633" i="32"/>
  <c r="G633" i="32"/>
  <c r="L632" i="32"/>
  <c r="K632" i="32"/>
  <c r="I632" i="32"/>
  <c r="L631" i="32"/>
  <c r="K631" i="32"/>
  <c r="L630" i="32"/>
  <c r="K630" i="32"/>
  <c r="L629" i="32"/>
  <c r="K629" i="32"/>
  <c r="G629" i="32"/>
  <c r="L628" i="32"/>
  <c r="K628" i="32"/>
  <c r="I628" i="32"/>
  <c r="L627" i="32"/>
  <c r="K627" i="32"/>
  <c r="M627" i="32" s="1"/>
  <c r="J627" i="32"/>
  <c r="I627" i="32"/>
  <c r="G627" i="32"/>
  <c r="L626" i="32"/>
  <c r="K626" i="32"/>
  <c r="J626" i="32"/>
  <c r="I626" i="32"/>
  <c r="H626" i="32"/>
  <c r="N626" i="32" s="1"/>
  <c r="G626" i="32"/>
  <c r="M626" i="32" s="1"/>
  <c r="N625" i="32"/>
  <c r="L625" i="32"/>
  <c r="K625" i="32"/>
  <c r="J625" i="32"/>
  <c r="I625" i="32"/>
  <c r="H625" i="32"/>
  <c r="G625" i="32"/>
  <c r="M625" i="32" s="1"/>
  <c r="L624" i="32"/>
  <c r="K624" i="32"/>
  <c r="J624" i="32"/>
  <c r="I624" i="32"/>
  <c r="H624" i="32"/>
  <c r="N624" i="32" s="1"/>
  <c r="G624" i="32"/>
  <c r="L623" i="32"/>
  <c r="K623" i="32"/>
  <c r="L622" i="32"/>
  <c r="K622" i="32"/>
  <c r="G622" i="32"/>
  <c r="L621" i="32"/>
  <c r="K621" i="32"/>
  <c r="J621" i="32"/>
  <c r="H621" i="32"/>
  <c r="L620" i="32"/>
  <c r="K620" i="32"/>
  <c r="I620" i="32"/>
  <c r="H620" i="32"/>
  <c r="G620" i="32"/>
  <c r="M620" i="32" s="1"/>
  <c r="L619" i="32"/>
  <c r="K619" i="32"/>
  <c r="J619" i="32"/>
  <c r="I619" i="32"/>
  <c r="H619" i="32"/>
  <c r="L618" i="32"/>
  <c r="K618" i="32"/>
  <c r="L617" i="32"/>
  <c r="K617" i="32"/>
  <c r="L616" i="32"/>
  <c r="K616" i="32"/>
  <c r="L615" i="32"/>
  <c r="K615" i="32"/>
  <c r="L614" i="32"/>
  <c r="K614" i="32"/>
  <c r="L613" i="32"/>
  <c r="K613" i="32"/>
  <c r="M613" i="32" s="1"/>
  <c r="J613" i="32"/>
  <c r="I613" i="32"/>
  <c r="H613" i="32"/>
  <c r="N613" i="32" s="1"/>
  <c r="G613" i="32"/>
  <c r="F612" i="32"/>
  <c r="J634" i="32" s="1"/>
  <c r="E612" i="32"/>
  <c r="I630" i="32" s="1"/>
  <c r="D612" i="32"/>
  <c r="H640" i="32" s="1"/>
  <c r="C612" i="32"/>
  <c r="G631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G603" i="32"/>
  <c r="M603" i="32" s="1"/>
  <c r="L602" i="32"/>
  <c r="K602" i="32"/>
  <c r="J602" i="32"/>
  <c r="I602" i="32"/>
  <c r="G602" i="32"/>
  <c r="L601" i="32"/>
  <c r="K601" i="32"/>
  <c r="J601" i="32"/>
  <c r="I601" i="32"/>
  <c r="H601" i="32"/>
  <c r="N601" i="32" s="1"/>
  <c r="G601" i="32"/>
  <c r="L600" i="32"/>
  <c r="K600" i="32"/>
  <c r="I600" i="32"/>
  <c r="G600" i="32"/>
  <c r="L599" i="32"/>
  <c r="K599" i="32"/>
  <c r="M599" i="32" s="1"/>
  <c r="J599" i="32"/>
  <c r="I599" i="32"/>
  <c r="H599" i="32"/>
  <c r="N599" i="32" s="1"/>
  <c r="G599" i="32"/>
  <c r="L598" i="32"/>
  <c r="K598" i="32"/>
  <c r="J598" i="32"/>
  <c r="I598" i="32"/>
  <c r="G598" i="32"/>
  <c r="L597" i="32"/>
  <c r="K597" i="32"/>
  <c r="L596" i="32"/>
  <c r="K596" i="32"/>
  <c r="G596" i="32"/>
  <c r="L595" i="32"/>
  <c r="K595" i="32"/>
  <c r="M595" i="32" s="1"/>
  <c r="G595" i="32"/>
  <c r="L594" i="32"/>
  <c r="K594" i="32"/>
  <c r="J594" i="32"/>
  <c r="I594" i="32"/>
  <c r="G594" i="32"/>
  <c r="L593" i="32"/>
  <c r="K593" i="32"/>
  <c r="J593" i="32"/>
  <c r="I593" i="32"/>
  <c r="H593" i="32"/>
  <c r="N593" i="32" s="1"/>
  <c r="G593" i="32"/>
  <c r="M593" i="32" s="1"/>
  <c r="L592" i="32"/>
  <c r="K592" i="32"/>
  <c r="I592" i="32"/>
  <c r="H592" i="32"/>
  <c r="G592" i="32"/>
  <c r="L591" i="32"/>
  <c r="K591" i="32"/>
  <c r="I591" i="32"/>
  <c r="G591" i="32"/>
  <c r="L590" i="32"/>
  <c r="K590" i="32"/>
  <c r="G590" i="32"/>
  <c r="L589" i="32"/>
  <c r="K589" i="32"/>
  <c r="I589" i="32"/>
  <c r="G589" i="32"/>
  <c r="L588" i="32"/>
  <c r="K588" i="32"/>
  <c r="I588" i="32"/>
  <c r="G588" i="32"/>
  <c r="L587" i="32"/>
  <c r="K587" i="32"/>
  <c r="J587" i="32"/>
  <c r="I587" i="32"/>
  <c r="H587" i="32"/>
  <c r="N587" i="32" s="1"/>
  <c r="G587" i="32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L584" i="32"/>
  <c r="K584" i="32"/>
  <c r="J584" i="32"/>
  <c r="I584" i="32"/>
  <c r="H584" i="32"/>
  <c r="N584" i="32" s="1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L581" i="32"/>
  <c r="K581" i="32"/>
  <c r="I581" i="32"/>
  <c r="H581" i="32"/>
  <c r="N581" i="32" s="1"/>
  <c r="G581" i="32"/>
  <c r="L580" i="32"/>
  <c r="K580" i="32"/>
  <c r="I580" i="32"/>
  <c r="G580" i="32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L577" i="32"/>
  <c r="K577" i="32"/>
  <c r="I577" i="32"/>
  <c r="L576" i="32"/>
  <c r="K576" i="32"/>
  <c r="M576" i="32" s="1"/>
  <c r="J576" i="32"/>
  <c r="I576" i="32"/>
  <c r="H576" i="32"/>
  <c r="G576" i="32"/>
  <c r="L575" i="32"/>
  <c r="K575" i="32"/>
  <c r="I575" i="32"/>
  <c r="H575" i="32"/>
  <c r="G575" i="32"/>
  <c r="L574" i="32"/>
  <c r="K574" i="32"/>
  <c r="J574" i="32"/>
  <c r="I574" i="32"/>
  <c r="H574" i="32"/>
  <c r="N574" i="32" s="1"/>
  <c r="G574" i="32"/>
  <c r="M574" i="32" s="1"/>
  <c r="L573" i="32"/>
  <c r="K573" i="32"/>
  <c r="J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J571" i="32"/>
  <c r="I571" i="32"/>
  <c r="H571" i="32"/>
  <c r="N571" i="32" s="1"/>
  <c r="G571" i="32"/>
  <c r="M571" i="32" s="1"/>
  <c r="L570" i="32"/>
  <c r="K570" i="32"/>
  <c r="J570" i="32"/>
  <c r="I570" i="32"/>
  <c r="H570" i="32"/>
  <c r="G570" i="32"/>
  <c r="M570" i="32" s="1"/>
  <c r="L569" i="32"/>
  <c r="K569" i="32"/>
  <c r="M569" i="32" s="1"/>
  <c r="J569" i="32"/>
  <c r="I569" i="32"/>
  <c r="H569" i="32"/>
  <c r="N569" i="32" s="1"/>
  <c r="G569" i="32"/>
  <c r="L568" i="32"/>
  <c r="K568" i="32"/>
  <c r="I568" i="32"/>
  <c r="G568" i="32"/>
  <c r="L567" i="32"/>
  <c r="K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H565" i="32"/>
  <c r="N565" i="32" s="1"/>
  <c r="G565" i="32"/>
  <c r="L564" i="32"/>
  <c r="K564" i="32"/>
  <c r="L563" i="32"/>
  <c r="K563" i="32"/>
  <c r="J563" i="32"/>
  <c r="I563" i="32"/>
  <c r="G563" i="32"/>
  <c r="L562" i="32"/>
  <c r="K562" i="32"/>
  <c r="J562" i="32"/>
  <c r="I562" i="32"/>
  <c r="H562" i="32"/>
  <c r="G562" i="32"/>
  <c r="M562" i="32" s="1"/>
  <c r="L561" i="32"/>
  <c r="K561" i="32"/>
  <c r="G561" i="32"/>
  <c r="L560" i="32"/>
  <c r="K560" i="32"/>
  <c r="J560" i="32"/>
  <c r="I560" i="32"/>
  <c r="H560" i="32"/>
  <c r="N560" i="32" s="1"/>
  <c r="G560" i="32"/>
  <c r="M560" i="32" s="1"/>
  <c r="L559" i="32"/>
  <c r="K559" i="32"/>
  <c r="I559" i="32"/>
  <c r="H559" i="32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L556" i="32"/>
  <c r="K556" i="32"/>
  <c r="J556" i="32"/>
  <c r="I556" i="32"/>
  <c r="H556" i="32"/>
  <c r="G556" i="32"/>
  <c r="M556" i="32" s="1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H552" i="32"/>
  <c r="G552" i="32"/>
  <c r="M552" i="32" s="1"/>
  <c r="L551" i="32"/>
  <c r="K551" i="32"/>
  <c r="J551" i="32"/>
  <c r="I551" i="32"/>
  <c r="H551" i="32"/>
  <c r="N551" i="32" s="1"/>
  <c r="G551" i="32"/>
  <c r="M551" i="32" s="1"/>
  <c r="L550" i="32"/>
  <c r="K550" i="32"/>
  <c r="J550" i="32"/>
  <c r="I550" i="32"/>
  <c r="H550" i="32"/>
  <c r="G550" i="32"/>
  <c r="M550" i="32" s="1"/>
  <c r="L549" i="32"/>
  <c r="K549" i="32"/>
  <c r="J549" i="32"/>
  <c r="I549" i="32"/>
  <c r="H549" i="32"/>
  <c r="N549" i="32" s="1"/>
  <c r="G549" i="32"/>
  <c r="M549" i="32" s="1"/>
  <c r="L548" i="32"/>
  <c r="N548" i="32" s="1"/>
  <c r="K548" i="32"/>
  <c r="J548" i="32"/>
  <c r="I548" i="32"/>
  <c r="H548" i="32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H546" i="32"/>
  <c r="G546" i="32"/>
  <c r="L545" i="32"/>
  <c r="K545" i="32"/>
  <c r="I545" i="32"/>
  <c r="G545" i="32"/>
  <c r="L544" i="32"/>
  <c r="K544" i="32"/>
  <c r="G544" i="32"/>
  <c r="L543" i="32"/>
  <c r="K543" i="32"/>
  <c r="I543" i="32"/>
  <c r="L542" i="32"/>
  <c r="K542" i="32"/>
  <c r="J542" i="32"/>
  <c r="I542" i="32"/>
  <c r="G542" i="32"/>
  <c r="L541" i="32"/>
  <c r="K541" i="32"/>
  <c r="L540" i="32"/>
  <c r="K540" i="32"/>
  <c r="J540" i="32"/>
  <c r="I540" i="32"/>
  <c r="L539" i="32"/>
  <c r="K539" i="32"/>
  <c r="L538" i="32"/>
  <c r="K538" i="32"/>
  <c r="J538" i="32"/>
  <c r="I538" i="32"/>
  <c r="H538" i="32"/>
  <c r="N538" i="32" s="1"/>
  <c r="L537" i="32"/>
  <c r="K537" i="32"/>
  <c r="H537" i="32"/>
  <c r="G537" i="32"/>
  <c r="L536" i="32"/>
  <c r="K536" i="32"/>
  <c r="J536" i="32"/>
  <c r="H536" i="32"/>
  <c r="G536" i="32"/>
  <c r="L535" i="32"/>
  <c r="K535" i="32"/>
  <c r="J535" i="32"/>
  <c r="I535" i="32"/>
  <c r="H535" i="32"/>
  <c r="N535" i="32" s="1"/>
  <c r="G535" i="32"/>
  <c r="L534" i="32"/>
  <c r="N534" i="32" s="1"/>
  <c r="K534" i="32"/>
  <c r="J534" i="32"/>
  <c r="I534" i="32"/>
  <c r="H534" i="32"/>
  <c r="G534" i="32"/>
  <c r="M534" i="32" s="1"/>
  <c r="L533" i="32"/>
  <c r="K533" i="32"/>
  <c r="J533" i="32"/>
  <c r="I533" i="32"/>
  <c r="H533" i="32"/>
  <c r="G533" i="32"/>
  <c r="M533" i="32" s="1"/>
  <c r="L532" i="32"/>
  <c r="N532" i="32" s="1"/>
  <c r="K532" i="32"/>
  <c r="J532" i="32"/>
  <c r="I532" i="32"/>
  <c r="H532" i="32"/>
  <c r="G532" i="32"/>
  <c r="M532" i="32" s="1"/>
  <c r="L531" i="32"/>
  <c r="K531" i="32"/>
  <c r="J531" i="32"/>
  <c r="I531" i="32"/>
  <c r="H531" i="32"/>
  <c r="G531" i="32"/>
  <c r="M531" i="32" s="1"/>
  <c r="L530" i="32"/>
  <c r="N530" i="32" s="1"/>
  <c r="K530" i="32"/>
  <c r="J530" i="32"/>
  <c r="I530" i="32"/>
  <c r="H530" i="32"/>
  <c r="G530" i="32"/>
  <c r="M530" i="32" s="1"/>
  <c r="L529" i="32"/>
  <c r="K529" i="32"/>
  <c r="J529" i="32"/>
  <c r="I529" i="32"/>
  <c r="H529" i="32"/>
  <c r="G529" i="32"/>
  <c r="M529" i="32" s="1"/>
  <c r="L528" i="32"/>
  <c r="K528" i="32"/>
  <c r="J528" i="32"/>
  <c r="I528" i="32"/>
  <c r="G528" i="32"/>
  <c r="L527" i="32"/>
  <c r="K527" i="32"/>
  <c r="J527" i="32"/>
  <c r="I527" i="32"/>
  <c r="H527" i="32"/>
  <c r="N527" i="32" s="1"/>
  <c r="G527" i="32"/>
  <c r="L526" i="32"/>
  <c r="K526" i="32"/>
  <c r="L525" i="32"/>
  <c r="K525" i="32"/>
  <c r="M525" i="32" s="1"/>
  <c r="J525" i="32"/>
  <c r="I525" i="32"/>
  <c r="G525" i="32"/>
  <c r="L524" i="32"/>
  <c r="K524" i="32"/>
  <c r="M524" i="32" s="1"/>
  <c r="J524" i="32"/>
  <c r="I524" i="32"/>
  <c r="H524" i="32"/>
  <c r="G524" i="32"/>
  <c r="L523" i="32"/>
  <c r="K523" i="32"/>
  <c r="J523" i="32"/>
  <c r="I523" i="32"/>
  <c r="H523" i="32"/>
  <c r="N523" i="32" s="1"/>
  <c r="G523" i="32"/>
  <c r="M523" i="32" s="1"/>
  <c r="L522" i="32"/>
  <c r="K522" i="32"/>
  <c r="J522" i="32"/>
  <c r="I522" i="32"/>
  <c r="H522" i="32"/>
  <c r="G522" i="32"/>
  <c r="M522" i="32" s="1"/>
  <c r="L521" i="32"/>
  <c r="K521" i="32"/>
  <c r="J521" i="32"/>
  <c r="I521" i="32"/>
  <c r="H521" i="32"/>
  <c r="N521" i="32" s="1"/>
  <c r="G521" i="32"/>
  <c r="M521" i="32" s="1"/>
  <c r="L520" i="32"/>
  <c r="K520" i="32"/>
  <c r="I520" i="32"/>
  <c r="H520" i="32"/>
  <c r="G520" i="32"/>
  <c r="L519" i="32"/>
  <c r="K519" i="32"/>
  <c r="J519" i="32"/>
  <c r="I519" i="32"/>
  <c r="H519" i="32"/>
  <c r="N519" i="32" s="1"/>
  <c r="G519" i="32"/>
  <c r="M519" i="32" s="1"/>
  <c r="L518" i="32"/>
  <c r="K518" i="32"/>
  <c r="I518" i="32"/>
  <c r="G518" i="32"/>
  <c r="L517" i="32"/>
  <c r="K517" i="32"/>
  <c r="L516" i="32"/>
  <c r="K516" i="32"/>
  <c r="J516" i="32"/>
  <c r="I516" i="32"/>
  <c r="H516" i="32"/>
  <c r="N516" i="32" s="1"/>
  <c r="G516" i="32"/>
  <c r="M516" i="32" s="1"/>
  <c r="L515" i="32"/>
  <c r="K515" i="32"/>
  <c r="J515" i="32"/>
  <c r="I515" i="32"/>
  <c r="H515" i="32"/>
  <c r="G515" i="32"/>
  <c r="M515" i="32" s="1"/>
  <c r="L514" i="32"/>
  <c r="K514" i="32"/>
  <c r="I514" i="32"/>
  <c r="G514" i="32"/>
  <c r="L513" i="32"/>
  <c r="K513" i="32"/>
  <c r="I513" i="32"/>
  <c r="G513" i="32"/>
  <c r="L512" i="32"/>
  <c r="K512" i="32"/>
  <c r="L511" i="32"/>
  <c r="K511" i="32"/>
  <c r="I511" i="32"/>
  <c r="G511" i="32"/>
  <c r="L510" i="32"/>
  <c r="K510" i="32"/>
  <c r="H510" i="32"/>
  <c r="G510" i="32"/>
  <c r="L509" i="32"/>
  <c r="K509" i="32"/>
  <c r="I509" i="32"/>
  <c r="G509" i="32"/>
  <c r="L508" i="32"/>
  <c r="K508" i="32"/>
  <c r="I508" i="32"/>
  <c r="G508" i="32"/>
  <c r="L507" i="32"/>
  <c r="K507" i="32"/>
  <c r="L506" i="32"/>
  <c r="K506" i="32"/>
  <c r="J506" i="32"/>
  <c r="I506" i="32"/>
  <c r="H506" i="32"/>
  <c r="N506" i="32" s="1"/>
  <c r="G506" i="32"/>
  <c r="M506" i="32" s="1"/>
  <c r="L505" i="32"/>
  <c r="K505" i="32"/>
  <c r="I505" i="32"/>
  <c r="H505" i="32"/>
  <c r="G505" i="32"/>
  <c r="L504" i="32"/>
  <c r="K504" i="32"/>
  <c r="J504" i="32"/>
  <c r="I504" i="32"/>
  <c r="G504" i="32"/>
  <c r="L503" i="32"/>
  <c r="K503" i="32"/>
  <c r="M503" i="32" s="1"/>
  <c r="J503" i="32"/>
  <c r="I503" i="32"/>
  <c r="H503" i="32"/>
  <c r="N503" i="32" s="1"/>
  <c r="G503" i="32"/>
  <c r="L502" i="32"/>
  <c r="K502" i="32"/>
  <c r="M502" i="32" s="1"/>
  <c r="J502" i="32"/>
  <c r="I502" i="32"/>
  <c r="H502" i="32"/>
  <c r="N502" i="32" s="1"/>
  <c r="G502" i="32"/>
  <c r="L501" i="32"/>
  <c r="K501" i="32"/>
  <c r="J501" i="32"/>
  <c r="I501" i="32"/>
  <c r="H501" i="32"/>
  <c r="G501" i="32"/>
  <c r="M501" i="32" s="1"/>
  <c r="L500" i="32"/>
  <c r="K500" i="32"/>
  <c r="J500" i="32"/>
  <c r="I500" i="32"/>
  <c r="G500" i="32"/>
  <c r="L499" i="32"/>
  <c r="K499" i="32"/>
  <c r="I499" i="32"/>
  <c r="G499" i="32"/>
  <c r="L498" i="32"/>
  <c r="K498" i="32"/>
  <c r="I498" i="32"/>
  <c r="G498" i="32"/>
  <c r="L497" i="32"/>
  <c r="K497" i="32"/>
  <c r="I497" i="32"/>
  <c r="G497" i="32"/>
  <c r="L496" i="32"/>
  <c r="K496" i="32"/>
  <c r="J496" i="32"/>
  <c r="I496" i="32"/>
  <c r="G496" i="32"/>
  <c r="L495" i="32"/>
  <c r="K495" i="32"/>
  <c r="J495" i="32"/>
  <c r="I495" i="32"/>
  <c r="H495" i="32"/>
  <c r="G495" i="32"/>
  <c r="M495" i="32" s="1"/>
  <c r="L494" i="32"/>
  <c r="K494" i="32"/>
  <c r="I494" i="32"/>
  <c r="G494" i="32"/>
  <c r="L493" i="32"/>
  <c r="K493" i="32"/>
  <c r="L492" i="32"/>
  <c r="K492" i="32"/>
  <c r="I492" i="32"/>
  <c r="G492" i="32"/>
  <c r="L491" i="32"/>
  <c r="K491" i="32"/>
  <c r="J491" i="32"/>
  <c r="I491" i="32"/>
  <c r="G491" i="32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G489" i="32"/>
  <c r="L488" i="32"/>
  <c r="K488" i="32"/>
  <c r="J488" i="32"/>
  <c r="I488" i="32"/>
  <c r="H488" i="32"/>
  <c r="N488" i="32" s="1"/>
  <c r="G488" i="32"/>
  <c r="M488" i="32" s="1"/>
  <c r="L487" i="32"/>
  <c r="K487" i="32"/>
  <c r="I487" i="32"/>
  <c r="G487" i="32"/>
  <c r="L486" i="32"/>
  <c r="K486" i="32"/>
  <c r="I486" i="32"/>
  <c r="G486" i="32"/>
  <c r="L485" i="32"/>
  <c r="K485" i="32"/>
  <c r="J485" i="32"/>
  <c r="I485" i="32"/>
  <c r="H485" i="32"/>
  <c r="N485" i="32" s="1"/>
  <c r="G485" i="32"/>
  <c r="L484" i="32"/>
  <c r="K484" i="32"/>
  <c r="I484" i="32"/>
  <c r="G484" i="32"/>
  <c r="L483" i="32"/>
  <c r="K483" i="32"/>
  <c r="I483" i="32"/>
  <c r="L482" i="32"/>
  <c r="K482" i="32"/>
  <c r="J482" i="32"/>
  <c r="I482" i="32"/>
  <c r="G482" i="32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L479" i="32"/>
  <c r="K479" i="32"/>
  <c r="J479" i="32"/>
  <c r="I479" i="32"/>
  <c r="H479" i="32"/>
  <c r="N479" i="32" s="1"/>
  <c r="G479" i="32"/>
  <c r="L478" i="32"/>
  <c r="K478" i="32"/>
  <c r="J478" i="32"/>
  <c r="I478" i="32"/>
  <c r="L477" i="32"/>
  <c r="K477" i="32"/>
  <c r="J477" i="32"/>
  <c r="I477" i="32"/>
  <c r="H477" i="32"/>
  <c r="N477" i="32" s="1"/>
  <c r="G477" i="32"/>
  <c r="M477" i="32" s="1"/>
  <c r="L476" i="32"/>
  <c r="K476" i="32"/>
  <c r="G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G474" i="32"/>
  <c r="L473" i="32"/>
  <c r="K473" i="32"/>
  <c r="L472" i="32"/>
  <c r="K472" i="32"/>
  <c r="J472" i="32"/>
  <c r="I472" i="32"/>
  <c r="L471" i="32"/>
  <c r="K471" i="32"/>
  <c r="L470" i="32"/>
  <c r="K470" i="32"/>
  <c r="L469" i="32"/>
  <c r="K469" i="32"/>
  <c r="J469" i="32"/>
  <c r="I469" i="32"/>
  <c r="H469" i="32"/>
  <c r="N469" i="32" s="1"/>
  <c r="G469" i="32"/>
  <c r="L468" i="32"/>
  <c r="K468" i="32"/>
  <c r="J468" i="32"/>
  <c r="I468" i="32"/>
  <c r="H468" i="32"/>
  <c r="N468" i="32" s="1"/>
  <c r="G468" i="32"/>
  <c r="M468" i="32" s="1"/>
  <c r="L467" i="32"/>
  <c r="K467" i="32"/>
  <c r="J467" i="32"/>
  <c r="I467" i="32"/>
  <c r="H467" i="32"/>
  <c r="N467" i="32" s="1"/>
  <c r="G467" i="32"/>
  <c r="L466" i="32"/>
  <c r="K466" i="32"/>
  <c r="M466" i="32" s="1"/>
  <c r="J466" i="32"/>
  <c r="I466" i="32"/>
  <c r="H466" i="32"/>
  <c r="N466" i="32" s="1"/>
  <c r="G466" i="32"/>
  <c r="L465" i="32"/>
  <c r="K465" i="32"/>
  <c r="J465" i="32"/>
  <c r="I465" i="32"/>
  <c r="H465" i="32"/>
  <c r="G465" i="32"/>
  <c r="M465" i="32" s="1"/>
  <c r="L464" i="32"/>
  <c r="K464" i="32"/>
  <c r="J464" i="32"/>
  <c r="I464" i="32"/>
  <c r="H464" i="32"/>
  <c r="N464" i="32" s="1"/>
  <c r="G464" i="32"/>
  <c r="M464" i="32" s="1"/>
  <c r="L463" i="32"/>
  <c r="K463" i="32"/>
  <c r="J463" i="32"/>
  <c r="I463" i="32"/>
  <c r="H463" i="32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N461" i="32" s="1"/>
  <c r="K461" i="32"/>
  <c r="J461" i="32"/>
  <c r="I461" i="32"/>
  <c r="H461" i="32"/>
  <c r="G461" i="32"/>
  <c r="M461" i="32" s="1"/>
  <c r="L460" i="32"/>
  <c r="K460" i="32"/>
  <c r="J460" i="32"/>
  <c r="I460" i="32"/>
  <c r="H460" i="32"/>
  <c r="N460" i="32" s="1"/>
  <c r="G460" i="32"/>
  <c r="M460" i="32" s="1"/>
  <c r="L459" i="32"/>
  <c r="K459" i="32"/>
  <c r="J459" i="32"/>
  <c r="I459" i="32"/>
  <c r="H459" i="32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G457" i="32"/>
  <c r="L456" i="32"/>
  <c r="K456" i="32"/>
  <c r="J456" i="32"/>
  <c r="H456" i="32"/>
  <c r="G456" i="32"/>
  <c r="L455" i="32"/>
  <c r="K455" i="32"/>
  <c r="J455" i="32"/>
  <c r="H455" i="32"/>
  <c r="L454" i="32"/>
  <c r="K454" i="32"/>
  <c r="J454" i="32"/>
  <c r="H454" i="32"/>
  <c r="G454" i="32"/>
  <c r="M454" i="32" s="1"/>
  <c r="L453" i="32"/>
  <c r="N453" i="32" s="1"/>
  <c r="K453" i="32"/>
  <c r="J453" i="32"/>
  <c r="I453" i="32"/>
  <c r="H453" i="32"/>
  <c r="G453" i="32"/>
  <c r="M453" i="32" s="1"/>
  <c r="L452" i="32"/>
  <c r="K452" i="32"/>
  <c r="J452" i="32"/>
  <c r="I452" i="32"/>
  <c r="H452" i="32"/>
  <c r="N452" i="32" s="1"/>
  <c r="G452" i="32"/>
  <c r="L451" i="32"/>
  <c r="K451" i="32"/>
  <c r="G451" i="32"/>
  <c r="M451" i="32" s="1"/>
  <c r="L450" i="32"/>
  <c r="N450" i="32" s="1"/>
  <c r="K450" i="32"/>
  <c r="J450" i="32"/>
  <c r="H450" i="32"/>
  <c r="G450" i="32"/>
  <c r="M450" i="32" s="1"/>
  <c r="L449" i="32"/>
  <c r="K449" i="32"/>
  <c r="J449" i="32"/>
  <c r="I449" i="32"/>
  <c r="H449" i="32"/>
  <c r="N449" i="32" s="1"/>
  <c r="G449" i="32"/>
  <c r="L448" i="32"/>
  <c r="K448" i="32"/>
  <c r="J448" i="32"/>
  <c r="I448" i="32"/>
  <c r="H448" i="32"/>
  <c r="N448" i="32" s="1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G444" i="32"/>
  <c r="M444" i="32" s="1"/>
  <c r="L443" i="32"/>
  <c r="K443" i="32"/>
  <c r="J443" i="32"/>
  <c r="I443" i="32"/>
  <c r="H443" i="32"/>
  <c r="N443" i="32" s="1"/>
  <c r="G443" i="32"/>
  <c r="M443" i="32" s="1"/>
  <c r="L442" i="32"/>
  <c r="K442" i="32"/>
  <c r="J442" i="32"/>
  <c r="I442" i="32"/>
  <c r="H442" i="32"/>
  <c r="G442" i="32"/>
  <c r="M442" i="32" s="1"/>
  <c r="L441" i="32"/>
  <c r="K441" i="32"/>
  <c r="J441" i="32"/>
  <c r="I441" i="32"/>
  <c r="G441" i="32"/>
  <c r="L440" i="32"/>
  <c r="K440" i="32"/>
  <c r="J440" i="32"/>
  <c r="I440" i="32"/>
  <c r="H440" i="32"/>
  <c r="N440" i="32" s="1"/>
  <c r="G440" i="32"/>
  <c r="L439" i="32"/>
  <c r="K439" i="32"/>
  <c r="J439" i="32"/>
  <c r="I439" i="32"/>
  <c r="H439" i="32"/>
  <c r="N439" i="32" s="1"/>
  <c r="G439" i="32"/>
  <c r="M439" i="32" s="1"/>
  <c r="L438" i="32"/>
  <c r="K438" i="32"/>
  <c r="J438" i="32"/>
  <c r="H438" i="32"/>
  <c r="G438" i="32"/>
  <c r="L437" i="32"/>
  <c r="K437" i="32"/>
  <c r="L436" i="32"/>
  <c r="K436" i="32"/>
  <c r="J436" i="32"/>
  <c r="H436" i="32"/>
  <c r="L435" i="32"/>
  <c r="K435" i="32"/>
  <c r="L434" i="32"/>
  <c r="K434" i="32"/>
  <c r="I434" i="32"/>
  <c r="L433" i="32"/>
  <c r="K433" i="32"/>
  <c r="L432" i="32"/>
  <c r="K432" i="32"/>
  <c r="J432" i="32"/>
  <c r="I432" i="32"/>
  <c r="H432" i="32"/>
  <c r="N432" i="32" s="1"/>
  <c r="G432" i="32"/>
  <c r="M432" i="32" s="1"/>
  <c r="L431" i="32"/>
  <c r="K431" i="32"/>
  <c r="J431" i="32"/>
  <c r="I431" i="32"/>
  <c r="H431" i="32"/>
  <c r="N431" i="32" s="1"/>
  <c r="G431" i="32"/>
  <c r="L430" i="32"/>
  <c r="K430" i="32"/>
  <c r="J430" i="32"/>
  <c r="H430" i="32"/>
  <c r="L429" i="32"/>
  <c r="K429" i="32"/>
  <c r="J429" i="32"/>
  <c r="I429" i="32"/>
  <c r="H429" i="32"/>
  <c r="N429" i="32" s="1"/>
  <c r="G429" i="32"/>
  <c r="M429" i="32" s="1"/>
  <c r="L428" i="32"/>
  <c r="K428" i="32"/>
  <c r="G428" i="32"/>
  <c r="L427" i="32"/>
  <c r="K427" i="32"/>
  <c r="J427" i="32"/>
  <c r="H427" i="32"/>
  <c r="L426" i="32"/>
  <c r="K426" i="32"/>
  <c r="H426" i="32"/>
  <c r="G426" i="32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L421" i="32"/>
  <c r="K421" i="32"/>
  <c r="J421" i="32"/>
  <c r="I421" i="32"/>
  <c r="H421" i="32"/>
  <c r="N421" i="32" s="1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G417" i="32"/>
  <c r="M417" i="32" s="1"/>
  <c r="L416" i="32"/>
  <c r="K416" i="32"/>
  <c r="I416" i="32"/>
  <c r="G416" i="32"/>
  <c r="L415" i="32"/>
  <c r="K415" i="32"/>
  <c r="J415" i="32"/>
  <c r="I415" i="32"/>
  <c r="H415" i="32"/>
  <c r="N415" i="32" s="1"/>
  <c r="G415" i="32"/>
  <c r="M415" i="32" s="1"/>
  <c r="L414" i="32"/>
  <c r="N414" i="32" s="1"/>
  <c r="K414" i="32"/>
  <c r="I414" i="32"/>
  <c r="H414" i="32"/>
  <c r="G414" i="32"/>
  <c r="M414" i="32" s="1"/>
  <c r="L413" i="32"/>
  <c r="K413" i="32"/>
  <c r="J413" i="32"/>
  <c r="I413" i="32"/>
  <c r="H413" i="32"/>
  <c r="N413" i="32" s="1"/>
  <c r="L412" i="32"/>
  <c r="K412" i="32"/>
  <c r="J412" i="32"/>
  <c r="I412" i="32"/>
  <c r="H412" i="32"/>
  <c r="N412" i="32" s="1"/>
  <c r="G412" i="32"/>
  <c r="M412" i="32" s="1"/>
  <c r="L411" i="32"/>
  <c r="K411" i="32"/>
  <c r="I411" i="32"/>
  <c r="L410" i="32"/>
  <c r="K410" i="32"/>
  <c r="L409" i="32"/>
  <c r="K409" i="32"/>
  <c r="J409" i="32"/>
  <c r="H409" i="32"/>
  <c r="L408" i="32"/>
  <c r="N408" i="32" s="1"/>
  <c r="K408" i="32"/>
  <c r="J408" i="32"/>
  <c r="I408" i="32"/>
  <c r="H408" i="32"/>
  <c r="G408" i="32"/>
  <c r="M408" i="32" s="1"/>
  <c r="L407" i="32"/>
  <c r="K407" i="32"/>
  <c r="L406" i="32"/>
  <c r="K406" i="32"/>
  <c r="L405" i="32"/>
  <c r="K405" i="32"/>
  <c r="L404" i="32"/>
  <c r="K404" i="32"/>
  <c r="J404" i="32"/>
  <c r="I404" i="32"/>
  <c r="G404" i="32"/>
  <c r="L403" i="32"/>
  <c r="K403" i="32"/>
  <c r="J403" i="32"/>
  <c r="I403" i="32"/>
  <c r="H403" i="32"/>
  <c r="G403" i="32"/>
  <c r="M403" i="32" s="1"/>
  <c r="L402" i="32"/>
  <c r="K402" i="32"/>
  <c r="G402" i="32"/>
  <c r="L401" i="32"/>
  <c r="K401" i="32"/>
  <c r="J401" i="32"/>
  <c r="I401" i="32"/>
  <c r="L400" i="32"/>
  <c r="K400" i="32"/>
  <c r="J400" i="32"/>
  <c r="I400" i="32"/>
  <c r="H400" i="32"/>
  <c r="N400" i="32" s="1"/>
  <c r="G400" i="32"/>
  <c r="M400" i="32" s="1"/>
  <c r="L399" i="32"/>
  <c r="K399" i="32"/>
  <c r="J399" i="32"/>
  <c r="I399" i="32"/>
  <c r="H399" i="32"/>
  <c r="G399" i="32"/>
  <c r="M399" i="32" s="1"/>
  <c r="L398" i="32"/>
  <c r="K398" i="32"/>
  <c r="J398" i="32"/>
  <c r="H398" i="32"/>
  <c r="L397" i="32"/>
  <c r="K397" i="32"/>
  <c r="J397" i="32"/>
  <c r="I397" i="32"/>
  <c r="G397" i="32"/>
  <c r="L396" i="32"/>
  <c r="K396" i="32"/>
  <c r="L395" i="32"/>
  <c r="K395" i="32"/>
  <c r="L394" i="32"/>
  <c r="K394" i="32"/>
  <c r="I394" i="32"/>
  <c r="L393" i="32"/>
  <c r="K393" i="32"/>
  <c r="J393" i="32"/>
  <c r="I393" i="32"/>
  <c r="H393" i="32"/>
  <c r="N393" i="32" s="1"/>
  <c r="G393" i="32"/>
  <c r="M393" i="32" s="1"/>
  <c r="L392" i="32"/>
  <c r="K392" i="32"/>
  <c r="L391" i="32"/>
  <c r="K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I389" i="32"/>
  <c r="G389" i="32"/>
  <c r="L388" i="32"/>
  <c r="K388" i="32"/>
  <c r="L387" i="32"/>
  <c r="K387" i="32"/>
  <c r="L386" i="32"/>
  <c r="K386" i="32"/>
  <c r="H386" i="32"/>
  <c r="L385" i="32"/>
  <c r="K385" i="32"/>
  <c r="J385" i="32"/>
  <c r="I385" i="32"/>
  <c r="H385" i="32"/>
  <c r="N385" i="32" s="1"/>
  <c r="G385" i="32"/>
  <c r="M385" i="32" s="1"/>
  <c r="L384" i="32"/>
  <c r="K384" i="32"/>
  <c r="L383" i="32"/>
  <c r="K383" i="32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L374" i="32"/>
  <c r="K374" i="32"/>
  <c r="J374" i="32"/>
  <c r="L373" i="32"/>
  <c r="K373" i="32"/>
  <c r="L372" i="32"/>
  <c r="K372" i="32"/>
  <c r="F371" i="32"/>
  <c r="J497" i="32" s="1"/>
  <c r="E371" i="32"/>
  <c r="I407" i="32" s="1"/>
  <c r="D371" i="32"/>
  <c r="C371" i="32"/>
  <c r="G517" i="32" s="1"/>
  <c r="L363" i="32"/>
  <c r="K363" i="32"/>
  <c r="J363" i="32"/>
  <c r="I363" i="32"/>
  <c r="G363" i="32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L357" i="32"/>
  <c r="K357" i="32"/>
  <c r="J357" i="32"/>
  <c r="I357" i="32"/>
  <c r="H357" i="32"/>
  <c r="N357" i="32" s="1"/>
  <c r="G357" i="32"/>
  <c r="M357" i="32" s="1"/>
  <c r="L356" i="32"/>
  <c r="K356" i="32"/>
  <c r="I356" i="32"/>
  <c r="G356" i="32"/>
  <c r="L355" i="32"/>
  <c r="K355" i="32"/>
  <c r="H355" i="32"/>
  <c r="G355" i="32"/>
  <c r="L354" i="32"/>
  <c r="K354" i="32"/>
  <c r="J354" i="32"/>
  <c r="I354" i="32"/>
  <c r="G354" i="32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H352" i="32"/>
  <c r="G352" i="32"/>
  <c r="L351" i="32"/>
  <c r="K351" i="32"/>
  <c r="J351" i="32"/>
  <c r="I351" i="32"/>
  <c r="H351" i="32"/>
  <c r="N351" i="32" s="1"/>
  <c r="G351" i="32"/>
  <c r="M351" i="32" s="1"/>
  <c r="L350" i="32"/>
  <c r="K350" i="32"/>
  <c r="M350" i="32" s="1"/>
  <c r="J350" i="32"/>
  <c r="I350" i="32"/>
  <c r="H350" i="32"/>
  <c r="N350" i="32" s="1"/>
  <c r="G350" i="32"/>
  <c r="L349" i="32"/>
  <c r="K349" i="32"/>
  <c r="M349" i="32" s="1"/>
  <c r="J349" i="32"/>
  <c r="I349" i="32"/>
  <c r="H349" i="32"/>
  <c r="N349" i="32" s="1"/>
  <c r="G349" i="32"/>
  <c r="L348" i="32"/>
  <c r="K348" i="32"/>
  <c r="J348" i="32"/>
  <c r="I348" i="32"/>
  <c r="H348" i="32"/>
  <c r="N348" i="32" s="1"/>
  <c r="G348" i="32"/>
  <c r="M348" i="32" s="1"/>
  <c r="L347" i="32"/>
  <c r="K347" i="32"/>
  <c r="L346" i="32"/>
  <c r="N346" i="32" s="1"/>
  <c r="K346" i="32"/>
  <c r="J346" i="32"/>
  <c r="I346" i="32"/>
  <c r="H346" i="32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N344" i="32" s="1"/>
  <c r="K344" i="32"/>
  <c r="H344" i="32"/>
  <c r="G344" i="32"/>
  <c r="L343" i="32"/>
  <c r="K343" i="32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G341" i="32"/>
  <c r="M341" i="32" s="1"/>
  <c r="L340" i="32"/>
  <c r="K340" i="32"/>
  <c r="M340" i="32" s="1"/>
  <c r="J340" i="32"/>
  <c r="I340" i="32"/>
  <c r="G340" i="32"/>
  <c r="L339" i="32"/>
  <c r="K339" i="32"/>
  <c r="M339" i="32" s="1"/>
  <c r="J339" i="32"/>
  <c r="I339" i="32"/>
  <c r="H339" i="32"/>
  <c r="N339" i="32" s="1"/>
  <c r="G339" i="32"/>
  <c r="L338" i="32"/>
  <c r="K338" i="32"/>
  <c r="L337" i="32"/>
  <c r="K337" i="32"/>
  <c r="J337" i="32"/>
  <c r="I337" i="32"/>
  <c r="H337" i="32"/>
  <c r="N337" i="32" s="1"/>
  <c r="G337" i="32"/>
  <c r="L336" i="32"/>
  <c r="K336" i="32"/>
  <c r="L335" i="32"/>
  <c r="K335" i="32"/>
  <c r="J335" i="32"/>
  <c r="I335" i="32"/>
  <c r="H335" i="32"/>
  <c r="N335" i="32" s="1"/>
  <c r="G335" i="32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L332" i="32"/>
  <c r="K332" i="32"/>
  <c r="I332" i="32"/>
  <c r="H332" i="32"/>
  <c r="G332" i="32"/>
  <c r="L331" i="32"/>
  <c r="K331" i="32"/>
  <c r="J331" i="32"/>
  <c r="I331" i="32"/>
  <c r="H331" i="32"/>
  <c r="N331" i="32" s="1"/>
  <c r="G331" i="32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L328" i="32"/>
  <c r="K328" i="32"/>
  <c r="J328" i="32"/>
  <c r="I328" i="32"/>
  <c r="H328" i="32"/>
  <c r="N328" i="32" s="1"/>
  <c r="G328" i="32"/>
  <c r="M328" i="32" s="1"/>
  <c r="L327" i="32"/>
  <c r="K327" i="32"/>
  <c r="L326" i="32"/>
  <c r="K326" i="32"/>
  <c r="J326" i="32"/>
  <c r="I326" i="32"/>
  <c r="H326" i="32"/>
  <c r="N326" i="32" s="1"/>
  <c r="G326" i="32"/>
  <c r="L325" i="32"/>
  <c r="K325" i="32"/>
  <c r="J325" i="32"/>
  <c r="I325" i="32"/>
  <c r="H325" i="32"/>
  <c r="N325" i="32" s="1"/>
  <c r="G325" i="32"/>
  <c r="M325" i="32" s="1"/>
  <c r="L324" i="32"/>
  <c r="K324" i="32"/>
  <c r="L323" i="32"/>
  <c r="K323" i="32"/>
  <c r="J323" i="32"/>
  <c r="I323" i="32"/>
  <c r="H323" i="32"/>
  <c r="N323" i="32" s="1"/>
  <c r="G323" i="32"/>
  <c r="M323" i="32" s="1"/>
  <c r="L322" i="32"/>
  <c r="N322" i="32" s="1"/>
  <c r="K322" i="32"/>
  <c r="J322" i="32"/>
  <c r="I322" i="32"/>
  <c r="H322" i="32"/>
  <c r="G322" i="32"/>
  <c r="L321" i="32"/>
  <c r="K321" i="32"/>
  <c r="J321" i="32"/>
  <c r="I321" i="32"/>
  <c r="H321" i="32"/>
  <c r="N321" i="32" s="1"/>
  <c r="G321" i="32"/>
  <c r="M321" i="32" s="1"/>
  <c r="L320" i="32"/>
  <c r="N320" i="32" s="1"/>
  <c r="K320" i="32"/>
  <c r="J320" i="32"/>
  <c r="I320" i="32"/>
  <c r="H320" i="32"/>
  <c r="G320" i="32"/>
  <c r="L319" i="32"/>
  <c r="K319" i="32"/>
  <c r="J319" i="32"/>
  <c r="I319" i="32"/>
  <c r="H319" i="32"/>
  <c r="N319" i="32" s="1"/>
  <c r="G319" i="32"/>
  <c r="M319" i="32" s="1"/>
  <c r="L318" i="32"/>
  <c r="K318" i="32"/>
  <c r="H318" i="32"/>
  <c r="G318" i="32"/>
  <c r="L317" i="32"/>
  <c r="K317" i="32"/>
  <c r="J317" i="32"/>
  <c r="I317" i="32"/>
  <c r="H317" i="32"/>
  <c r="N317" i="32" s="1"/>
  <c r="G317" i="32"/>
  <c r="M317" i="32" s="1"/>
  <c r="L316" i="32"/>
  <c r="K316" i="32"/>
  <c r="M316" i="32" s="1"/>
  <c r="I316" i="32"/>
  <c r="G316" i="32"/>
  <c r="L315" i="32"/>
  <c r="K315" i="32"/>
  <c r="J315" i="32"/>
  <c r="I315" i="32"/>
  <c r="H315" i="32"/>
  <c r="N315" i="32" s="1"/>
  <c r="G315" i="32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L312" i="32"/>
  <c r="K312" i="32"/>
  <c r="L311" i="32"/>
  <c r="K311" i="32"/>
  <c r="J311" i="32"/>
  <c r="I311" i="32"/>
  <c r="L310" i="32"/>
  <c r="K310" i="32"/>
  <c r="J310" i="32"/>
  <c r="I310" i="32"/>
  <c r="H310" i="32"/>
  <c r="G310" i="32"/>
  <c r="M310" i="32" s="1"/>
  <c r="L309" i="32"/>
  <c r="K309" i="32"/>
  <c r="J309" i="32"/>
  <c r="H309" i="32"/>
  <c r="L308" i="32"/>
  <c r="K308" i="32"/>
  <c r="G308" i="32"/>
  <c r="L307" i="32"/>
  <c r="K307" i="32"/>
  <c r="M307" i="32" s="1"/>
  <c r="J307" i="32"/>
  <c r="I307" i="32"/>
  <c r="G307" i="32"/>
  <c r="L306" i="32"/>
  <c r="K306" i="32"/>
  <c r="H306" i="32"/>
  <c r="L305" i="32"/>
  <c r="K305" i="32"/>
  <c r="I305" i="32"/>
  <c r="G305" i="32"/>
  <c r="L304" i="32"/>
  <c r="K304" i="32"/>
  <c r="J304" i="32"/>
  <c r="I304" i="32"/>
  <c r="H304" i="32"/>
  <c r="G304" i="32"/>
  <c r="M304" i="32" s="1"/>
  <c r="L303" i="32"/>
  <c r="K303" i="32"/>
  <c r="J303" i="32"/>
  <c r="I303" i="32"/>
  <c r="H303" i="32"/>
  <c r="G303" i="32"/>
  <c r="M303" i="32" s="1"/>
  <c r="L302" i="32"/>
  <c r="K302" i="32"/>
  <c r="J302" i="32"/>
  <c r="I302" i="32"/>
  <c r="H302" i="32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I300" i="32"/>
  <c r="H300" i="32"/>
  <c r="G300" i="32"/>
  <c r="L299" i="32"/>
  <c r="K299" i="32"/>
  <c r="J299" i="32"/>
  <c r="H299" i="32"/>
  <c r="G299" i="32"/>
  <c r="L298" i="32"/>
  <c r="K298" i="32"/>
  <c r="J298" i="32"/>
  <c r="I298" i="32"/>
  <c r="H298" i="32"/>
  <c r="G298" i="32"/>
  <c r="M298" i="32" s="1"/>
  <c r="L297" i="32"/>
  <c r="K297" i="32"/>
  <c r="J297" i="32"/>
  <c r="I297" i="32"/>
  <c r="H297" i="32"/>
  <c r="N297" i="32" s="1"/>
  <c r="G297" i="32"/>
  <c r="M297" i="32" s="1"/>
  <c r="L296" i="32"/>
  <c r="K296" i="32"/>
  <c r="J296" i="32"/>
  <c r="I296" i="32"/>
  <c r="H296" i="32"/>
  <c r="G296" i="32"/>
  <c r="M296" i="32" s="1"/>
  <c r="L295" i="32"/>
  <c r="K295" i="32"/>
  <c r="I295" i="32"/>
  <c r="G295" i="32"/>
  <c r="L294" i="32"/>
  <c r="K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N287" i="32" s="1"/>
  <c r="K287" i="32"/>
  <c r="J287" i="32"/>
  <c r="I287" i="32"/>
  <c r="H287" i="32"/>
  <c r="G287" i="32"/>
  <c r="M287" i="32" s="1"/>
  <c r="L286" i="32"/>
  <c r="K286" i="32"/>
  <c r="J286" i="32"/>
  <c r="I286" i="32"/>
  <c r="H286" i="32"/>
  <c r="N286" i="32" s="1"/>
  <c r="G286" i="32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L281" i="32"/>
  <c r="K281" i="32"/>
  <c r="L280" i="32"/>
  <c r="K280" i="32"/>
  <c r="I280" i="32"/>
  <c r="H280" i="32"/>
  <c r="G280" i="32"/>
  <c r="L279" i="32"/>
  <c r="K279" i="32"/>
  <c r="J279" i="32"/>
  <c r="I279" i="32"/>
  <c r="H279" i="32"/>
  <c r="N279" i="32" s="1"/>
  <c r="G279" i="32"/>
  <c r="L278" i="32"/>
  <c r="K278" i="32"/>
  <c r="J278" i="32"/>
  <c r="I278" i="32"/>
  <c r="H278" i="32"/>
  <c r="N278" i="32" s="1"/>
  <c r="G278" i="32"/>
  <c r="L277" i="32"/>
  <c r="K277" i="32"/>
  <c r="J277" i="32"/>
  <c r="H277" i="32"/>
  <c r="N277" i="32" s="1"/>
  <c r="L276" i="32"/>
  <c r="K276" i="32"/>
  <c r="J276" i="32"/>
  <c r="I276" i="32"/>
  <c r="L275" i="32"/>
  <c r="K275" i="32"/>
  <c r="J275" i="32"/>
  <c r="H275" i="32"/>
  <c r="G275" i="32"/>
  <c r="L274" i="32"/>
  <c r="N274" i="32" s="1"/>
  <c r="K274" i="32"/>
  <c r="J274" i="32"/>
  <c r="I274" i="32"/>
  <c r="H274" i="32"/>
  <c r="G274" i="32"/>
  <c r="M274" i="32" s="1"/>
  <c r="L273" i="32"/>
  <c r="K273" i="32"/>
  <c r="J273" i="32"/>
  <c r="I273" i="32"/>
  <c r="H273" i="32"/>
  <c r="N273" i="32" s="1"/>
  <c r="G273" i="32"/>
  <c r="L272" i="32"/>
  <c r="N272" i="32" s="1"/>
  <c r="K272" i="32"/>
  <c r="J272" i="32"/>
  <c r="I272" i="32"/>
  <c r="H272" i="32"/>
  <c r="G272" i="32"/>
  <c r="M272" i="32" s="1"/>
  <c r="L271" i="32"/>
  <c r="N271" i="32" s="1"/>
  <c r="K271" i="32"/>
  <c r="J271" i="32"/>
  <c r="I271" i="32"/>
  <c r="H271" i="32"/>
  <c r="G271" i="32"/>
  <c r="M271" i="32" s="1"/>
  <c r="L270" i="32"/>
  <c r="K270" i="32"/>
  <c r="J270" i="32"/>
  <c r="I270" i="32"/>
  <c r="H270" i="32"/>
  <c r="G270" i="32"/>
  <c r="M270" i="32" s="1"/>
  <c r="L269" i="32"/>
  <c r="K269" i="32"/>
  <c r="J269" i="32"/>
  <c r="I269" i="32"/>
  <c r="H269" i="32"/>
  <c r="G269" i="32"/>
  <c r="M269" i="32" s="1"/>
  <c r="L268" i="32"/>
  <c r="N268" i="32" s="1"/>
  <c r="K268" i="32"/>
  <c r="J268" i="32"/>
  <c r="I268" i="32"/>
  <c r="H268" i="32"/>
  <c r="G268" i="32"/>
  <c r="L267" i="32"/>
  <c r="K267" i="32"/>
  <c r="J267" i="32"/>
  <c r="I267" i="32"/>
  <c r="H267" i="32"/>
  <c r="N267" i="32" s="1"/>
  <c r="G267" i="32"/>
  <c r="M267" i="32" s="1"/>
  <c r="L266" i="32"/>
  <c r="K266" i="32"/>
  <c r="J266" i="32"/>
  <c r="I266" i="32"/>
  <c r="H266" i="32"/>
  <c r="N266" i="32" s="1"/>
  <c r="G266" i="32"/>
  <c r="L265" i="32"/>
  <c r="K265" i="32"/>
  <c r="J265" i="32"/>
  <c r="I265" i="32"/>
  <c r="G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H261" i="32"/>
  <c r="L260" i="32"/>
  <c r="K260" i="32"/>
  <c r="M260" i="32" s="1"/>
  <c r="J260" i="32"/>
  <c r="I260" i="32"/>
  <c r="H260" i="32"/>
  <c r="G260" i="32"/>
  <c r="L259" i="32"/>
  <c r="K259" i="32"/>
  <c r="J259" i="32"/>
  <c r="I259" i="32"/>
  <c r="H259" i="32"/>
  <c r="N259" i="32" s="1"/>
  <c r="G259" i="32"/>
  <c r="M259" i="32" s="1"/>
  <c r="L258" i="32"/>
  <c r="K258" i="32"/>
  <c r="H258" i="32"/>
  <c r="L257" i="32"/>
  <c r="K257" i="32"/>
  <c r="J257" i="32"/>
  <c r="I257" i="32"/>
  <c r="H257" i="32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J255" i="32"/>
  <c r="L254" i="32"/>
  <c r="K254" i="32"/>
  <c r="J254" i="32"/>
  <c r="I254" i="32"/>
  <c r="G254" i="32"/>
  <c r="L253" i="32"/>
  <c r="K253" i="32"/>
  <c r="J253" i="32"/>
  <c r="I253" i="32"/>
  <c r="H253" i="32"/>
  <c r="N253" i="32" s="1"/>
  <c r="G253" i="32"/>
  <c r="M253" i="32" s="1"/>
  <c r="L252" i="32"/>
  <c r="K252" i="32"/>
  <c r="L251" i="32"/>
  <c r="K251" i="32"/>
  <c r="J251" i="32"/>
  <c r="I251" i="32"/>
  <c r="H251" i="32"/>
  <c r="N251" i="32" s="1"/>
  <c r="G251" i="32"/>
  <c r="M251" i="32" s="1"/>
  <c r="L250" i="32"/>
  <c r="K250" i="32"/>
  <c r="J250" i="32"/>
  <c r="I250" i="32"/>
  <c r="H250" i="32"/>
  <c r="N250" i="32" s="1"/>
  <c r="L249" i="32"/>
  <c r="K249" i="32"/>
  <c r="J249" i="32"/>
  <c r="I249" i="32"/>
  <c r="H249" i="32"/>
  <c r="N249" i="32" s="1"/>
  <c r="G249" i="32"/>
  <c r="M249" i="32" s="1"/>
  <c r="L248" i="32"/>
  <c r="K248" i="32"/>
  <c r="L247" i="32"/>
  <c r="K247" i="32"/>
  <c r="J247" i="32"/>
  <c r="I247" i="32"/>
  <c r="H247" i="32"/>
  <c r="N247" i="32" s="1"/>
  <c r="G247" i="32"/>
  <c r="L246" i="32"/>
  <c r="K246" i="32"/>
  <c r="J246" i="32"/>
  <c r="I246" i="32"/>
  <c r="H246" i="32"/>
  <c r="N246" i="32" s="1"/>
  <c r="G246" i="32"/>
  <c r="M246" i="32" s="1"/>
  <c r="L245" i="32"/>
  <c r="K245" i="32"/>
  <c r="G245" i="32"/>
  <c r="L244" i="32"/>
  <c r="K244" i="32"/>
  <c r="J244" i="32"/>
  <c r="I244" i="32"/>
  <c r="L243" i="32"/>
  <c r="K243" i="32"/>
  <c r="I243" i="32"/>
  <c r="H243" i="32"/>
  <c r="G243" i="32"/>
  <c r="M243" i="32" s="1"/>
  <c r="L242" i="32"/>
  <c r="K242" i="32"/>
  <c r="L241" i="32"/>
  <c r="K241" i="32"/>
  <c r="J241" i="32"/>
  <c r="I241" i="32"/>
  <c r="H241" i="32"/>
  <c r="G241" i="32"/>
  <c r="M241" i="32" s="1"/>
  <c r="L240" i="32"/>
  <c r="K240" i="32"/>
  <c r="J240" i="32"/>
  <c r="I240" i="32"/>
  <c r="H240" i="32"/>
  <c r="N240" i="32" s="1"/>
  <c r="G240" i="32"/>
  <c r="L239" i="32"/>
  <c r="K239" i="32"/>
  <c r="J239" i="32"/>
  <c r="I239" i="32"/>
  <c r="H239" i="32"/>
  <c r="G239" i="32"/>
  <c r="M239" i="32" s="1"/>
  <c r="L238" i="32"/>
  <c r="K238" i="32"/>
  <c r="J238" i="32"/>
  <c r="I238" i="32"/>
  <c r="G238" i="32"/>
  <c r="L237" i="32"/>
  <c r="K237" i="32"/>
  <c r="J237" i="32"/>
  <c r="H237" i="32"/>
  <c r="G237" i="32"/>
  <c r="L236" i="32"/>
  <c r="K236" i="32"/>
  <c r="J236" i="32"/>
  <c r="I236" i="32"/>
  <c r="H236" i="32"/>
  <c r="G236" i="32"/>
  <c r="M236" i="32" s="1"/>
  <c r="L235" i="32"/>
  <c r="K235" i="32"/>
  <c r="L234" i="32"/>
  <c r="N234" i="32" s="1"/>
  <c r="K234" i="32"/>
  <c r="J234" i="32"/>
  <c r="I234" i="32"/>
  <c r="H234" i="32"/>
  <c r="G234" i="32"/>
  <c r="M234" i="32" s="1"/>
  <c r="L233" i="32"/>
  <c r="N233" i="32" s="1"/>
  <c r="K233" i="32"/>
  <c r="J233" i="32"/>
  <c r="I233" i="32"/>
  <c r="H233" i="32"/>
  <c r="G233" i="32"/>
  <c r="M233" i="32" s="1"/>
  <c r="L232" i="32"/>
  <c r="N232" i="32" s="1"/>
  <c r="K232" i="32"/>
  <c r="J232" i="32"/>
  <c r="I232" i="32"/>
  <c r="H232" i="32"/>
  <c r="G232" i="32"/>
  <c r="M232" i="32" s="1"/>
  <c r="L231" i="32"/>
  <c r="K231" i="32"/>
  <c r="I231" i="32"/>
  <c r="L230" i="32"/>
  <c r="K230" i="32"/>
  <c r="L229" i="32"/>
  <c r="K229" i="32"/>
  <c r="J229" i="32"/>
  <c r="I229" i="32"/>
  <c r="H229" i="32"/>
  <c r="G229" i="32"/>
  <c r="M229" i="32" s="1"/>
  <c r="L228" i="32"/>
  <c r="K228" i="32"/>
  <c r="J228" i="32"/>
  <c r="I228" i="32"/>
  <c r="H228" i="32"/>
  <c r="N228" i="32" s="1"/>
  <c r="G228" i="32"/>
  <c r="L227" i="32"/>
  <c r="K227" i="32"/>
  <c r="I227" i="32"/>
  <c r="G227" i="32"/>
  <c r="L226" i="32"/>
  <c r="K226" i="32"/>
  <c r="L225" i="32"/>
  <c r="K225" i="32"/>
  <c r="I225" i="32"/>
  <c r="H225" i="32"/>
  <c r="G225" i="32"/>
  <c r="L224" i="32"/>
  <c r="K224" i="32"/>
  <c r="J224" i="32"/>
  <c r="I224" i="32"/>
  <c r="H224" i="32"/>
  <c r="N224" i="32" s="1"/>
  <c r="G224" i="32"/>
  <c r="M224" i="32" s="1"/>
  <c r="L223" i="32"/>
  <c r="K223" i="32"/>
  <c r="I223" i="32"/>
  <c r="G223" i="32"/>
  <c r="L222" i="32"/>
  <c r="K222" i="32"/>
  <c r="I222" i="32"/>
  <c r="L221" i="32"/>
  <c r="K221" i="32"/>
  <c r="I221" i="32"/>
  <c r="G221" i="32"/>
  <c r="L220" i="32"/>
  <c r="K220" i="32"/>
  <c r="L219" i="32"/>
  <c r="K219" i="32"/>
  <c r="I219" i="32"/>
  <c r="G219" i="32"/>
  <c r="L218" i="32"/>
  <c r="K218" i="32"/>
  <c r="G218" i="32"/>
  <c r="L217" i="32"/>
  <c r="K217" i="32"/>
  <c r="J217" i="32"/>
  <c r="I217" i="32"/>
  <c r="H217" i="32"/>
  <c r="G217" i="32"/>
  <c r="M217" i="32" s="1"/>
  <c r="L216" i="32"/>
  <c r="K216" i="32"/>
  <c r="J216" i="32"/>
  <c r="I216" i="32"/>
  <c r="L215" i="32"/>
  <c r="K215" i="32"/>
  <c r="L214" i="32"/>
  <c r="K214" i="32"/>
  <c r="J214" i="32"/>
  <c r="H214" i="32"/>
  <c r="G214" i="32"/>
  <c r="L213" i="32"/>
  <c r="K213" i="32"/>
  <c r="J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L210" i="32"/>
  <c r="K210" i="32"/>
  <c r="L209" i="32"/>
  <c r="K209" i="32"/>
  <c r="L208" i="32"/>
  <c r="K208" i="32"/>
  <c r="J208" i="32"/>
  <c r="I208" i="32"/>
  <c r="H208" i="32"/>
  <c r="G208" i="32"/>
  <c r="M208" i="32" s="1"/>
  <c r="L207" i="32"/>
  <c r="K207" i="32"/>
  <c r="J207" i="32"/>
  <c r="L206" i="32"/>
  <c r="K206" i="32"/>
  <c r="G206" i="32"/>
  <c r="L205" i="32"/>
  <c r="K205" i="32"/>
  <c r="J205" i="32"/>
  <c r="I205" i="32"/>
  <c r="L204" i="32"/>
  <c r="K204" i="32"/>
  <c r="L203" i="32"/>
  <c r="K203" i="32"/>
  <c r="L202" i="32"/>
  <c r="K202" i="32"/>
  <c r="L201" i="32"/>
  <c r="K201" i="32"/>
  <c r="L200" i="32"/>
  <c r="K200" i="32"/>
  <c r="J200" i="32"/>
  <c r="H200" i="32"/>
  <c r="G200" i="32"/>
  <c r="L199" i="32"/>
  <c r="K199" i="32"/>
  <c r="J199" i="32"/>
  <c r="I199" i="32"/>
  <c r="H199" i="32"/>
  <c r="N199" i="32" s="1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L195" i="32"/>
  <c r="K195" i="32"/>
  <c r="L194" i="32"/>
  <c r="K194" i="32"/>
  <c r="J194" i="32"/>
  <c r="I194" i="32"/>
  <c r="H194" i="32"/>
  <c r="N194" i="32" s="1"/>
  <c r="G194" i="32"/>
  <c r="L193" i="32"/>
  <c r="K193" i="32"/>
  <c r="L192" i="32"/>
  <c r="K192" i="32"/>
  <c r="J192" i="32"/>
  <c r="I192" i="32"/>
  <c r="H192" i="32"/>
  <c r="G192" i="32"/>
  <c r="M192" i="32" s="1"/>
  <c r="L191" i="32"/>
  <c r="K191" i="32"/>
  <c r="L190" i="32"/>
  <c r="K190" i="32"/>
  <c r="J190" i="32"/>
  <c r="H190" i="32"/>
  <c r="G190" i="32"/>
  <c r="M190" i="32" s="1"/>
  <c r="L189" i="32"/>
  <c r="K189" i="32"/>
  <c r="F188" i="32"/>
  <c r="J361" i="32" s="1"/>
  <c r="E188" i="32"/>
  <c r="I226" i="32" s="1"/>
  <c r="D188" i="32"/>
  <c r="C188" i="32"/>
  <c r="G294" i="32" s="1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H178" i="32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I170" i="32"/>
  <c r="H170" i="32"/>
  <c r="N170" i="32" s="1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J168" i="32"/>
  <c r="I168" i="32"/>
  <c r="H168" i="32"/>
  <c r="N168" i="32" s="1"/>
  <c r="G168" i="32"/>
  <c r="M168" i="32" s="1"/>
  <c r="L167" i="32"/>
  <c r="K167" i="32"/>
  <c r="J167" i="32"/>
  <c r="I167" i="32"/>
  <c r="H167" i="32"/>
  <c r="N167" i="32" s="1"/>
  <c r="G167" i="32"/>
  <c r="M167" i="32" s="1"/>
  <c r="L166" i="32"/>
  <c r="K166" i="32"/>
  <c r="G166" i="32"/>
  <c r="L165" i="32"/>
  <c r="K165" i="32"/>
  <c r="J165" i="32"/>
  <c r="I165" i="32"/>
  <c r="H165" i="32"/>
  <c r="N165" i="32" s="1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J161" i="32"/>
  <c r="H161" i="32"/>
  <c r="G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G159" i="32"/>
  <c r="M159" i="32" s="1"/>
  <c r="L158" i="32"/>
  <c r="K158" i="32"/>
  <c r="J158" i="32"/>
  <c r="I158" i="32"/>
  <c r="H158" i="32"/>
  <c r="N158" i="32" s="1"/>
  <c r="G158" i="32"/>
  <c r="M158" i="32" s="1"/>
  <c r="L157" i="32"/>
  <c r="K157" i="32"/>
  <c r="J157" i="32"/>
  <c r="I157" i="32"/>
  <c r="H157" i="32"/>
  <c r="N157" i="32" s="1"/>
  <c r="G157" i="32"/>
  <c r="M157" i="32" s="1"/>
  <c r="L156" i="32"/>
  <c r="K156" i="32"/>
  <c r="J156" i="32"/>
  <c r="I156" i="32"/>
  <c r="H156" i="32"/>
  <c r="N156" i="32" s="1"/>
  <c r="G156" i="32"/>
  <c r="M156" i="32" s="1"/>
  <c r="L155" i="32"/>
  <c r="K155" i="32"/>
  <c r="H155" i="32"/>
  <c r="G155" i="32"/>
  <c r="M155" i="32" s="1"/>
  <c r="L154" i="32"/>
  <c r="K154" i="32"/>
  <c r="J154" i="32"/>
  <c r="I154" i="32"/>
  <c r="H154" i="32"/>
  <c r="N154" i="32" s="1"/>
  <c r="G154" i="32"/>
  <c r="M154" i="32" s="1"/>
  <c r="L153" i="32"/>
  <c r="K153" i="32"/>
  <c r="M153" i="32" s="1"/>
  <c r="J153" i="32"/>
  <c r="I153" i="32"/>
  <c r="H153" i="32"/>
  <c r="N153" i="32" s="1"/>
  <c r="G153" i="32"/>
  <c r="L152" i="32"/>
  <c r="K152" i="32"/>
  <c r="M152" i="32" s="1"/>
  <c r="J152" i="32"/>
  <c r="I152" i="32"/>
  <c r="H152" i="32"/>
  <c r="N152" i="32" s="1"/>
  <c r="G152" i="32"/>
  <c r="L151" i="32"/>
  <c r="K151" i="32"/>
  <c r="J151" i="32"/>
  <c r="I151" i="32"/>
  <c r="G151" i="32"/>
  <c r="L150" i="32"/>
  <c r="K150" i="32"/>
  <c r="J150" i="32"/>
  <c r="I150" i="32"/>
  <c r="G150" i="32"/>
  <c r="L149" i="32"/>
  <c r="K149" i="32"/>
  <c r="J149" i="32"/>
  <c r="I149" i="32"/>
  <c r="H149" i="32"/>
  <c r="N149" i="32" s="1"/>
  <c r="L148" i="32"/>
  <c r="K148" i="32"/>
  <c r="J148" i="32"/>
  <c r="I148" i="32"/>
  <c r="H148" i="32"/>
  <c r="N148" i="32" s="1"/>
  <c r="G148" i="32"/>
  <c r="M148" i="32" s="1"/>
  <c r="L147" i="32"/>
  <c r="K147" i="32"/>
  <c r="H147" i="32"/>
  <c r="G147" i="32"/>
  <c r="M147" i="32" s="1"/>
  <c r="L146" i="32"/>
  <c r="K146" i="32"/>
  <c r="J146" i="32"/>
  <c r="I146" i="32"/>
  <c r="H146" i="32"/>
  <c r="N146" i="32" s="1"/>
  <c r="G146" i="32"/>
  <c r="M146" i="32" s="1"/>
  <c r="L145" i="32"/>
  <c r="K145" i="32"/>
  <c r="J145" i="32"/>
  <c r="G145" i="32"/>
  <c r="L144" i="32"/>
  <c r="K144" i="32"/>
  <c r="L143" i="32"/>
  <c r="K143" i="32"/>
  <c r="J143" i="32"/>
  <c r="I143" i="32"/>
  <c r="H143" i="32"/>
  <c r="N143" i="32" s="1"/>
  <c r="G143" i="32"/>
  <c r="M143" i="32" s="1"/>
  <c r="L142" i="32"/>
  <c r="K142" i="32"/>
  <c r="J142" i="32"/>
  <c r="H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L137" i="32"/>
  <c r="K137" i="32"/>
  <c r="L136" i="32"/>
  <c r="N136" i="32" s="1"/>
  <c r="K136" i="32"/>
  <c r="J136" i="32"/>
  <c r="I136" i="32"/>
  <c r="H136" i="32"/>
  <c r="L135" i="32"/>
  <c r="K135" i="32"/>
  <c r="J135" i="32"/>
  <c r="L134" i="32"/>
  <c r="K134" i="32"/>
  <c r="J134" i="32"/>
  <c r="H134" i="32"/>
  <c r="L133" i="32"/>
  <c r="K133" i="32"/>
  <c r="H133" i="32"/>
  <c r="N133" i="32" s="1"/>
  <c r="L132" i="32"/>
  <c r="K132" i="32"/>
  <c r="J132" i="32"/>
  <c r="G132" i="32"/>
  <c r="L131" i="32"/>
  <c r="K131" i="32"/>
  <c r="J131" i="32"/>
  <c r="I131" i="32"/>
  <c r="H131" i="32"/>
  <c r="N131" i="32" s="1"/>
  <c r="G131" i="32"/>
  <c r="M131" i="32" s="1"/>
  <c r="L130" i="32"/>
  <c r="N130" i="32" s="1"/>
  <c r="K130" i="32"/>
  <c r="J130" i="32"/>
  <c r="I130" i="32"/>
  <c r="H130" i="32"/>
  <c r="G130" i="32"/>
  <c r="M130" i="32" s="1"/>
  <c r="L129" i="32"/>
  <c r="K129" i="32"/>
  <c r="J129" i="32"/>
  <c r="I129" i="32"/>
  <c r="G129" i="32"/>
  <c r="L128" i="32"/>
  <c r="K128" i="32"/>
  <c r="I128" i="32"/>
  <c r="H128" i="32"/>
  <c r="G128" i="32"/>
  <c r="L127" i="32"/>
  <c r="K127" i="32"/>
  <c r="L126" i="32"/>
  <c r="K126" i="32"/>
  <c r="J126" i="32"/>
  <c r="H126" i="32"/>
  <c r="G126" i="32"/>
  <c r="L125" i="32"/>
  <c r="K125" i="32"/>
  <c r="L124" i="32"/>
  <c r="K124" i="32"/>
  <c r="I124" i="32"/>
  <c r="G124" i="32"/>
  <c r="L123" i="32"/>
  <c r="K123" i="32"/>
  <c r="L122" i="32"/>
  <c r="N122" i="32" s="1"/>
  <c r="K122" i="32"/>
  <c r="H122" i="32"/>
  <c r="G122" i="32"/>
  <c r="L121" i="32"/>
  <c r="K121" i="32"/>
  <c r="J121" i="32"/>
  <c r="I121" i="32"/>
  <c r="G121" i="32"/>
  <c r="L120" i="32"/>
  <c r="K120" i="32"/>
  <c r="M120" i="32" s="1"/>
  <c r="J120" i="32"/>
  <c r="I120" i="32"/>
  <c r="H120" i="32"/>
  <c r="G120" i="32"/>
  <c r="L119" i="32"/>
  <c r="K119" i="32"/>
  <c r="J119" i="32"/>
  <c r="I119" i="32"/>
  <c r="H119" i="32"/>
  <c r="N119" i="32" s="1"/>
  <c r="G119" i="32"/>
  <c r="M119" i="32" s="1"/>
  <c r="L118" i="32"/>
  <c r="K118" i="32"/>
  <c r="H118" i="32"/>
  <c r="L117" i="32"/>
  <c r="K117" i="32"/>
  <c r="J117" i="32"/>
  <c r="I117" i="32"/>
  <c r="H117" i="32"/>
  <c r="N117" i="32" s="1"/>
  <c r="G117" i="32"/>
  <c r="M117" i="32" s="1"/>
  <c r="L116" i="32"/>
  <c r="K116" i="32"/>
  <c r="L115" i="32"/>
  <c r="K115" i="32"/>
  <c r="I115" i="32"/>
  <c r="L114" i="32"/>
  <c r="K114" i="32"/>
  <c r="J114" i="32"/>
  <c r="I114" i="32"/>
  <c r="H114" i="32"/>
  <c r="N114" i="32" s="1"/>
  <c r="G114" i="32"/>
  <c r="M114" i="32" s="1"/>
  <c r="L113" i="32"/>
  <c r="K113" i="32"/>
  <c r="M113" i="32" s="1"/>
  <c r="J113" i="32"/>
  <c r="I113" i="32"/>
  <c r="H113" i="32"/>
  <c r="G113" i="32"/>
  <c r="L112" i="32"/>
  <c r="K112" i="32"/>
  <c r="J112" i="32"/>
  <c r="I112" i="32"/>
  <c r="H112" i="32"/>
  <c r="N112" i="32" s="1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I109" i="32"/>
  <c r="G109" i="32"/>
  <c r="L108" i="32"/>
  <c r="K108" i="32"/>
  <c r="G108" i="32"/>
  <c r="L107" i="32"/>
  <c r="K107" i="32"/>
  <c r="H107" i="32"/>
  <c r="G107" i="32"/>
  <c r="L106" i="32"/>
  <c r="K106" i="32"/>
  <c r="H106" i="32"/>
  <c r="G106" i="32"/>
  <c r="L105" i="32"/>
  <c r="K105" i="32"/>
  <c r="J105" i="32"/>
  <c r="I105" i="32"/>
  <c r="G105" i="32"/>
  <c r="L104" i="32"/>
  <c r="K104" i="32"/>
  <c r="I104" i="32"/>
  <c r="G104" i="32"/>
  <c r="L103" i="32"/>
  <c r="K103" i="32"/>
  <c r="M103" i="32" s="1"/>
  <c r="G103" i="32"/>
  <c r="L102" i="32"/>
  <c r="K102" i="32"/>
  <c r="J102" i="32"/>
  <c r="I102" i="32"/>
  <c r="H102" i="32"/>
  <c r="N102" i="32" s="1"/>
  <c r="G102" i="32"/>
  <c r="M102" i="32" s="1"/>
  <c r="L101" i="32"/>
  <c r="K101" i="32"/>
  <c r="L100" i="32"/>
  <c r="K100" i="32"/>
  <c r="J100" i="32"/>
  <c r="I100" i="32"/>
  <c r="H100" i="32"/>
  <c r="N100" i="32" s="1"/>
  <c r="L99" i="32"/>
  <c r="K99" i="32"/>
  <c r="J99" i="32"/>
  <c r="I99" i="32"/>
  <c r="H99" i="32"/>
  <c r="N99" i="32" s="1"/>
  <c r="L98" i="32"/>
  <c r="K98" i="32"/>
  <c r="J98" i="32"/>
  <c r="I98" i="32"/>
  <c r="H98" i="32"/>
  <c r="N98" i="32" s="1"/>
  <c r="G98" i="32"/>
  <c r="M98" i="32" s="1"/>
  <c r="L97" i="32"/>
  <c r="K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M93" i="32" s="1"/>
  <c r="J93" i="32"/>
  <c r="I93" i="32"/>
  <c r="H93" i="32"/>
  <c r="N93" i="32" s="1"/>
  <c r="G93" i="32"/>
  <c r="L92" i="32"/>
  <c r="K92" i="32"/>
  <c r="H92" i="32"/>
  <c r="L91" i="32"/>
  <c r="N91" i="32" s="1"/>
  <c r="K91" i="32"/>
  <c r="M91" i="32" s="1"/>
  <c r="J91" i="32"/>
  <c r="I91" i="32"/>
  <c r="H91" i="32"/>
  <c r="G91" i="32"/>
  <c r="L90" i="32"/>
  <c r="K90" i="32"/>
  <c r="L89" i="32"/>
  <c r="K89" i="32"/>
  <c r="H89" i="32"/>
  <c r="G89" i="32"/>
  <c r="L88" i="32"/>
  <c r="K88" i="32"/>
  <c r="J88" i="32"/>
  <c r="I88" i="32"/>
  <c r="H88" i="32"/>
  <c r="N88" i="32" s="1"/>
  <c r="G88" i="32"/>
  <c r="M88" i="32" s="1"/>
  <c r="L87" i="32"/>
  <c r="K87" i="32"/>
  <c r="L86" i="32"/>
  <c r="K86" i="32"/>
  <c r="L85" i="32"/>
  <c r="K85" i="32"/>
  <c r="L84" i="32"/>
  <c r="K84" i="32"/>
  <c r="J84" i="32"/>
  <c r="I84" i="32"/>
  <c r="L83" i="32"/>
  <c r="K83" i="32"/>
  <c r="J83" i="32"/>
  <c r="L82" i="32"/>
  <c r="K82" i="32"/>
  <c r="F81" i="32"/>
  <c r="J81" i="32" s="1"/>
  <c r="E81" i="32"/>
  <c r="I89" i="32" s="1"/>
  <c r="D81" i="32"/>
  <c r="C81" i="32"/>
  <c r="G177" i="32" s="1"/>
  <c r="L73" i="32"/>
  <c r="K73" i="32"/>
  <c r="J73" i="32"/>
  <c r="I73" i="32"/>
  <c r="H73" i="32"/>
  <c r="N73" i="32" s="1"/>
  <c r="G73" i="32"/>
  <c r="M73" i="32" s="1"/>
  <c r="L72" i="32"/>
  <c r="K72" i="32"/>
  <c r="J72" i="32"/>
  <c r="I72" i="32"/>
  <c r="H72" i="32"/>
  <c r="G72" i="32"/>
  <c r="M72" i="32" s="1"/>
  <c r="L71" i="32"/>
  <c r="K71" i="32"/>
  <c r="I71" i="32"/>
  <c r="H71" i="32"/>
  <c r="G71" i="32"/>
  <c r="M71" i="32" s="1"/>
  <c r="L70" i="32"/>
  <c r="K70" i="32"/>
  <c r="J70" i="32"/>
  <c r="I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L68" i="32"/>
  <c r="N68" i="32" s="1"/>
  <c r="K68" i="32"/>
  <c r="J68" i="32"/>
  <c r="H68" i="32"/>
  <c r="G68" i="32"/>
  <c r="L67" i="32"/>
  <c r="K67" i="32"/>
  <c r="I67" i="32"/>
  <c r="L66" i="32"/>
  <c r="K66" i="32"/>
  <c r="J66" i="32"/>
  <c r="I66" i="32"/>
  <c r="G66" i="32"/>
  <c r="L65" i="32"/>
  <c r="K65" i="32"/>
  <c r="J65" i="32"/>
  <c r="I65" i="32"/>
  <c r="H65" i="32"/>
  <c r="N65" i="32" s="1"/>
  <c r="G65" i="32"/>
  <c r="L64" i="32"/>
  <c r="K64" i="32"/>
  <c r="J64" i="32"/>
  <c r="I64" i="32"/>
  <c r="H64" i="32"/>
  <c r="N64" i="32" s="1"/>
  <c r="G64" i="32"/>
  <c r="L63" i="32"/>
  <c r="K63" i="32"/>
  <c r="J63" i="32"/>
  <c r="I63" i="32"/>
  <c r="H63" i="32"/>
  <c r="N63" i="32" s="1"/>
  <c r="G63" i="32"/>
  <c r="M63" i="32" s="1"/>
  <c r="L62" i="32"/>
  <c r="K62" i="32"/>
  <c r="I62" i="32"/>
  <c r="G62" i="32"/>
  <c r="L61" i="32"/>
  <c r="K61" i="32"/>
  <c r="J61" i="32"/>
  <c r="I61" i="32"/>
  <c r="H61" i="32"/>
  <c r="N61" i="32" s="1"/>
  <c r="G61" i="32"/>
  <c r="L60" i="32"/>
  <c r="K60" i="32"/>
  <c r="J60" i="32"/>
  <c r="I60" i="32"/>
  <c r="H60" i="32"/>
  <c r="N60" i="32" s="1"/>
  <c r="G60" i="32"/>
  <c r="L59" i="32"/>
  <c r="K59" i="32"/>
  <c r="M59" i="32" s="1"/>
  <c r="J59" i="32"/>
  <c r="I59" i="32"/>
  <c r="H59" i="32"/>
  <c r="G59" i="32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G57" i="32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L54" i="32"/>
  <c r="K54" i="32"/>
  <c r="J54" i="32"/>
  <c r="I54" i="32"/>
  <c r="H54" i="32"/>
  <c r="G54" i="32"/>
  <c r="M54" i="32" s="1"/>
  <c r="L53" i="32"/>
  <c r="K53" i="32"/>
  <c r="L52" i="32"/>
  <c r="K52" i="32"/>
  <c r="J52" i="32"/>
  <c r="H52" i="32"/>
  <c r="L51" i="32"/>
  <c r="K51" i="32"/>
  <c r="M51" i="32" s="1"/>
  <c r="J51" i="32"/>
  <c r="I51" i="32"/>
  <c r="H51" i="32"/>
  <c r="N51" i="32" s="1"/>
  <c r="G51" i="32"/>
  <c r="L50" i="32"/>
  <c r="K50" i="32"/>
  <c r="J50" i="32"/>
  <c r="I50" i="32"/>
  <c r="H50" i="32"/>
  <c r="N50" i="32" s="1"/>
  <c r="G50" i="32"/>
  <c r="L49" i="32"/>
  <c r="K49" i="32"/>
  <c r="J49" i="32"/>
  <c r="I49" i="32"/>
  <c r="H49" i="32"/>
  <c r="N49" i="32" s="1"/>
  <c r="G49" i="32"/>
  <c r="M49" i="32" s="1"/>
  <c r="L48" i="32"/>
  <c r="K48" i="32"/>
  <c r="J48" i="32"/>
  <c r="H48" i="32"/>
  <c r="L47" i="32"/>
  <c r="K47" i="32"/>
  <c r="H47" i="32"/>
  <c r="L46" i="32"/>
  <c r="N46" i="32" s="1"/>
  <c r="K46" i="32"/>
  <c r="J46" i="32"/>
  <c r="I46" i="32"/>
  <c r="H46" i="32"/>
  <c r="G46" i="32"/>
  <c r="M46" i="32" s="1"/>
  <c r="L45" i="32"/>
  <c r="K45" i="32"/>
  <c r="J45" i="32"/>
  <c r="I45" i="32"/>
  <c r="H45" i="32"/>
  <c r="G45" i="32"/>
  <c r="M45" i="32" s="1"/>
  <c r="L44" i="32"/>
  <c r="N44" i="32" s="1"/>
  <c r="K44" i="32"/>
  <c r="J44" i="32"/>
  <c r="I44" i="32"/>
  <c r="H44" i="32"/>
  <c r="G44" i="32"/>
  <c r="M44" i="32" s="1"/>
  <c r="L43" i="32"/>
  <c r="K43" i="32"/>
  <c r="J43" i="32"/>
  <c r="I43" i="32"/>
  <c r="H43" i="32"/>
  <c r="G43" i="32"/>
  <c r="M43" i="32" s="1"/>
  <c r="L42" i="32"/>
  <c r="K42" i="32"/>
  <c r="H42" i="32"/>
  <c r="L41" i="32"/>
  <c r="K41" i="32"/>
  <c r="J41" i="32"/>
  <c r="I41" i="32"/>
  <c r="H41" i="32"/>
  <c r="N41" i="32" s="1"/>
  <c r="G41" i="32"/>
  <c r="L40" i="32"/>
  <c r="K40" i="32"/>
  <c r="J40" i="32"/>
  <c r="I40" i="32"/>
  <c r="H40" i="32"/>
  <c r="N40" i="32" s="1"/>
  <c r="G40" i="32"/>
  <c r="M40" i="32" s="1"/>
  <c r="L39" i="32"/>
  <c r="K39" i="32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L34" i="32"/>
  <c r="K34" i="32"/>
  <c r="J34" i="32"/>
  <c r="I34" i="32"/>
  <c r="H34" i="32"/>
  <c r="N34" i="32" s="1"/>
  <c r="G34" i="32"/>
  <c r="M34" i="32" s="1"/>
  <c r="L33" i="32"/>
  <c r="K33" i="32"/>
  <c r="L32" i="32"/>
  <c r="K32" i="32"/>
  <c r="J32" i="32"/>
  <c r="I32" i="32"/>
  <c r="H32" i="32"/>
  <c r="L31" i="32"/>
  <c r="K31" i="32"/>
  <c r="J31" i="32"/>
  <c r="I31" i="32"/>
  <c r="H31" i="32"/>
  <c r="N31" i="32" s="1"/>
  <c r="G31" i="32"/>
  <c r="L30" i="32"/>
  <c r="N30" i="32" s="1"/>
  <c r="K30" i="32"/>
  <c r="J30" i="32"/>
  <c r="I30" i="32"/>
  <c r="H30" i="32"/>
  <c r="G30" i="32"/>
  <c r="M30" i="32" s="1"/>
  <c r="L29" i="32"/>
  <c r="K29" i="32"/>
  <c r="J29" i="32"/>
  <c r="I29" i="32"/>
  <c r="H29" i="32"/>
  <c r="N29" i="32" s="1"/>
  <c r="G29" i="32"/>
  <c r="M29" i="32" s="1"/>
  <c r="L28" i="32"/>
  <c r="N28" i="32" s="1"/>
  <c r="K28" i="32"/>
  <c r="I28" i="32"/>
  <c r="H28" i="32"/>
  <c r="G28" i="32"/>
  <c r="L27" i="32"/>
  <c r="K27" i="32"/>
  <c r="J27" i="32"/>
  <c r="I27" i="32"/>
  <c r="H27" i="32"/>
  <c r="G27" i="32"/>
  <c r="M27" i="32" s="1"/>
  <c r="L26" i="32"/>
  <c r="K26" i="32"/>
  <c r="J26" i="32"/>
  <c r="I26" i="32"/>
  <c r="H26" i="32"/>
  <c r="N26" i="32" s="1"/>
  <c r="G26" i="32"/>
  <c r="L25" i="32"/>
  <c r="K25" i="32"/>
  <c r="J25" i="32"/>
  <c r="I25" i="32"/>
  <c r="H25" i="32"/>
  <c r="G25" i="32"/>
  <c r="M25" i="32" s="1"/>
  <c r="L24" i="32"/>
  <c r="K24" i="32"/>
  <c r="J24" i="32"/>
  <c r="I24" i="32"/>
  <c r="H24" i="32"/>
  <c r="N24" i="32" s="1"/>
  <c r="G24" i="32"/>
  <c r="L23" i="32"/>
  <c r="K23" i="32"/>
  <c r="J23" i="32"/>
  <c r="I23" i="32"/>
  <c r="H23" i="32"/>
  <c r="G23" i="32"/>
  <c r="M23" i="32" s="1"/>
  <c r="F22" i="32"/>
  <c r="J53" i="32" s="1"/>
  <c r="E22" i="32"/>
  <c r="I22" i="32" s="1"/>
  <c r="D22" i="32"/>
  <c r="H39" i="32" s="1"/>
  <c r="C22" i="32"/>
  <c r="G52" i="32" s="1"/>
  <c r="M52" i="32" s="1"/>
  <c r="F14" i="32"/>
  <c r="D14" i="32"/>
  <c r="C14" i="32"/>
  <c r="E13" i="32"/>
  <c r="C13" i="32"/>
  <c r="C12" i="32"/>
  <c r="D11" i="32"/>
  <c r="C11" i="32"/>
  <c r="F10" i="32"/>
  <c r="L640" i="31"/>
  <c r="K640" i="31"/>
  <c r="I640" i="31"/>
  <c r="G640" i="31"/>
  <c r="L639" i="31"/>
  <c r="K639" i="31"/>
  <c r="L638" i="31"/>
  <c r="K638" i="31"/>
  <c r="M638" i="31" s="1"/>
  <c r="J638" i="31"/>
  <c r="I638" i="31"/>
  <c r="H638" i="31"/>
  <c r="N638" i="31" s="1"/>
  <c r="G638" i="3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L635" i="31"/>
  <c r="N635" i="31" s="1"/>
  <c r="K635" i="31"/>
  <c r="J635" i="31"/>
  <c r="I635" i="31"/>
  <c r="H635" i="31"/>
  <c r="G635" i="31"/>
  <c r="M635" i="31" s="1"/>
  <c r="L634" i="31"/>
  <c r="K634" i="31"/>
  <c r="G634" i="31"/>
  <c r="L633" i="31"/>
  <c r="K633" i="31"/>
  <c r="J633" i="31"/>
  <c r="I633" i="31"/>
  <c r="G633" i="31"/>
  <c r="L632" i="31"/>
  <c r="K632" i="31"/>
  <c r="I632" i="31"/>
  <c r="G632" i="31"/>
  <c r="L631" i="31"/>
  <c r="K631" i="31"/>
  <c r="G631" i="31"/>
  <c r="L630" i="31"/>
  <c r="K630" i="31"/>
  <c r="L629" i="31"/>
  <c r="K629" i="31"/>
  <c r="I629" i="31"/>
  <c r="G629" i="31"/>
  <c r="L628" i="31"/>
  <c r="K628" i="31"/>
  <c r="I628" i="31"/>
  <c r="L627" i="31"/>
  <c r="K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M622" i="31" s="1"/>
  <c r="H622" i="31"/>
  <c r="G622" i="31"/>
  <c r="L621" i="31"/>
  <c r="K621" i="31"/>
  <c r="J621" i="31"/>
  <c r="L620" i="31"/>
  <c r="K620" i="31"/>
  <c r="J620" i="31"/>
  <c r="I620" i="31"/>
  <c r="H620" i="31"/>
  <c r="N620" i="31" s="1"/>
  <c r="G620" i="31"/>
  <c r="L619" i="31"/>
  <c r="K619" i="31"/>
  <c r="I619" i="31"/>
  <c r="G619" i="31"/>
  <c r="L618" i="31"/>
  <c r="K618" i="31"/>
  <c r="J618" i="31"/>
  <c r="I618" i="31"/>
  <c r="H618" i="31"/>
  <c r="G618" i="31"/>
  <c r="M618" i="31" s="1"/>
  <c r="L617" i="31"/>
  <c r="K617" i="31"/>
  <c r="L616" i="31"/>
  <c r="K616" i="31"/>
  <c r="L615" i="31"/>
  <c r="K615" i="31"/>
  <c r="L614" i="31"/>
  <c r="K614" i="31"/>
  <c r="G614" i="31"/>
  <c r="L613" i="31"/>
  <c r="K613" i="31"/>
  <c r="H613" i="31"/>
  <c r="G613" i="31"/>
  <c r="F612" i="31"/>
  <c r="J640" i="31" s="1"/>
  <c r="E612" i="31"/>
  <c r="I634" i="31" s="1"/>
  <c r="D612" i="31"/>
  <c r="H640" i="31" s="1"/>
  <c r="C612" i="31"/>
  <c r="G639" i="31" s="1"/>
  <c r="M639" i="31" s="1"/>
  <c r="L604" i="31"/>
  <c r="N604" i="31" s="1"/>
  <c r="K604" i="31"/>
  <c r="J604" i="31"/>
  <c r="I604" i="31"/>
  <c r="H604" i="3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N600" i="31" s="1"/>
  <c r="K600" i="31"/>
  <c r="J600" i="31"/>
  <c r="I600" i="31"/>
  <c r="H600" i="3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L597" i="31"/>
  <c r="K597" i="31"/>
  <c r="I597" i="31"/>
  <c r="L596" i="31"/>
  <c r="N596" i="31" s="1"/>
  <c r="K596" i="31"/>
  <c r="M596" i="31" s="1"/>
  <c r="J596" i="31"/>
  <c r="I596" i="31"/>
  <c r="H596" i="31"/>
  <c r="G596" i="31"/>
  <c r="L595" i="31"/>
  <c r="K595" i="31"/>
  <c r="I595" i="31"/>
  <c r="G595" i="3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M591" i="31" s="1"/>
  <c r="I591" i="31"/>
  <c r="H591" i="31"/>
  <c r="G591" i="31"/>
  <c r="L590" i="31"/>
  <c r="K590" i="31"/>
  <c r="G590" i="31"/>
  <c r="L589" i="31"/>
  <c r="K589" i="31"/>
  <c r="I589" i="31"/>
  <c r="G589" i="31"/>
  <c r="L588" i="31"/>
  <c r="K588" i="31"/>
  <c r="G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N578" i="31" s="1"/>
  <c r="K578" i="31"/>
  <c r="J578" i="31"/>
  <c r="I578" i="31"/>
  <c r="H578" i="31"/>
  <c r="G578" i="31"/>
  <c r="M578" i="31" s="1"/>
  <c r="L577" i="31"/>
  <c r="K577" i="31"/>
  <c r="J577" i="31"/>
  <c r="I577" i="31"/>
  <c r="H577" i="31"/>
  <c r="N577" i="31" s="1"/>
  <c r="G577" i="31"/>
  <c r="M577" i="31" s="1"/>
  <c r="L576" i="31"/>
  <c r="N576" i="31" s="1"/>
  <c r="K576" i="31"/>
  <c r="J576" i="31"/>
  <c r="I576" i="31"/>
  <c r="H576" i="3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N574" i="31" s="1"/>
  <c r="K574" i="31"/>
  <c r="J574" i="31"/>
  <c r="I574" i="31"/>
  <c r="H574" i="3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N572" i="31" s="1"/>
  <c r="K572" i="31"/>
  <c r="J572" i="31"/>
  <c r="I572" i="31"/>
  <c r="H572" i="3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N570" i="31" s="1"/>
  <c r="K570" i="31"/>
  <c r="I570" i="31"/>
  <c r="H570" i="31"/>
  <c r="G570" i="3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L567" i="31"/>
  <c r="K567" i="31"/>
  <c r="I567" i="31"/>
  <c r="G567" i="3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G564" i="31"/>
  <c r="L563" i="31"/>
  <c r="K563" i="31"/>
  <c r="J563" i="31"/>
  <c r="L562" i="31"/>
  <c r="N562" i="31" s="1"/>
  <c r="K562" i="31"/>
  <c r="J562" i="31"/>
  <c r="I562" i="31"/>
  <c r="H562" i="31"/>
  <c r="G562" i="31"/>
  <c r="M562" i="31" s="1"/>
  <c r="L561" i="31"/>
  <c r="K561" i="31"/>
  <c r="M561" i="31" s="1"/>
  <c r="I561" i="31"/>
  <c r="G561" i="31"/>
  <c r="L560" i="31"/>
  <c r="K560" i="31"/>
  <c r="M560" i="31" s="1"/>
  <c r="J560" i="31"/>
  <c r="I560" i="31"/>
  <c r="H560" i="31"/>
  <c r="N560" i="31" s="1"/>
  <c r="G560" i="3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M557" i="31" s="1"/>
  <c r="J557" i="31"/>
  <c r="I557" i="31"/>
  <c r="H557" i="31"/>
  <c r="N557" i="31" s="1"/>
  <c r="G557" i="3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M552" i="31" s="1"/>
  <c r="J552" i="31"/>
  <c r="I552" i="31"/>
  <c r="H552" i="31"/>
  <c r="N552" i="31" s="1"/>
  <c r="G552" i="3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M549" i="31" s="1"/>
  <c r="J549" i="31"/>
  <c r="I549" i="31"/>
  <c r="H549" i="31"/>
  <c r="N549" i="31" s="1"/>
  <c r="G549" i="3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G546" i="31"/>
  <c r="L545" i="31"/>
  <c r="K545" i="31"/>
  <c r="J545" i="31"/>
  <c r="I545" i="31"/>
  <c r="H545" i="31"/>
  <c r="N545" i="31" s="1"/>
  <c r="G545" i="31"/>
  <c r="M545" i="31" s="1"/>
  <c r="L544" i="31"/>
  <c r="K544" i="31"/>
  <c r="L543" i="31"/>
  <c r="K543" i="31"/>
  <c r="J543" i="31"/>
  <c r="H543" i="31"/>
  <c r="G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L539" i="31"/>
  <c r="K539" i="31"/>
  <c r="J539" i="31"/>
  <c r="L538" i="31"/>
  <c r="K538" i="31"/>
  <c r="J538" i="31"/>
  <c r="I538" i="31"/>
  <c r="H538" i="31"/>
  <c r="N538" i="31" s="1"/>
  <c r="G538" i="31"/>
  <c r="M538" i="31" s="1"/>
  <c r="L537" i="31"/>
  <c r="K537" i="31"/>
  <c r="J537" i="31"/>
  <c r="I537" i="31"/>
  <c r="H537" i="31"/>
  <c r="N537" i="31" s="1"/>
  <c r="G537" i="31"/>
  <c r="M537" i="31" s="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H528" i="31"/>
  <c r="G528" i="31"/>
  <c r="L527" i="31"/>
  <c r="K527" i="31"/>
  <c r="J527" i="31"/>
  <c r="I527" i="31"/>
  <c r="H527" i="31"/>
  <c r="N527" i="31" s="1"/>
  <c r="G527" i="31"/>
  <c r="M527" i="31" s="1"/>
  <c r="L526" i="31"/>
  <c r="N526" i="31" s="1"/>
  <c r="K526" i="31"/>
  <c r="J526" i="31"/>
  <c r="I526" i="31"/>
  <c r="H526" i="31"/>
  <c r="G526" i="31"/>
  <c r="M526" i="31" s="1"/>
  <c r="L525" i="31"/>
  <c r="K525" i="31"/>
  <c r="I525" i="31"/>
  <c r="H525" i="31"/>
  <c r="G525" i="3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G523" i="3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G520" i="31"/>
  <c r="L519" i="31"/>
  <c r="K519" i="31"/>
  <c r="J519" i="31"/>
  <c r="I519" i="31"/>
  <c r="H519" i="31"/>
  <c r="N519" i="31" s="1"/>
  <c r="G519" i="31"/>
  <c r="M519" i="31" s="1"/>
  <c r="L518" i="31"/>
  <c r="K518" i="31"/>
  <c r="I518" i="31"/>
  <c r="G518" i="31"/>
  <c r="L517" i="31"/>
  <c r="K517" i="31"/>
  <c r="I517" i="31"/>
  <c r="G517" i="31"/>
  <c r="L516" i="31"/>
  <c r="N516" i="31" s="1"/>
  <c r="K516" i="31"/>
  <c r="J516" i="31"/>
  <c r="I516" i="31"/>
  <c r="H516" i="31"/>
  <c r="G516" i="31"/>
  <c r="M516" i="31" s="1"/>
  <c r="L515" i="31"/>
  <c r="K515" i="31"/>
  <c r="J515" i="31"/>
  <c r="I515" i="31"/>
  <c r="H515" i="31"/>
  <c r="N515" i="31" s="1"/>
  <c r="G515" i="31"/>
  <c r="M515" i="31" s="1"/>
  <c r="L514" i="31"/>
  <c r="K514" i="31"/>
  <c r="I514" i="31"/>
  <c r="G514" i="31"/>
  <c r="L513" i="31"/>
  <c r="K513" i="31"/>
  <c r="J513" i="31"/>
  <c r="I513" i="31"/>
  <c r="G513" i="31"/>
  <c r="L512" i="31"/>
  <c r="K512" i="31"/>
  <c r="M512" i="31" s="1"/>
  <c r="I512" i="31"/>
  <c r="G512" i="31"/>
  <c r="L511" i="31"/>
  <c r="N511" i="31" s="1"/>
  <c r="K511" i="31"/>
  <c r="J511" i="31"/>
  <c r="I511" i="31"/>
  <c r="H511" i="3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N509" i="31" s="1"/>
  <c r="K509" i="31"/>
  <c r="I509" i="31"/>
  <c r="H509" i="31"/>
  <c r="G509" i="31"/>
  <c r="L508" i="31"/>
  <c r="K508" i="31"/>
  <c r="J508" i="31"/>
  <c r="I508" i="31"/>
  <c r="H508" i="31"/>
  <c r="N508" i="31" s="1"/>
  <c r="G508" i="31"/>
  <c r="M508" i="31" s="1"/>
  <c r="L507" i="31"/>
  <c r="K507" i="31"/>
  <c r="I507" i="31"/>
  <c r="L506" i="31"/>
  <c r="K506" i="31"/>
  <c r="M506" i="31" s="1"/>
  <c r="J506" i="31"/>
  <c r="I506" i="31"/>
  <c r="H506" i="31"/>
  <c r="N506" i="31" s="1"/>
  <c r="G506" i="3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H504" i="31"/>
  <c r="N504" i="31" s="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I499" i="31"/>
  <c r="L498" i="31"/>
  <c r="K498" i="31"/>
  <c r="J498" i="31"/>
  <c r="I498" i="31"/>
  <c r="H498" i="31"/>
  <c r="N498" i="31" s="1"/>
  <c r="G498" i="31"/>
  <c r="M498" i="31" s="1"/>
  <c r="L497" i="31"/>
  <c r="K497" i="31"/>
  <c r="J497" i="31"/>
  <c r="I497" i="31"/>
  <c r="H497" i="31"/>
  <c r="N497" i="31" s="1"/>
  <c r="G497" i="31"/>
  <c r="M497" i="31" s="1"/>
  <c r="L496" i="31"/>
  <c r="K496" i="31"/>
  <c r="I496" i="31"/>
  <c r="H496" i="31"/>
  <c r="G496" i="31"/>
  <c r="L495" i="31"/>
  <c r="N495" i="31" s="1"/>
  <c r="K495" i="31"/>
  <c r="J495" i="31"/>
  <c r="I495" i="31"/>
  <c r="H495" i="3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I493" i="31"/>
  <c r="G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H489" i="31"/>
  <c r="N489" i="31" s="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J487" i="31"/>
  <c r="I487" i="31"/>
  <c r="H487" i="31"/>
  <c r="N487" i="31" s="1"/>
  <c r="G487" i="31"/>
  <c r="M487" i="31" s="1"/>
  <c r="L486" i="31"/>
  <c r="K486" i="31"/>
  <c r="M486" i="31" s="1"/>
  <c r="J486" i="31"/>
  <c r="I486" i="31"/>
  <c r="G486" i="31"/>
  <c r="L485" i="31"/>
  <c r="K485" i="31"/>
  <c r="J485" i="31"/>
  <c r="I485" i="31"/>
  <c r="G485" i="31"/>
  <c r="L484" i="31"/>
  <c r="K484" i="31"/>
  <c r="I484" i="31"/>
  <c r="G484" i="31"/>
  <c r="L483" i="31"/>
  <c r="K483" i="31"/>
  <c r="I483" i="31"/>
  <c r="G483" i="31"/>
  <c r="L482" i="31"/>
  <c r="K482" i="31"/>
  <c r="J482" i="31"/>
  <c r="I482" i="31"/>
  <c r="H482" i="31"/>
  <c r="N482" i="31" s="1"/>
  <c r="G482" i="31"/>
  <c r="M482" i="31" s="1"/>
  <c r="L481" i="31"/>
  <c r="K481" i="31"/>
  <c r="I481" i="31"/>
  <c r="G481" i="31"/>
  <c r="L480" i="31"/>
  <c r="K480" i="31"/>
  <c r="J480" i="31"/>
  <c r="I480" i="31"/>
  <c r="H480" i="31"/>
  <c r="N480" i="31" s="1"/>
  <c r="G480" i="31"/>
  <c r="M480" i="31" s="1"/>
  <c r="L479" i="31"/>
  <c r="N479" i="31" s="1"/>
  <c r="K479" i="31"/>
  <c r="J479" i="31"/>
  <c r="I479" i="31"/>
  <c r="H479" i="3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L476" i="31"/>
  <c r="N476" i="31" s="1"/>
  <c r="K476" i="31"/>
  <c r="J476" i="31"/>
  <c r="I476" i="31"/>
  <c r="H476" i="3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N474" i="31" s="1"/>
  <c r="K474" i="31"/>
  <c r="J474" i="31"/>
  <c r="I474" i="31"/>
  <c r="H474" i="31"/>
  <c r="G474" i="31"/>
  <c r="M474" i="31" s="1"/>
  <c r="L473" i="31"/>
  <c r="K473" i="31"/>
  <c r="I473" i="31"/>
  <c r="G473" i="31"/>
  <c r="L472" i="31"/>
  <c r="K472" i="31"/>
  <c r="J472" i="31"/>
  <c r="I472" i="31"/>
  <c r="H472" i="31"/>
  <c r="N472" i="31" s="1"/>
  <c r="G472" i="31"/>
  <c r="M472" i="31" s="1"/>
  <c r="L471" i="31"/>
  <c r="K471" i="31"/>
  <c r="I471" i="31"/>
  <c r="G471" i="31"/>
  <c r="L470" i="31"/>
  <c r="K470" i="31"/>
  <c r="L469" i="31"/>
  <c r="K469" i="31"/>
  <c r="J469" i="31"/>
  <c r="I469" i="31"/>
  <c r="L468" i="31"/>
  <c r="K468" i="31"/>
  <c r="M468" i="31" s="1"/>
  <c r="J468" i="31"/>
  <c r="I468" i="31"/>
  <c r="H468" i="31"/>
  <c r="N468" i="31" s="1"/>
  <c r="G468" i="31"/>
  <c r="L467" i="31"/>
  <c r="K467" i="31"/>
  <c r="I467" i="31"/>
  <c r="G467" i="31"/>
  <c r="L466" i="31"/>
  <c r="K466" i="31"/>
  <c r="I466" i="31"/>
  <c r="H466" i="31"/>
  <c r="G466" i="31"/>
  <c r="L465" i="31"/>
  <c r="K465" i="31"/>
  <c r="J465" i="31"/>
  <c r="I465" i="31"/>
  <c r="H465" i="31"/>
  <c r="N465" i="31" s="1"/>
  <c r="G465" i="31"/>
  <c r="M465" i="31" s="1"/>
  <c r="L464" i="31"/>
  <c r="K464" i="31"/>
  <c r="I464" i="31"/>
  <c r="H464" i="31"/>
  <c r="G464" i="31"/>
  <c r="L463" i="31"/>
  <c r="K463" i="31"/>
  <c r="M463" i="31" s="1"/>
  <c r="J463" i="31"/>
  <c r="I463" i="31"/>
  <c r="H463" i="31"/>
  <c r="N463" i="31" s="1"/>
  <c r="G463" i="31"/>
  <c r="L462" i="31"/>
  <c r="K462" i="31"/>
  <c r="I462" i="31"/>
  <c r="H462" i="31"/>
  <c r="G462" i="31"/>
  <c r="L461" i="31"/>
  <c r="K461" i="31"/>
  <c r="J461" i="31"/>
  <c r="I461" i="31"/>
  <c r="H461" i="31"/>
  <c r="N461" i="31" s="1"/>
  <c r="G461" i="31"/>
  <c r="M461" i="31" s="1"/>
  <c r="L460" i="31"/>
  <c r="K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L454" i="31"/>
  <c r="K454" i="31"/>
  <c r="J454" i="31"/>
  <c r="H454" i="31"/>
  <c r="G454" i="31"/>
  <c r="M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G450" i="31"/>
  <c r="L449" i="31"/>
  <c r="K449" i="31"/>
  <c r="M449" i="31" s="1"/>
  <c r="J449" i="31"/>
  <c r="H449" i="31"/>
  <c r="G449" i="31"/>
  <c r="L448" i="31"/>
  <c r="K448" i="31"/>
  <c r="J448" i="31"/>
  <c r="L447" i="31"/>
  <c r="K447" i="31"/>
  <c r="M447" i="31" s="1"/>
  <c r="J447" i="31"/>
  <c r="I447" i="31"/>
  <c r="H447" i="31"/>
  <c r="N447" i="31" s="1"/>
  <c r="G447" i="31"/>
  <c r="L446" i="31"/>
  <c r="K446" i="31"/>
  <c r="L445" i="31"/>
  <c r="K445" i="31"/>
  <c r="M445" i="31" s="1"/>
  <c r="J445" i="31"/>
  <c r="I445" i="31"/>
  <c r="H445" i="31"/>
  <c r="N445" i="31" s="1"/>
  <c r="G445" i="31"/>
  <c r="L444" i="31"/>
  <c r="K444" i="31"/>
  <c r="M444" i="31" s="1"/>
  <c r="J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L437" i="31"/>
  <c r="K437" i="31"/>
  <c r="L436" i="31"/>
  <c r="K436" i="31"/>
  <c r="H436" i="31"/>
  <c r="L435" i="31"/>
  <c r="K435" i="31"/>
  <c r="L434" i="31"/>
  <c r="K434" i="31"/>
  <c r="H434" i="31"/>
  <c r="G434" i="31"/>
  <c r="L433" i="31"/>
  <c r="K433" i="31"/>
  <c r="I433" i="31"/>
  <c r="G433" i="31"/>
  <c r="L432" i="31"/>
  <c r="N432" i="31" s="1"/>
  <c r="K432" i="31"/>
  <c r="M432" i="31" s="1"/>
  <c r="H432" i="31"/>
  <c r="G432" i="31"/>
  <c r="L431" i="31"/>
  <c r="K431" i="31"/>
  <c r="J431" i="31"/>
  <c r="I431" i="31"/>
  <c r="L430" i="31"/>
  <c r="K430" i="31"/>
  <c r="L429" i="31"/>
  <c r="K429" i="31"/>
  <c r="J429" i="31"/>
  <c r="I429" i="31"/>
  <c r="H429" i="31"/>
  <c r="N429" i="31" s="1"/>
  <c r="G429" i="31"/>
  <c r="M429" i="31" s="1"/>
  <c r="L428" i="31"/>
  <c r="K428" i="31"/>
  <c r="L427" i="31"/>
  <c r="N427" i="31" s="1"/>
  <c r="K427" i="31"/>
  <c r="J427" i="31"/>
  <c r="I427" i="31"/>
  <c r="H427" i="31"/>
  <c r="G427" i="31"/>
  <c r="M427" i="31" s="1"/>
  <c r="L426" i="31"/>
  <c r="K426" i="31"/>
  <c r="J426" i="31"/>
  <c r="H426" i="31"/>
  <c r="L425" i="31"/>
  <c r="N425" i="31" s="1"/>
  <c r="K425" i="31"/>
  <c r="J425" i="31"/>
  <c r="I425" i="31"/>
  <c r="H425" i="31"/>
  <c r="G425" i="31"/>
  <c r="M425" i="31" s="1"/>
  <c r="L424" i="31"/>
  <c r="K424" i="31"/>
  <c r="L423" i="31"/>
  <c r="K423" i="31"/>
  <c r="L422" i="31"/>
  <c r="K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J413" i="31"/>
  <c r="I413" i="31"/>
  <c r="H413" i="31"/>
  <c r="N413" i="31" s="1"/>
  <c r="G413" i="31"/>
  <c r="M413" i="31" s="1"/>
  <c r="L412" i="31"/>
  <c r="K412" i="31"/>
  <c r="M412" i="31" s="1"/>
  <c r="J412" i="31"/>
  <c r="I412" i="31"/>
  <c r="H412" i="31"/>
  <c r="N412" i="31" s="1"/>
  <c r="G412" i="31"/>
  <c r="L411" i="31"/>
  <c r="K411" i="31"/>
  <c r="I411" i="31"/>
  <c r="H411" i="31"/>
  <c r="G411" i="31"/>
  <c r="L410" i="31"/>
  <c r="K410" i="31"/>
  <c r="H410" i="31"/>
  <c r="L409" i="31"/>
  <c r="K409" i="31"/>
  <c r="J409" i="31"/>
  <c r="H409" i="31"/>
  <c r="L408" i="31"/>
  <c r="K408" i="31"/>
  <c r="J408" i="31"/>
  <c r="I408" i="31"/>
  <c r="H408" i="31"/>
  <c r="N408" i="31" s="1"/>
  <c r="G408" i="31"/>
  <c r="M408" i="31" s="1"/>
  <c r="L407" i="31"/>
  <c r="K407" i="31"/>
  <c r="J407" i="31"/>
  <c r="I407" i="31"/>
  <c r="H407" i="31"/>
  <c r="N407" i="31" s="1"/>
  <c r="L406" i="31"/>
  <c r="K406" i="31"/>
  <c r="H406" i="31"/>
  <c r="L405" i="31"/>
  <c r="K405" i="31"/>
  <c r="H405" i="31"/>
  <c r="G405" i="31"/>
  <c r="L404" i="31"/>
  <c r="K404" i="31"/>
  <c r="I404" i="31"/>
  <c r="G404" i="31"/>
  <c r="L403" i="31"/>
  <c r="K403" i="31"/>
  <c r="J403" i="31"/>
  <c r="I403" i="31"/>
  <c r="H403" i="31"/>
  <c r="N403" i="31" s="1"/>
  <c r="G403" i="31"/>
  <c r="M403" i="31" s="1"/>
  <c r="L402" i="31"/>
  <c r="K402" i="31"/>
  <c r="L401" i="31"/>
  <c r="K401" i="31"/>
  <c r="J401" i="31"/>
  <c r="L400" i="31"/>
  <c r="N400" i="31" s="1"/>
  <c r="K400" i="31"/>
  <c r="I400" i="31"/>
  <c r="H400" i="31"/>
  <c r="G400" i="31"/>
  <c r="L399" i="31"/>
  <c r="K399" i="31"/>
  <c r="J399" i="31"/>
  <c r="I399" i="31"/>
  <c r="H399" i="31"/>
  <c r="N399" i="31" s="1"/>
  <c r="G399" i="31"/>
  <c r="M399" i="31" s="1"/>
  <c r="L398" i="31"/>
  <c r="K398" i="31"/>
  <c r="I398" i="31"/>
  <c r="G398" i="31"/>
  <c r="L397" i="31"/>
  <c r="K397" i="31"/>
  <c r="I397" i="31"/>
  <c r="G397" i="31"/>
  <c r="L396" i="31"/>
  <c r="K396" i="31"/>
  <c r="H396" i="31"/>
  <c r="L395" i="31"/>
  <c r="K395" i="31"/>
  <c r="L394" i="31"/>
  <c r="K394" i="31"/>
  <c r="I394" i="31"/>
  <c r="G394" i="31"/>
  <c r="L393" i="31"/>
  <c r="K393" i="31"/>
  <c r="J393" i="31"/>
  <c r="I393" i="31"/>
  <c r="H393" i="31"/>
  <c r="N393" i="31" s="1"/>
  <c r="G393" i="31"/>
  <c r="M393" i="31" s="1"/>
  <c r="L392" i="31"/>
  <c r="K392" i="31"/>
  <c r="H392" i="31"/>
  <c r="L391" i="31"/>
  <c r="K391" i="31"/>
  <c r="L390" i="31"/>
  <c r="N390" i="31" s="1"/>
  <c r="K390" i="31"/>
  <c r="J390" i="31"/>
  <c r="I390" i="31"/>
  <c r="H390" i="3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N387" i="31" s="1"/>
  <c r="K387" i="31"/>
  <c r="J387" i="31"/>
  <c r="H387" i="31"/>
  <c r="G387" i="31"/>
  <c r="L386" i="31"/>
  <c r="K386" i="31"/>
  <c r="L385" i="31"/>
  <c r="K385" i="31"/>
  <c r="J385" i="31"/>
  <c r="I385" i="31"/>
  <c r="H385" i="31"/>
  <c r="N385" i="31" s="1"/>
  <c r="G385" i="31"/>
  <c r="M385" i="31" s="1"/>
  <c r="L384" i="31"/>
  <c r="K384" i="31"/>
  <c r="L383" i="31"/>
  <c r="K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H381" i="31"/>
  <c r="L380" i="31"/>
  <c r="K380" i="31"/>
  <c r="L379" i="31"/>
  <c r="K379" i="31"/>
  <c r="L378" i="31"/>
  <c r="K378" i="31"/>
  <c r="J378" i="31"/>
  <c r="H378" i="31"/>
  <c r="L377" i="31"/>
  <c r="K377" i="31"/>
  <c r="L376" i="31"/>
  <c r="K376" i="31"/>
  <c r="H376" i="31"/>
  <c r="L375" i="31"/>
  <c r="K375" i="31"/>
  <c r="J375" i="31"/>
  <c r="I375" i="31"/>
  <c r="H375" i="31"/>
  <c r="N375" i="31" s="1"/>
  <c r="G375" i="31"/>
  <c r="M375" i="31" s="1"/>
  <c r="L374" i="31"/>
  <c r="K374" i="31"/>
  <c r="H374" i="31"/>
  <c r="L373" i="31"/>
  <c r="K373" i="31"/>
  <c r="J373" i="31"/>
  <c r="L372" i="31"/>
  <c r="K372" i="31"/>
  <c r="H372" i="31"/>
  <c r="F371" i="31"/>
  <c r="J585" i="31" s="1"/>
  <c r="E371" i="31"/>
  <c r="I448" i="31" s="1"/>
  <c r="D371" i="31"/>
  <c r="C371" i="31"/>
  <c r="G417" i="31" s="1"/>
  <c r="L363" i="31"/>
  <c r="K363" i="31"/>
  <c r="J363" i="31"/>
  <c r="I363" i="31"/>
  <c r="H363" i="31"/>
  <c r="N363" i="31" s="1"/>
  <c r="G363" i="31"/>
  <c r="M363" i="31" s="1"/>
  <c r="L362" i="31"/>
  <c r="N362" i="31" s="1"/>
  <c r="K362" i="31"/>
  <c r="J362" i="31"/>
  <c r="I362" i="31"/>
  <c r="H362" i="31"/>
  <c r="G362" i="31"/>
  <c r="M362" i="31" s="1"/>
  <c r="L361" i="31"/>
  <c r="K361" i="31"/>
  <c r="J361" i="31"/>
  <c r="I361" i="31"/>
  <c r="G361" i="31"/>
  <c r="L360" i="31"/>
  <c r="K360" i="31"/>
  <c r="J360" i="31"/>
  <c r="I360" i="31"/>
  <c r="H360" i="31"/>
  <c r="N360" i="31" s="1"/>
  <c r="G360" i="31"/>
  <c r="L359" i="31"/>
  <c r="K359" i="31"/>
  <c r="M359" i="31" s="1"/>
  <c r="J359" i="31"/>
  <c r="I359" i="31"/>
  <c r="H359" i="31"/>
  <c r="N359" i="31" s="1"/>
  <c r="G359" i="31"/>
  <c r="L358" i="31"/>
  <c r="K358" i="31"/>
  <c r="J358" i="31"/>
  <c r="I358" i="31"/>
  <c r="H358" i="3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G356" i="31"/>
  <c r="L355" i="31"/>
  <c r="K355" i="31"/>
  <c r="J355" i="31"/>
  <c r="I355" i="31"/>
  <c r="H355" i="31"/>
  <c r="G355" i="31"/>
  <c r="M355" i="31" s="1"/>
  <c r="L354" i="31"/>
  <c r="K354" i="31"/>
  <c r="J354" i="31"/>
  <c r="I354" i="31"/>
  <c r="H354" i="31"/>
  <c r="N354" i="31" s="1"/>
  <c r="G354" i="31"/>
  <c r="L353" i="31"/>
  <c r="N353" i="31" s="1"/>
  <c r="K353" i="31"/>
  <c r="J353" i="31"/>
  <c r="I353" i="31"/>
  <c r="H353" i="31"/>
  <c r="G353" i="31"/>
  <c r="M353" i="31" s="1"/>
  <c r="L352" i="31"/>
  <c r="K352" i="31"/>
  <c r="J352" i="31"/>
  <c r="H352" i="31"/>
  <c r="L351" i="31"/>
  <c r="K351" i="31"/>
  <c r="J351" i="31"/>
  <c r="I351" i="31"/>
  <c r="H351" i="31"/>
  <c r="G351" i="31"/>
  <c r="M351" i="31" s="1"/>
  <c r="L350" i="31"/>
  <c r="K350" i="31"/>
  <c r="J350" i="31"/>
  <c r="I350" i="31"/>
  <c r="H350" i="31"/>
  <c r="G350" i="31"/>
  <c r="M350" i="31" s="1"/>
  <c r="L349" i="31"/>
  <c r="K349" i="31"/>
  <c r="J349" i="31"/>
  <c r="I349" i="31"/>
  <c r="H349" i="31"/>
  <c r="G349" i="31"/>
  <c r="M349" i="31" s="1"/>
  <c r="L348" i="31"/>
  <c r="K348" i="31"/>
  <c r="J348" i="31"/>
  <c r="I348" i="31"/>
  <c r="H348" i="31"/>
  <c r="G348" i="31"/>
  <c r="M348" i="31" s="1"/>
  <c r="L347" i="31"/>
  <c r="K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H343" i="31"/>
  <c r="L342" i="31"/>
  <c r="K342" i="31"/>
  <c r="J342" i="31"/>
  <c r="I342" i="31"/>
  <c r="H342" i="31"/>
  <c r="G342" i="31"/>
  <c r="M342" i="31" s="1"/>
  <c r="L341" i="31"/>
  <c r="K341" i="31"/>
  <c r="J341" i="31"/>
  <c r="I341" i="31"/>
  <c r="H341" i="31"/>
  <c r="G341" i="31"/>
  <c r="M341" i="31" s="1"/>
  <c r="L340" i="31"/>
  <c r="K340" i="31"/>
  <c r="J340" i="31"/>
  <c r="I340" i="31"/>
  <c r="H340" i="31"/>
  <c r="L339" i="31"/>
  <c r="K339" i="31"/>
  <c r="J339" i="31"/>
  <c r="I339" i="31"/>
  <c r="H339" i="31"/>
  <c r="N339" i="31" s="1"/>
  <c r="G339" i="31"/>
  <c r="M339" i="31" s="1"/>
  <c r="L338" i="31"/>
  <c r="K338" i="31"/>
  <c r="I338" i="31"/>
  <c r="L337" i="31"/>
  <c r="K337" i="31"/>
  <c r="J337" i="31"/>
  <c r="I337" i="31"/>
  <c r="H337" i="31"/>
  <c r="N337" i="31" s="1"/>
  <c r="G337" i="31"/>
  <c r="M337" i="31" s="1"/>
  <c r="L336" i="31"/>
  <c r="K336" i="31"/>
  <c r="G336" i="31"/>
  <c r="L335" i="31"/>
  <c r="N335" i="31" s="1"/>
  <c r="K335" i="31"/>
  <c r="J335" i="31"/>
  <c r="I335" i="31"/>
  <c r="H335" i="31"/>
  <c r="G335" i="31"/>
  <c r="M335" i="31" s="1"/>
  <c r="L334" i="31"/>
  <c r="N334" i="31" s="1"/>
  <c r="K334" i="31"/>
  <c r="J334" i="31"/>
  <c r="I334" i="31"/>
  <c r="H334" i="31"/>
  <c r="G334" i="31"/>
  <c r="M334" i="31" s="1"/>
  <c r="L333" i="31"/>
  <c r="K333" i="31"/>
  <c r="J333" i="31"/>
  <c r="I333" i="31"/>
  <c r="H333" i="31"/>
  <c r="G333" i="31"/>
  <c r="M333" i="31" s="1"/>
  <c r="L332" i="31"/>
  <c r="K332" i="31"/>
  <c r="J332" i="31"/>
  <c r="I332" i="31"/>
  <c r="H332" i="31"/>
  <c r="N332" i="31" s="1"/>
  <c r="G332" i="31"/>
  <c r="M332" i="31" s="1"/>
  <c r="L331" i="31"/>
  <c r="N331" i="31" s="1"/>
  <c r="K331" i="31"/>
  <c r="J331" i="31"/>
  <c r="I331" i="31"/>
  <c r="H331" i="31"/>
  <c r="G331" i="31"/>
  <c r="M331" i="31" s="1"/>
  <c r="L330" i="31"/>
  <c r="N330" i="31" s="1"/>
  <c r="K330" i="31"/>
  <c r="J330" i="31"/>
  <c r="I330" i="31"/>
  <c r="H330" i="31"/>
  <c r="G330" i="31"/>
  <c r="M330" i="31" s="1"/>
  <c r="L329" i="31"/>
  <c r="K329" i="31"/>
  <c r="I329" i="31"/>
  <c r="G329" i="31"/>
  <c r="L328" i="31"/>
  <c r="K328" i="31"/>
  <c r="J328" i="31"/>
  <c r="I328" i="31"/>
  <c r="H328" i="31"/>
  <c r="N328" i="31" s="1"/>
  <c r="G328" i="31"/>
  <c r="M328" i="31" s="1"/>
  <c r="L327" i="31"/>
  <c r="K327" i="3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G325" i="31"/>
  <c r="L324" i="31"/>
  <c r="K324" i="31"/>
  <c r="I324" i="31"/>
  <c r="L323" i="31"/>
  <c r="K323" i="31"/>
  <c r="J323" i="31"/>
  <c r="I323" i="31"/>
  <c r="G323" i="31"/>
  <c r="L322" i="31"/>
  <c r="K322" i="31"/>
  <c r="I322" i="31"/>
  <c r="G322" i="31"/>
  <c r="L321" i="31"/>
  <c r="K321" i="31"/>
  <c r="L320" i="31"/>
  <c r="K320" i="31"/>
  <c r="J320" i="31"/>
  <c r="I320" i="31"/>
  <c r="H320" i="31"/>
  <c r="N320" i="31" s="1"/>
  <c r="G320" i="31"/>
  <c r="L319" i="31"/>
  <c r="K319" i="31"/>
  <c r="J319" i="31"/>
  <c r="I319" i="31"/>
  <c r="H319" i="31"/>
  <c r="N319" i="31" s="1"/>
  <c r="G319" i="31"/>
  <c r="L318" i="31"/>
  <c r="K318" i="31"/>
  <c r="J318" i="31"/>
  <c r="I318" i="31"/>
  <c r="G318" i="31"/>
  <c r="L317" i="31"/>
  <c r="K317" i="31"/>
  <c r="J317" i="31"/>
  <c r="I317" i="31"/>
  <c r="H317" i="31"/>
  <c r="G317" i="31"/>
  <c r="M317" i="31" s="1"/>
  <c r="L316" i="31"/>
  <c r="K316" i="31"/>
  <c r="I316" i="31"/>
  <c r="G316" i="31"/>
  <c r="L315" i="31"/>
  <c r="N315" i="31" s="1"/>
  <c r="K315" i="31"/>
  <c r="J315" i="31"/>
  <c r="I315" i="31"/>
  <c r="H315" i="31"/>
  <c r="G315" i="31"/>
  <c r="M315" i="31" s="1"/>
  <c r="L314" i="31"/>
  <c r="K314" i="31"/>
  <c r="I314" i="31"/>
  <c r="G314" i="31"/>
  <c r="L313" i="31"/>
  <c r="K313" i="31"/>
  <c r="J313" i="31"/>
  <c r="I313" i="31"/>
  <c r="H313" i="31"/>
  <c r="L312" i="31"/>
  <c r="K312" i="31"/>
  <c r="L311" i="31"/>
  <c r="K311" i="31"/>
  <c r="J311" i="31"/>
  <c r="H311" i="31"/>
  <c r="G311" i="31"/>
  <c r="L310" i="31"/>
  <c r="K310" i="31"/>
  <c r="J310" i="31"/>
  <c r="H310" i="31"/>
  <c r="G310" i="31"/>
  <c r="L309" i="31"/>
  <c r="K309" i="31"/>
  <c r="M309" i="31" s="1"/>
  <c r="J309" i="31"/>
  <c r="I309" i="31"/>
  <c r="G309" i="31"/>
  <c r="L308" i="31"/>
  <c r="K308" i="31"/>
  <c r="J308" i="31"/>
  <c r="I308" i="31"/>
  <c r="G308" i="31"/>
  <c r="L307" i="31"/>
  <c r="K307" i="31"/>
  <c r="I307" i="31"/>
  <c r="G307" i="31"/>
  <c r="L306" i="31"/>
  <c r="K306" i="31"/>
  <c r="G306" i="31"/>
  <c r="L305" i="31"/>
  <c r="K305" i="31"/>
  <c r="I305" i="31"/>
  <c r="H305" i="31"/>
  <c r="G305" i="31"/>
  <c r="L304" i="31"/>
  <c r="K304" i="31"/>
  <c r="L303" i="31"/>
  <c r="K303" i="31"/>
  <c r="J303" i="31"/>
  <c r="I303" i="31"/>
  <c r="H303" i="31"/>
  <c r="N303" i="31" s="1"/>
  <c r="G303" i="3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L300" i="31"/>
  <c r="K300" i="31"/>
  <c r="I300" i="31"/>
  <c r="H300" i="31"/>
  <c r="G300" i="31"/>
  <c r="L299" i="31"/>
  <c r="K299" i="31"/>
  <c r="J299" i="31"/>
  <c r="I299" i="31"/>
  <c r="H299" i="31"/>
  <c r="N299" i="31" s="1"/>
  <c r="G299" i="3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L296" i="31"/>
  <c r="K296" i="31"/>
  <c r="J296" i="31"/>
  <c r="I296" i="31"/>
  <c r="H296" i="31"/>
  <c r="G296" i="31"/>
  <c r="M296" i="31" s="1"/>
  <c r="L295" i="31"/>
  <c r="K295" i="31"/>
  <c r="L294" i="31"/>
  <c r="K294" i="31"/>
  <c r="L293" i="31"/>
  <c r="K293" i="31"/>
  <c r="L292" i="31"/>
  <c r="K292" i="31"/>
  <c r="J292" i="31"/>
  <c r="I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G289" i="31"/>
  <c r="M289" i="31" s="1"/>
  <c r="L288" i="31"/>
  <c r="K288" i="31"/>
  <c r="J288" i="31"/>
  <c r="I288" i="31"/>
  <c r="H288" i="31"/>
  <c r="N288" i="31" s="1"/>
  <c r="G288" i="31"/>
  <c r="M288" i="31" s="1"/>
  <c r="L287" i="31"/>
  <c r="K287" i="31"/>
  <c r="I287" i="31"/>
  <c r="H287" i="31"/>
  <c r="G287" i="3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G285" i="31"/>
  <c r="M285" i="31" s="1"/>
  <c r="L284" i="31"/>
  <c r="K284" i="31"/>
  <c r="J284" i="31"/>
  <c r="I284" i="31"/>
  <c r="H284" i="31"/>
  <c r="N284" i="31" s="1"/>
  <c r="G284" i="31"/>
  <c r="M284" i="31" s="1"/>
  <c r="L283" i="31"/>
  <c r="K283" i="31"/>
  <c r="J283" i="31"/>
  <c r="I283" i="31"/>
  <c r="H283" i="3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I281" i="31"/>
  <c r="H281" i="31"/>
  <c r="G281" i="31"/>
  <c r="L280" i="31"/>
  <c r="K280" i="31"/>
  <c r="J280" i="31"/>
  <c r="I280" i="31"/>
  <c r="H280" i="31"/>
  <c r="N280" i="31" s="1"/>
  <c r="G280" i="31"/>
  <c r="M280" i="31" s="1"/>
  <c r="L279" i="31"/>
  <c r="K279" i="31"/>
  <c r="J279" i="31"/>
  <c r="I279" i="31"/>
  <c r="G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L276" i="31"/>
  <c r="K276" i="31"/>
  <c r="J276" i="31"/>
  <c r="H276" i="31"/>
  <c r="L275" i="31"/>
  <c r="K275" i="31"/>
  <c r="J275" i="31"/>
  <c r="I275" i="31"/>
  <c r="H275" i="31"/>
  <c r="N275" i="31" s="1"/>
  <c r="G275" i="31"/>
  <c r="M275" i="31" s="1"/>
  <c r="L274" i="31"/>
  <c r="K274" i="31"/>
  <c r="H274" i="31"/>
  <c r="G274" i="3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L271" i="31"/>
  <c r="K271" i="31"/>
  <c r="J271" i="31"/>
  <c r="I271" i="31"/>
  <c r="H271" i="31"/>
  <c r="N271" i="31" s="1"/>
  <c r="G271" i="31"/>
  <c r="M271" i="31" s="1"/>
  <c r="L270" i="31"/>
  <c r="K270" i="31"/>
  <c r="J270" i="31"/>
  <c r="I270" i="31"/>
  <c r="H270" i="31"/>
  <c r="N270" i="31" s="1"/>
  <c r="G270" i="31"/>
  <c r="L269" i="31"/>
  <c r="K269" i="31"/>
  <c r="J269" i="31"/>
  <c r="I269" i="31"/>
  <c r="H269" i="31"/>
  <c r="N269" i="31" s="1"/>
  <c r="G269" i="31"/>
  <c r="M269" i="31" s="1"/>
  <c r="L268" i="31"/>
  <c r="K268" i="31"/>
  <c r="I268" i="31"/>
  <c r="H268" i="31"/>
  <c r="G268" i="31"/>
  <c r="L267" i="31"/>
  <c r="K267" i="31"/>
  <c r="I267" i="31"/>
  <c r="H267" i="31"/>
  <c r="G267" i="31"/>
  <c r="L266" i="31"/>
  <c r="K266" i="31"/>
  <c r="J266" i="31"/>
  <c r="I266" i="31"/>
  <c r="H266" i="31"/>
  <c r="N266" i="31" s="1"/>
  <c r="G266" i="31"/>
  <c r="L265" i="31"/>
  <c r="K265" i="31"/>
  <c r="J265" i="31"/>
  <c r="I265" i="31"/>
  <c r="H265" i="31"/>
  <c r="G265" i="31"/>
  <c r="M265" i="31" s="1"/>
  <c r="L264" i="31"/>
  <c r="K264" i="31"/>
  <c r="J264" i="31"/>
  <c r="I264" i="31"/>
  <c r="H264" i="31"/>
  <c r="N264" i="31" s="1"/>
  <c r="G264" i="31"/>
  <c r="L263" i="31"/>
  <c r="K263" i="31"/>
  <c r="J263" i="31"/>
  <c r="I263" i="31"/>
  <c r="H263" i="31"/>
  <c r="G263" i="31"/>
  <c r="M263" i="31" s="1"/>
  <c r="L262" i="31"/>
  <c r="K262" i="31"/>
  <c r="J262" i="31"/>
  <c r="I262" i="31"/>
  <c r="H262" i="31"/>
  <c r="N262" i="31" s="1"/>
  <c r="G262" i="31"/>
  <c r="L261" i="31"/>
  <c r="K261" i="31"/>
  <c r="G261" i="31"/>
  <c r="L260" i="31"/>
  <c r="K260" i="31"/>
  <c r="J260" i="31"/>
  <c r="I260" i="31"/>
  <c r="H260" i="31"/>
  <c r="N260" i="31" s="1"/>
  <c r="G260" i="31"/>
  <c r="M260" i="31" s="1"/>
  <c r="L259" i="31"/>
  <c r="N259" i="31" s="1"/>
  <c r="K259" i="31"/>
  <c r="J259" i="31"/>
  <c r="I259" i="31"/>
  <c r="H259" i="31"/>
  <c r="G259" i="31"/>
  <c r="M259" i="31" s="1"/>
  <c r="L258" i="31"/>
  <c r="K258" i="31"/>
  <c r="J258" i="31"/>
  <c r="I258" i="31"/>
  <c r="G258" i="31"/>
  <c r="L257" i="31"/>
  <c r="K257" i="31"/>
  <c r="J257" i="31"/>
  <c r="I257" i="31"/>
  <c r="H257" i="31"/>
  <c r="N257" i="31" s="1"/>
  <c r="G257" i="31"/>
  <c r="L256" i="31"/>
  <c r="K256" i="31"/>
  <c r="M256" i="31" s="1"/>
  <c r="J256" i="31"/>
  <c r="I256" i="31"/>
  <c r="H256" i="31"/>
  <c r="N256" i="31" s="1"/>
  <c r="G256" i="31"/>
  <c r="L255" i="31"/>
  <c r="K255" i="31"/>
  <c r="J255" i="31"/>
  <c r="I255" i="31"/>
  <c r="H255" i="31"/>
  <c r="N255" i="31" s="1"/>
  <c r="L254" i="31"/>
  <c r="K254" i="31"/>
  <c r="G254" i="31"/>
  <c r="L253" i="31"/>
  <c r="K253" i="31"/>
  <c r="M253" i="31" s="1"/>
  <c r="J253" i="31"/>
  <c r="I253" i="31"/>
  <c r="H253" i="31"/>
  <c r="N253" i="31" s="1"/>
  <c r="G253" i="31"/>
  <c r="L252" i="31"/>
  <c r="K252" i="31"/>
  <c r="J252" i="31"/>
  <c r="I252" i="31"/>
  <c r="L251" i="31"/>
  <c r="K251" i="31"/>
  <c r="M251" i="31" s="1"/>
  <c r="J251" i="31"/>
  <c r="I251" i="31"/>
  <c r="H251" i="31"/>
  <c r="N251" i="31" s="1"/>
  <c r="G251" i="31"/>
  <c r="L250" i="31"/>
  <c r="K250" i="31"/>
  <c r="J250" i="31"/>
  <c r="I250" i="31"/>
  <c r="H250" i="31"/>
  <c r="G250" i="31"/>
  <c r="M250" i="31" s="1"/>
  <c r="L249" i="31"/>
  <c r="K249" i="31"/>
  <c r="J249" i="31"/>
  <c r="I249" i="31"/>
  <c r="H249" i="31"/>
  <c r="N249" i="31" s="1"/>
  <c r="G249" i="31"/>
  <c r="M249" i="31" s="1"/>
  <c r="L248" i="31"/>
  <c r="K248" i="31"/>
  <c r="L247" i="31"/>
  <c r="K247" i="31"/>
  <c r="J247" i="31"/>
  <c r="I247" i="31"/>
  <c r="H247" i="31"/>
  <c r="N247" i="31" s="1"/>
  <c r="G247" i="31"/>
  <c r="L246" i="31"/>
  <c r="K246" i="31"/>
  <c r="J246" i="31"/>
  <c r="I246" i="31"/>
  <c r="H246" i="31"/>
  <c r="N246" i="31" s="1"/>
  <c r="G246" i="31"/>
  <c r="M246" i="31" s="1"/>
  <c r="L245" i="31"/>
  <c r="N245" i="31" s="1"/>
  <c r="K245" i="31"/>
  <c r="J245" i="31"/>
  <c r="I245" i="31"/>
  <c r="H245" i="31"/>
  <c r="G245" i="31"/>
  <c r="M245" i="31" s="1"/>
  <c r="L244" i="31"/>
  <c r="K244" i="31"/>
  <c r="J244" i="31"/>
  <c r="H244" i="31"/>
  <c r="G244" i="31"/>
  <c r="L243" i="31"/>
  <c r="K243" i="31"/>
  <c r="J243" i="31"/>
  <c r="I243" i="31"/>
  <c r="H243" i="31"/>
  <c r="G243" i="31"/>
  <c r="M243" i="31" s="1"/>
  <c r="L242" i="31"/>
  <c r="K242" i="31"/>
  <c r="L241" i="31"/>
  <c r="K241" i="31"/>
  <c r="J241" i="31"/>
  <c r="I241" i="31"/>
  <c r="H241" i="3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G239" i="31"/>
  <c r="M239" i="31" s="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H235" i="31"/>
  <c r="L234" i="31"/>
  <c r="K234" i="31"/>
  <c r="I234" i="31"/>
  <c r="G234" i="31"/>
  <c r="L233" i="31"/>
  <c r="K233" i="31"/>
  <c r="J233" i="31"/>
  <c r="I233" i="31"/>
  <c r="G233" i="31"/>
  <c r="L232" i="31"/>
  <c r="K232" i="31"/>
  <c r="M232" i="31" s="1"/>
  <c r="J232" i="31"/>
  <c r="I232" i="31"/>
  <c r="H232" i="31"/>
  <c r="N232" i="31" s="1"/>
  <c r="G232" i="31"/>
  <c r="L231" i="31"/>
  <c r="K231" i="31"/>
  <c r="I231" i="31"/>
  <c r="G231" i="31"/>
  <c r="L230" i="31"/>
  <c r="K230" i="31"/>
  <c r="L229" i="31"/>
  <c r="K229" i="31"/>
  <c r="J229" i="31"/>
  <c r="I229" i="31"/>
  <c r="H229" i="31"/>
  <c r="N229" i="31" s="1"/>
  <c r="G229" i="31"/>
  <c r="L228" i="31"/>
  <c r="K228" i="31"/>
  <c r="J228" i="31"/>
  <c r="I228" i="31"/>
  <c r="G228" i="31"/>
  <c r="L227" i="31"/>
  <c r="K227" i="31"/>
  <c r="I227" i="31"/>
  <c r="G227" i="31"/>
  <c r="L226" i="31"/>
  <c r="K226" i="31"/>
  <c r="J226" i="31"/>
  <c r="I226" i="31"/>
  <c r="L225" i="31"/>
  <c r="K225" i="31"/>
  <c r="G225" i="3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L222" i="31"/>
  <c r="K222" i="31"/>
  <c r="J222" i="31"/>
  <c r="I222" i="31"/>
  <c r="H222" i="31"/>
  <c r="G222" i="31"/>
  <c r="M222" i="31" s="1"/>
  <c r="L221" i="31"/>
  <c r="K221" i="31"/>
  <c r="I221" i="31"/>
  <c r="G221" i="31"/>
  <c r="L220" i="31"/>
  <c r="K220" i="31"/>
  <c r="L219" i="31"/>
  <c r="K219" i="31"/>
  <c r="L218" i="31"/>
  <c r="K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J216" i="31"/>
  <c r="H216" i="31"/>
  <c r="G216" i="31"/>
  <c r="L215" i="31"/>
  <c r="K215" i="31"/>
  <c r="J215" i="31"/>
  <c r="I215" i="31"/>
  <c r="H215" i="31"/>
  <c r="N215" i="31" s="1"/>
  <c r="G215" i="31"/>
  <c r="M215" i="31" s="1"/>
  <c r="L214" i="31"/>
  <c r="K214" i="31"/>
  <c r="I214" i="31"/>
  <c r="H214" i="31"/>
  <c r="G214" i="31"/>
  <c r="L213" i="31"/>
  <c r="K213" i="31"/>
  <c r="M213" i="31" s="1"/>
  <c r="J213" i="31"/>
  <c r="I213" i="31"/>
  <c r="H213" i="31"/>
  <c r="N213" i="31" s="1"/>
  <c r="G213" i="3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L210" i="31"/>
  <c r="K210" i="31"/>
  <c r="J210" i="31"/>
  <c r="I210" i="31"/>
  <c r="G210" i="31"/>
  <c r="L209" i="31"/>
  <c r="K209" i="31"/>
  <c r="H209" i="31"/>
  <c r="L208" i="31"/>
  <c r="K208" i="31"/>
  <c r="J208" i="31"/>
  <c r="H208" i="31"/>
  <c r="G208" i="31"/>
  <c r="L207" i="31"/>
  <c r="K207" i="31"/>
  <c r="J207" i="31"/>
  <c r="I207" i="31"/>
  <c r="H207" i="31"/>
  <c r="G207" i="31"/>
  <c r="M207" i="31" s="1"/>
  <c r="L206" i="31"/>
  <c r="K206" i="31"/>
  <c r="M206" i="31" s="1"/>
  <c r="J206" i="31"/>
  <c r="I206" i="31"/>
  <c r="H206" i="31"/>
  <c r="N206" i="31" s="1"/>
  <c r="G206" i="31"/>
  <c r="L205" i="31"/>
  <c r="K205" i="31"/>
  <c r="M205" i="31" s="1"/>
  <c r="J205" i="31"/>
  <c r="I205" i="31"/>
  <c r="H205" i="31"/>
  <c r="N205" i="31" s="1"/>
  <c r="G205" i="31"/>
  <c r="L204" i="31"/>
  <c r="K204" i="31"/>
  <c r="L203" i="31"/>
  <c r="K203" i="31"/>
  <c r="L202" i="31"/>
  <c r="K202" i="31"/>
  <c r="I202" i="31"/>
  <c r="L201" i="31"/>
  <c r="N201" i="31" s="1"/>
  <c r="K201" i="31"/>
  <c r="M201" i="31" s="1"/>
  <c r="J201" i="31"/>
  <c r="I201" i="31"/>
  <c r="H201" i="31"/>
  <c r="G201" i="31"/>
  <c r="L200" i="31"/>
  <c r="N200" i="31" s="1"/>
  <c r="K200" i="31"/>
  <c r="M200" i="31" s="1"/>
  <c r="J200" i="31"/>
  <c r="I200" i="31"/>
  <c r="H200" i="31"/>
  <c r="G200" i="31"/>
  <c r="L199" i="31"/>
  <c r="N199" i="31" s="1"/>
  <c r="K199" i="31"/>
  <c r="M199" i="31" s="1"/>
  <c r="J199" i="31"/>
  <c r="I199" i="31"/>
  <c r="H199" i="31"/>
  <c r="G199" i="31"/>
  <c r="L198" i="31"/>
  <c r="N198" i="31" s="1"/>
  <c r="K198" i="31"/>
  <c r="M198" i="31" s="1"/>
  <c r="J198" i="31"/>
  <c r="I198" i="31"/>
  <c r="H198" i="31"/>
  <c r="G198" i="31"/>
  <c r="L197" i="31"/>
  <c r="K197" i="31"/>
  <c r="L196" i="31"/>
  <c r="K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G193" i="31"/>
  <c r="L192" i="31"/>
  <c r="K192" i="31"/>
  <c r="J192" i="31"/>
  <c r="I192" i="31"/>
  <c r="H192" i="31"/>
  <c r="N192" i="31" s="1"/>
  <c r="G192" i="31"/>
  <c r="M192" i="31" s="1"/>
  <c r="L191" i="31"/>
  <c r="K191" i="31"/>
  <c r="J191" i="31"/>
  <c r="L190" i="31"/>
  <c r="K190" i="31"/>
  <c r="J190" i="31"/>
  <c r="I190" i="31"/>
  <c r="H190" i="31"/>
  <c r="N190" i="31" s="1"/>
  <c r="L189" i="31"/>
  <c r="K189" i="31"/>
  <c r="F188" i="31"/>
  <c r="J347" i="31" s="1"/>
  <c r="E188" i="31"/>
  <c r="I304" i="31" s="1"/>
  <c r="D188" i="31"/>
  <c r="C188" i="31"/>
  <c r="G340" i="31" s="1"/>
  <c r="L180" i="31"/>
  <c r="K180" i="31"/>
  <c r="J180" i="31"/>
  <c r="I180" i="31"/>
  <c r="H180" i="31"/>
  <c r="N180" i="31" s="1"/>
  <c r="G180" i="31"/>
  <c r="M180" i="31" s="1"/>
  <c r="L179" i="31"/>
  <c r="K179" i="31"/>
  <c r="M179" i="31" s="1"/>
  <c r="J179" i="31"/>
  <c r="I179" i="31"/>
  <c r="H179" i="31"/>
  <c r="N179" i="31" s="1"/>
  <c r="G179" i="31"/>
  <c r="L178" i="31"/>
  <c r="K178" i="31"/>
  <c r="J178" i="31"/>
  <c r="I178" i="31"/>
  <c r="H178" i="31"/>
  <c r="N178" i="31" s="1"/>
  <c r="G178" i="31"/>
  <c r="M178" i="31" s="1"/>
  <c r="L177" i="31"/>
  <c r="K177" i="31"/>
  <c r="I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G173" i="31"/>
  <c r="L172" i="31"/>
  <c r="K172" i="31"/>
  <c r="J172" i="31"/>
  <c r="I172" i="31"/>
  <c r="H172" i="31"/>
  <c r="N172" i="31" s="1"/>
  <c r="G172" i="31"/>
  <c r="M172" i="31" s="1"/>
  <c r="L171" i="31"/>
  <c r="K171" i="31"/>
  <c r="L170" i="31"/>
  <c r="K170" i="31"/>
  <c r="I170" i="31"/>
  <c r="H170" i="31"/>
  <c r="G170" i="31"/>
  <c r="L169" i="31"/>
  <c r="K169" i="31"/>
  <c r="M169" i="31" s="1"/>
  <c r="J169" i="31"/>
  <c r="I169" i="31"/>
  <c r="G169" i="3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H166" i="3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H161" i="31"/>
  <c r="L160" i="31"/>
  <c r="N160" i="31" s="1"/>
  <c r="K160" i="31"/>
  <c r="J160" i="31"/>
  <c r="I160" i="31"/>
  <c r="H160" i="31"/>
  <c r="G160" i="31"/>
  <c r="M160" i="31" s="1"/>
  <c r="L159" i="31"/>
  <c r="N159" i="31" s="1"/>
  <c r="K159" i="31"/>
  <c r="J159" i="31"/>
  <c r="I159" i="31"/>
  <c r="H159" i="31"/>
  <c r="G159" i="31"/>
  <c r="M159" i="31" s="1"/>
  <c r="L158" i="31"/>
  <c r="N158" i="31" s="1"/>
  <c r="K158" i="31"/>
  <c r="J158" i="31"/>
  <c r="I158" i="31"/>
  <c r="H158" i="31"/>
  <c r="G158" i="31"/>
  <c r="M158" i="31" s="1"/>
  <c r="L157" i="31"/>
  <c r="N157" i="31" s="1"/>
  <c r="K157" i="31"/>
  <c r="J157" i="31"/>
  <c r="I157" i="31"/>
  <c r="H157" i="31"/>
  <c r="G157" i="31"/>
  <c r="M157" i="31" s="1"/>
  <c r="L156" i="31"/>
  <c r="K156" i="31"/>
  <c r="G156" i="31"/>
  <c r="L155" i="31"/>
  <c r="K155" i="31"/>
  <c r="J155" i="31"/>
  <c r="I155" i="31"/>
  <c r="L154" i="31"/>
  <c r="K154" i="31"/>
  <c r="M154" i="31" s="1"/>
  <c r="J154" i="31"/>
  <c r="I154" i="31"/>
  <c r="H154" i="31"/>
  <c r="N154" i="31" s="1"/>
  <c r="G154" i="31"/>
  <c r="L153" i="31"/>
  <c r="K153" i="31"/>
  <c r="M153" i="31" s="1"/>
  <c r="J153" i="31"/>
  <c r="I153" i="31"/>
  <c r="H153" i="31"/>
  <c r="N153" i="31" s="1"/>
  <c r="G153" i="31"/>
  <c r="L152" i="31"/>
  <c r="K152" i="31"/>
  <c r="J152" i="31"/>
  <c r="H152" i="31"/>
  <c r="G152" i="31"/>
  <c r="L151" i="31"/>
  <c r="K151" i="31"/>
  <c r="J151" i="31"/>
  <c r="I151" i="31"/>
  <c r="H151" i="31"/>
  <c r="N151" i="31" s="1"/>
  <c r="G151" i="31"/>
  <c r="M151" i="31" s="1"/>
  <c r="L150" i="31"/>
  <c r="K150" i="31"/>
  <c r="J150" i="31"/>
  <c r="H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L147" i="31"/>
  <c r="K147" i="31"/>
  <c r="J147" i="31"/>
  <c r="I147" i="31"/>
  <c r="H147" i="31"/>
  <c r="N147" i="31" s="1"/>
  <c r="G147" i="31"/>
  <c r="M147" i="31" s="1"/>
  <c r="L146" i="31"/>
  <c r="K146" i="31"/>
  <c r="J146" i="31"/>
  <c r="H146" i="31"/>
  <c r="L145" i="31"/>
  <c r="K145" i="31"/>
  <c r="M145" i="31" s="1"/>
  <c r="J145" i="31"/>
  <c r="H145" i="31"/>
  <c r="G145" i="31"/>
  <c r="L144" i="31"/>
  <c r="K144" i="31"/>
  <c r="L143" i="31"/>
  <c r="N143" i="31" s="1"/>
  <c r="K143" i="31"/>
  <c r="J143" i="31"/>
  <c r="I143" i="31"/>
  <c r="H143" i="31"/>
  <c r="G143" i="31"/>
  <c r="M143" i="31" s="1"/>
  <c r="L142" i="31"/>
  <c r="K142" i="31"/>
  <c r="J142" i="31"/>
  <c r="I142" i="31"/>
  <c r="H142" i="31"/>
  <c r="N142" i="31" s="1"/>
  <c r="G142" i="31"/>
  <c r="M142" i="31" s="1"/>
  <c r="L141" i="31"/>
  <c r="K141" i="31"/>
  <c r="M141" i="31" s="1"/>
  <c r="G141" i="31"/>
  <c r="L140" i="31"/>
  <c r="K140" i="31"/>
  <c r="M140" i="31" s="1"/>
  <c r="J140" i="31"/>
  <c r="I140" i="31"/>
  <c r="H140" i="31"/>
  <c r="N140" i="31" s="1"/>
  <c r="G140" i="31"/>
  <c r="L139" i="31"/>
  <c r="K139" i="31"/>
  <c r="J139" i="31"/>
  <c r="H139" i="31"/>
  <c r="L138" i="31"/>
  <c r="K138" i="31"/>
  <c r="J138" i="31"/>
  <c r="I138" i="31"/>
  <c r="H138" i="31"/>
  <c r="N138" i="31" s="1"/>
  <c r="G138" i="31"/>
  <c r="M138" i="31" s="1"/>
  <c r="L137" i="31"/>
  <c r="K137" i="31"/>
  <c r="L136" i="31"/>
  <c r="N136" i="31" s="1"/>
  <c r="K136" i="31"/>
  <c r="J136" i="31"/>
  <c r="I136" i="31"/>
  <c r="H136" i="31"/>
  <c r="G136" i="31"/>
  <c r="M136" i="31" s="1"/>
  <c r="L135" i="31"/>
  <c r="K135" i="31"/>
  <c r="J135" i="31"/>
  <c r="H135" i="31"/>
  <c r="G135" i="31"/>
  <c r="L134" i="31"/>
  <c r="K134" i="31"/>
  <c r="J134" i="31"/>
  <c r="H134" i="31"/>
  <c r="L133" i="31"/>
  <c r="K133" i="31"/>
  <c r="J133" i="31"/>
  <c r="H133" i="31"/>
  <c r="L132" i="31"/>
  <c r="K132" i="31"/>
  <c r="J132" i="31"/>
  <c r="I132" i="31"/>
  <c r="H132" i="31"/>
  <c r="N132" i="31" s="1"/>
  <c r="L131" i="31"/>
  <c r="K131" i="31"/>
  <c r="M131" i="31" s="1"/>
  <c r="J131" i="31"/>
  <c r="I131" i="31"/>
  <c r="H131" i="31"/>
  <c r="N131" i="31" s="1"/>
  <c r="G131" i="31"/>
  <c r="L130" i="31"/>
  <c r="K130" i="31"/>
  <c r="M130" i="31" s="1"/>
  <c r="J130" i="31"/>
  <c r="I130" i="31"/>
  <c r="H130" i="31"/>
  <c r="N130" i="31" s="1"/>
  <c r="G130" i="31"/>
  <c r="L129" i="31"/>
  <c r="K129" i="31"/>
  <c r="I129" i="31"/>
  <c r="H129" i="31"/>
  <c r="G129" i="31"/>
  <c r="L128" i="31"/>
  <c r="K128" i="31"/>
  <c r="J128" i="31"/>
  <c r="I128" i="31"/>
  <c r="H128" i="31"/>
  <c r="N128" i="31" s="1"/>
  <c r="G128" i="31"/>
  <c r="M128" i="31" s="1"/>
  <c r="L127" i="31"/>
  <c r="K127" i="31"/>
  <c r="L126" i="31"/>
  <c r="K126" i="31"/>
  <c r="J126" i="31"/>
  <c r="I126" i="31"/>
  <c r="L125" i="31"/>
  <c r="K125" i="31"/>
  <c r="G125" i="31"/>
  <c r="L124" i="31"/>
  <c r="K124" i="31"/>
  <c r="J124" i="31"/>
  <c r="I124" i="31"/>
  <c r="H124" i="31"/>
  <c r="N124" i="31" s="1"/>
  <c r="G124" i="31"/>
  <c r="M124" i="31" s="1"/>
  <c r="L123" i="31"/>
  <c r="K123" i="31"/>
  <c r="J123" i="31"/>
  <c r="I123" i="31"/>
  <c r="L122" i="31"/>
  <c r="K122" i="31"/>
  <c r="J122" i="31"/>
  <c r="I122" i="31"/>
  <c r="H122" i="31"/>
  <c r="N122" i="31" s="1"/>
  <c r="G122" i="31"/>
  <c r="M122" i="31" s="1"/>
  <c r="L121" i="31"/>
  <c r="K121" i="31"/>
  <c r="M121" i="31" s="1"/>
  <c r="J121" i="31"/>
  <c r="I121" i="31"/>
  <c r="H121" i="31"/>
  <c r="N121" i="31" s="1"/>
  <c r="G121" i="31"/>
  <c r="L120" i="31"/>
  <c r="K120" i="31"/>
  <c r="M120" i="31" s="1"/>
  <c r="J120" i="31"/>
  <c r="I120" i="31"/>
  <c r="H120" i="31"/>
  <c r="N120" i="31" s="1"/>
  <c r="G120" i="31"/>
  <c r="L119" i="31"/>
  <c r="K119" i="31"/>
  <c r="L118" i="31"/>
  <c r="K118" i="31"/>
  <c r="H118" i="31"/>
  <c r="L117" i="31"/>
  <c r="K117" i="31"/>
  <c r="J117" i="31"/>
  <c r="I117" i="31"/>
  <c r="H117" i="31"/>
  <c r="N117" i="31" s="1"/>
  <c r="G117" i="31"/>
  <c r="M117" i="31" s="1"/>
  <c r="L116" i="31"/>
  <c r="K116" i="31"/>
  <c r="I116" i="31"/>
  <c r="G116" i="31"/>
  <c r="L115" i="31"/>
  <c r="K115" i="31"/>
  <c r="I115" i="31"/>
  <c r="G115" i="31"/>
  <c r="L114" i="31"/>
  <c r="K114" i="31"/>
  <c r="J114" i="31"/>
  <c r="I114" i="31"/>
  <c r="H114" i="31"/>
  <c r="N114" i="31" s="1"/>
  <c r="G114" i="31"/>
  <c r="M114" i="31" s="1"/>
  <c r="L113" i="31"/>
  <c r="K113" i="31"/>
  <c r="M113" i="31" s="1"/>
  <c r="J113" i="31"/>
  <c r="I113" i="31"/>
  <c r="H113" i="31"/>
  <c r="N113" i="31" s="1"/>
  <c r="G113" i="31"/>
  <c r="L112" i="31"/>
  <c r="K112" i="31"/>
  <c r="J112" i="31"/>
  <c r="I112" i="31"/>
  <c r="H112" i="31"/>
  <c r="N112" i="31" s="1"/>
  <c r="G112" i="31"/>
  <c r="M112" i="31" s="1"/>
  <c r="L111" i="31"/>
  <c r="K111" i="31"/>
  <c r="G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I106" i="31"/>
  <c r="G106" i="31"/>
  <c r="L105" i="31"/>
  <c r="K105" i="31"/>
  <c r="I105" i="31"/>
  <c r="G105" i="31"/>
  <c r="L104" i="31"/>
  <c r="K104" i="31"/>
  <c r="G104" i="31"/>
  <c r="L103" i="31"/>
  <c r="K103" i="31"/>
  <c r="L102" i="31"/>
  <c r="K102" i="31"/>
  <c r="M102" i="31" s="1"/>
  <c r="J102" i="31"/>
  <c r="I102" i="31"/>
  <c r="H102" i="31"/>
  <c r="N102" i="31" s="1"/>
  <c r="G102" i="31"/>
  <c r="L101" i="31"/>
  <c r="K101" i="31"/>
  <c r="M101" i="31" s="1"/>
  <c r="I101" i="31"/>
  <c r="H101" i="31"/>
  <c r="G101" i="31"/>
  <c r="L100" i="31"/>
  <c r="K100" i="31"/>
  <c r="H100" i="31"/>
  <c r="L99" i="31"/>
  <c r="K99" i="31"/>
  <c r="L98" i="31"/>
  <c r="K98" i="31"/>
  <c r="J98" i="31"/>
  <c r="I98" i="31"/>
  <c r="H98" i="31"/>
  <c r="N98" i="31" s="1"/>
  <c r="G98" i="31"/>
  <c r="M98" i="31" s="1"/>
  <c r="L97" i="31"/>
  <c r="K97" i="31"/>
  <c r="J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J93" i="31"/>
  <c r="I93" i="31"/>
  <c r="H93" i="31"/>
  <c r="N93" i="31" s="1"/>
  <c r="G93" i="31"/>
  <c r="M93" i="31" s="1"/>
  <c r="L92" i="31"/>
  <c r="K92" i="31"/>
  <c r="J92" i="31"/>
  <c r="I92" i="31"/>
  <c r="H92" i="31"/>
  <c r="N92" i="31" s="1"/>
  <c r="G92" i="31"/>
  <c r="M92" i="31" s="1"/>
  <c r="L91" i="31"/>
  <c r="K91" i="31"/>
  <c r="M91" i="31" s="1"/>
  <c r="J91" i="31"/>
  <c r="I91" i="31"/>
  <c r="H91" i="31"/>
  <c r="N91" i="31" s="1"/>
  <c r="G91" i="31"/>
  <c r="L90" i="31"/>
  <c r="K90" i="31"/>
  <c r="M90" i="31" s="1"/>
  <c r="J90" i="31"/>
  <c r="I90" i="31"/>
  <c r="H90" i="31"/>
  <c r="N90" i="31" s="1"/>
  <c r="G90" i="31"/>
  <c r="L89" i="31"/>
  <c r="K89" i="31"/>
  <c r="J89" i="31"/>
  <c r="I89" i="31"/>
  <c r="H89" i="31"/>
  <c r="N89" i="31" s="1"/>
  <c r="G89" i="31"/>
  <c r="M89" i="31" s="1"/>
  <c r="L88" i="31"/>
  <c r="K88" i="31"/>
  <c r="J88" i="31"/>
  <c r="I88" i="31"/>
  <c r="H88" i="31"/>
  <c r="G88" i="31"/>
  <c r="M88" i="31" s="1"/>
  <c r="L87" i="31"/>
  <c r="K87" i="31"/>
  <c r="J87" i="31"/>
  <c r="I87" i="31"/>
  <c r="H87" i="31"/>
  <c r="N87" i="31" s="1"/>
  <c r="G87" i="31"/>
  <c r="M87" i="31" s="1"/>
  <c r="L86" i="31"/>
  <c r="K86" i="31"/>
  <c r="J86" i="31"/>
  <c r="L85" i="31"/>
  <c r="K85" i="31"/>
  <c r="L84" i="31"/>
  <c r="K84" i="31"/>
  <c r="J84" i="31"/>
  <c r="I84" i="31"/>
  <c r="G84" i="31"/>
  <c r="L83" i="31"/>
  <c r="K83" i="31"/>
  <c r="J83" i="31"/>
  <c r="I83" i="31"/>
  <c r="G83" i="31"/>
  <c r="L82" i="31"/>
  <c r="K82" i="31"/>
  <c r="F81" i="31"/>
  <c r="J119" i="31" s="1"/>
  <c r="E81" i="31"/>
  <c r="I156" i="31" s="1"/>
  <c r="D81" i="31"/>
  <c r="H177" i="31" s="1"/>
  <c r="C81" i="31"/>
  <c r="G177" i="31" s="1"/>
  <c r="L73" i="31"/>
  <c r="K73" i="31"/>
  <c r="J73" i="31"/>
  <c r="I73" i="31"/>
  <c r="H73" i="31"/>
  <c r="N73" i="31" s="1"/>
  <c r="G73" i="31"/>
  <c r="L72" i="31"/>
  <c r="K72" i="31"/>
  <c r="J72" i="31"/>
  <c r="I72" i="31"/>
  <c r="H72" i="31"/>
  <c r="N72" i="31" s="1"/>
  <c r="G72" i="31"/>
  <c r="M72" i="31" s="1"/>
  <c r="L71" i="31"/>
  <c r="K71" i="31"/>
  <c r="I71" i="31"/>
  <c r="H71" i="31"/>
  <c r="G71" i="31"/>
  <c r="L70" i="31"/>
  <c r="K70" i="31"/>
  <c r="J70" i="31"/>
  <c r="I70" i="31"/>
  <c r="H70" i="31"/>
  <c r="N70" i="31" s="1"/>
  <c r="G70" i="31"/>
  <c r="M70" i="31" s="1"/>
  <c r="L69" i="31"/>
  <c r="K69" i="31"/>
  <c r="M69" i="31" s="1"/>
  <c r="J69" i="31"/>
  <c r="I69" i="31"/>
  <c r="H69" i="31"/>
  <c r="G69" i="31"/>
  <c r="L68" i="31"/>
  <c r="K68" i="31"/>
  <c r="J68" i="31"/>
  <c r="I68" i="31"/>
  <c r="H68" i="31"/>
  <c r="N68" i="31" s="1"/>
  <c r="G68" i="31"/>
  <c r="M68" i="31" s="1"/>
  <c r="L67" i="31"/>
  <c r="K67" i="31"/>
  <c r="M67" i="31" s="1"/>
  <c r="I67" i="31"/>
  <c r="H67" i="31"/>
  <c r="G67" i="3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G65" i="31"/>
  <c r="L64" i="31"/>
  <c r="K64" i="31"/>
  <c r="J64" i="31"/>
  <c r="I64" i="31"/>
  <c r="H64" i="31"/>
  <c r="N64" i="31" s="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J62" i="31"/>
  <c r="H62" i="31"/>
  <c r="L61" i="31"/>
  <c r="N61" i="31" s="1"/>
  <c r="K61" i="31"/>
  <c r="J61" i="31"/>
  <c r="I61" i="31"/>
  <c r="H61" i="31"/>
  <c r="G61" i="31"/>
  <c r="M61" i="31" s="1"/>
  <c r="L60" i="31"/>
  <c r="K60" i="31"/>
  <c r="J60" i="31"/>
  <c r="I60" i="31"/>
  <c r="H60" i="31"/>
  <c r="G60" i="31"/>
  <c r="M60" i="31" s="1"/>
  <c r="L59" i="31"/>
  <c r="K59" i="31"/>
  <c r="J59" i="31"/>
  <c r="I59" i="31"/>
  <c r="H59" i="31"/>
  <c r="N59" i="31" s="1"/>
  <c r="G59" i="31"/>
  <c r="M59" i="31" s="1"/>
  <c r="L58" i="31"/>
  <c r="N58" i="31" s="1"/>
  <c r="K58" i="31"/>
  <c r="J58" i="31"/>
  <c r="I58" i="31"/>
  <c r="H58" i="31"/>
  <c r="G58" i="31"/>
  <c r="M58" i="31" s="1"/>
  <c r="L57" i="31"/>
  <c r="K57" i="31"/>
  <c r="L56" i="31"/>
  <c r="K56" i="31"/>
  <c r="I56" i="31"/>
  <c r="G56" i="31"/>
  <c r="L55" i="31"/>
  <c r="K55" i="31"/>
  <c r="M55" i="31" s="1"/>
  <c r="I55" i="31"/>
  <c r="H55" i="31"/>
  <c r="G55" i="31"/>
  <c r="L54" i="31"/>
  <c r="K54" i="31"/>
  <c r="J54" i="31"/>
  <c r="I54" i="31"/>
  <c r="H54" i="31"/>
  <c r="N54" i="31" s="1"/>
  <c r="G54" i="31"/>
  <c r="M54" i="31" s="1"/>
  <c r="L53" i="31"/>
  <c r="K53" i="31"/>
  <c r="L52" i="31"/>
  <c r="K52" i="31"/>
  <c r="I52" i="31"/>
  <c r="H52" i="31"/>
  <c r="N52" i="31" s="1"/>
  <c r="G52" i="31"/>
  <c r="L51" i="31"/>
  <c r="K51" i="31"/>
  <c r="J51" i="31"/>
  <c r="I51" i="31"/>
  <c r="H51" i="31"/>
  <c r="N51" i="31" s="1"/>
  <c r="G51" i="31"/>
  <c r="M51" i="31" s="1"/>
  <c r="L50" i="31"/>
  <c r="N50" i="31" s="1"/>
  <c r="K50" i="31"/>
  <c r="J50" i="31"/>
  <c r="I50" i="31"/>
  <c r="H50" i="31"/>
  <c r="G50" i="31"/>
  <c r="M50" i="31" s="1"/>
  <c r="L49" i="31"/>
  <c r="N49" i="31" s="1"/>
  <c r="K49" i="31"/>
  <c r="J49" i="31"/>
  <c r="I49" i="31"/>
  <c r="H49" i="31"/>
  <c r="G49" i="31"/>
  <c r="L48" i="31"/>
  <c r="K48" i="31"/>
  <c r="J48" i="31"/>
  <c r="I48" i="31"/>
  <c r="H48" i="31"/>
  <c r="N48" i="31" s="1"/>
  <c r="G48" i="31"/>
  <c r="M48" i="31" s="1"/>
  <c r="L47" i="31"/>
  <c r="K47" i="31"/>
  <c r="J47" i="31"/>
  <c r="I47" i="31"/>
  <c r="H47" i="31"/>
  <c r="N47" i="31" s="1"/>
  <c r="G47" i="31"/>
  <c r="L46" i="31"/>
  <c r="N46" i="31" s="1"/>
  <c r="K46" i="31"/>
  <c r="J46" i="31"/>
  <c r="I46" i="31"/>
  <c r="H46" i="31"/>
  <c r="G46" i="31"/>
  <c r="M46" i="31" s="1"/>
  <c r="L45" i="31"/>
  <c r="N45" i="31" s="1"/>
  <c r="K45" i="31"/>
  <c r="J45" i="31"/>
  <c r="I45" i="31"/>
  <c r="H45" i="31"/>
  <c r="G45" i="31"/>
  <c r="M45" i="31" s="1"/>
  <c r="L44" i="31"/>
  <c r="K44" i="31"/>
  <c r="J44" i="31"/>
  <c r="I44" i="31"/>
  <c r="H44" i="31"/>
  <c r="N44" i="31" s="1"/>
  <c r="G44" i="31"/>
  <c r="L43" i="31"/>
  <c r="K43" i="31"/>
  <c r="J43" i="31"/>
  <c r="I43" i="31"/>
  <c r="H43" i="31"/>
  <c r="G43" i="31"/>
  <c r="M43" i="31" s="1"/>
  <c r="L42" i="31"/>
  <c r="N42" i="31" s="1"/>
  <c r="K42" i="31"/>
  <c r="J42" i="31"/>
  <c r="I42" i="31"/>
  <c r="H42" i="31"/>
  <c r="G42" i="31"/>
  <c r="M42" i="31" s="1"/>
  <c r="L41" i="31"/>
  <c r="N41" i="31" s="1"/>
  <c r="K41" i="31"/>
  <c r="J41" i="31"/>
  <c r="I41" i="31"/>
  <c r="H41" i="31"/>
  <c r="G41" i="31"/>
  <c r="L40" i="31"/>
  <c r="K40" i="31"/>
  <c r="J40" i="31"/>
  <c r="I40" i="31"/>
  <c r="H40" i="31"/>
  <c r="N40" i="31" s="1"/>
  <c r="G40" i="31"/>
  <c r="M40" i="31" s="1"/>
  <c r="L39" i="31"/>
  <c r="K39" i="31"/>
  <c r="J39" i="31"/>
  <c r="I39" i="31"/>
  <c r="H39" i="31"/>
  <c r="N39" i="31" s="1"/>
  <c r="L38" i="31"/>
  <c r="K38" i="31"/>
  <c r="J38" i="31"/>
  <c r="I38" i="31"/>
  <c r="H38" i="3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H32" i="31"/>
  <c r="G32" i="31"/>
  <c r="L31" i="31"/>
  <c r="N31" i="31" s="1"/>
  <c r="K31" i="31"/>
  <c r="J31" i="31"/>
  <c r="I31" i="31"/>
  <c r="H31" i="31"/>
  <c r="L30" i="31"/>
  <c r="K30" i="3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M27" i="31" s="1"/>
  <c r="J27" i="31"/>
  <c r="I27" i="31"/>
  <c r="H27" i="31"/>
  <c r="N27" i="31" s="1"/>
  <c r="G27" i="3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F22" i="31"/>
  <c r="J67" i="31" s="1"/>
  <c r="E22" i="31"/>
  <c r="I53" i="31" s="1"/>
  <c r="D22" i="31"/>
  <c r="H65" i="31" s="1"/>
  <c r="C22" i="31"/>
  <c r="E14" i="31"/>
  <c r="D14" i="31"/>
  <c r="C14" i="31"/>
  <c r="E13" i="31"/>
  <c r="C13" i="31"/>
  <c r="D12" i="31"/>
  <c r="C12" i="31"/>
  <c r="D11" i="31"/>
  <c r="C11" i="31"/>
  <c r="D10" i="31"/>
  <c r="L640" i="30"/>
  <c r="K640" i="30"/>
  <c r="J640" i="30"/>
  <c r="I640" i="30"/>
  <c r="H640" i="30"/>
  <c r="N640" i="30" s="1"/>
  <c r="G640" i="30"/>
  <c r="L639" i="30"/>
  <c r="K639" i="30"/>
  <c r="J639" i="30"/>
  <c r="I639" i="30"/>
  <c r="L638" i="30"/>
  <c r="N638" i="30" s="1"/>
  <c r="K638" i="30"/>
  <c r="J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L636" i="30"/>
  <c r="K636" i="30"/>
  <c r="I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G634" i="30"/>
  <c r="M634" i="30" s="1"/>
  <c r="L633" i="30"/>
  <c r="K633" i="30"/>
  <c r="I633" i="30"/>
  <c r="G633" i="30"/>
  <c r="L632" i="30"/>
  <c r="K632" i="30"/>
  <c r="J632" i="30"/>
  <c r="I632" i="30"/>
  <c r="H632" i="30"/>
  <c r="N632" i="30" s="1"/>
  <c r="G632" i="30"/>
  <c r="L631" i="30"/>
  <c r="K631" i="30"/>
  <c r="M631" i="30" s="1"/>
  <c r="I631" i="30"/>
  <c r="H631" i="30"/>
  <c r="G631" i="30"/>
  <c r="L630" i="30"/>
  <c r="K630" i="30"/>
  <c r="L629" i="30"/>
  <c r="K629" i="30"/>
  <c r="I629" i="30"/>
  <c r="G629" i="30"/>
  <c r="L628" i="30"/>
  <c r="K628" i="30"/>
  <c r="J628" i="30"/>
  <c r="I628" i="30"/>
  <c r="G628" i="30"/>
  <c r="L627" i="30"/>
  <c r="K627" i="30"/>
  <c r="L626" i="30"/>
  <c r="K626" i="30"/>
  <c r="J626" i="30"/>
  <c r="I626" i="30"/>
  <c r="H626" i="30"/>
  <c r="N626" i="30" s="1"/>
  <c r="G626" i="30"/>
  <c r="L625" i="30"/>
  <c r="K625" i="30"/>
  <c r="L624" i="30"/>
  <c r="N624" i="30" s="1"/>
  <c r="K624" i="30"/>
  <c r="J624" i="30"/>
  <c r="I624" i="30"/>
  <c r="H624" i="30"/>
  <c r="G624" i="30"/>
  <c r="M624" i="30" s="1"/>
  <c r="L623" i="30"/>
  <c r="K623" i="30"/>
  <c r="J623" i="30"/>
  <c r="I623" i="30"/>
  <c r="H623" i="30"/>
  <c r="G623" i="30"/>
  <c r="M623" i="30" s="1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G621" i="30"/>
  <c r="M621" i="30" s="1"/>
  <c r="L620" i="30"/>
  <c r="N620" i="30" s="1"/>
  <c r="K620" i="30"/>
  <c r="J620" i="30"/>
  <c r="I620" i="30"/>
  <c r="H620" i="30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J618" i="30"/>
  <c r="I618" i="30"/>
  <c r="H618" i="30"/>
  <c r="N618" i="30" s="1"/>
  <c r="G618" i="30"/>
  <c r="L617" i="30"/>
  <c r="K617" i="30"/>
  <c r="G617" i="30"/>
  <c r="L616" i="30"/>
  <c r="K616" i="30"/>
  <c r="L615" i="30"/>
  <c r="K615" i="30"/>
  <c r="L614" i="30"/>
  <c r="K614" i="30"/>
  <c r="J614" i="30"/>
  <c r="I614" i="30"/>
  <c r="H614" i="30"/>
  <c r="N614" i="30" s="1"/>
  <c r="G614" i="30"/>
  <c r="M614" i="30" s="1"/>
  <c r="L613" i="30"/>
  <c r="K613" i="30"/>
  <c r="J613" i="30"/>
  <c r="I613" i="30"/>
  <c r="H613" i="30"/>
  <c r="G613" i="30"/>
  <c r="F612" i="30"/>
  <c r="J631" i="30" s="1"/>
  <c r="E612" i="30"/>
  <c r="I625" i="30" s="1"/>
  <c r="D612" i="30"/>
  <c r="H639" i="30" s="1"/>
  <c r="C612" i="30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M602" i="30" s="1"/>
  <c r="J602" i="30"/>
  <c r="I602" i="30"/>
  <c r="H602" i="30"/>
  <c r="N602" i="30" s="1"/>
  <c r="G602" i="30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I598" i="30"/>
  <c r="G598" i="30"/>
  <c r="L597" i="30"/>
  <c r="K597" i="30"/>
  <c r="L596" i="30"/>
  <c r="K596" i="30"/>
  <c r="J596" i="30"/>
  <c r="I596" i="30"/>
  <c r="H596" i="30"/>
  <c r="N596" i="30" s="1"/>
  <c r="G596" i="30"/>
  <c r="M596" i="30" s="1"/>
  <c r="L595" i="30"/>
  <c r="K595" i="30"/>
  <c r="J595" i="30"/>
  <c r="I595" i="30"/>
  <c r="H595" i="30"/>
  <c r="N595" i="30" s="1"/>
  <c r="G595" i="30"/>
  <c r="M595" i="30" s="1"/>
  <c r="L594" i="30"/>
  <c r="N594" i="30" s="1"/>
  <c r="K594" i="30"/>
  <c r="J594" i="30"/>
  <c r="I594" i="30"/>
  <c r="H594" i="30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J591" i="30"/>
  <c r="I591" i="30"/>
  <c r="G591" i="30"/>
  <c r="L590" i="30"/>
  <c r="K590" i="30"/>
  <c r="L589" i="30"/>
  <c r="K589" i="30"/>
  <c r="I589" i="30"/>
  <c r="G589" i="30"/>
  <c r="L588" i="30"/>
  <c r="K588" i="30"/>
  <c r="L587" i="30"/>
  <c r="N587" i="30" s="1"/>
  <c r="K587" i="30"/>
  <c r="J587" i="30"/>
  <c r="I587" i="30"/>
  <c r="H587" i="30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H585" i="30"/>
  <c r="G585" i="30"/>
  <c r="L584" i="30"/>
  <c r="K584" i="30"/>
  <c r="J584" i="30"/>
  <c r="I584" i="30"/>
  <c r="H584" i="30"/>
  <c r="N584" i="30" s="1"/>
  <c r="G584" i="30"/>
  <c r="M584" i="30" s="1"/>
  <c r="L583" i="30"/>
  <c r="K583" i="30"/>
  <c r="I583" i="30"/>
  <c r="G583" i="30"/>
  <c r="L582" i="30"/>
  <c r="N582" i="30" s="1"/>
  <c r="K582" i="30"/>
  <c r="J582" i="30"/>
  <c r="I582" i="30"/>
  <c r="H582" i="30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J580" i="30"/>
  <c r="I580" i="30"/>
  <c r="G580" i="30"/>
  <c r="L579" i="30"/>
  <c r="K579" i="30"/>
  <c r="J579" i="30"/>
  <c r="I579" i="30"/>
  <c r="G579" i="30"/>
  <c r="L578" i="30"/>
  <c r="K578" i="30"/>
  <c r="J578" i="30"/>
  <c r="I578" i="30"/>
  <c r="H578" i="30"/>
  <c r="N578" i="30" s="1"/>
  <c r="G578" i="30"/>
  <c r="M578" i="30" s="1"/>
  <c r="L577" i="30"/>
  <c r="N577" i="30" s="1"/>
  <c r="K577" i="30"/>
  <c r="J577" i="30"/>
  <c r="I577" i="30"/>
  <c r="H577" i="30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N569" i="30" s="1"/>
  <c r="K569" i="30"/>
  <c r="J569" i="30"/>
  <c r="I569" i="30"/>
  <c r="H569" i="30"/>
  <c r="G569" i="30"/>
  <c r="M569" i="30" s="1"/>
  <c r="L568" i="30"/>
  <c r="K568" i="30"/>
  <c r="I568" i="30"/>
  <c r="G568" i="30"/>
  <c r="L567" i="30"/>
  <c r="K567" i="30"/>
  <c r="L566" i="30"/>
  <c r="K566" i="30"/>
  <c r="J566" i="30"/>
  <c r="I566" i="30"/>
  <c r="H566" i="30"/>
  <c r="N566" i="30" s="1"/>
  <c r="G566" i="30"/>
  <c r="M566" i="30" s="1"/>
  <c r="L565" i="30"/>
  <c r="K565" i="30"/>
  <c r="I565" i="30"/>
  <c r="H565" i="30"/>
  <c r="G565" i="30"/>
  <c r="L564" i="30"/>
  <c r="K564" i="30"/>
  <c r="I564" i="30"/>
  <c r="G564" i="30"/>
  <c r="L563" i="30"/>
  <c r="N563" i="30" s="1"/>
  <c r="K563" i="30"/>
  <c r="J563" i="30"/>
  <c r="I563" i="30"/>
  <c r="H563" i="30"/>
  <c r="G563" i="30"/>
  <c r="M563" i="30" s="1"/>
  <c r="L562" i="30"/>
  <c r="N562" i="30" s="1"/>
  <c r="K562" i="30"/>
  <c r="M562" i="30" s="1"/>
  <c r="J562" i="30"/>
  <c r="I562" i="30"/>
  <c r="H562" i="30"/>
  <c r="G562" i="30"/>
  <c r="L561" i="30"/>
  <c r="K561" i="30"/>
  <c r="I561" i="30"/>
  <c r="G561" i="30"/>
  <c r="L560" i="30"/>
  <c r="K560" i="30"/>
  <c r="J560" i="30"/>
  <c r="H560" i="30"/>
  <c r="L559" i="30"/>
  <c r="N559" i="30" s="1"/>
  <c r="K559" i="30"/>
  <c r="J559" i="30"/>
  <c r="I559" i="30"/>
  <c r="H559" i="30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N555" i="30" s="1"/>
  <c r="K555" i="30"/>
  <c r="J555" i="30"/>
  <c r="I555" i="30"/>
  <c r="H555" i="30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N551" i="30" s="1"/>
  <c r="K551" i="30"/>
  <c r="J551" i="30"/>
  <c r="I551" i="30"/>
  <c r="H551" i="30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L544" i="30"/>
  <c r="K544" i="30"/>
  <c r="J544" i="30"/>
  <c r="I544" i="30"/>
  <c r="H544" i="30"/>
  <c r="N544" i="30" s="1"/>
  <c r="G544" i="30"/>
  <c r="M544" i="30" s="1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J540" i="30"/>
  <c r="H540" i="30"/>
  <c r="G540" i="30"/>
  <c r="L539" i="30"/>
  <c r="K539" i="30"/>
  <c r="M539" i="30" s="1"/>
  <c r="J539" i="30"/>
  <c r="I539" i="30"/>
  <c r="H539" i="30"/>
  <c r="N539" i="30" s="1"/>
  <c r="G539" i="30"/>
  <c r="L538" i="30"/>
  <c r="K538" i="30"/>
  <c r="M538" i="30" s="1"/>
  <c r="J538" i="30"/>
  <c r="I538" i="30"/>
  <c r="H538" i="30"/>
  <c r="N538" i="30" s="1"/>
  <c r="G538" i="30"/>
  <c r="L537" i="30"/>
  <c r="K537" i="30"/>
  <c r="J537" i="30"/>
  <c r="H537" i="30"/>
  <c r="G537" i="30"/>
  <c r="L536" i="30"/>
  <c r="K536" i="30"/>
  <c r="M536" i="30" s="1"/>
  <c r="J536" i="30"/>
  <c r="I536" i="30"/>
  <c r="H536" i="30"/>
  <c r="N536" i="30" s="1"/>
  <c r="G536" i="30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H528" i="30"/>
  <c r="G528" i="30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I520" i="30"/>
  <c r="H520" i="30"/>
  <c r="G520" i="30"/>
  <c r="L519" i="30"/>
  <c r="K519" i="30"/>
  <c r="J519" i="30"/>
  <c r="I519" i="30"/>
  <c r="H519" i="30"/>
  <c r="N519" i="30" s="1"/>
  <c r="G519" i="30"/>
  <c r="M519" i="30" s="1"/>
  <c r="L518" i="30"/>
  <c r="K518" i="30"/>
  <c r="J518" i="30"/>
  <c r="I518" i="30"/>
  <c r="H518" i="30"/>
  <c r="N518" i="30" s="1"/>
  <c r="G518" i="30"/>
  <c r="M518" i="30" s="1"/>
  <c r="L517" i="30"/>
  <c r="K517" i="30"/>
  <c r="J517" i="30"/>
  <c r="I517" i="30"/>
  <c r="H517" i="30"/>
  <c r="N517" i="30" s="1"/>
  <c r="G517" i="30"/>
  <c r="M517" i="30" s="1"/>
  <c r="L516" i="30"/>
  <c r="K516" i="30"/>
  <c r="M516" i="30" s="1"/>
  <c r="J516" i="30"/>
  <c r="I516" i="30"/>
  <c r="H516" i="30"/>
  <c r="N516" i="30" s="1"/>
  <c r="G516" i="30"/>
  <c r="L515" i="30"/>
  <c r="K515" i="30"/>
  <c r="M515" i="30" s="1"/>
  <c r="J515" i="30"/>
  <c r="I515" i="30"/>
  <c r="H515" i="30"/>
  <c r="N515" i="30" s="1"/>
  <c r="G515" i="30"/>
  <c r="L514" i="30"/>
  <c r="K514" i="30"/>
  <c r="J514" i="30"/>
  <c r="I514" i="30"/>
  <c r="H514" i="30"/>
  <c r="N514" i="30" s="1"/>
  <c r="G514" i="30"/>
  <c r="M514" i="30" s="1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L511" i="30"/>
  <c r="K511" i="30"/>
  <c r="I511" i="30"/>
  <c r="G511" i="30"/>
  <c r="L510" i="30"/>
  <c r="K510" i="30"/>
  <c r="M510" i="30" s="1"/>
  <c r="J510" i="30"/>
  <c r="I510" i="30"/>
  <c r="H510" i="30"/>
  <c r="N510" i="30" s="1"/>
  <c r="G510" i="30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G507" i="30"/>
  <c r="L506" i="30"/>
  <c r="K506" i="30"/>
  <c r="J506" i="30"/>
  <c r="I506" i="30"/>
  <c r="H506" i="30"/>
  <c r="N506" i="30" s="1"/>
  <c r="G506" i="30"/>
  <c r="M506" i="30" s="1"/>
  <c r="L505" i="30"/>
  <c r="K505" i="30"/>
  <c r="M505" i="30" s="1"/>
  <c r="J505" i="30"/>
  <c r="I505" i="30"/>
  <c r="H505" i="30"/>
  <c r="N505" i="30" s="1"/>
  <c r="G505" i="30"/>
  <c r="L504" i="30"/>
  <c r="K504" i="30"/>
  <c r="M504" i="30" s="1"/>
  <c r="J504" i="30"/>
  <c r="I504" i="30"/>
  <c r="H504" i="30"/>
  <c r="N504" i="30" s="1"/>
  <c r="G504" i="30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I499" i="30"/>
  <c r="G499" i="30"/>
  <c r="L498" i="30"/>
  <c r="K498" i="30"/>
  <c r="J498" i="30"/>
  <c r="I498" i="30"/>
  <c r="H498" i="30"/>
  <c r="N498" i="30" s="1"/>
  <c r="G498" i="30"/>
  <c r="M498" i="30" s="1"/>
  <c r="L497" i="30"/>
  <c r="K497" i="30"/>
  <c r="I497" i="30"/>
  <c r="G497" i="30"/>
  <c r="L496" i="30"/>
  <c r="K496" i="30"/>
  <c r="I496" i="30"/>
  <c r="G496" i="30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G494" i="30"/>
  <c r="L493" i="30"/>
  <c r="K493" i="30"/>
  <c r="I493" i="30"/>
  <c r="G493" i="30"/>
  <c r="L492" i="30"/>
  <c r="K492" i="30"/>
  <c r="I492" i="30"/>
  <c r="G492" i="30"/>
  <c r="L491" i="30"/>
  <c r="K491" i="30"/>
  <c r="J491" i="30"/>
  <c r="I491" i="30"/>
  <c r="H491" i="30"/>
  <c r="N491" i="30" s="1"/>
  <c r="G491" i="30"/>
  <c r="M491" i="30" s="1"/>
  <c r="L490" i="30"/>
  <c r="K490" i="30"/>
  <c r="M490" i="30" s="1"/>
  <c r="J490" i="30"/>
  <c r="I490" i="30"/>
  <c r="H490" i="30"/>
  <c r="N490" i="30" s="1"/>
  <c r="G490" i="30"/>
  <c r="L489" i="30"/>
  <c r="K489" i="30"/>
  <c r="J489" i="30"/>
  <c r="I489" i="30"/>
  <c r="H489" i="30"/>
  <c r="N489" i="30" s="1"/>
  <c r="G489" i="30"/>
  <c r="M489" i="30" s="1"/>
  <c r="L488" i="30"/>
  <c r="K488" i="30"/>
  <c r="J488" i="30"/>
  <c r="I488" i="30"/>
  <c r="H488" i="30"/>
  <c r="N488" i="30" s="1"/>
  <c r="G488" i="30"/>
  <c r="M488" i="30" s="1"/>
  <c r="L487" i="30"/>
  <c r="K487" i="30"/>
  <c r="M487" i="30" s="1"/>
  <c r="J487" i="30"/>
  <c r="I487" i="30"/>
  <c r="G487" i="30"/>
  <c r="L486" i="30"/>
  <c r="K486" i="30"/>
  <c r="J486" i="30"/>
  <c r="I486" i="30"/>
  <c r="H486" i="30"/>
  <c r="N486" i="30" s="1"/>
  <c r="G486" i="30"/>
  <c r="M486" i="30" s="1"/>
  <c r="L485" i="30"/>
  <c r="K485" i="30"/>
  <c r="J485" i="30"/>
  <c r="I485" i="30"/>
  <c r="G485" i="30"/>
  <c r="L484" i="30"/>
  <c r="K484" i="30"/>
  <c r="I484" i="30"/>
  <c r="G484" i="30"/>
  <c r="L483" i="30"/>
  <c r="K483" i="30"/>
  <c r="I483" i="30"/>
  <c r="G483" i="30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L478" i="30"/>
  <c r="K478" i="30"/>
  <c r="J478" i="30"/>
  <c r="I478" i="30"/>
  <c r="H478" i="30"/>
  <c r="N478" i="30" s="1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J473" i="30"/>
  <c r="I473" i="30"/>
  <c r="H473" i="30"/>
  <c r="N473" i="30" s="1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G471" i="30"/>
  <c r="L470" i="30"/>
  <c r="K470" i="30"/>
  <c r="J470" i="30"/>
  <c r="I470" i="30"/>
  <c r="H470" i="30"/>
  <c r="N470" i="30" s="1"/>
  <c r="G470" i="30"/>
  <c r="M470" i="30" s="1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L466" i="30"/>
  <c r="K466" i="30"/>
  <c r="J466" i="30"/>
  <c r="I466" i="30"/>
  <c r="H466" i="30"/>
  <c r="N466" i="30" s="1"/>
  <c r="G466" i="30"/>
  <c r="M466" i="30" s="1"/>
  <c r="L465" i="30"/>
  <c r="K465" i="30"/>
  <c r="I465" i="30"/>
  <c r="G465" i="30"/>
  <c r="L464" i="30"/>
  <c r="K464" i="30"/>
  <c r="M464" i="30" s="1"/>
  <c r="J464" i="30"/>
  <c r="I464" i="30"/>
  <c r="H464" i="30"/>
  <c r="N464" i="30" s="1"/>
  <c r="G464" i="30"/>
  <c r="L463" i="30"/>
  <c r="K463" i="30"/>
  <c r="J463" i="30"/>
  <c r="I463" i="30"/>
  <c r="H463" i="30"/>
  <c r="N463" i="30" s="1"/>
  <c r="G463" i="30"/>
  <c r="M463" i="30" s="1"/>
  <c r="L462" i="30"/>
  <c r="K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M455" i="30" s="1"/>
  <c r="J455" i="30"/>
  <c r="H455" i="30"/>
  <c r="G455" i="30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M452" i="30" s="1"/>
  <c r="J452" i="30"/>
  <c r="I452" i="30"/>
  <c r="H452" i="30"/>
  <c r="N452" i="30" s="1"/>
  <c r="G452" i="30"/>
  <c r="L451" i="30"/>
  <c r="K451" i="30"/>
  <c r="I451" i="30"/>
  <c r="H451" i="30"/>
  <c r="G451" i="30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L447" i="30"/>
  <c r="K447" i="30"/>
  <c r="M447" i="30" s="1"/>
  <c r="J447" i="30"/>
  <c r="I447" i="30"/>
  <c r="H447" i="30"/>
  <c r="N447" i="30" s="1"/>
  <c r="G447" i="30"/>
  <c r="L446" i="30"/>
  <c r="K446" i="30"/>
  <c r="L445" i="30"/>
  <c r="K445" i="30"/>
  <c r="J445" i="30"/>
  <c r="I445" i="30"/>
  <c r="H445" i="30"/>
  <c r="N445" i="30" s="1"/>
  <c r="G445" i="30"/>
  <c r="M445" i="30" s="1"/>
  <c r="L444" i="30"/>
  <c r="K444" i="30"/>
  <c r="M444" i="30" s="1"/>
  <c r="J444" i="30"/>
  <c r="I444" i="30"/>
  <c r="H444" i="30"/>
  <c r="N444" i="30" s="1"/>
  <c r="G444" i="30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L436" i="30"/>
  <c r="K436" i="30"/>
  <c r="J436" i="30"/>
  <c r="I436" i="30"/>
  <c r="H436" i="30"/>
  <c r="N436" i="30" s="1"/>
  <c r="G436" i="30"/>
  <c r="M436" i="30" s="1"/>
  <c r="L435" i="30"/>
  <c r="K435" i="30"/>
  <c r="L434" i="30"/>
  <c r="K434" i="30"/>
  <c r="L433" i="30"/>
  <c r="K433" i="30"/>
  <c r="I433" i="30"/>
  <c r="G433" i="30"/>
  <c r="L432" i="30"/>
  <c r="K432" i="30"/>
  <c r="M432" i="30" s="1"/>
  <c r="J432" i="30"/>
  <c r="I432" i="30"/>
  <c r="H432" i="30"/>
  <c r="N432" i="30" s="1"/>
  <c r="G432" i="30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H424" i="30"/>
  <c r="L423" i="30"/>
  <c r="K423" i="30"/>
  <c r="L422" i="30"/>
  <c r="K422" i="30"/>
  <c r="J422" i="30"/>
  <c r="I422" i="30"/>
  <c r="H422" i="30"/>
  <c r="N422" i="30" s="1"/>
  <c r="L421" i="30"/>
  <c r="K421" i="30"/>
  <c r="J421" i="30"/>
  <c r="I421" i="30"/>
  <c r="L420" i="30"/>
  <c r="K420" i="30"/>
  <c r="J420" i="30"/>
  <c r="I420" i="30"/>
  <c r="H420" i="30"/>
  <c r="N420" i="30" s="1"/>
  <c r="G420" i="30"/>
  <c r="M420" i="30" s="1"/>
  <c r="L419" i="30"/>
  <c r="K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I413" i="30"/>
  <c r="H413" i="30"/>
  <c r="N413" i="30" s="1"/>
  <c r="G413" i="30"/>
  <c r="M413" i="30" s="1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J410" i="30"/>
  <c r="I410" i="30"/>
  <c r="H410" i="30"/>
  <c r="N410" i="30" s="1"/>
  <c r="G410" i="30"/>
  <c r="M410" i="30" s="1"/>
  <c r="L409" i="30"/>
  <c r="K409" i="30"/>
  <c r="J409" i="30"/>
  <c r="H409" i="30"/>
  <c r="G409" i="30"/>
  <c r="L408" i="30"/>
  <c r="K408" i="30"/>
  <c r="L407" i="30"/>
  <c r="K407" i="30"/>
  <c r="M407" i="30" s="1"/>
  <c r="J407" i="30"/>
  <c r="I407" i="30"/>
  <c r="H407" i="30"/>
  <c r="N407" i="30" s="1"/>
  <c r="G407" i="30"/>
  <c r="L406" i="30"/>
  <c r="K406" i="30"/>
  <c r="L405" i="30"/>
  <c r="K405" i="30"/>
  <c r="J405" i="30"/>
  <c r="I405" i="30"/>
  <c r="H405" i="30"/>
  <c r="N405" i="30" s="1"/>
  <c r="G405" i="30"/>
  <c r="M405" i="30" s="1"/>
  <c r="L404" i="30"/>
  <c r="K404" i="30"/>
  <c r="I404" i="30"/>
  <c r="G404" i="30"/>
  <c r="L403" i="30"/>
  <c r="K403" i="30"/>
  <c r="J403" i="30"/>
  <c r="I403" i="30"/>
  <c r="G403" i="30"/>
  <c r="L402" i="30"/>
  <c r="K402" i="30"/>
  <c r="J402" i="30"/>
  <c r="I402" i="30"/>
  <c r="L401" i="30"/>
  <c r="K401" i="30"/>
  <c r="J401" i="30"/>
  <c r="I401" i="30"/>
  <c r="H401" i="30"/>
  <c r="N401" i="30" s="1"/>
  <c r="G401" i="30"/>
  <c r="M401" i="30" s="1"/>
  <c r="L400" i="30"/>
  <c r="K400" i="30"/>
  <c r="M400" i="30" s="1"/>
  <c r="J400" i="30"/>
  <c r="I400" i="30"/>
  <c r="H400" i="30"/>
  <c r="N400" i="30" s="1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G396" i="30"/>
  <c r="M396" i="30" s="1"/>
  <c r="L395" i="30"/>
  <c r="K395" i="30"/>
  <c r="L394" i="30"/>
  <c r="K394" i="30"/>
  <c r="H394" i="30"/>
  <c r="G394" i="30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G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M388" i="30" s="1"/>
  <c r="J388" i="30"/>
  <c r="I388" i="30"/>
  <c r="H388" i="30"/>
  <c r="N388" i="30" s="1"/>
  <c r="G388" i="30"/>
  <c r="L387" i="30"/>
  <c r="K387" i="30"/>
  <c r="L386" i="30"/>
  <c r="K386" i="30"/>
  <c r="J386" i="30"/>
  <c r="I386" i="30"/>
  <c r="H386" i="30"/>
  <c r="N386" i="30" s="1"/>
  <c r="L385" i="30"/>
  <c r="K385" i="30"/>
  <c r="J385" i="30"/>
  <c r="I385" i="30"/>
  <c r="H385" i="30"/>
  <c r="N385" i="30" s="1"/>
  <c r="G385" i="30"/>
  <c r="M385" i="30" s="1"/>
  <c r="L384" i="30"/>
  <c r="K384" i="30"/>
  <c r="J384" i="30"/>
  <c r="H384" i="30"/>
  <c r="G384" i="30"/>
  <c r="L383" i="30"/>
  <c r="K383" i="30"/>
  <c r="H383" i="30"/>
  <c r="G383" i="30"/>
  <c r="L382" i="30"/>
  <c r="K382" i="30"/>
  <c r="J382" i="30"/>
  <c r="I382" i="30"/>
  <c r="H382" i="30"/>
  <c r="N382" i="30" s="1"/>
  <c r="G382" i="30"/>
  <c r="M382" i="30" s="1"/>
  <c r="L381" i="30"/>
  <c r="K381" i="30"/>
  <c r="J381" i="30"/>
  <c r="H381" i="30"/>
  <c r="G381" i="30"/>
  <c r="L380" i="30"/>
  <c r="K380" i="30"/>
  <c r="M380" i="30" s="1"/>
  <c r="J380" i="30"/>
  <c r="I380" i="30"/>
  <c r="H380" i="30"/>
  <c r="N380" i="30" s="1"/>
  <c r="G380" i="30"/>
  <c r="L379" i="30"/>
  <c r="K379" i="30"/>
  <c r="J379" i="30"/>
  <c r="I379" i="30"/>
  <c r="H379" i="30"/>
  <c r="N379" i="30" s="1"/>
  <c r="G379" i="30"/>
  <c r="M379" i="30" s="1"/>
  <c r="L378" i="30"/>
  <c r="K378" i="30"/>
  <c r="J378" i="30"/>
  <c r="H378" i="30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I374" i="30"/>
  <c r="H374" i="30"/>
  <c r="N374" i="30" s="1"/>
  <c r="G374" i="30"/>
  <c r="M374" i="30" s="1"/>
  <c r="L373" i="30"/>
  <c r="K373" i="30"/>
  <c r="M373" i="30" s="1"/>
  <c r="H373" i="30"/>
  <c r="G373" i="30"/>
  <c r="L372" i="30"/>
  <c r="K372" i="30"/>
  <c r="J372" i="30"/>
  <c r="H372" i="30"/>
  <c r="F371" i="30"/>
  <c r="J435" i="30" s="1"/>
  <c r="E371" i="30"/>
  <c r="I409" i="30" s="1"/>
  <c r="D371" i="30"/>
  <c r="C371" i="30"/>
  <c r="G545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L360" i="30"/>
  <c r="K360" i="30"/>
  <c r="M360" i="30" s="1"/>
  <c r="J360" i="30"/>
  <c r="I360" i="30"/>
  <c r="H360" i="30"/>
  <c r="N360" i="30" s="1"/>
  <c r="G360" i="30"/>
  <c r="L359" i="30"/>
  <c r="K359" i="30"/>
  <c r="M359" i="30" s="1"/>
  <c r="J359" i="30"/>
  <c r="I359" i="30"/>
  <c r="H359" i="30"/>
  <c r="N359" i="30" s="1"/>
  <c r="G359" i="30"/>
  <c r="L358" i="30"/>
  <c r="K358" i="30"/>
  <c r="J358" i="30"/>
  <c r="I358" i="30"/>
  <c r="H358" i="30"/>
  <c r="N358" i="30" s="1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H343" i="30"/>
  <c r="N343" i="30" s="1"/>
  <c r="G343" i="30"/>
  <c r="M343" i="30" s="1"/>
  <c r="L342" i="30"/>
  <c r="K342" i="30"/>
  <c r="J342" i="30"/>
  <c r="I342" i="30"/>
  <c r="H342" i="30"/>
  <c r="N342" i="30" s="1"/>
  <c r="G342" i="30"/>
  <c r="M342" i="30" s="1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I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G332" i="30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M328" i="30" s="1"/>
  <c r="J328" i="30"/>
  <c r="I328" i="30"/>
  <c r="H328" i="30"/>
  <c r="N328" i="30" s="1"/>
  <c r="G328" i="30"/>
  <c r="L327" i="30"/>
  <c r="K327" i="30"/>
  <c r="J327" i="30"/>
  <c r="I327" i="30"/>
  <c r="H327" i="30"/>
  <c r="N327" i="30" s="1"/>
  <c r="G327" i="30"/>
  <c r="M327" i="30" s="1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I324" i="30"/>
  <c r="H324" i="30"/>
  <c r="N324" i="30" s="1"/>
  <c r="G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L321" i="30"/>
  <c r="K321" i="30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M313" i="30" s="1"/>
  <c r="J313" i="30"/>
  <c r="I313" i="30"/>
  <c r="H313" i="30"/>
  <c r="N313" i="30" s="1"/>
  <c r="G313" i="30"/>
  <c r="L312" i="30"/>
  <c r="K312" i="30"/>
  <c r="I312" i="30"/>
  <c r="L311" i="30"/>
  <c r="K311" i="30"/>
  <c r="J311" i="30"/>
  <c r="I311" i="30"/>
  <c r="H311" i="30"/>
  <c r="N311" i="30" s="1"/>
  <c r="G311" i="30"/>
  <c r="M311" i="30" s="1"/>
  <c r="L310" i="30"/>
  <c r="K310" i="30"/>
  <c r="J310" i="30"/>
  <c r="I310" i="30"/>
  <c r="H310" i="30"/>
  <c r="N310" i="30" s="1"/>
  <c r="G310" i="30"/>
  <c r="M310" i="30" s="1"/>
  <c r="L309" i="30"/>
  <c r="K309" i="30"/>
  <c r="M309" i="30" s="1"/>
  <c r="J309" i="30"/>
  <c r="I309" i="30"/>
  <c r="H309" i="30"/>
  <c r="N309" i="30" s="1"/>
  <c r="G309" i="30"/>
  <c r="L308" i="30"/>
  <c r="K308" i="30"/>
  <c r="J308" i="30"/>
  <c r="I308" i="30"/>
  <c r="H308" i="30"/>
  <c r="G308" i="30"/>
  <c r="M308" i="30" s="1"/>
  <c r="L307" i="30"/>
  <c r="K307" i="30"/>
  <c r="J307" i="30"/>
  <c r="I307" i="30"/>
  <c r="H307" i="30"/>
  <c r="N307" i="30" s="1"/>
  <c r="G307" i="30"/>
  <c r="M307" i="30" s="1"/>
  <c r="L306" i="30"/>
  <c r="K306" i="30"/>
  <c r="J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H300" i="30"/>
  <c r="G300" i="30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M295" i="30" s="1"/>
  <c r="J295" i="30"/>
  <c r="I295" i="30"/>
  <c r="H295" i="30"/>
  <c r="N295" i="30" s="1"/>
  <c r="G295" i="30"/>
  <c r="L294" i="30"/>
  <c r="K294" i="30"/>
  <c r="M294" i="30" s="1"/>
  <c r="J294" i="30"/>
  <c r="I294" i="30"/>
  <c r="H294" i="30"/>
  <c r="N294" i="30" s="1"/>
  <c r="G294" i="30"/>
  <c r="L293" i="30"/>
  <c r="K293" i="30"/>
  <c r="J293" i="30"/>
  <c r="I293" i="30"/>
  <c r="H293" i="30"/>
  <c r="N293" i="30" s="1"/>
  <c r="G293" i="30"/>
  <c r="M293" i="30" s="1"/>
  <c r="L292" i="30"/>
  <c r="K292" i="30"/>
  <c r="J292" i="30"/>
  <c r="I292" i="30"/>
  <c r="G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G288" i="30"/>
  <c r="M288" i="30" s="1"/>
  <c r="L287" i="30"/>
  <c r="K287" i="30"/>
  <c r="J287" i="30"/>
  <c r="I287" i="30"/>
  <c r="H287" i="30"/>
  <c r="N287" i="30" s="1"/>
  <c r="G287" i="30"/>
  <c r="M287" i="30" s="1"/>
  <c r="L286" i="30"/>
  <c r="N286" i="30" s="1"/>
  <c r="K286" i="30"/>
  <c r="J286" i="30"/>
  <c r="I286" i="30"/>
  <c r="H286" i="30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J284" i="30"/>
  <c r="I284" i="30"/>
  <c r="H284" i="30"/>
  <c r="N284" i="30" s="1"/>
  <c r="G284" i="30"/>
  <c r="M284" i="30" s="1"/>
  <c r="L283" i="30"/>
  <c r="K283" i="30"/>
  <c r="J283" i="30"/>
  <c r="I283" i="30"/>
  <c r="H283" i="30"/>
  <c r="N283" i="30" s="1"/>
  <c r="G283" i="30"/>
  <c r="M283" i="30" s="1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H281" i="30"/>
  <c r="N281" i="30" s="1"/>
  <c r="G281" i="30"/>
  <c r="M281" i="30" s="1"/>
  <c r="L280" i="30"/>
  <c r="K280" i="30"/>
  <c r="J280" i="30"/>
  <c r="I280" i="30"/>
  <c r="H280" i="30"/>
  <c r="N280" i="30" s="1"/>
  <c r="G280" i="30"/>
  <c r="M280" i="30" s="1"/>
  <c r="L279" i="30"/>
  <c r="K279" i="30"/>
  <c r="J279" i="30"/>
  <c r="I279" i="30"/>
  <c r="H279" i="30"/>
  <c r="N279" i="30" s="1"/>
  <c r="G279" i="30"/>
  <c r="M279" i="30" s="1"/>
  <c r="L278" i="30"/>
  <c r="N278" i="30" s="1"/>
  <c r="K278" i="30"/>
  <c r="J278" i="30"/>
  <c r="I278" i="30"/>
  <c r="H278" i="30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N270" i="30" s="1"/>
  <c r="K270" i="30"/>
  <c r="J270" i="30"/>
  <c r="I270" i="30"/>
  <c r="H270" i="30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I266" i="30"/>
  <c r="H266" i="30"/>
  <c r="G266" i="30"/>
  <c r="L265" i="30"/>
  <c r="K265" i="30"/>
  <c r="J265" i="30"/>
  <c r="I265" i="30"/>
  <c r="H265" i="30"/>
  <c r="N265" i="30" s="1"/>
  <c r="G265" i="30"/>
  <c r="M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N262" i="30" s="1"/>
  <c r="K262" i="30"/>
  <c r="J262" i="30"/>
  <c r="I262" i="30"/>
  <c r="H262" i="30"/>
  <c r="G262" i="30"/>
  <c r="M262" i="30" s="1"/>
  <c r="L261" i="30"/>
  <c r="K261" i="30"/>
  <c r="J261" i="30"/>
  <c r="I261" i="30"/>
  <c r="G261" i="30"/>
  <c r="L260" i="30"/>
  <c r="N260" i="30" s="1"/>
  <c r="K260" i="30"/>
  <c r="J260" i="30"/>
  <c r="I260" i="30"/>
  <c r="H260" i="30"/>
  <c r="G260" i="30"/>
  <c r="M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H258" i="30"/>
  <c r="G258" i="30"/>
  <c r="M258" i="30" s="1"/>
  <c r="L257" i="30"/>
  <c r="K257" i="30"/>
  <c r="J257" i="30"/>
  <c r="I257" i="30"/>
  <c r="H257" i="30"/>
  <c r="N257" i="30" s="1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I248" i="30"/>
  <c r="H248" i="30"/>
  <c r="G248" i="30"/>
  <c r="M248" i="30" s="1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G246" i="30"/>
  <c r="M246" i="30" s="1"/>
  <c r="L245" i="30"/>
  <c r="K245" i="30"/>
  <c r="J245" i="30"/>
  <c r="I245" i="30"/>
  <c r="H245" i="30"/>
  <c r="N245" i="30" s="1"/>
  <c r="G245" i="30"/>
  <c r="M245" i="30" s="1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I242" i="30"/>
  <c r="G242" i="30"/>
  <c r="L241" i="30"/>
  <c r="K241" i="30"/>
  <c r="J241" i="30"/>
  <c r="I241" i="30"/>
  <c r="H241" i="30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M237" i="30" s="1"/>
  <c r="J237" i="30"/>
  <c r="I237" i="30"/>
  <c r="H237" i="30"/>
  <c r="N237" i="30" s="1"/>
  <c r="G237" i="30"/>
  <c r="L236" i="30"/>
  <c r="K236" i="30"/>
  <c r="J236" i="30"/>
  <c r="I236" i="30"/>
  <c r="H236" i="30"/>
  <c r="N236" i="30" s="1"/>
  <c r="G236" i="30"/>
  <c r="M236" i="30" s="1"/>
  <c r="L235" i="30"/>
  <c r="K235" i="30"/>
  <c r="J235" i="30"/>
  <c r="I235" i="30"/>
  <c r="H235" i="30"/>
  <c r="N235" i="30" s="1"/>
  <c r="G235" i="30"/>
  <c r="M235" i="30" s="1"/>
  <c r="L234" i="30"/>
  <c r="K234" i="30"/>
  <c r="M234" i="30" s="1"/>
  <c r="J234" i="30"/>
  <c r="I234" i="30"/>
  <c r="H234" i="30"/>
  <c r="N234" i="30" s="1"/>
  <c r="G234" i="30"/>
  <c r="L233" i="30"/>
  <c r="K233" i="30"/>
  <c r="J233" i="30"/>
  <c r="I233" i="30"/>
  <c r="H233" i="30"/>
  <c r="N233" i="30" s="1"/>
  <c r="G233" i="30"/>
  <c r="M233" i="30" s="1"/>
  <c r="L232" i="30"/>
  <c r="K232" i="30"/>
  <c r="J232" i="30"/>
  <c r="I232" i="30"/>
  <c r="H232" i="30"/>
  <c r="N232" i="30" s="1"/>
  <c r="G232" i="30"/>
  <c r="M232" i="30" s="1"/>
  <c r="L231" i="30"/>
  <c r="K231" i="30"/>
  <c r="I231" i="30"/>
  <c r="H231" i="30"/>
  <c r="G231" i="30"/>
  <c r="L230" i="30"/>
  <c r="K230" i="30"/>
  <c r="J230" i="30"/>
  <c r="H230" i="30"/>
  <c r="G230" i="30"/>
  <c r="L229" i="30"/>
  <c r="K229" i="30"/>
  <c r="I229" i="30"/>
  <c r="H229" i="30"/>
  <c r="G229" i="30"/>
  <c r="L228" i="30"/>
  <c r="K228" i="30"/>
  <c r="J228" i="30"/>
  <c r="I228" i="30"/>
  <c r="H228" i="30"/>
  <c r="N228" i="30" s="1"/>
  <c r="G228" i="30"/>
  <c r="L227" i="30"/>
  <c r="K227" i="30"/>
  <c r="J227" i="30"/>
  <c r="I227" i="30"/>
  <c r="G227" i="30"/>
  <c r="L226" i="30"/>
  <c r="K226" i="30"/>
  <c r="J226" i="30"/>
  <c r="I226" i="30"/>
  <c r="H226" i="30"/>
  <c r="N226" i="30" s="1"/>
  <c r="G226" i="30"/>
  <c r="M226" i="30" s="1"/>
  <c r="L225" i="30"/>
  <c r="K225" i="30"/>
  <c r="J225" i="30"/>
  <c r="I225" i="30"/>
  <c r="H225" i="30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I223" i="30"/>
  <c r="G223" i="30"/>
  <c r="L222" i="30"/>
  <c r="K222" i="30"/>
  <c r="J222" i="30"/>
  <c r="I222" i="30"/>
  <c r="H222" i="30"/>
  <c r="N222" i="30" s="1"/>
  <c r="G222" i="30"/>
  <c r="M222" i="30" s="1"/>
  <c r="L221" i="30"/>
  <c r="K221" i="30"/>
  <c r="L220" i="30"/>
  <c r="K220" i="30"/>
  <c r="L219" i="30"/>
  <c r="K219" i="30"/>
  <c r="I219" i="30"/>
  <c r="G219" i="30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I216" i="30"/>
  <c r="H216" i="30"/>
  <c r="N216" i="30" s="1"/>
  <c r="G216" i="30"/>
  <c r="M216" i="30" s="1"/>
  <c r="L215" i="30"/>
  <c r="K215" i="30"/>
  <c r="J215" i="30"/>
  <c r="H215" i="30"/>
  <c r="L214" i="30"/>
  <c r="K214" i="30"/>
  <c r="J214" i="30"/>
  <c r="I214" i="30"/>
  <c r="H214" i="30"/>
  <c r="N214" i="30" s="1"/>
  <c r="G214" i="30"/>
  <c r="M214" i="30" s="1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H209" i="30"/>
  <c r="L208" i="30"/>
  <c r="K208" i="30"/>
  <c r="J208" i="30"/>
  <c r="I208" i="30"/>
  <c r="H208" i="30"/>
  <c r="N208" i="30" s="1"/>
  <c r="G208" i="30"/>
  <c r="M208" i="30" s="1"/>
  <c r="L207" i="30"/>
  <c r="K207" i="30"/>
  <c r="I207" i="30"/>
  <c r="H207" i="30"/>
  <c r="G207" i="30"/>
  <c r="L206" i="30"/>
  <c r="K206" i="30"/>
  <c r="J206" i="30"/>
  <c r="I206" i="30"/>
  <c r="H206" i="30"/>
  <c r="N206" i="30" s="1"/>
  <c r="G206" i="30"/>
  <c r="M206" i="30" s="1"/>
  <c r="L205" i="30"/>
  <c r="K205" i="30"/>
  <c r="M205" i="30" s="1"/>
  <c r="J205" i="30"/>
  <c r="I205" i="30"/>
  <c r="H205" i="30"/>
  <c r="N205" i="30" s="1"/>
  <c r="G205" i="30"/>
  <c r="L204" i="30"/>
  <c r="K204" i="30"/>
  <c r="L203" i="30"/>
  <c r="K203" i="30"/>
  <c r="M203" i="30" s="1"/>
  <c r="J203" i="30"/>
  <c r="I203" i="30"/>
  <c r="H203" i="30"/>
  <c r="N203" i="30" s="1"/>
  <c r="G203" i="30"/>
  <c r="L202" i="30"/>
  <c r="K202" i="30"/>
  <c r="J202" i="30"/>
  <c r="H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G200" i="30"/>
  <c r="M200" i="30" s="1"/>
  <c r="L199" i="30"/>
  <c r="K199" i="30"/>
  <c r="M199" i="30" s="1"/>
  <c r="J199" i="30"/>
  <c r="I199" i="30"/>
  <c r="H199" i="30"/>
  <c r="N199" i="30" s="1"/>
  <c r="G199" i="30"/>
  <c r="L198" i="30"/>
  <c r="K198" i="30"/>
  <c r="J198" i="30"/>
  <c r="H198" i="30"/>
  <c r="G198" i="30"/>
  <c r="L197" i="30"/>
  <c r="K197" i="30"/>
  <c r="J197" i="30"/>
  <c r="H197" i="30"/>
  <c r="G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H193" i="30"/>
  <c r="L192" i="30"/>
  <c r="K192" i="30"/>
  <c r="J192" i="30"/>
  <c r="I192" i="30"/>
  <c r="H192" i="30"/>
  <c r="N192" i="30" s="1"/>
  <c r="G192" i="30"/>
  <c r="M192" i="30" s="1"/>
  <c r="L191" i="30"/>
  <c r="K191" i="30"/>
  <c r="M191" i="30" s="1"/>
  <c r="J191" i="30"/>
  <c r="I191" i="30"/>
  <c r="H191" i="30"/>
  <c r="N191" i="30" s="1"/>
  <c r="G191" i="30"/>
  <c r="L190" i="30"/>
  <c r="K190" i="30"/>
  <c r="M190" i="30" s="1"/>
  <c r="J190" i="30"/>
  <c r="I190" i="30"/>
  <c r="H190" i="30"/>
  <c r="N190" i="30" s="1"/>
  <c r="G190" i="30"/>
  <c r="L189" i="30"/>
  <c r="K189" i="30"/>
  <c r="J189" i="30"/>
  <c r="H189" i="30"/>
  <c r="G189" i="30"/>
  <c r="H188" i="30"/>
  <c r="F188" i="30"/>
  <c r="J312" i="30" s="1"/>
  <c r="E188" i="30"/>
  <c r="I321" i="30" s="1"/>
  <c r="D188" i="30"/>
  <c r="H332" i="30" s="1"/>
  <c r="C188" i="30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L177" i="30"/>
  <c r="K177" i="30"/>
  <c r="J177" i="30"/>
  <c r="I177" i="30"/>
  <c r="H177" i="30"/>
  <c r="N177" i="30" s="1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L169" i="30"/>
  <c r="K169" i="30"/>
  <c r="J169" i="30"/>
  <c r="I169" i="30"/>
  <c r="H169" i="30"/>
  <c r="N169" i="30" s="1"/>
  <c r="G169" i="30"/>
  <c r="M169" i="30" s="1"/>
  <c r="L168" i="30"/>
  <c r="K168" i="30"/>
  <c r="M168" i="30" s="1"/>
  <c r="J168" i="30"/>
  <c r="I168" i="30"/>
  <c r="H168" i="30"/>
  <c r="G168" i="30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G160" i="30"/>
  <c r="L159" i="30"/>
  <c r="K159" i="30"/>
  <c r="M159" i="30" s="1"/>
  <c r="J159" i="30"/>
  <c r="I159" i="30"/>
  <c r="H159" i="30"/>
  <c r="N159" i="30" s="1"/>
  <c r="G159" i="30"/>
  <c r="L158" i="30"/>
  <c r="K158" i="30"/>
  <c r="J158" i="30"/>
  <c r="I158" i="30"/>
  <c r="H158" i="30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H156" i="30"/>
  <c r="G156" i="30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L153" i="30"/>
  <c r="K153" i="30"/>
  <c r="J153" i="30"/>
  <c r="I153" i="30"/>
  <c r="H153" i="30"/>
  <c r="N153" i="30" s="1"/>
  <c r="G153" i="30"/>
  <c r="M153" i="30" s="1"/>
  <c r="L152" i="30"/>
  <c r="K152" i="30"/>
  <c r="M152" i="30" s="1"/>
  <c r="J152" i="30"/>
  <c r="I152" i="30"/>
  <c r="H152" i="30"/>
  <c r="N152" i="30" s="1"/>
  <c r="G152" i="30"/>
  <c r="L151" i="30"/>
  <c r="K151" i="30"/>
  <c r="J151" i="30"/>
  <c r="I151" i="30"/>
  <c r="H151" i="30"/>
  <c r="N151" i="30" s="1"/>
  <c r="G151" i="30"/>
  <c r="M151" i="30" s="1"/>
  <c r="L150" i="30"/>
  <c r="K150" i="30"/>
  <c r="J150" i="30"/>
  <c r="G150" i="30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L147" i="30"/>
  <c r="K147" i="30"/>
  <c r="J147" i="30"/>
  <c r="I147" i="30"/>
  <c r="H147" i="30"/>
  <c r="N147" i="30" s="1"/>
  <c r="G147" i="30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L144" i="30"/>
  <c r="K144" i="30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H142" i="30"/>
  <c r="N142" i="30" s="1"/>
  <c r="G142" i="30"/>
  <c r="M142" i="30" s="1"/>
  <c r="L141" i="30"/>
  <c r="K141" i="30"/>
  <c r="M141" i="30" s="1"/>
  <c r="J141" i="30"/>
  <c r="I141" i="30"/>
  <c r="G141" i="30"/>
  <c r="L140" i="30"/>
  <c r="K140" i="30"/>
  <c r="J140" i="30"/>
  <c r="I140" i="30"/>
  <c r="H140" i="30"/>
  <c r="N140" i="30" s="1"/>
  <c r="G140" i="30"/>
  <c r="M140" i="30" s="1"/>
  <c r="L139" i="30"/>
  <c r="K139" i="30"/>
  <c r="J139" i="30"/>
  <c r="I139" i="30"/>
  <c r="H139" i="30"/>
  <c r="N139" i="30" s="1"/>
  <c r="G139" i="30"/>
  <c r="M139" i="30" s="1"/>
  <c r="L138" i="30"/>
  <c r="K138" i="30"/>
  <c r="J138" i="30"/>
  <c r="I138" i="30"/>
  <c r="H138" i="30"/>
  <c r="N138" i="30" s="1"/>
  <c r="G138" i="30"/>
  <c r="M138" i="30" s="1"/>
  <c r="L137" i="30"/>
  <c r="K137" i="30"/>
  <c r="H137" i="30"/>
  <c r="N137" i="30" s="1"/>
  <c r="L136" i="30"/>
  <c r="K136" i="30"/>
  <c r="J136" i="30"/>
  <c r="I136" i="30"/>
  <c r="H136" i="30"/>
  <c r="N136" i="30" s="1"/>
  <c r="G136" i="30"/>
  <c r="L135" i="30"/>
  <c r="K135" i="30"/>
  <c r="J135" i="30"/>
  <c r="I135" i="30"/>
  <c r="H135" i="30"/>
  <c r="N135" i="30" s="1"/>
  <c r="G135" i="30"/>
  <c r="M135" i="30" s="1"/>
  <c r="L134" i="30"/>
  <c r="K134" i="30"/>
  <c r="J134" i="30"/>
  <c r="I134" i="30"/>
  <c r="H134" i="30"/>
  <c r="N134" i="30" s="1"/>
  <c r="G134" i="30"/>
  <c r="L133" i="30"/>
  <c r="K133" i="30"/>
  <c r="J133" i="30"/>
  <c r="I133" i="30"/>
  <c r="H133" i="30"/>
  <c r="N133" i="30" s="1"/>
  <c r="G133" i="30"/>
  <c r="M133" i="30" s="1"/>
  <c r="L132" i="30"/>
  <c r="K132" i="30"/>
  <c r="H132" i="30"/>
  <c r="G132" i="30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L129" i="30"/>
  <c r="K129" i="30"/>
  <c r="I129" i="30"/>
  <c r="G129" i="30"/>
  <c r="L128" i="30"/>
  <c r="K128" i="30"/>
  <c r="J128" i="30"/>
  <c r="I128" i="30"/>
  <c r="H128" i="30"/>
  <c r="N128" i="30" s="1"/>
  <c r="G128" i="30"/>
  <c r="M128" i="30" s="1"/>
  <c r="L127" i="30"/>
  <c r="K127" i="30"/>
  <c r="H127" i="30"/>
  <c r="L126" i="30"/>
  <c r="K126" i="30"/>
  <c r="I126" i="30"/>
  <c r="G126" i="30"/>
  <c r="L125" i="30"/>
  <c r="K125" i="30"/>
  <c r="J125" i="30"/>
  <c r="I125" i="30"/>
  <c r="H125" i="30"/>
  <c r="N125" i="30" s="1"/>
  <c r="G125" i="30"/>
  <c r="M125" i="30" s="1"/>
  <c r="L124" i="30"/>
  <c r="K124" i="30"/>
  <c r="I124" i="30"/>
  <c r="H124" i="30"/>
  <c r="G124" i="30"/>
  <c r="L123" i="30"/>
  <c r="K123" i="30"/>
  <c r="J123" i="30"/>
  <c r="I123" i="30"/>
  <c r="H123" i="30"/>
  <c r="N123" i="30" s="1"/>
  <c r="G123" i="30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L120" i="30"/>
  <c r="K120" i="30"/>
  <c r="J120" i="30"/>
  <c r="I120" i="30"/>
  <c r="G120" i="30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H116" i="30"/>
  <c r="G116" i="30"/>
  <c r="L115" i="30"/>
  <c r="K115" i="30"/>
  <c r="J115" i="30"/>
  <c r="I115" i="30"/>
  <c r="G115" i="30"/>
  <c r="L114" i="30"/>
  <c r="K114" i="30"/>
  <c r="J114" i="30"/>
  <c r="I114" i="30"/>
  <c r="H114" i="30"/>
  <c r="N114" i="30" s="1"/>
  <c r="G114" i="30"/>
  <c r="M114" i="30" s="1"/>
  <c r="L113" i="30"/>
  <c r="K113" i="30"/>
  <c r="I113" i="30"/>
  <c r="H113" i="30"/>
  <c r="G113" i="30"/>
  <c r="L112" i="30"/>
  <c r="K112" i="30"/>
  <c r="J112" i="30"/>
  <c r="I112" i="30"/>
  <c r="H112" i="30"/>
  <c r="N112" i="30" s="1"/>
  <c r="G112" i="30"/>
  <c r="M112" i="30" s="1"/>
  <c r="L111" i="30"/>
  <c r="K111" i="30"/>
  <c r="H111" i="30"/>
  <c r="G111" i="30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I107" i="30"/>
  <c r="G107" i="30"/>
  <c r="L106" i="30"/>
  <c r="K106" i="30"/>
  <c r="I106" i="30"/>
  <c r="H106" i="30"/>
  <c r="G106" i="30"/>
  <c r="L105" i="30"/>
  <c r="K105" i="30"/>
  <c r="J105" i="30"/>
  <c r="I105" i="30"/>
  <c r="G105" i="30"/>
  <c r="L104" i="30"/>
  <c r="K104" i="30"/>
  <c r="J104" i="30"/>
  <c r="H104" i="30"/>
  <c r="G104" i="30"/>
  <c r="L103" i="30"/>
  <c r="K103" i="30"/>
  <c r="I103" i="30"/>
  <c r="L102" i="30"/>
  <c r="K102" i="30"/>
  <c r="J102" i="30"/>
  <c r="I102" i="30"/>
  <c r="H102" i="30"/>
  <c r="N102" i="30" s="1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I100" i="30"/>
  <c r="H100" i="30"/>
  <c r="G100" i="30"/>
  <c r="L99" i="30"/>
  <c r="K99" i="30"/>
  <c r="H99" i="30"/>
  <c r="L98" i="30"/>
  <c r="K98" i="30"/>
  <c r="J98" i="30"/>
  <c r="I98" i="30"/>
  <c r="H98" i="30"/>
  <c r="N98" i="30" s="1"/>
  <c r="G98" i="30"/>
  <c r="M98" i="30" s="1"/>
  <c r="L97" i="30"/>
  <c r="K97" i="30"/>
  <c r="J97" i="30"/>
  <c r="H97" i="30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G91" i="30"/>
  <c r="M91" i="30" s="1"/>
  <c r="L90" i="30"/>
  <c r="K90" i="30"/>
  <c r="I90" i="30"/>
  <c r="H90" i="30"/>
  <c r="G90" i="30"/>
  <c r="L89" i="30"/>
  <c r="K89" i="30"/>
  <c r="J89" i="30"/>
  <c r="I89" i="30"/>
  <c r="H89" i="30"/>
  <c r="G89" i="30"/>
  <c r="M89" i="30" s="1"/>
  <c r="L88" i="30"/>
  <c r="K88" i="30"/>
  <c r="J88" i="30"/>
  <c r="I88" i="30"/>
  <c r="H88" i="30"/>
  <c r="N88" i="30" s="1"/>
  <c r="G88" i="30"/>
  <c r="M88" i="30" s="1"/>
  <c r="L87" i="30"/>
  <c r="K87" i="30"/>
  <c r="J87" i="30"/>
  <c r="I87" i="30"/>
  <c r="H87" i="30"/>
  <c r="G87" i="30"/>
  <c r="M87" i="30" s="1"/>
  <c r="L86" i="30"/>
  <c r="K86" i="30"/>
  <c r="G86" i="30"/>
  <c r="L85" i="30"/>
  <c r="K85" i="30"/>
  <c r="H85" i="30"/>
  <c r="L84" i="30"/>
  <c r="K84" i="30"/>
  <c r="J84" i="30"/>
  <c r="I84" i="30"/>
  <c r="H84" i="30"/>
  <c r="G84" i="30"/>
  <c r="M84" i="30" s="1"/>
  <c r="L83" i="30"/>
  <c r="K83" i="30"/>
  <c r="J83" i="30"/>
  <c r="I83" i="30"/>
  <c r="H83" i="30"/>
  <c r="N83" i="30" s="1"/>
  <c r="G83" i="30"/>
  <c r="M83" i="30" s="1"/>
  <c r="L82" i="30"/>
  <c r="K82" i="30"/>
  <c r="I82" i="30"/>
  <c r="G82" i="30"/>
  <c r="F81" i="30"/>
  <c r="J144" i="30" s="1"/>
  <c r="E81" i="30"/>
  <c r="I137" i="30" s="1"/>
  <c r="D81" i="30"/>
  <c r="C81" i="30"/>
  <c r="G148" i="30" s="1"/>
  <c r="L73" i="30"/>
  <c r="K73" i="30"/>
  <c r="J73" i="30"/>
  <c r="I73" i="30"/>
  <c r="H73" i="30"/>
  <c r="G73" i="30"/>
  <c r="M73" i="30" s="1"/>
  <c r="L72" i="30"/>
  <c r="K72" i="30"/>
  <c r="J72" i="30"/>
  <c r="I72" i="30"/>
  <c r="H72" i="30"/>
  <c r="N72" i="30" s="1"/>
  <c r="G72" i="30"/>
  <c r="L71" i="30"/>
  <c r="K71" i="30"/>
  <c r="I71" i="30"/>
  <c r="H71" i="30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L68" i="30"/>
  <c r="K68" i="30"/>
  <c r="J68" i="30"/>
  <c r="I68" i="30"/>
  <c r="H68" i="30"/>
  <c r="N68" i="30" s="1"/>
  <c r="G68" i="30"/>
  <c r="M68" i="30" s="1"/>
  <c r="L67" i="30"/>
  <c r="K67" i="30"/>
  <c r="J67" i="30"/>
  <c r="H67" i="30"/>
  <c r="G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G65" i="30"/>
  <c r="L64" i="30"/>
  <c r="K64" i="30"/>
  <c r="J64" i="30"/>
  <c r="I64" i="30"/>
  <c r="H64" i="30"/>
  <c r="N64" i="30" s="1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H53" i="30"/>
  <c r="G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H39" i="30"/>
  <c r="G39" i="30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G33" i="30"/>
  <c r="L32" i="30"/>
  <c r="K32" i="30"/>
  <c r="J32" i="30"/>
  <c r="I32" i="30"/>
  <c r="H32" i="30"/>
  <c r="N32" i="30" s="1"/>
  <c r="G32" i="30"/>
  <c r="M32" i="30" s="1"/>
  <c r="L31" i="30"/>
  <c r="K31" i="30"/>
  <c r="J31" i="30"/>
  <c r="H31" i="30"/>
  <c r="G31" i="30"/>
  <c r="L30" i="30"/>
  <c r="K30" i="30"/>
  <c r="J30" i="30"/>
  <c r="I30" i="30"/>
  <c r="H30" i="30"/>
  <c r="N30" i="30" s="1"/>
  <c r="G30" i="30"/>
  <c r="M30" i="30" s="1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F22" i="30"/>
  <c r="J71" i="30" s="1"/>
  <c r="E22" i="30"/>
  <c r="I39" i="30" s="1"/>
  <c r="D22" i="30"/>
  <c r="H22" i="30" s="1"/>
  <c r="C22" i="30"/>
  <c r="D14" i="30"/>
  <c r="C13" i="30"/>
  <c r="L640" i="29"/>
  <c r="K640" i="29"/>
  <c r="L639" i="29"/>
  <c r="K639" i="29"/>
  <c r="I639" i="29"/>
  <c r="L638" i="29"/>
  <c r="K638" i="29"/>
  <c r="J638" i="29"/>
  <c r="I638" i="29"/>
  <c r="H638" i="29"/>
  <c r="N638" i="29" s="1"/>
  <c r="G638" i="29"/>
  <c r="M638" i="29" s="1"/>
  <c r="L637" i="29"/>
  <c r="K637" i="29"/>
  <c r="J637" i="29"/>
  <c r="I637" i="29"/>
  <c r="H637" i="29"/>
  <c r="N637" i="29" s="1"/>
  <c r="G637" i="29"/>
  <c r="M637" i="29" s="1"/>
  <c r="L636" i="29"/>
  <c r="K636" i="29"/>
  <c r="L635" i="29"/>
  <c r="K635" i="29"/>
  <c r="I635" i="29"/>
  <c r="H635" i="29"/>
  <c r="G635" i="29"/>
  <c r="L634" i="29"/>
  <c r="K634" i="29"/>
  <c r="J634" i="29"/>
  <c r="I634" i="29"/>
  <c r="H634" i="29"/>
  <c r="N634" i="29" s="1"/>
  <c r="G634" i="29"/>
  <c r="M634" i="29" s="1"/>
  <c r="L633" i="29"/>
  <c r="K633" i="29"/>
  <c r="I633" i="29"/>
  <c r="G633" i="29"/>
  <c r="L632" i="29"/>
  <c r="K632" i="29"/>
  <c r="H632" i="29"/>
  <c r="L631" i="29"/>
  <c r="K631" i="29"/>
  <c r="L630" i="29"/>
  <c r="K630" i="29"/>
  <c r="L629" i="29"/>
  <c r="K629" i="29"/>
  <c r="L628" i="29"/>
  <c r="K628" i="29"/>
  <c r="L627" i="29"/>
  <c r="K627" i="29"/>
  <c r="L626" i="29"/>
  <c r="K626" i="29"/>
  <c r="J626" i="29"/>
  <c r="I626" i="29"/>
  <c r="G626" i="29"/>
  <c r="L625" i="29"/>
  <c r="K625" i="29"/>
  <c r="J625" i="29"/>
  <c r="G625" i="29"/>
  <c r="L624" i="29"/>
  <c r="K624" i="29"/>
  <c r="J624" i="29"/>
  <c r="I624" i="29"/>
  <c r="G624" i="29"/>
  <c r="L623" i="29"/>
  <c r="K623" i="29"/>
  <c r="H623" i="29"/>
  <c r="L622" i="29"/>
  <c r="K622" i="29"/>
  <c r="I622" i="29"/>
  <c r="G622" i="29"/>
  <c r="L621" i="29"/>
  <c r="K621" i="29"/>
  <c r="I621" i="29"/>
  <c r="H621" i="29"/>
  <c r="L620" i="29"/>
  <c r="K620" i="29"/>
  <c r="I620" i="29"/>
  <c r="H620" i="29"/>
  <c r="G620" i="29"/>
  <c r="L619" i="29"/>
  <c r="K619" i="29"/>
  <c r="I619" i="29"/>
  <c r="G619" i="29"/>
  <c r="L618" i="29"/>
  <c r="K618" i="29"/>
  <c r="J618" i="29"/>
  <c r="I618" i="29"/>
  <c r="L617" i="29"/>
  <c r="K617" i="29"/>
  <c r="L616" i="29"/>
  <c r="K616" i="29"/>
  <c r="L615" i="29"/>
  <c r="K615" i="29"/>
  <c r="L614" i="29"/>
  <c r="K614" i="29"/>
  <c r="L613" i="29"/>
  <c r="K613" i="29"/>
  <c r="I613" i="29"/>
  <c r="H613" i="29"/>
  <c r="G613" i="29"/>
  <c r="F612" i="29"/>
  <c r="J640" i="29" s="1"/>
  <c r="E612" i="29"/>
  <c r="I640" i="29" s="1"/>
  <c r="D612" i="29"/>
  <c r="H625" i="29" s="1"/>
  <c r="C612" i="29"/>
  <c r="G640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L602" i="29"/>
  <c r="K602" i="29"/>
  <c r="I602" i="29"/>
  <c r="H602" i="29"/>
  <c r="G602" i="29"/>
  <c r="L601" i="29"/>
  <c r="K601" i="29"/>
  <c r="J601" i="29"/>
  <c r="I601" i="29"/>
  <c r="H601" i="29"/>
  <c r="N601" i="29" s="1"/>
  <c r="G601" i="29"/>
  <c r="M601" i="29" s="1"/>
  <c r="L600" i="29"/>
  <c r="K600" i="29"/>
  <c r="I600" i="29"/>
  <c r="H600" i="29"/>
  <c r="G600" i="29"/>
  <c r="L599" i="29"/>
  <c r="K599" i="29"/>
  <c r="I599" i="29"/>
  <c r="G599" i="29"/>
  <c r="L598" i="29"/>
  <c r="K598" i="29"/>
  <c r="I598" i="29"/>
  <c r="G598" i="29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I595" i="29"/>
  <c r="H595" i="29"/>
  <c r="N595" i="29" s="1"/>
  <c r="G595" i="29"/>
  <c r="M595" i="29" s="1"/>
  <c r="L594" i="29"/>
  <c r="K594" i="29"/>
  <c r="I594" i="29"/>
  <c r="G594" i="29"/>
  <c r="L593" i="29"/>
  <c r="K593" i="29"/>
  <c r="J593" i="29"/>
  <c r="I593" i="29"/>
  <c r="H593" i="29"/>
  <c r="G593" i="29"/>
  <c r="M593" i="29" s="1"/>
  <c r="L592" i="29"/>
  <c r="K592" i="29"/>
  <c r="I592" i="29"/>
  <c r="G592" i="29"/>
  <c r="L591" i="29"/>
  <c r="K591" i="29"/>
  <c r="I591" i="29"/>
  <c r="L590" i="29"/>
  <c r="K590" i="29"/>
  <c r="L589" i="29"/>
  <c r="K589" i="29"/>
  <c r="L588" i="29"/>
  <c r="K588" i="29"/>
  <c r="L587" i="29"/>
  <c r="K587" i="29"/>
  <c r="J587" i="29"/>
  <c r="I587" i="29"/>
  <c r="H587" i="29"/>
  <c r="N587" i="29" s="1"/>
  <c r="G587" i="29"/>
  <c r="M587" i="29" s="1"/>
  <c r="L586" i="29"/>
  <c r="K586" i="29"/>
  <c r="J586" i="29"/>
  <c r="I586" i="29"/>
  <c r="H586" i="29"/>
  <c r="N586" i="29" s="1"/>
  <c r="G586" i="29"/>
  <c r="L585" i="29"/>
  <c r="K585" i="29"/>
  <c r="L584" i="29"/>
  <c r="K584" i="29"/>
  <c r="J584" i="29"/>
  <c r="I584" i="29"/>
  <c r="H584" i="29"/>
  <c r="N584" i="29" s="1"/>
  <c r="G584" i="29"/>
  <c r="L583" i="29"/>
  <c r="K583" i="29"/>
  <c r="L582" i="29"/>
  <c r="K582" i="29"/>
  <c r="J582" i="29"/>
  <c r="I582" i="29"/>
  <c r="H582" i="29"/>
  <c r="N582" i="29" s="1"/>
  <c r="G582" i="29"/>
  <c r="L581" i="29"/>
  <c r="K581" i="29"/>
  <c r="G581" i="29"/>
  <c r="L580" i="29"/>
  <c r="K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I578" i="29"/>
  <c r="H578" i="29"/>
  <c r="G578" i="29"/>
  <c r="L577" i="29"/>
  <c r="K577" i="29"/>
  <c r="I577" i="29"/>
  <c r="L576" i="29"/>
  <c r="K576" i="29"/>
  <c r="I576" i="29"/>
  <c r="H576" i="29"/>
  <c r="G576" i="29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G574" i="29"/>
  <c r="M574" i="29" s="1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J570" i="29"/>
  <c r="I570" i="29"/>
  <c r="G570" i="29"/>
  <c r="L569" i="29"/>
  <c r="K569" i="29"/>
  <c r="J569" i="29"/>
  <c r="I569" i="29"/>
  <c r="H569" i="29"/>
  <c r="N569" i="29" s="1"/>
  <c r="G569" i="29"/>
  <c r="M569" i="29" s="1"/>
  <c r="L568" i="29"/>
  <c r="K568" i="29"/>
  <c r="I568" i="29"/>
  <c r="G568" i="29"/>
  <c r="L567" i="29"/>
  <c r="K567" i="29"/>
  <c r="L566" i="29"/>
  <c r="K566" i="29"/>
  <c r="J566" i="29"/>
  <c r="I566" i="29"/>
  <c r="H566" i="29"/>
  <c r="N566" i="29" s="1"/>
  <c r="G566" i="29"/>
  <c r="M566" i="29" s="1"/>
  <c r="L565" i="29"/>
  <c r="K565" i="29"/>
  <c r="I565" i="29"/>
  <c r="G565" i="29"/>
  <c r="L564" i="29"/>
  <c r="K564" i="29"/>
  <c r="L563" i="29"/>
  <c r="K563" i="29"/>
  <c r="J563" i="29"/>
  <c r="H563" i="29"/>
  <c r="L562" i="29"/>
  <c r="K562" i="29"/>
  <c r="I562" i="29"/>
  <c r="G562" i="29"/>
  <c r="L561" i="29"/>
  <c r="K561" i="29"/>
  <c r="L560" i="29"/>
  <c r="K560" i="29"/>
  <c r="I560" i="29"/>
  <c r="H560" i="29"/>
  <c r="G560" i="29"/>
  <c r="L559" i="29"/>
  <c r="K559" i="29"/>
  <c r="J559" i="29"/>
  <c r="I559" i="29"/>
  <c r="H559" i="29"/>
  <c r="N559" i="29" s="1"/>
  <c r="G559" i="29"/>
  <c r="M559" i="29" s="1"/>
  <c r="L558" i="29"/>
  <c r="K558" i="29"/>
  <c r="J558" i="29"/>
  <c r="I558" i="29"/>
  <c r="H558" i="29"/>
  <c r="N558" i="29" s="1"/>
  <c r="G558" i="29"/>
  <c r="M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L554" i="29"/>
  <c r="K554" i="29"/>
  <c r="J554" i="29"/>
  <c r="I554" i="29"/>
  <c r="H554" i="29"/>
  <c r="N554" i="29" s="1"/>
  <c r="G554" i="29"/>
  <c r="M554" i="29" s="1"/>
  <c r="L553" i="29"/>
  <c r="K553" i="29"/>
  <c r="I553" i="29"/>
  <c r="G553" i="29"/>
  <c r="L552" i="29"/>
  <c r="K552" i="29"/>
  <c r="I552" i="29"/>
  <c r="H552" i="29"/>
  <c r="G552" i="29"/>
  <c r="L551" i="29"/>
  <c r="K551" i="29"/>
  <c r="I551" i="29"/>
  <c r="H551" i="29"/>
  <c r="G551" i="29"/>
  <c r="L550" i="29"/>
  <c r="K550" i="29"/>
  <c r="J550" i="29"/>
  <c r="I550" i="29"/>
  <c r="H550" i="29"/>
  <c r="N550" i="29" s="1"/>
  <c r="G550" i="29"/>
  <c r="L549" i="29"/>
  <c r="K549" i="29"/>
  <c r="J549" i="29"/>
  <c r="I549" i="29"/>
  <c r="H549" i="29"/>
  <c r="N549" i="29" s="1"/>
  <c r="G549" i="29"/>
  <c r="M549" i="29" s="1"/>
  <c r="L548" i="29"/>
  <c r="K548" i="29"/>
  <c r="J548" i="29"/>
  <c r="I548" i="29"/>
  <c r="H548" i="29"/>
  <c r="N548" i="29" s="1"/>
  <c r="G548" i="29"/>
  <c r="L547" i="29"/>
  <c r="K547" i="29"/>
  <c r="J547" i="29"/>
  <c r="I547" i="29"/>
  <c r="H547" i="29"/>
  <c r="N547" i="29" s="1"/>
  <c r="G547" i="29"/>
  <c r="M547" i="29" s="1"/>
  <c r="L546" i="29"/>
  <c r="K546" i="29"/>
  <c r="L545" i="29"/>
  <c r="K545" i="29"/>
  <c r="L544" i="29"/>
  <c r="K544" i="29"/>
  <c r="H544" i="29"/>
  <c r="G544" i="29"/>
  <c r="L543" i="29"/>
  <c r="K543" i="29"/>
  <c r="J543" i="29"/>
  <c r="I543" i="29"/>
  <c r="H543" i="29"/>
  <c r="N543" i="29" s="1"/>
  <c r="G543" i="29"/>
  <c r="M543" i="29" s="1"/>
  <c r="L542" i="29"/>
  <c r="K542" i="29"/>
  <c r="J542" i="29"/>
  <c r="I542" i="29"/>
  <c r="H542" i="29"/>
  <c r="N542" i="29" s="1"/>
  <c r="G542" i="29"/>
  <c r="L541" i="29"/>
  <c r="K541" i="29"/>
  <c r="L540" i="29"/>
  <c r="K540" i="29"/>
  <c r="J540" i="29"/>
  <c r="I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L535" i="29"/>
  <c r="K535" i="29"/>
  <c r="J535" i="29"/>
  <c r="I535" i="29"/>
  <c r="H535" i="29"/>
  <c r="N535" i="29" s="1"/>
  <c r="G535" i="29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L530" i="29"/>
  <c r="K530" i="29"/>
  <c r="J530" i="29"/>
  <c r="I530" i="29"/>
  <c r="H530" i="29"/>
  <c r="N530" i="29" s="1"/>
  <c r="G530" i="29"/>
  <c r="M530" i="29" s="1"/>
  <c r="L529" i="29"/>
  <c r="K529" i="29"/>
  <c r="I529" i="29"/>
  <c r="H529" i="29"/>
  <c r="G529" i="29"/>
  <c r="L528" i="29"/>
  <c r="K528" i="29"/>
  <c r="I528" i="29"/>
  <c r="G528" i="29"/>
  <c r="L527" i="29"/>
  <c r="K527" i="29"/>
  <c r="J527" i="29"/>
  <c r="I527" i="29"/>
  <c r="H527" i="29"/>
  <c r="N527" i="29" s="1"/>
  <c r="G527" i="29"/>
  <c r="M527" i="29" s="1"/>
  <c r="L526" i="29"/>
  <c r="K526" i="29"/>
  <c r="I526" i="29"/>
  <c r="G526" i="29"/>
  <c r="L525" i="29"/>
  <c r="K525" i="29"/>
  <c r="L524" i="29"/>
  <c r="K524" i="29"/>
  <c r="J524" i="29"/>
  <c r="I524" i="29"/>
  <c r="H524" i="29"/>
  <c r="N524" i="29" s="1"/>
  <c r="G524" i="29"/>
  <c r="M524" i="29" s="1"/>
  <c r="L523" i="29"/>
  <c r="K523" i="29"/>
  <c r="J523" i="29"/>
  <c r="I523" i="29"/>
  <c r="H523" i="29"/>
  <c r="N523" i="29" s="1"/>
  <c r="G523" i="29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L520" i="29"/>
  <c r="K520" i="29"/>
  <c r="G520" i="29"/>
  <c r="L519" i="29"/>
  <c r="K519" i="29"/>
  <c r="J519" i="29"/>
  <c r="I519" i="29"/>
  <c r="H519" i="29"/>
  <c r="G519" i="29"/>
  <c r="M519" i="29" s="1"/>
  <c r="L518" i="29"/>
  <c r="K518" i="29"/>
  <c r="I518" i="29"/>
  <c r="L517" i="29"/>
  <c r="K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H515" i="29"/>
  <c r="N515" i="29" s="1"/>
  <c r="G515" i="29"/>
  <c r="L514" i="29"/>
  <c r="K514" i="29"/>
  <c r="J514" i="29"/>
  <c r="I514" i="29"/>
  <c r="G514" i="29"/>
  <c r="L513" i="29"/>
  <c r="K513" i="29"/>
  <c r="J513" i="29"/>
  <c r="I513" i="29"/>
  <c r="H513" i="29"/>
  <c r="N513" i="29" s="1"/>
  <c r="G513" i="29"/>
  <c r="M513" i="29" s="1"/>
  <c r="L512" i="29"/>
  <c r="K512" i="29"/>
  <c r="I512" i="29"/>
  <c r="L511" i="29"/>
  <c r="K511" i="29"/>
  <c r="J511" i="29"/>
  <c r="I511" i="29"/>
  <c r="G511" i="29"/>
  <c r="L510" i="29"/>
  <c r="K510" i="29"/>
  <c r="J510" i="29"/>
  <c r="I510" i="29"/>
  <c r="H510" i="29"/>
  <c r="G510" i="29"/>
  <c r="M510" i="29" s="1"/>
  <c r="L509" i="29"/>
  <c r="K509" i="29"/>
  <c r="J509" i="29"/>
  <c r="I509" i="29"/>
  <c r="H509" i="29"/>
  <c r="N509" i="29" s="1"/>
  <c r="G509" i="29"/>
  <c r="M509" i="29" s="1"/>
  <c r="L508" i="29"/>
  <c r="K508" i="29"/>
  <c r="J508" i="29"/>
  <c r="I508" i="29"/>
  <c r="H508" i="29"/>
  <c r="G508" i="29"/>
  <c r="M508" i="29" s="1"/>
  <c r="L507" i="29"/>
  <c r="K507" i="29"/>
  <c r="I507" i="29"/>
  <c r="G507" i="29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G505" i="29"/>
  <c r="M505" i="29" s="1"/>
  <c r="L504" i="29"/>
  <c r="K504" i="29"/>
  <c r="I504" i="29"/>
  <c r="G504" i="29"/>
  <c r="L503" i="29"/>
  <c r="K503" i="29"/>
  <c r="L502" i="29"/>
  <c r="K502" i="29"/>
  <c r="J502" i="29"/>
  <c r="I502" i="29"/>
  <c r="H502" i="29"/>
  <c r="G502" i="29"/>
  <c r="M502" i="29" s="1"/>
  <c r="L501" i="29"/>
  <c r="K501" i="29"/>
  <c r="I501" i="29"/>
  <c r="G501" i="29"/>
  <c r="L500" i="29"/>
  <c r="K500" i="29"/>
  <c r="J500" i="29"/>
  <c r="I500" i="29"/>
  <c r="G500" i="29"/>
  <c r="L499" i="29"/>
  <c r="K499" i="29"/>
  <c r="L498" i="29"/>
  <c r="K498" i="29"/>
  <c r="J498" i="29"/>
  <c r="I498" i="29"/>
  <c r="H498" i="29"/>
  <c r="N498" i="29" s="1"/>
  <c r="G498" i="29"/>
  <c r="M498" i="29" s="1"/>
  <c r="L497" i="29"/>
  <c r="K497" i="29"/>
  <c r="I497" i="29"/>
  <c r="G497" i="29"/>
  <c r="L496" i="29"/>
  <c r="K496" i="29"/>
  <c r="I496" i="29"/>
  <c r="G496" i="29"/>
  <c r="L495" i="29"/>
  <c r="K495" i="29"/>
  <c r="I495" i="29"/>
  <c r="G495" i="29"/>
  <c r="L494" i="29"/>
  <c r="K494" i="29"/>
  <c r="I494" i="29"/>
  <c r="G494" i="29"/>
  <c r="L493" i="29"/>
  <c r="K493" i="29"/>
  <c r="L492" i="29"/>
  <c r="K492" i="29"/>
  <c r="L491" i="29"/>
  <c r="K491" i="29"/>
  <c r="I491" i="29"/>
  <c r="L490" i="29"/>
  <c r="K490" i="29"/>
  <c r="J490" i="29"/>
  <c r="I490" i="29"/>
  <c r="H490" i="29"/>
  <c r="G490" i="29"/>
  <c r="M490" i="29" s="1"/>
  <c r="L489" i="29"/>
  <c r="K489" i="29"/>
  <c r="J489" i="29"/>
  <c r="I489" i="29"/>
  <c r="G489" i="29"/>
  <c r="L488" i="29"/>
  <c r="K488" i="29"/>
  <c r="I488" i="29"/>
  <c r="L487" i="29"/>
  <c r="K487" i="29"/>
  <c r="I487" i="29"/>
  <c r="G487" i="29"/>
  <c r="L486" i="29"/>
  <c r="K486" i="29"/>
  <c r="J486" i="29"/>
  <c r="I486" i="29"/>
  <c r="H486" i="29"/>
  <c r="N486" i="29" s="1"/>
  <c r="G486" i="29"/>
  <c r="M486" i="29" s="1"/>
  <c r="L485" i="29"/>
  <c r="K485" i="29"/>
  <c r="I485" i="29"/>
  <c r="H485" i="29"/>
  <c r="G485" i="29"/>
  <c r="L484" i="29"/>
  <c r="K484" i="29"/>
  <c r="I484" i="29"/>
  <c r="G484" i="29"/>
  <c r="L483" i="29"/>
  <c r="K483" i="29"/>
  <c r="I483" i="29"/>
  <c r="G483" i="29"/>
  <c r="L482" i="29"/>
  <c r="K482" i="29"/>
  <c r="J482" i="29"/>
  <c r="I482" i="29"/>
  <c r="H482" i="29"/>
  <c r="N482" i="29" s="1"/>
  <c r="G482" i="29"/>
  <c r="L481" i="29"/>
  <c r="K481" i="29"/>
  <c r="I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L478" i="29"/>
  <c r="K478" i="29"/>
  <c r="J478" i="29"/>
  <c r="I478" i="29"/>
  <c r="G478" i="29"/>
  <c r="L477" i="29"/>
  <c r="K477" i="29"/>
  <c r="J477" i="29"/>
  <c r="I477" i="29"/>
  <c r="H477" i="29"/>
  <c r="N477" i="29" s="1"/>
  <c r="G477" i="29"/>
  <c r="M477" i="29" s="1"/>
  <c r="L476" i="29"/>
  <c r="K476" i="29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G474" i="29"/>
  <c r="M474" i="29" s="1"/>
  <c r="L473" i="29"/>
  <c r="K473" i="29"/>
  <c r="L472" i="29"/>
  <c r="K472" i="29"/>
  <c r="J472" i="29"/>
  <c r="I472" i="29"/>
  <c r="G472" i="29"/>
  <c r="L471" i="29"/>
  <c r="K471" i="29"/>
  <c r="L470" i="29"/>
  <c r="K470" i="29"/>
  <c r="L469" i="29"/>
  <c r="K469" i="29"/>
  <c r="L468" i="29"/>
  <c r="K468" i="29"/>
  <c r="I468" i="29"/>
  <c r="H468" i="29"/>
  <c r="G468" i="29"/>
  <c r="L467" i="29"/>
  <c r="K467" i="29"/>
  <c r="I467" i="29"/>
  <c r="G467" i="29"/>
  <c r="L466" i="29"/>
  <c r="K466" i="29"/>
  <c r="I466" i="29"/>
  <c r="G466" i="29"/>
  <c r="L465" i="29"/>
  <c r="K465" i="29"/>
  <c r="I465" i="29"/>
  <c r="G465" i="29"/>
  <c r="L464" i="29"/>
  <c r="K464" i="29"/>
  <c r="J464" i="29"/>
  <c r="I464" i="29"/>
  <c r="H464" i="29"/>
  <c r="G464" i="29"/>
  <c r="M464" i="29" s="1"/>
  <c r="L463" i="29"/>
  <c r="K463" i="29"/>
  <c r="J463" i="29"/>
  <c r="I463" i="29"/>
  <c r="H463" i="29"/>
  <c r="N463" i="29" s="1"/>
  <c r="G463" i="29"/>
  <c r="M463" i="29" s="1"/>
  <c r="L462" i="29"/>
  <c r="K462" i="29"/>
  <c r="I462" i="29"/>
  <c r="G462" i="29"/>
  <c r="L461" i="29"/>
  <c r="K461" i="29"/>
  <c r="J461" i="29"/>
  <c r="I461" i="29"/>
  <c r="G461" i="29"/>
  <c r="L460" i="29"/>
  <c r="K460" i="29"/>
  <c r="L459" i="29"/>
  <c r="K459" i="29"/>
  <c r="H459" i="29"/>
  <c r="G459" i="29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L456" i="29"/>
  <c r="K456" i="29"/>
  <c r="J456" i="29"/>
  <c r="I456" i="29"/>
  <c r="H456" i="29"/>
  <c r="N456" i="29" s="1"/>
  <c r="G456" i="29"/>
  <c r="M456" i="29" s="1"/>
  <c r="L455" i="29"/>
  <c r="K455" i="29"/>
  <c r="J455" i="29"/>
  <c r="H455" i="29"/>
  <c r="G455" i="29"/>
  <c r="L454" i="29"/>
  <c r="K454" i="29"/>
  <c r="H454" i="29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L451" i="29"/>
  <c r="K451" i="29"/>
  <c r="J451" i="29"/>
  <c r="I451" i="29"/>
  <c r="H451" i="29"/>
  <c r="N451" i="29" s="1"/>
  <c r="G451" i="29"/>
  <c r="M451" i="29" s="1"/>
  <c r="L450" i="29"/>
  <c r="K450" i="29"/>
  <c r="H450" i="29"/>
  <c r="G450" i="29"/>
  <c r="L449" i="29"/>
  <c r="K449" i="29"/>
  <c r="J449" i="29"/>
  <c r="H449" i="29"/>
  <c r="L448" i="29"/>
  <c r="K448" i="29"/>
  <c r="L447" i="29"/>
  <c r="K447" i="29"/>
  <c r="J447" i="29"/>
  <c r="I447" i="29"/>
  <c r="H447" i="29"/>
  <c r="N447" i="29" s="1"/>
  <c r="G447" i="29"/>
  <c r="L446" i="29"/>
  <c r="K446" i="29"/>
  <c r="L445" i="29"/>
  <c r="K445" i="29"/>
  <c r="J445" i="29"/>
  <c r="I445" i="29"/>
  <c r="H445" i="29"/>
  <c r="N445" i="29" s="1"/>
  <c r="G445" i="29"/>
  <c r="L444" i="29"/>
  <c r="K444" i="29"/>
  <c r="J444" i="29"/>
  <c r="I444" i="29"/>
  <c r="H444" i="29"/>
  <c r="N444" i="29" s="1"/>
  <c r="G444" i="29"/>
  <c r="M444" i="29" s="1"/>
  <c r="L443" i="29"/>
  <c r="K443" i="29"/>
  <c r="I443" i="29"/>
  <c r="G443" i="29"/>
  <c r="L442" i="29"/>
  <c r="K442" i="29"/>
  <c r="J442" i="29"/>
  <c r="I442" i="29"/>
  <c r="H442" i="29"/>
  <c r="L441" i="29"/>
  <c r="K441" i="29"/>
  <c r="J441" i="29"/>
  <c r="I441" i="29"/>
  <c r="H441" i="29"/>
  <c r="N441" i="29" s="1"/>
  <c r="G441" i="29"/>
  <c r="M441" i="29" s="1"/>
  <c r="L440" i="29"/>
  <c r="K440" i="29"/>
  <c r="J440" i="29"/>
  <c r="I440" i="29"/>
  <c r="H440" i="29"/>
  <c r="N440" i="29" s="1"/>
  <c r="G440" i="29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L437" i="29"/>
  <c r="K437" i="29"/>
  <c r="H437" i="29"/>
  <c r="L436" i="29"/>
  <c r="K436" i="29"/>
  <c r="L435" i="29"/>
  <c r="K435" i="29"/>
  <c r="L434" i="29"/>
  <c r="K434" i="29"/>
  <c r="I434" i="29"/>
  <c r="L433" i="29"/>
  <c r="K433" i="29"/>
  <c r="L432" i="29"/>
  <c r="K432" i="29"/>
  <c r="J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L430" i="29"/>
  <c r="K430" i="29"/>
  <c r="J430" i="29"/>
  <c r="I430" i="29"/>
  <c r="H430" i="29"/>
  <c r="N430" i="29" s="1"/>
  <c r="G430" i="29"/>
  <c r="M430" i="29" s="1"/>
  <c r="L429" i="29"/>
  <c r="K429" i="29"/>
  <c r="I429" i="29"/>
  <c r="G429" i="29"/>
  <c r="L428" i="29"/>
  <c r="K428" i="29"/>
  <c r="L427" i="29"/>
  <c r="K427" i="29"/>
  <c r="J427" i="29"/>
  <c r="I427" i="29"/>
  <c r="H427" i="29"/>
  <c r="N427" i="29" s="1"/>
  <c r="G427" i="29"/>
  <c r="M427" i="29" s="1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I421" i="29"/>
  <c r="H421" i="29"/>
  <c r="N421" i="29" s="1"/>
  <c r="G421" i="29"/>
  <c r="M421" i="29" s="1"/>
  <c r="L420" i="29"/>
  <c r="K420" i="29"/>
  <c r="J420" i="29"/>
  <c r="I420" i="29"/>
  <c r="H420" i="29"/>
  <c r="G420" i="29"/>
  <c r="M420" i="29" s="1"/>
  <c r="L419" i="29"/>
  <c r="K419" i="29"/>
  <c r="L418" i="29"/>
  <c r="K418" i="29"/>
  <c r="J418" i="29"/>
  <c r="I418" i="29"/>
  <c r="H418" i="29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J416" i="29"/>
  <c r="I416" i="29"/>
  <c r="H416" i="29"/>
  <c r="G416" i="29"/>
  <c r="M416" i="29" s="1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G414" i="29"/>
  <c r="M414" i="29" s="1"/>
  <c r="L413" i="29"/>
  <c r="K413" i="29"/>
  <c r="J413" i="29"/>
  <c r="H413" i="29"/>
  <c r="L412" i="29"/>
  <c r="K412" i="29"/>
  <c r="J412" i="29"/>
  <c r="I412" i="29"/>
  <c r="H412" i="29"/>
  <c r="N412" i="29" s="1"/>
  <c r="G412" i="29"/>
  <c r="L411" i="29"/>
  <c r="K411" i="29"/>
  <c r="J411" i="29"/>
  <c r="I411" i="29"/>
  <c r="G411" i="29"/>
  <c r="L410" i="29"/>
  <c r="K410" i="29"/>
  <c r="L409" i="29"/>
  <c r="K409" i="29"/>
  <c r="H409" i="29"/>
  <c r="G409" i="29"/>
  <c r="L408" i="29"/>
  <c r="K408" i="29"/>
  <c r="J408" i="29"/>
  <c r="H408" i="29"/>
  <c r="G408" i="29"/>
  <c r="L407" i="29"/>
  <c r="K407" i="29"/>
  <c r="H407" i="29"/>
  <c r="L406" i="29"/>
  <c r="K406" i="29"/>
  <c r="L405" i="29"/>
  <c r="K405" i="29"/>
  <c r="L404" i="29"/>
  <c r="K404" i="29"/>
  <c r="L403" i="29"/>
  <c r="K403" i="29"/>
  <c r="J403" i="29"/>
  <c r="I403" i="29"/>
  <c r="H403" i="29"/>
  <c r="G403" i="29"/>
  <c r="M403" i="29" s="1"/>
  <c r="L402" i="29"/>
  <c r="K402" i="29"/>
  <c r="H402" i="29"/>
  <c r="L401" i="29"/>
  <c r="K401" i="29"/>
  <c r="I401" i="29"/>
  <c r="G401" i="29"/>
  <c r="L400" i="29"/>
  <c r="K400" i="29"/>
  <c r="J400" i="29"/>
  <c r="H400" i="29"/>
  <c r="G400" i="29"/>
  <c r="L399" i="29"/>
  <c r="K399" i="29"/>
  <c r="J399" i="29"/>
  <c r="I399" i="29"/>
  <c r="H399" i="29"/>
  <c r="G399" i="29"/>
  <c r="M399" i="29" s="1"/>
  <c r="L398" i="29"/>
  <c r="K398" i="29"/>
  <c r="I398" i="29"/>
  <c r="L397" i="29"/>
  <c r="K397" i="29"/>
  <c r="J397" i="29"/>
  <c r="H397" i="29"/>
  <c r="L396" i="29"/>
  <c r="K396" i="29"/>
  <c r="L395" i="29"/>
  <c r="K395" i="29"/>
  <c r="L394" i="29"/>
  <c r="K394" i="29"/>
  <c r="L393" i="29"/>
  <c r="K393" i="29"/>
  <c r="J393" i="29"/>
  <c r="I393" i="29"/>
  <c r="H393" i="29"/>
  <c r="N393" i="29" s="1"/>
  <c r="G393" i="29"/>
  <c r="M393" i="29" s="1"/>
  <c r="L392" i="29"/>
  <c r="K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H389" i="29"/>
  <c r="G389" i="29"/>
  <c r="M389" i="29" s="1"/>
  <c r="L388" i="29"/>
  <c r="N388" i="29" s="1"/>
  <c r="K388" i="29"/>
  <c r="J388" i="29"/>
  <c r="I388" i="29"/>
  <c r="H388" i="29"/>
  <c r="G388" i="29"/>
  <c r="M388" i="29" s="1"/>
  <c r="L387" i="29"/>
  <c r="K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H384" i="29"/>
  <c r="L383" i="29"/>
  <c r="K383" i="29"/>
  <c r="L382" i="29"/>
  <c r="K382" i="29"/>
  <c r="J382" i="29"/>
  <c r="I382" i="29"/>
  <c r="G382" i="29"/>
  <c r="L381" i="29"/>
  <c r="K381" i="29"/>
  <c r="L380" i="29"/>
  <c r="K380" i="29"/>
  <c r="L379" i="29"/>
  <c r="K379" i="29"/>
  <c r="J379" i="29"/>
  <c r="H379" i="29"/>
  <c r="L378" i="29"/>
  <c r="K378" i="29"/>
  <c r="H378" i="29"/>
  <c r="L377" i="29"/>
  <c r="K377" i="29"/>
  <c r="L376" i="29"/>
  <c r="K376" i="29"/>
  <c r="J376" i="29"/>
  <c r="I376" i="29"/>
  <c r="H376" i="29"/>
  <c r="N376" i="29" s="1"/>
  <c r="G376" i="29"/>
  <c r="L375" i="29"/>
  <c r="K375" i="29"/>
  <c r="J375" i="29"/>
  <c r="H375" i="29"/>
  <c r="G375" i="29"/>
  <c r="L374" i="29"/>
  <c r="K374" i="29"/>
  <c r="I374" i="29"/>
  <c r="H374" i="29"/>
  <c r="L373" i="29"/>
  <c r="K373" i="29"/>
  <c r="J373" i="29"/>
  <c r="H373" i="29"/>
  <c r="L372" i="29"/>
  <c r="K372" i="29"/>
  <c r="J372" i="29"/>
  <c r="F371" i="29"/>
  <c r="J405" i="29" s="1"/>
  <c r="E371" i="29"/>
  <c r="I597" i="29" s="1"/>
  <c r="D371" i="29"/>
  <c r="H591" i="29" s="1"/>
  <c r="C371" i="29"/>
  <c r="L363" i="29"/>
  <c r="K363" i="29"/>
  <c r="J363" i="29"/>
  <c r="I363" i="29"/>
  <c r="H363" i="29"/>
  <c r="N363" i="29" s="1"/>
  <c r="G363" i="29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L360" i="29"/>
  <c r="N360" i="29" s="1"/>
  <c r="K360" i="29"/>
  <c r="J360" i="29"/>
  <c r="I360" i="29"/>
  <c r="H360" i="29"/>
  <c r="G360" i="29"/>
  <c r="M360" i="29" s="1"/>
  <c r="L359" i="29"/>
  <c r="K359" i="29"/>
  <c r="J359" i="29"/>
  <c r="I359" i="29"/>
  <c r="G359" i="29"/>
  <c r="L358" i="29"/>
  <c r="K358" i="29"/>
  <c r="I358" i="29"/>
  <c r="H358" i="29"/>
  <c r="G358" i="29"/>
  <c r="L357" i="29"/>
  <c r="K357" i="29"/>
  <c r="J357" i="29"/>
  <c r="I357" i="29"/>
  <c r="H357" i="29"/>
  <c r="N357" i="29" s="1"/>
  <c r="G357" i="29"/>
  <c r="M357" i="29" s="1"/>
  <c r="L356" i="29"/>
  <c r="K356" i="29"/>
  <c r="I356" i="29"/>
  <c r="G356" i="29"/>
  <c r="L355" i="29"/>
  <c r="K355" i="29"/>
  <c r="J355" i="29"/>
  <c r="I355" i="29"/>
  <c r="H355" i="29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G353" i="29"/>
  <c r="M353" i="29" s="1"/>
  <c r="L352" i="29"/>
  <c r="K352" i="29"/>
  <c r="J352" i="29"/>
  <c r="I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G348" i="29"/>
  <c r="M348" i="29" s="1"/>
  <c r="L347" i="29"/>
  <c r="K347" i="29"/>
  <c r="L346" i="29"/>
  <c r="K346" i="29"/>
  <c r="J346" i="29"/>
  <c r="I346" i="29"/>
  <c r="L345" i="29"/>
  <c r="K345" i="29"/>
  <c r="J345" i="29"/>
  <c r="I345" i="29"/>
  <c r="H345" i="29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H343" i="29"/>
  <c r="G343" i="29"/>
  <c r="M343" i="29" s="1"/>
  <c r="L342" i="29"/>
  <c r="K342" i="29"/>
  <c r="I342" i="29"/>
  <c r="G342" i="29"/>
  <c r="L341" i="29"/>
  <c r="K341" i="29"/>
  <c r="J341" i="29"/>
  <c r="I341" i="29"/>
  <c r="H341" i="29"/>
  <c r="N341" i="29" s="1"/>
  <c r="G341" i="29"/>
  <c r="L340" i="29"/>
  <c r="K340" i="29"/>
  <c r="I340" i="29"/>
  <c r="L339" i="29"/>
  <c r="K339" i="29"/>
  <c r="J339" i="29"/>
  <c r="I339" i="29"/>
  <c r="H339" i="29"/>
  <c r="N339" i="29" s="1"/>
  <c r="G339" i="29"/>
  <c r="M339" i="29" s="1"/>
  <c r="L338" i="29"/>
  <c r="K338" i="29"/>
  <c r="L337" i="29"/>
  <c r="K337" i="29"/>
  <c r="J337" i="29"/>
  <c r="I337" i="29"/>
  <c r="G337" i="29"/>
  <c r="L336" i="29"/>
  <c r="K336" i="29"/>
  <c r="I336" i="29"/>
  <c r="G336" i="29"/>
  <c r="L335" i="29"/>
  <c r="K335" i="29"/>
  <c r="J335" i="29"/>
  <c r="I335" i="29"/>
  <c r="H335" i="29"/>
  <c r="N335" i="29" s="1"/>
  <c r="G335" i="29"/>
  <c r="L334" i="29"/>
  <c r="K334" i="29"/>
  <c r="L333" i="29"/>
  <c r="K333" i="29"/>
  <c r="J333" i="29"/>
  <c r="I333" i="29"/>
  <c r="H333" i="29"/>
  <c r="N333" i="29" s="1"/>
  <c r="G333" i="29"/>
  <c r="L332" i="29"/>
  <c r="K332" i="29"/>
  <c r="I332" i="29"/>
  <c r="L331" i="29"/>
  <c r="K331" i="29"/>
  <c r="J331" i="29"/>
  <c r="I331" i="29"/>
  <c r="H331" i="29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G329" i="29"/>
  <c r="M329" i="29" s="1"/>
  <c r="L328" i="29"/>
  <c r="K328" i="29"/>
  <c r="J328" i="29"/>
  <c r="I328" i="29"/>
  <c r="H328" i="29"/>
  <c r="N328" i="29" s="1"/>
  <c r="G328" i="29"/>
  <c r="M328" i="29" s="1"/>
  <c r="L327" i="29"/>
  <c r="K327" i="29"/>
  <c r="L326" i="29"/>
  <c r="K326" i="29"/>
  <c r="J326" i="29"/>
  <c r="I326" i="29"/>
  <c r="H326" i="29"/>
  <c r="N326" i="29" s="1"/>
  <c r="G326" i="29"/>
  <c r="L325" i="29"/>
  <c r="K325" i="29"/>
  <c r="J325" i="29"/>
  <c r="I325" i="29"/>
  <c r="L324" i="29"/>
  <c r="K324" i="29"/>
  <c r="J324" i="29"/>
  <c r="I324" i="29"/>
  <c r="L323" i="29"/>
  <c r="K323" i="29"/>
  <c r="I323" i="29"/>
  <c r="G323" i="29"/>
  <c r="L322" i="29"/>
  <c r="K322" i="29"/>
  <c r="J322" i="29"/>
  <c r="I322" i="29"/>
  <c r="H322" i="29"/>
  <c r="N322" i="29" s="1"/>
  <c r="G322" i="29"/>
  <c r="M322" i="29" s="1"/>
  <c r="L321" i="29"/>
  <c r="K321" i="29"/>
  <c r="L320" i="29"/>
  <c r="K320" i="29"/>
  <c r="L319" i="29"/>
  <c r="K319" i="29"/>
  <c r="J319" i="29"/>
  <c r="I319" i="29"/>
  <c r="H319" i="29"/>
  <c r="N319" i="29" s="1"/>
  <c r="G319" i="29"/>
  <c r="L318" i="29"/>
  <c r="K318" i="29"/>
  <c r="G318" i="29"/>
  <c r="L317" i="29"/>
  <c r="K317" i="29"/>
  <c r="J317" i="29"/>
  <c r="I317" i="29"/>
  <c r="H317" i="29"/>
  <c r="G317" i="29"/>
  <c r="L316" i="29"/>
  <c r="K316" i="29"/>
  <c r="I316" i="29"/>
  <c r="G316" i="29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G314" i="29"/>
  <c r="L313" i="29"/>
  <c r="N313" i="29" s="1"/>
  <c r="K313" i="29"/>
  <c r="J313" i="29"/>
  <c r="I313" i="29"/>
  <c r="H313" i="29"/>
  <c r="G313" i="29"/>
  <c r="M313" i="29" s="1"/>
  <c r="L312" i="29"/>
  <c r="K312" i="29"/>
  <c r="L311" i="29"/>
  <c r="K311" i="29"/>
  <c r="I311" i="29"/>
  <c r="G311" i="29"/>
  <c r="L310" i="29"/>
  <c r="K310" i="29"/>
  <c r="J310" i="29"/>
  <c r="I310" i="29"/>
  <c r="H310" i="29"/>
  <c r="N310" i="29" s="1"/>
  <c r="G310" i="29"/>
  <c r="M310" i="29" s="1"/>
  <c r="L309" i="29"/>
  <c r="K309" i="29"/>
  <c r="J309" i="29"/>
  <c r="H309" i="29"/>
  <c r="L308" i="29"/>
  <c r="K308" i="29"/>
  <c r="I308" i="29"/>
  <c r="H308" i="29"/>
  <c r="L307" i="29"/>
  <c r="K307" i="29"/>
  <c r="H307" i="29"/>
  <c r="G307" i="29"/>
  <c r="L306" i="29"/>
  <c r="K306" i="29"/>
  <c r="L305" i="29"/>
  <c r="K305" i="29"/>
  <c r="J305" i="29"/>
  <c r="I305" i="29"/>
  <c r="H305" i="29"/>
  <c r="N305" i="29" s="1"/>
  <c r="L304" i="29"/>
  <c r="K304" i="29"/>
  <c r="J304" i="29"/>
  <c r="I304" i="29"/>
  <c r="L303" i="29"/>
  <c r="K303" i="29"/>
  <c r="J303" i="29"/>
  <c r="I303" i="29"/>
  <c r="H303" i="29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H301" i="29"/>
  <c r="L300" i="29"/>
  <c r="K300" i="29"/>
  <c r="I300" i="29"/>
  <c r="H300" i="29"/>
  <c r="G300" i="29"/>
  <c r="L299" i="29"/>
  <c r="K299" i="29"/>
  <c r="J299" i="29"/>
  <c r="H299" i="29"/>
  <c r="L298" i="29"/>
  <c r="K298" i="29"/>
  <c r="J298" i="29"/>
  <c r="I298" i="29"/>
  <c r="H298" i="29"/>
  <c r="N298" i="29" s="1"/>
  <c r="G298" i="29"/>
  <c r="M298" i="29" s="1"/>
  <c r="L297" i="29"/>
  <c r="K297" i="29"/>
  <c r="J297" i="29"/>
  <c r="H297" i="29"/>
  <c r="L296" i="29"/>
  <c r="K296" i="29"/>
  <c r="J296" i="29"/>
  <c r="I296" i="29"/>
  <c r="H296" i="29"/>
  <c r="G296" i="29"/>
  <c r="M296" i="29" s="1"/>
  <c r="L295" i="29"/>
  <c r="K295" i="29"/>
  <c r="I295" i="29"/>
  <c r="G295" i="29"/>
  <c r="L294" i="29"/>
  <c r="K294" i="29"/>
  <c r="H294" i="29"/>
  <c r="G294" i="29"/>
  <c r="L293" i="29"/>
  <c r="K293" i="29"/>
  <c r="L292" i="29"/>
  <c r="K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L289" i="29"/>
  <c r="K289" i="29"/>
  <c r="J289" i="29"/>
  <c r="I289" i="29"/>
  <c r="H289" i="29"/>
  <c r="N289" i="29" s="1"/>
  <c r="G289" i="29"/>
  <c r="M289" i="29" s="1"/>
  <c r="L288" i="29"/>
  <c r="K288" i="29"/>
  <c r="J288" i="29"/>
  <c r="H288" i="29"/>
  <c r="G288" i="29"/>
  <c r="L287" i="29"/>
  <c r="K287" i="29"/>
  <c r="I287" i="29"/>
  <c r="H287" i="29"/>
  <c r="G287" i="29"/>
  <c r="L286" i="29"/>
  <c r="K286" i="29"/>
  <c r="J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L281" i="29"/>
  <c r="K281" i="29"/>
  <c r="H281" i="29"/>
  <c r="G281" i="29"/>
  <c r="L280" i="29"/>
  <c r="K280" i="29"/>
  <c r="J280" i="29"/>
  <c r="I280" i="29"/>
  <c r="H280" i="29"/>
  <c r="N280" i="29" s="1"/>
  <c r="G280" i="29"/>
  <c r="L279" i="29"/>
  <c r="K279" i="29"/>
  <c r="J279" i="29"/>
  <c r="I279" i="29"/>
  <c r="H279" i="29"/>
  <c r="N279" i="29" s="1"/>
  <c r="G279" i="29"/>
  <c r="M279" i="29" s="1"/>
  <c r="L278" i="29"/>
  <c r="K278" i="29"/>
  <c r="J278" i="29"/>
  <c r="I278" i="29"/>
  <c r="H278" i="29"/>
  <c r="N278" i="29" s="1"/>
  <c r="G278" i="29"/>
  <c r="L277" i="29"/>
  <c r="K277" i="29"/>
  <c r="J277" i="29"/>
  <c r="I277" i="29"/>
  <c r="H277" i="29"/>
  <c r="N277" i="29" s="1"/>
  <c r="L276" i="29"/>
  <c r="K276" i="29"/>
  <c r="J276" i="29"/>
  <c r="I276" i="29"/>
  <c r="L275" i="29"/>
  <c r="K275" i="29"/>
  <c r="J275" i="29"/>
  <c r="I275" i="29"/>
  <c r="H275" i="29"/>
  <c r="N275" i="29" s="1"/>
  <c r="G275" i="29"/>
  <c r="M275" i="29" s="1"/>
  <c r="L274" i="29"/>
  <c r="K274" i="29"/>
  <c r="J274" i="29"/>
  <c r="I274" i="29"/>
  <c r="H274" i="29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H272" i="29"/>
  <c r="L271" i="29"/>
  <c r="K271" i="29"/>
  <c r="L270" i="29"/>
  <c r="K270" i="29"/>
  <c r="H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G268" i="29"/>
  <c r="M268" i="29" s="1"/>
  <c r="L267" i="29"/>
  <c r="K267" i="29"/>
  <c r="J267" i="29"/>
  <c r="I267" i="29"/>
  <c r="H267" i="29"/>
  <c r="N267" i="29" s="1"/>
  <c r="G267" i="29"/>
  <c r="M267" i="29" s="1"/>
  <c r="L266" i="29"/>
  <c r="K266" i="29"/>
  <c r="J266" i="29"/>
  <c r="I266" i="29"/>
  <c r="H266" i="29"/>
  <c r="G266" i="29"/>
  <c r="M266" i="29" s="1"/>
  <c r="L265" i="29"/>
  <c r="K265" i="29"/>
  <c r="J265" i="29"/>
  <c r="I265" i="29"/>
  <c r="H265" i="29"/>
  <c r="N265" i="29" s="1"/>
  <c r="G265" i="29"/>
  <c r="M265" i="29" s="1"/>
  <c r="L264" i="29"/>
  <c r="K264" i="29"/>
  <c r="J264" i="29"/>
  <c r="I264" i="29"/>
  <c r="H264" i="29"/>
  <c r="N264" i="29" s="1"/>
  <c r="G264" i="29"/>
  <c r="M264" i="29" s="1"/>
  <c r="L263" i="29"/>
  <c r="K263" i="29"/>
  <c r="J263" i="29"/>
  <c r="I263" i="29"/>
  <c r="G263" i="29"/>
  <c r="L262" i="29"/>
  <c r="K262" i="29"/>
  <c r="I262" i="29"/>
  <c r="H262" i="29"/>
  <c r="G262" i="29"/>
  <c r="L261" i="29"/>
  <c r="K261" i="29"/>
  <c r="L260" i="29"/>
  <c r="K260" i="29"/>
  <c r="J260" i="29"/>
  <c r="I260" i="29"/>
  <c r="H260" i="29"/>
  <c r="N260" i="29" s="1"/>
  <c r="G260" i="29"/>
  <c r="L259" i="29"/>
  <c r="K259" i="29"/>
  <c r="J259" i="29"/>
  <c r="I259" i="29"/>
  <c r="H259" i="29"/>
  <c r="N259" i="29" s="1"/>
  <c r="G259" i="29"/>
  <c r="M259" i="29" s="1"/>
  <c r="L258" i="29"/>
  <c r="K258" i="29"/>
  <c r="L257" i="29"/>
  <c r="N257" i="29" s="1"/>
  <c r="K257" i="29"/>
  <c r="J257" i="29"/>
  <c r="I257" i="29"/>
  <c r="H257" i="29"/>
  <c r="G257" i="29"/>
  <c r="L256" i="29"/>
  <c r="K256" i="29"/>
  <c r="J256" i="29"/>
  <c r="I256" i="29"/>
  <c r="L255" i="29"/>
  <c r="K255" i="29"/>
  <c r="L254" i="29"/>
  <c r="K254" i="29"/>
  <c r="J254" i="29"/>
  <c r="I254" i="29"/>
  <c r="L253" i="29"/>
  <c r="K253" i="29"/>
  <c r="J253" i="29"/>
  <c r="I253" i="29"/>
  <c r="H253" i="29"/>
  <c r="N253" i="29" s="1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J250" i="29"/>
  <c r="G250" i="29"/>
  <c r="L249" i="29"/>
  <c r="K249" i="29"/>
  <c r="J249" i="29"/>
  <c r="I249" i="29"/>
  <c r="H249" i="29"/>
  <c r="N249" i="29" s="1"/>
  <c r="G249" i="29"/>
  <c r="M249" i="29" s="1"/>
  <c r="L248" i="29"/>
  <c r="K248" i="29"/>
  <c r="L247" i="29"/>
  <c r="K247" i="29"/>
  <c r="J247" i="29"/>
  <c r="I247" i="29"/>
  <c r="G247" i="29"/>
  <c r="L246" i="29"/>
  <c r="K246" i="29"/>
  <c r="J246" i="29"/>
  <c r="I246" i="29"/>
  <c r="H246" i="29"/>
  <c r="N246" i="29" s="1"/>
  <c r="G246" i="29"/>
  <c r="M246" i="29" s="1"/>
  <c r="L245" i="29"/>
  <c r="K245" i="29"/>
  <c r="J245" i="29"/>
  <c r="I245" i="29"/>
  <c r="H245" i="29"/>
  <c r="G245" i="29"/>
  <c r="M245" i="29" s="1"/>
  <c r="L244" i="29"/>
  <c r="K244" i="29"/>
  <c r="I244" i="29"/>
  <c r="H244" i="29"/>
  <c r="G244" i="29"/>
  <c r="L243" i="29"/>
  <c r="K243" i="29"/>
  <c r="M243" i="29" s="1"/>
  <c r="J243" i="29"/>
  <c r="I243" i="29"/>
  <c r="H243" i="29"/>
  <c r="N243" i="29" s="1"/>
  <c r="G243" i="29"/>
  <c r="L242" i="29"/>
  <c r="K242" i="29"/>
  <c r="G242" i="29"/>
  <c r="L241" i="29"/>
  <c r="K241" i="29"/>
  <c r="M241" i="29" s="1"/>
  <c r="J241" i="29"/>
  <c r="I241" i="29"/>
  <c r="H241" i="29"/>
  <c r="N241" i="29" s="1"/>
  <c r="G241" i="29"/>
  <c r="L240" i="29"/>
  <c r="K240" i="29"/>
  <c r="J240" i="29"/>
  <c r="I240" i="29"/>
  <c r="H240" i="29"/>
  <c r="N240" i="29" s="1"/>
  <c r="G240" i="29"/>
  <c r="M240" i="29" s="1"/>
  <c r="L239" i="29"/>
  <c r="K239" i="29"/>
  <c r="J239" i="29"/>
  <c r="I239" i="29"/>
  <c r="G239" i="29"/>
  <c r="L238" i="29"/>
  <c r="K238" i="29"/>
  <c r="I238" i="29"/>
  <c r="G238" i="29"/>
  <c r="L237" i="29"/>
  <c r="K237" i="29"/>
  <c r="J237" i="29"/>
  <c r="I237" i="29"/>
  <c r="H237" i="29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N234" i="29" s="1"/>
  <c r="K234" i="29"/>
  <c r="I234" i="29"/>
  <c r="H234" i="29"/>
  <c r="G234" i="29"/>
  <c r="L233" i="29"/>
  <c r="K233" i="29"/>
  <c r="J233" i="29"/>
  <c r="I233" i="29"/>
  <c r="H233" i="29"/>
  <c r="N233" i="29" s="1"/>
  <c r="G233" i="29"/>
  <c r="M233" i="29" s="1"/>
  <c r="L232" i="29"/>
  <c r="N232" i="29" s="1"/>
  <c r="K232" i="29"/>
  <c r="J232" i="29"/>
  <c r="I232" i="29"/>
  <c r="H232" i="29"/>
  <c r="G232" i="29"/>
  <c r="L231" i="29"/>
  <c r="K231" i="29"/>
  <c r="G231" i="29"/>
  <c r="L230" i="29"/>
  <c r="K230" i="29"/>
  <c r="L229" i="29"/>
  <c r="K229" i="29"/>
  <c r="I229" i="29"/>
  <c r="G229" i="29"/>
  <c r="L228" i="29"/>
  <c r="K228" i="29"/>
  <c r="J228" i="29"/>
  <c r="I228" i="29"/>
  <c r="H228" i="29"/>
  <c r="G228" i="29"/>
  <c r="M228" i="29" s="1"/>
  <c r="L227" i="29"/>
  <c r="K227" i="29"/>
  <c r="L226" i="29"/>
  <c r="K226" i="29"/>
  <c r="L225" i="29"/>
  <c r="K225" i="29"/>
  <c r="L224" i="29"/>
  <c r="K224" i="29"/>
  <c r="J224" i="29"/>
  <c r="I224" i="29"/>
  <c r="H224" i="29"/>
  <c r="G224" i="29"/>
  <c r="M224" i="29" s="1"/>
  <c r="L223" i="29"/>
  <c r="K223" i="29"/>
  <c r="L222" i="29"/>
  <c r="K222" i="29"/>
  <c r="L221" i="29"/>
  <c r="K221" i="29"/>
  <c r="L220" i="29"/>
  <c r="K220" i="29"/>
  <c r="L219" i="29"/>
  <c r="K219" i="29"/>
  <c r="L218" i="29"/>
  <c r="K218" i="29"/>
  <c r="G218" i="29"/>
  <c r="L217" i="29"/>
  <c r="K217" i="29"/>
  <c r="J217" i="29"/>
  <c r="I217" i="29"/>
  <c r="H217" i="29"/>
  <c r="N217" i="29" s="1"/>
  <c r="G217" i="29"/>
  <c r="L216" i="29"/>
  <c r="K216" i="29"/>
  <c r="I216" i="29"/>
  <c r="L215" i="29"/>
  <c r="K215" i="29"/>
  <c r="J215" i="29"/>
  <c r="L214" i="29"/>
  <c r="K214" i="29"/>
  <c r="J214" i="29"/>
  <c r="I214" i="29"/>
  <c r="H214" i="29"/>
  <c r="G214" i="29"/>
  <c r="M214" i="29" s="1"/>
  <c r="L213" i="29"/>
  <c r="K213" i="29"/>
  <c r="J213" i="29"/>
  <c r="I213" i="29"/>
  <c r="L212" i="29"/>
  <c r="N212" i="29" s="1"/>
  <c r="K212" i="29"/>
  <c r="J212" i="29"/>
  <c r="I212" i="29"/>
  <c r="H212" i="29"/>
  <c r="G212" i="29"/>
  <c r="M212" i="29" s="1"/>
  <c r="L211" i="29"/>
  <c r="K211" i="29"/>
  <c r="J211" i="29"/>
  <c r="I211" i="29"/>
  <c r="H211" i="29"/>
  <c r="G211" i="29"/>
  <c r="M211" i="29" s="1"/>
  <c r="L210" i="29"/>
  <c r="K210" i="29"/>
  <c r="L209" i="29"/>
  <c r="K209" i="29"/>
  <c r="L208" i="29"/>
  <c r="K208" i="29"/>
  <c r="I208" i="29"/>
  <c r="H208" i="29"/>
  <c r="G208" i="29"/>
  <c r="L207" i="29"/>
  <c r="K207" i="29"/>
  <c r="I207" i="29"/>
  <c r="L206" i="29"/>
  <c r="K206" i="29"/>
  <c r="J206" i="29"/>
  <c r="I206" i="29"/>
  <c r="H206" i="29"/>
  <c r="N206" i="29" s="1"/>
  <c r="G206" i="29"/>
  <c r="L205" i="29"/>
  <c r="K205" i="29"/>
  <c r="J205" i="29"/>
  <c r="G205" i="29"/>
  <c r="L204" i="29"/>
  <c r="K204" i="29"/>
  <c r="G204" i="29"/>
  <c r="L203" i="29"/>
  <c r="K203" i="29"/>
  <c r="L202" i="29"/>
  <c r="K202" i="29"/>
  <c r="L201" i="29"/>
  <c r="N201" i="29" s="1"/>
  <c r="K201" i="29"/>
  <c r="I201" i="29"/>
  <c r="H201" i="29"/>
  <c r="G201" i="29"/>
  <c r="L200" i="29"/>
  <c r="K200" i="29"/>
  <c r="J200" i="29"/>
  <c r="I200" i="29"/>
  <c r="H200" i="29"/>
  <c r="N200" i="29" s="1"/>
  <c r="G200" i="29"/>
  <c r="L199" i="29"/>
  <c r="N199" i="29" s="1"/>
  <c r="K199" i="29"/>
  <c r="J199" i="29"/>
  <c r="I199" i="29"/>
  <c r="H199" i="29"/>
  <c r="G199" i="29"/>
  <c r="M199" i="29" s="1"/>
  <c r="L198" i="29"/>
  <c r="K198" i="29"/>
  <c r="J198" i="29"/>
  <c r="I198" i="29"/>
  <c r="G198" i="29"/>
  <c r="L197" i="29"/>
  <c r="K197" i="29"/>
  <c r="L196" i="29"/>
  <c r="K196" i="29"/>
  <c r="M196" i="29" s="1"/>
  <c r="J196" i="29"/>
  <c r="I196" i="29"/>
  <c r="H196" i="29"/>
  <c r="N196" i="29" s="1"/>
  <c r="G196" i="29"/>
  <c r="L195" i="29"/>
  <c r="K195" i="29"/>
  <c r="L194" i="29"/>
  <c r="N194" i="29" s="1"/>
  <c r="K194" i="29"/>
  <c r="J194" i="29"/>
  <c r="I194" i="29"/>
  <c r="H194" i="29"/>
  <c r="G194" i="29"/>
  <c r="L193" i="29"/>
  <c r="K193" i="29"/>
  <c r="L192" i="29"/>
  <c r="K192" i="29"/>
  <c r="I192" i="29"/>
  <c r="G192" i="29"/>
  <c r="L191" i="29"/>
  <c r="K191" i="29"/>
  <c r="L190" i="29"/>
  <c r="K190" i="29"/>
  <c r="J190" i="29"/>
  <c r="H190" i="29"/>
  <c r="L189" i="29"/>
  <c r="K189" i="29"/>
  <c r="F188" i="29"/>
  <c r="F12" i="29" s="1"/>
  <c r="E188" i="29"/>
  <c r="I248" i="29" s="1"/>
  <c r="D188" i="29"/>
  <c r="C188" i="29"/>
  <c r="G301" i="29" s="1"/>
  <c r="L180" i="29"/>
  <c r="N180" i="29" s="1"/>
  <c r="K180" i="29"/>
  <c r="J180" i="29"/>
  <c r="I180" i="29"/>
  <c r="H180" i="29"/>
  <c r="G180" i="29"/>
  <c r="M180" i="29" s="1"/>
  <c r="L179" i="29"/>
  <c r="K179" i="29"/>
  <c r="J179" i="29"/>
  <c r="I179" i="29"/>
  <c r="H179" i="29"/>
  <c r="L178" i="29"/>
  <c r="K178" i="29"/>
  <c r="J178" i="29"/>
  <c r="I178" i="29"/>
  <c r="H178" i="29"/>
  <c r="N178" i="29" s="1"/>
  <c r="G178" i="29"/>
  <c r="M178" i="29" s="1"/>
  <c r="L177" i="29"/>
  <c r="K177" i="29"/>
  <c r="L176" i="29"/>
  <c r="K176" i="29"/>
  <c r="J176" i="29"/>
  <c r="I176" i="29"/>
  <c r="H176" i="29"/>
  <c r="N176" i="29" s="1"/>
  <c r="G176" i="29"/>
  <c r="M176" i="29" s="1"/>
  <c r="L175" i="29"/>
  <c r="K175" i="29"/>
  <c r="J175" i="29"/>
  <c r="I175" i="29"/>
  <c r="H175" i="29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G173" i="29"/>
  <c r="M173" i="29" s="1"/>
  <c r="L172" i="29"/>
  <c r="K172" i="29"/>
  <c r="J172" i="29"/>
  <c r="I172" i="29"/>
  <c r="H172" i="29"/>
  <c r="N172" i="29" s="1"/>
  <c r="G172" i="29"/>
  <c r="L171" i="29"/>
  <c r="K171" i="29"/>
  <c r="I171" i="29"/>
  <c r="H171" i="29"/>
  <c r="G171" i="29"/>
  <c r="L170" i="29"/>
  <c r="K170" i="29"/>
  <c r="I170" i="29"/>
  <c r="H170" i="29"/>
  <c r="G170" i="29"/>
  <c r="L169" i="29"/>
  <c r="K169" i="29"/>
  <c r="M169" i="29" s="1"/>
  <c r="J169" i="29"/>
  <c r="I169" i="29"/>
  <c r="H169" i="29"/>
  <c r="N169" i="29" s="1"/>
  <c r="G169" i="29"/>
  <c r="L168" i="29"/>
  <c r="K168" i="29"/>
  <c r="I168" i="29"/>
  <c r="H168" i="29"/>
  <c r="L167" i="29"/>
  <c r="K167" i="29"/>
  <c r="G167" i="29"/>
  <c r="L166" i="29"/>
  <c r="K166" i="29"/>
  <c r="M166" i="29" s="1"/>
  <c r="I166" i="29"/>
  <c r="G166" i="29"/>
  <c r="L165" i="29"/>
  <c r="K165" i="29"/>
  <c r="J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I161" i="29"/>
  <c r="H161" i="29"/>
  <c r="G161" i="29"/>
  <c r="L160" i="29"/>
  <c r="K160" i="29"/>
  <c r="J160" i="29"/>
  <c r="I160" i="29"/>
  <c r="H160" i="29"/>
  <c r="N160" i="29" s="1"/>
  <c r="G160" i="29"/>
  <c r="M160" i="29" s="1"/>
  <c r="L159" i="29"/>
  <c r="K159" i="29"/>
  <c r="I159" i="29"/>
  <c r="H159" i="29"/>
  <c r="L158" i="29"/>
  <c r="K158" i="29"/>
  <c r="J158" i="29"/>
  <c r="I158" i="29"/>
  <c r="H158" i="29"/>
  <c r="N158" i="29" s="1"/>
  <c r="G158" i="29"/>
  <c r="M158" i="29" s="1"/>
  <c r="L157" i="29"/>
  <c r="N157" i="29" s="1"/>
  <c r="K157" i="29"/>
  <c r="J157" i="29"/>
  <c r="I157" i="29"/>
  <c r="H157" i="29"/>
  <c r="G157" i="29"/>
  <c r="M157" i="29" s="1"/>
  <c r="L156" i="29"/>
  <c r="K156" i="29"/>
  <c r="J156" i="29"/>
  <c r="G156" i="29"/>
  <c r="L155" i="29"/>
  <c r="K155" i="29"/>
  <c r="L154" i="29"/>
  <c r="K154" i="29"/>
  <c r="J154" i="29"/>
  <c r="I154" i="29"/>
  <c r="H154" i="29"/>
  <c r="N154" i="29" s="1"/>
  <c r="G154" i="29"/>
  <c r="M154" i="29" s="1"/>
  <c r="L153" i="29"/>
  <c r="K153" i="29"/>
  <c r="J153" i="29"/>
  <c r="I153" i="29"/>
  <c r="H153" i="29"/>
  <c r="N153" i="29" s="1"/>
  <c r="G153" i="29"/>
  <c r="L152" i="29"/>
  <c r="K152" i="29"/>
  <c r="J152" i="29"/>
  <c r="H152" i="29"/>
  <c r="G152" i="29"/>
  <c r="L151" i="29"/>
  <c r="K151" i="29"/>
  <c r="J151" i="29"/>
  <c r="I151" i="29"/>
  <c r="H151" i="29"/>
  <c r="N151" i="29" s="1"/>
  <c r="G151" i="29"/>
  <c r="L150" i="29"/>
  <c r="K150" i="29"/>
  <c r="J150" i="29"/>
  <c r="H150" i="29"/>
  <c r="L149" i="29"/>
  <c r="K149" i="29"/>
  <c r="J149" i="29"/>
  <c r="I149" i="29"/>
  <c r="H149" i="29"/>
  <c r="N149" i="29" s="1"/>
  <c r="G149" i="29"/>
  <c r="M149" i="29" s="1"/>
  <c r="L148" i="29"/>
  <c r="K148" i="29"/>
  <c r="J148" i="29"/>
  <c r="I148" i="29"/>
  <c r="H148" i="29"/>
  <c r="G148" i="29"/>
  <c r="M148" i="29" s="1"/>
  <c r="L147" i="29"/>
  <c r="K147" i="29"/>
  <c r="I147" i="29"/>
  <c r="H147" i="29"/>
  <c r="G147" i="29"/>
  <c r="L146" i="29"/>
  <c r="K146" i="29"/>
  <c r="H146" i="29"/>
  <c r="G146" i="29"/>
  <c r="L145" i="29"/>
  <c r="K145" i="29"/>
  <c r="H145" i="29"/>
  <c r="G145" i="29"/>
  <c r="L144" i="29"/>
  <c r="K144" i="29"/>
  <c r="L143" i="29"/>
  <c r="K143" i="29"/>
  <c r="J143" i="29"/>
  <c r="I143" i="29"/>
  <c r="H143" i="29"/>
  <c r="N143" i="29" s="1"/>
  <c r="G143" i="29"/>
  <c r="M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H139" i="29"/>
  <c r="L138" i="29"/>
  <c r="K138" i="29"/>
  <c r="J138" i="29"/>
  <c r="I138" i="29"/>
  <c r="H138" i="29"/>
  <c r="N138" i="29" s="1"/>
  <c r="L137" i="29"/>
  <c r="K137" i="29"/>
  <c r="L136" i="29"/>
  <c r="K136" i="29"/>
  <c r="L135" i="29"/>
  <c r="K135" i="29"/>
  <c r="L134" i="29"/>
  <c r="K134" i="29"/>
  <c r="J134" i="29"/>
  <c r="H134" i="29"/>
  <c r="L133" i="29"/>
  <c r="K133" i="29"/>
  <c r="H133" i="29"/>
  <c r="L132" i="29"/>
  <c r="K132" i="29"/>
  <c r="I132" i="29"/>
  <c r="H132" i="29"/>
  <c r="L131" i="29"/>
  <c r="K131" i="29"/>
  <c r="J131" i="29"/>
  <c r="I131" i="29"/>
  <c r="H131" i="29"/>
  <c r="N131" i="29" s="1"/>
  <c r="G131" i="29"/>
  <c r="L130" i="29"/>
  <c r="K130" i="29"/>
  <c r="H130" i="29"/>
  <c r="G130" i="29"/>
  <c r="L129" i="29"/>
  <c r="K129" i="29"/>
  <c r="G129" i="29"/>
  <c r="L128" i="29"/>
  <c r="K128" i="29"/>
  <c r="J128" i="29"/>
  <c r="L127" i="29"/>
  <c r="K127" i="29"/>
  <c r="L126" i="29"/>
  <c r="K126" i="29"/>
  <c r="L125" i="29"/>
  <c r="K125" i="29"/>
  <c r="L124" i="29"/>
  <c r="K124" i="29"/>
  <c r="L123" i="29"/>
  <c r="K123" i="29"/>
  <c r="L122" i="29"/>
  <c r="K122" i="29"/>
  <c r="J122" i="29"/>
  <c r="I122" i="29"/>
  <c r="H122" i="29"/>
  <c r="N122" i="29" s="1"/>
  <c r="G122" i="29"/>
  <c r="L121" i="29"/>
  <c r="K121" i="29"/>
  <c r="J121" i="29"/>
  <c r="H121" i="29"/>
  <c r="G121" i="29"/>
  <c r="L120" i="29"/>
  <c r="K120" i="29"/>
  <c r="I120" i="29"/>
  <c r="G120" i="29"/>
  <c r="L119" i="29"/>
  <c r="K119" i="29"/>
  <c r="J119" i="29"/>
  <c r="I119" i="29"/>
  <c r="H119" i="29"/>
  <c r="N119" i="29" s="1"/>
  <c r="G119" i="29"/>
  <c r="M119" i="29" s="1"/>
  <c r="L118" i="29"/>
  <c r="K118" i="29"/>
  <c r="G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L114" i="29"/>
  <c r="K114" i="29"/>
  <c r="G114" i="29"/>
  <c r="L113" i="29"/>
  <c r="K113" i="29"/>
  <c r="J113" i="29"/>
  <c r="I113" i="29"/>
  <c r="H113" i="29"/>
  <c r="N113" i="29" s="1"/>
  <c r="G113" i="29"/>
  <c r="L112" i="29"/>
  <c r="K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N109" i="29" s="1"/>
  <c r="K109" i="29"/>
  <c r="J109" i="29"/>
  <c r="I109" i="29"/>
  <c r="H109" i="29"/>
  <c r="G109" i="29"/>
  <c r="M109" i="29" s="1"/>
  <c r="L108" i="29"/>
  <c r="K108" i="29"/>
  <c r="I108" i="29"/>
  <c r="L107" i="29"/>
  <c r="K107" i="29"/>
  <c r="I107" i="29"/>
  <c r="L106" i="29"/>
  <c r="K106" i="29"/>
  <c r="L105" i="29"/>
  <c r="K105" i="29"/>
  <c r="L104" i="29"/>
  <c r="K104" i="29"/>
  <c r="I104" i="29"/>
  <c r="L103" i="29"/>
  <c r="K103" i="29"/>
  <c r="L102" i="29"/>
  <c r="K102" i="29"/>
  <c r="J102" i="29"/>
  <c r="I102" i="29"/>
  <c r="H102" i="29"/>
  <c r="G102" i="29"/>
  <c r="M102" i="29" s="1"/>
  <c r="L101" i="29"/>
  <c r="K101" i="29"/>
  <c r="J101" i="29"/>
  <c r="G101" i="29"/>
  <c r="L100" i="29"/>
  <c r="K100" i="29"/>
  <c r="L99" i="29"/>
  <c r="K99" i="29"/>
  <c r="L98" i="29"/>
  <c r="K98" i="29"/>
  <c r="L97" i="29"/>
  <c r="K97" i="29"/>
  <c r="L96" i="29"/>
  <c r="K96" i="29"/>
  <c r="I96" i="29"/>
  <c r="G96" i="29"/>
  <c r="L95" i="29"/>
  <c r="N95" i="29" s="1"/>
  <c r="K95" i="29"/>
  <c r="J95" i="29"/>
  <c r="I95" i="29"/>
  <c r="H95" i="29"/>
  <c r="G95" i="29"/>
  <c r="M95" i="29" s="1"/>
  <c r="L94" i="29"/>
  <c r="N94" i="29" s="1"/>
  <c r="K94" i="29"/>
  <c r="J94" i="29"/>
  <c r="I94" i="29"/>
  <c r="H94" i="29"/>
  <c r="G94" i="29"/>
  <c r="M94" i="29" s="1"/>
  <c r="L93" i="29"/>
  <c r="K93" i="29"/>
  <c r="I93" i="29"/>
  <c r="G93" i="29"/>
  <c r="L92" i="29"/>
  <c r="K92" i="29"/>
  <c r="J92" i="29"/>
  <c r="I92" i="29"/>
  <c r="H92" i="29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L89" i="29"/>
  <c r="K89" i="29"/>
  <c r="M89" i="29" s="1"/>
  <c r="J89" i="29"/>
  <c r="I89" i="29"/>
  <c r="H89" i="29"/>
  <c r="N89" i="29" s="1"/>
  <c r="G89" i="29"/>
  <c r="L88" i="29"/>
  <c r="K88" i="29"/>
  <c r="J88" i="29"/>
  <c r="H88" i="29"/>
  <c r="G88" i="29"/>
  <c r="L87" i="29"/>
  <c r="K87" i="29"/>
  <c r="I87" i="29"/>
  <c r="L86" i="29"/>
  <c r="K86" i="29"/>
  <c r="L85" i="29"/>
  <c r="K85" i="29"/>
  <c r="L84" i="29"/>
  <c r="K84" i="29"/>
  <c r="H84" i="29"/>
  <c r="G84" i="29"/>
  <c r="L83" i="29"/>
  <c r="K83" i="29"/>
  <c r="H83" i="29"/>
  <c r="G83" i="29"/>
  <c r="L82" i="29"/>
  <c r="K82" i="29"/>
  <c r="F81" i="29"/>
  <c r="J167" i="29" s="1"/>
  <c r="E81" i="29"/>
  <c r="I155" i="29" s="1"/>
  <c r="D81" i="29"/>
  <c r="H177" i="29" s="1"/>
  <c r="C81" i="29"/>
  <c r="G177" i="29" s="1"/>
  <c r="L73" i="29"/>
  <c r="K73" i="29"/>
  <c r="J73" i="29"/>
  <c r="H73" i="29"/>
  <c r="G73" i="29"/>
  <c r="L72" i="29"/>
  <c r="K72" i="29"/>
  <c r="J72" i="29"/>
  <c r="L71" i="29"/>
  <c r="K71" i="29"/>
  <c r="J71" i="29"/>
  <c r="L70" i="29"/>
  <c r="K70" i="29"/>
  <c r="M70" i="29" s="1"/>
  <c r="J70" i="29"/>
  <c r="I70" i="29"/>
  <c r="H70" i="29"/>
  <c r="N70" i="29" s="1"/>
  <c r="G70" i="29"/>
  <c r="L69" i="29"/>
  <c r="K69" i="29"/>
  <c r="M69" i="29" s="1"/>
  <c r="J69" i="29"/>
  <c r="I69" i="29"/>
  <c r="H69" i="29"/>
  <c r="N69" i="29" s="1"/>
  <c r="G69" i="29"/>
  <c r="L68" i="29"/>
  <c r="K68" i="29"/>
  <c r="J68" i="29"/>
  <c r="I68" i="29"/>
  <c r="H68" i="29"/>
  <c r="N68" i="29" s="1"/>
  <c r="G68" i="29"/>
  <c r="M68" i="29" s="1"/>
  <c r="L67" i="29"/>
  <c r="K67" i="29"/>
  <c r="L66" i="29"/>
  <c r="K66" i="29"/>
  <c r="M66" i="29" s="1"/>
  <c r="J66" i="29"/>
  <c r="I66" i="29"/>
  <c r="H66" i="29"/>
  <c r="N66" i="29" s="1"/>
  <c r="G66" i="29"/>
  <c r="L65" i="29"/>
  <c r="K65" i="29"/>
  <c r="I65" i="29"/>
  <c r="G65" i="29"/>
  <c r="L64" i="29"/>
  <c r="K64" i="29"/>
  <c r="L63" i="29"/>
  <c r="N63" i="29" s="1"/>
  <c r="K63" i="29"/>
  <c r="J63" i="29"/>
  <c r="I63" i="29"/>
  <c r="H63" i="29"/>
  <c r="G63" i="29"/>
  <c r="M63" i="29" s="1"/>
  <c r="L62" i="29"/>
  <c r="K62" i="29"/>
  <c r="J62" i="29"/>
  <c r="H62" i="29"/>
  <c r="G62" i="29"/>
  <c r="L61" i="29"/>
  <c r="K61" i="29"/>
  <c r="J61" i="29"/>
  <c r="I61" i="29"/>
  <c r="H61" i="29"/>
  <c r="N61" i="29" s="1"/>
  <c r="G61" i="29"/>
  <c r="M61" i="29" s="1"/>
  <c r="L60" i="29"/>
  <c r="N60" i="29" s="1"/>
  <c r="K60" i="29"/>
  <c r="J60" i="29"/>
  <c r="I60" i="29"/>
  <c r="H60" i="29"/>
  <c r="G60" i="29"/>
  <c r="M60" i="29" s="1"/>
  <c r="L59" i="29"/>
  <c r="N59" i="29" s="1"/>
  <c r="K59" i="29"/>
  <c r="J59" i="29"/>
  <c r="I59" i="29"/>
  <c r="H59" i="29"/>
  <c r="G59" i="29"/>
  <c r="M59" i="29" s="1"/>
  <c r="L58" i="29"/>
  <c r="K58" i="29"/>
  <c r="J58" i="29"/>
  <c r="I58" i="29"/>
  <c r="H58" i="29"/>
  <c r="N58" i="29" s="1"/>
  <c r="G58" i="29"/>
  <c r="M58" i="29" s="1"/>
  <c r="L57" i="29"/>
  <c r="K57" i="29"/>
  <c r="J57" i="29"/>
  <c r="I57" i="29"/>
  <c r="H57" i="29"/>
  <c r="N57" i="29" s="1"/>
  <c r="G57" i="29"/>
  <c r="M57" i="29" s="1"/>
  <c r="L56" i="29"/>
  <c r="K56" i="29"/>
  <c r="L55" i="29"/>
  <c r="K55" i="29"/>
  <c r="I55" i="29"/>
  <c r="G55" i="29"/>
  <c r="L54" i="29"/>
  <c r="K54" i="29"/>
  <c r="J54" i="29"/>
  <c r="I54" i="29"/>
  <c r="H54" i="29"/>
  <c r="G54" i="29"/>
  <c r="M54" i="29" s="1"/>
  <c r="L53" i="29"/>
  <c r="K53" i="29"/>
  <c r="L52" i="29"/>
  <c r="K52" i="29"/>
  <c r="J52" i="29"/>
  <c r="H52" i="29"/>
  <c r="L51" i="29"/>
  <c r="K51" i="29"/>
  <c r="J51" i="29"/>
  <c r="I51" i="29"/>
  <c r="H51" i="29"/>
  <c r="N51" i="29" s="1"/>
  <c r="G51" i="29"/>
  <c r="M51" i="29" s="1"/>
  <c r="L50" i="29"/>
  <c r="K50" i="29"/>
  <c r="J50" i="29"/>
  <c r="I50" i="29"/>
  <c r="H50" i="29"/>
  <c r="N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I48" i="29"/>
  <c r="H48" i="29"/>
  <c r="N48" i="29" s="1"/>
  <c r="L47" i="29"/>
  <c r="N47" i="29" s="1"/>
  <c r="K47" i="29"/>
  <c r="J47" i="29"/>
  <c r="I47" i="29"/>
  <c r="H47" i="29"/>
  <c r="G47" i="29"/>
  <c r="M47" i="29" s="1"/>
  <c r="L46" i="29"/>
  <c r="N46" i="29" s="1"/>
  <c r="K46" i="29"/>
  <c r="J46" i="29"/>
  <c r="I46" i="29"/>
  <c r="H46" i="29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G44" i="29"/>
  <c r="M44" i="29" s="1"/>
  <c r="L43" i="29"/>
  <c r="N43" i="29" s="1"/>
  <c r="K43" i="29"/>
  <c r="J43" i="29"/>
  <c r="I43" i="29"/>
  <c r="H43" i="29"/>
  <c r="G43" i="29"/>
  <c r="M43" i="29" s="1"/>
  <c r="L42" i="29"/>
  <c r="K42" i="29"/>
  <c r="L41" i="29"/>
  <c r="K41" i="29"/>
  <c r="J41" i="29"/>
  <c r="I41" i="29"/>
  <c r="L40" i="29"/>
  <c r="N40" i="29" s="1"/>
  <c r="K40" i="29"/>
  <c r="I40" i="29"/>
  <c r="H40" i="29"/>
  <c r="G40" i="29"/>
  <c r="L39" i="29"/>
  <c r="K39" i="29"/>
  <c r="I39" i="29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M35" i="29" s="1"/>
  <c r="J35" i="29"/>
  <c r="I35" i="29"/>
  <c r="H35" i="29"/>
  <c r="N35" i="29" s="1"/>
  <c r="G35" i="29"/>
  <c r="L34" i="29"/>
  <c r="K34" i="29"/>
  <c r="J34" i="29"/>
  <c r="I34" i="29"/>
  <c r="G34" i="29"/>
  <c r="L33" i="29"/>
  <c r="K33" i="29"/>
  <c r="L32" i="29"/>
  <c r="K32" i="29"/>
  <c r="H32" i="29"/>
  <c r="L31" i="29"/>
  <c r="K31" i="29"/>
  <c r="H31" i="29"/>
  <c r="L30" i="29"/>
  <c r="K30" i="29"/>
  <c r="H30" i="29"/>
  <c r="L29" i="29"/>
  <c r="K29" i="29"/>
  <c r="I29" i="29"/>
  <c r="G29" i="29"/>
  <c r="L28" i="29"/>
  <c r="K28" i="29"/>
  <c r="L27" i="29"/>
  <c r="K27" i="29"/>
  <c r="J27" i="29"/>
  <c r="I27" i="29"/>
  <c r="L26" i="29"/>
  <c r="K26" i="29"/>
  <c r="J26" i="29"/>
  <c r="I26" i="29"/>
  <c r="G26" i="29"/>
  <c r="L25" i="29"/>
  <c r="K25" i="29"/>
  <c r="J25" i="29"/>
  <c r="I25" i="29"/>
  <c r="H25" i="29"/>
  <c r="N25" i="29" s="1"/>
  <c r="L24" i="29"/>
  <c r="K24" i="29"/>
  <c r="J24" i="29"/>
  <c r="I24" i="29"/>
  <c r="H24" i="29"/>
  <c r="N24" i="29" s="1"/>
  <c r="G24" i="29"/>
  <c r="L23" i="29"/>
  <c r="K23" i="29"/>
  <c r="J23" i="29"/>
  <c r="I23" i="29"/>
  <c r="H23" i="29"/>
  <c r="G23" i="29"/>
  <c r="M23" i="29" s="1"/>
  <c r="F22" i="29"/>
  <c r="J67" i="29" s="1"/>
  <c r="E22" i="29"/>
  <c r="I72" i="29" s="1"/>
  <c r="D22" i="29"/>
  <c r="H72" i="29" s="1"/>
  <c r="C22" i="29"/>
  <c r="D14" i="29"/>
  <c r="C14" i="29"/>
  <c r="D13" i="29"/>
  <c r="C12" i="29"/>
  <c r="D11" i="29"/>
  <c r="C11" i="29"/>
  <c r="D10" i="29"/>
  <c r="C10" i="29"/>
  <c r="L640" i="28"/>
  <c r="K640" i="28"/>
  <c r="J640" i="28"/>
  <c r="I640" i="28"/>
  <c r="H640" i="28"/>
  <c r="N640" i="28" s="1"/>
  <c r="G640" i="28"/>
  <c r="L639" i="28"/>
  <c r="K639" i="28"/>
  <c r="J639" i="28"/>
  <c r="I639" i="28"/>
  <c r="H639" i="28"/>
  <c r="L638" i="28"/>
  <c r="N638" i="28" s="1"/>
  <c r="K638" i="28"/>
  <c r="J638" i="28"/>
  <c r="I638" i="28"/>
  <c r="H638" i="28"/>
  <c r="G638" i="28"/>
  <c r="M638" i="28" s="1"/>
  <c r="L637" i="28"/>
  <c r="K637" i="28"/>
  <c r="I637" i="28"/>
  <c r="H637" i="28"/>
  <c r="G637" i="28"/>
  <c r="L636" i="28"/>
  <c r="K636" i="28"/>
  <c r="J636" i="28"/>
  <c r="I636" i="28"/>
  <c r="H636" i="28"/>
  <c r="N636" i="28" s="1"/>
  <c r="G636" i="28"/>
  <c r="M636" i="28" s="1"/>
  <c r="L635" i="28"/>
  <c r="K635" i="28"/>
  <c r="M635" i="28" s="1"/>
  <c r="J635" i="28"/>
  <c r="I635" i="28"/>
  <c r="H635" i="28"/>
  <c r="G635" i="28"/>
  <c r="L634" i="28"/>
  <c r="K634" i="28"/>
  <c r="L633" i="28"/>
  <c r="K633" i="28"/>
  <c r="I633" i="28"/>
  <c r="G633" i="28"/>
  <c r="L632" i="28"/>
  <c r="K632" i="28"/>
  <c r="G632" i="28"/>
  <c r="L631" i="28"/>
  <c r="K631" i="28"/>
  <c r="I631" i="28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M628" i="28" s="1"/>
  <c r="J628" i="28"/>
  <c r="I628" i="28"/>
  <c r="H628" i="28"/>
  <c r="N628" i="28" s="1"/>
  <c r="G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M625" i="28" s="1"/>
  <c r="J625" i="28"/>
  <c r="I625" i="28"/>
  <c r="H625" i="28"/>
  <c r="N625" i="28" s="1"/>
  <c r="G625" i="28"/>
  <c r="L624" i="28"/>
  <c r="K624" i="28"/>
  <c r="J624" i="28"/>
  <c r="I624" i="28"/>
  <c r="H624" i="28"/>
  <c r="N624" i="28" s="1"/>
  <c r="G624" i="28"/>
  <c r="L623" i="28"/>
  <c r="K623" i="28"/>
  <c r="J623" i="28"/>
  <c r="L622" i="28"/>
  <c r="K622" i="28"/>
  <c r="J622" i="28"/>
  <c r="I622" i="28"/>
  <c r="G622" i="28"/>
  <c r="L621" i="28"/>
  <c r="K621" i="28"/>
  <c r="H621" i="28"/>
  <c r="G621" i="28"/>
  <c r="L620" i="28"/>
  <c r="K620" i="28"/>
  <c r="M620" i="28" s="1"/>
  <c r="J620" i="28"/>
  <c r="I620" i="28"/>
  <c r="H620" i="28"/>
  <c r="N620" i="28" s="1"/>
  <c r="G620" i="28"/>
  <c r="L619" i="28"/>
  <c r="K619" i="28"/>
  <c r="M619" i="28" s="1"/>
  <c r="I619" i="28"/>
  <c r="H619" i="28"/>
  <c r="G619" i="28"/>
  <c r="L618" i="28"/>
  <c r="K618" i="28"/>
  <c r="L617" i="28"/>
  <c r="K617" i="28"/>
  <c r="J617" i="28"/>
  <c r="I617" i="28"/>
  <c r="H617" i="28"/>
  <c r="N617" i="28" s="1"/>
  <c r="G617" i="28"/>
  <c r="M617" i="28" s="1"/>
  <c r="L616" i="28"/>
  <c r="K616" i="28"/>
  <c r="L615" i="28"/>
  <c r="K615" i="28"/>
  <c r="L614" i="28"/>
  <c r="K614" i="28"/>
  <c r="L613" i="28"/>
  <c r="K613" i="28"/>
  <c r="J613" i="28"/>
  <c r="I613" i="28"/>
  <c r="H613" i="28"/>
  <c r="N613" i="28" s="1"/>
  <c r="G613" i="28"/>
  <c r="M613" i="28" s="1"/>
  <c r="F612" i="28"/>
  <c r="J637" i="28" s="1"/>
  <c r="E612" i="28"/>
  <c r="I634" i="28" s="1"/>
  <c r="D612" i="28"/>
  <c r="C612" i="28"/>
  <c r="G639" i="28" s="1"/>
  <c r="L604" i="28"/>
  <c r="K604" i="28"/>
  <c r="J604" i="28"/>
  <c r="I604" i="28"/>
  <c r="H604" i="28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G598" i="28"/>
  <c r="L597" i="28"/>
  <c r="K597" i="28"/>
  <c r="I597" i="28"/>
  <c r="G597" i="28"/>
  <c r="L596" i="28"/>
  <c r="K596" i="28"/>
  <c r="J596" i="28"/>
  <c r="I596" i="28"/>
  <c r="H596" i="28"/>
  <c r="G596" i="28"/>
  <c r="M596" i="28" s="1"/>
  <c r="L595" i="28"/>
  <c r="K595" i="28"/>
  <c r="I595" i="28"/>
  <c r="G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G593" i="28"/>
  <c r="L592" i="28"/>
  <c r="K592" i="28"/>
  <c r="J592" i="28"/>
  <c r="I592" i="28"/>
  <c r="G592" i="28"/>
  <c r="L591" i="28"/>
  <c r="K591" i="28"/>
  <c r="I591" i="28"/>
  <c r="L590" i="28"/>
  <c r="K590" i="28"/>
  <c r="I590" i="28"/>
  <c r="G590" i="28"/>
  <c r="L589" i="28"/>
  <c r="K589" i="28"/>
  <c r="J589" i="28"/>
  <c r="I589" i="28"/>
  <c r="H589" i="28"/>
  <c r="N589" i="28" s="1"/>
  <c r="G589" i="28"/>
  <c r="M589" i="28" s="1"/>
  <c r="L588" i="28"/>
  <c r="K588" i="28"/>
  <c r="I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I584" i="28"/>
  <c r="G584" i="28"/>
  <c r="L583" i="28"/>
  <c r="K583" i="28"/>
  <c r="I583" i="28"/>
  <c r="L582" i="28"/>
  <c r="K582" i="28"/>
  <c r="J582" i="28"/>
  <c r="I582" i="28"/>
  <c r="H582" i="28"/>
  <c r="N582" i="28" s="1"/>
  <c r="G582" i="28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G580" i="28"/>
  <c r="L579" i="28"/>
  <c r="K579" i="28"/>
  <c r="J579" i="28"/>
  <c r="I579" i="28"/>
  <c r="H579" i="28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G577" i="28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N574" i="28" s="1"/>
  <c r="K574" i="28"/>
  <c r="J574" i="28"/>
  <c r="I574" i="28"/>
  <c r="H574" i="28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G568" i="28"/>
  <c r="M568" i="28" s="1"/>
  <c r="L567" i="28"/>
  <c r="K567" i="28"/>
  <c r="G567" i="28"/>
  <c r="L566" i="28"/>
  <c r="K566" i="28"/>
  <c r="J566" i="28"/>
  <c r="I566" i="28"/>
  <c r="H566" i="28"/>
  <c r="N566" i="28" s="1"/>
  <c r="G566" i="28"/>
  <c r="M566" i="28" s="1"/>
  <c r="L565" i="28"/>
  <c r="N565" i="28" s="1"/>
  <c r="K565" i="28"/>
  <c r="J565" i="28"/>
  <c r="I565" i="28"/>
  <c r="H565" i="28"/>
  <c r="G565" i="28"/>
  <c r="M565" i="28" s="1"/>
  <c r="L564" i="28"/>
  <c r="K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L558" i="28"/>
  <c r="K558" i="28"/>
  <c r="I558" i="28"/>
  <c r="G558" i="28"/>
  <c r="L557" i="28"/>
  <c r="K557" i="28"/>
  <c r="I557" i="28"/>
  <c r="G557" i="28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L546" i="28"/>
  <c r="K546" i="28"/>
  <c r="I546" i="28"/>
  <c r="H546" i="28"/>
  <c r="G546" i="28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G542" i="28"/>
  <c r="M542" i="28" s="1"/>
  <c r="L541" i="28"/>
  <c r="K541" i="28"/>
  <c r="M541" i="28" s="1"/>
  <c r="J541" i="28"/>
  <c r="I541" i="28"/>
  <c r="H541" i="28"/>
  <c r="N541" i="28" s="1"/>
  <c r="G541" i="28"/>
  <c r="L540" i="28"/>
  <c r="K540" i="28"/>
  <c r="J540" i="28"/>
  <c r="I540" i="28"/>
  <c r="H540" i="28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M538" i="28" s="1"/>
  <c r="J538" i="28"/>
  <c r="I538" i="28"/>
  <c r="H538" i="28"/>
  <c r="N538" i="28" s="1"/>
  <c r="G538" i="28"/>
  <c r="L537" i="28"/>
  <c r="K537" i="28"/>
  <c r="J537" i="28"/>
  <c r="I537" i="28"/>
  <c r="H537" i="28"/>
  <c r="N537" i="28" s="1"/>
  <c r="G537" i="28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L534" i="28"/>
  <c r="K534" i="28"/>
  <c r="J534" i="28"/>
  <c r="I534" i="28"/>
  <c r="H534" i="28"/>
  <c r="N534" i="28" s="1"/>
  <c r="G534" i="28"/>
  <c r="M534" i="28" s="1"/>
  <c r="L533" i="28"/>
  <c r="K533" i="28"/>
  <c r="M533" i="28" s="1"/>
  <c r="J533" i="28"/>
  <c r="I533" i="28"/>
  <c r="H533" i="28"/>
  <c r="G533" i="28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G531" i="28"/>
  <c r="M531" i="28" s="1"/>
  <c r="L530" i="28"/>
  <c r="K530" i="28"/>
  <c r="M530" i="28" s="1"/>
  <c r="J530" i="28"/>
  <c r="I530" i="28"/>
  <c r="H530" i="28"/>
  <c r="N530" i="28" s="1"/>
  <c r="G530" i="28"/>
  <c r="L529" i="28"/>
  <c r="K529" i="28"/>
  <c r="I529" i="28"/>
  <c r="G529" i="28"/>
  <c r="L528" i="28"/>
  <c r="K528" i="28"/>
  <c r="G528" i="28"/>
  <c r="L527" i="28"/>
  <c r="K527" i="28"/>
  <c r="M527" i="28" s="1"/>
  <c r="J527" i="28"/>
  <c r="I527" i="28"/>
  <c r="H527" i="28"/>
  <c r="G527" i="28"/>
  <c r="L526" i="28"/>
  <c r="K526" i="28"/>
  <c r="J526" i="28"/>
  <c r="I526" i="28"/>
  <c r="G526" i="28"/>
  <c r="L525" i="28"/>
  <c r="K525" i="28"/>
  <c r="J525" i="28"/>
  <c r="I525" i="28"/>
  <c r="H525" i="28"/>
  <c r="N525" i="28" s="1"/>
  <c r="G525" i="28"/>
  <c r="L524" i="28"/>
  <c r="N524" i="28" s="1"/>
  <c r="K524" i="28"/>
  <c r="J524" i="28"/>
  <c r="I524" i="28"/>
  <c r="H524" i="28"/>
  <c r="G524" i="28"/>
  <c r="M524" i="28" s="1"/>
  <c r="L523" i="28"/>
  <c r="K523" i="28"/>
  <c r="J523" i="28"/>
  <c r="I523" i="28"/>
  <c r="G523" i="28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L518" i="28"/>
  <c r="K518" i="28"/>
  <c r="G518" i="28"/>
  <c r="L517" i="28"/>
  <c r="K517" i="28"/>
  <c r="I517" i="28"/>
  <c r="G517" i="28"/>
  <c r="L516" i="28"/>
  <c r="K516" i="28"/>
  <c r="J516" i="28"/>
  <c r="I516" i="28"/>
  <c r="H516" i="28"/>
  <c r="N516" i="28" s="1"/>
  <c r="G516" i="28"/>
  <c r="M516" i="28" s="1"/>
  <c r="L515" i="28"/>
  <c r="K515" i="28"/>
  <c r="M515" i="28" s="1"/>
  <c r="J515" i="28"/>
  <c r="I515" i="28"/>
  <c r="H515" i="28"/>
  <c r="N515" i="28" s="1"/>
  <c r="G515" i="28"/>
  <c r="L514" i="28"/>
  <c r="K514" i="28"/>
  <c r="I514" i="28"/>
  <c r="H514" i="28"/>
  <c r="G514" i="28"/>
  <c r="L513" i="28"/>
  <c r="K513" i="28"/>
  <c r="J513" i="28"/>
  <c r="I513" i="28"/>
  <c r="H513" i="28"/>
  <c r="N513" i="28" s="1"/>
  <c r="G513" i="28"/>
  <c r="M513" i="28" s="1"/>
  <c r="L512" i="28"/>
  <c r="K512" i="28"/>
  <c r="I512" i="28"/>
  <c r="G512" i="28"/>
  <c r="L511" i="28"/>
  <c r="K511" i="28"/>
  <c r="J511" i="28"/>
  <c r="I511" i="28"/>
  <c r="G511" i="28"/>
  <c r="L510" i="28"/>
  <c r="K510" i="28"/>
  <c r="J510" i="28"/>
  <c r="I510" i="28"/>
  <c r="H510" i="28"/>
  <c r="N510" i="28" s="1"/>
  <c r="G510" i="28"/>
  <c r="M510" i="28" s="1"/>
  <c r="L509" i="28"/>
  <c r="K509" i="28"/>
  <c r="M509" i="28" s="1"/>
  <c r="J509" i="28"/>
  <c r="I509" i="28"/>
  <c r="H509" i="28"/>
  <c r="N509" i="28" s="1"/>
  <c r="G509" i="28"/>
  <c r="L508" i="28"/>
  <c r="K508" i="28"/>
  <c r="J508" i="28"/>
  <c r="I508" i="28"/>
  <c r="H508" i="28"/>
  <c r="G508" i="28"/>
  <c r="M508" i="28" s="1"/>
  <c r="L507" i="28"/>
  <c r="K507" i="28"/>
  <c r="J507" i="28"/>
  <c r="I507" i="28"/>
  <c r="G507" i="28"/>
  <c r="L506" i="28"/>
  <c r="K506" i="28"/>
  <c r="J506" i="28"/>
  <c r="I506" i="28"/>
  <c r="H506" i="28"/>
  <c r="N506" i="28" s="1"/>
  <c r="G506" i="28"/>
  <c r="L505" i="28"/>
  <c r="K505" i="28"/>
  <c r="J505" i="28"/>
  <c r="I505" i="28"/>
  <c r="H505" i="28"/>
  <c r="N505" i="28" s="1"/>
  <c r="G505" i="28"/>
  <c r="M505" i="28" s="1"/>
  <c r="L504" i="28"/>
  <c r="N504" i="28" s="1"/>
  <c r="K504" i="28"/>
  <c r="I504" i="28"/>
  <c r="H504" i="28"/>
  <c r="G504" i="28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G502" i="28"/>
  <c r="L501" i="28"/>
  <c r="K501" i="28"/>
  <c r="M501" i="28" s="1"/>
  <c r="J501" i="28"/>
  <c r="I501" i="28"/>
  <c r="H501" i="28"/>
  <c r="N501" i="28" s="1"/>
  <c r="G501" i="28"/>
  <c r="L500" i="28"/>
  <c r="K500" i="28"/>
  <c r="M500" i="28" s="1"/>
  <c r="J500" i="28"/>
  <c r="I500" i="28"/>
  <c r="H500" i="28"/>
  <c r="G500" i="28"/>
  <c r="L499" i="28"/>
  <c r="K499" i="28"/>
  <c r="I499" i="28"/>
  <c r="G499" i="28"/>
  <c r="L498" i="28"/>
  <c r="K498" i="28"/>
  <c r="J498" i="28"/>
  <c r="I498" i="28"/>
  <c r="H498" i="28"/>
  <c r="N498" i="28" s="1"/>
  <c r="G498" i="28"/>
  <c r="M498" i="28" s="1"/>
  <c r="L497" i="28"/>
  <c r="K497" i="28"/>
  <c r="I497" i="28"/>
  <c r="H497" i="28"/>
  <c r="G497" i="28"/>
  <c r="L496" i="28"/>
  <c r="K496" i="28"/>
  <c r="M496" i="28" s="1"/>
  <c r="J496" i="28"/>
  <c r="I496" i="28"/>
  <c r="H496" i="28"/>
  <c r="N496" i="28" s="1"/>
  <c r="G496" i="28"/>
  <c r="L495" i="28"/>
  <c r="K495" i="28"/>
  <c r="M495" i="28" s="1"/>
  <c r="J495" i="28"/>
  <c r="I495" i="28"/>
  <c r="H495" i="28"/>
  <c r="G495" i="28"/>
  <c r="L494" i="28"/>
  <c r="K494" i="28"/>
  <c r="I494" i="28"/>
  <c r="G494" i="28"/>
  <c r="L493" i="28"/>
  <c r="K493" i="28"/>
  <c r="J493" i="28"/>
  <c r="I493" i="28"/>
  <c r="G493" i="28"/>
  <c r="L492" i="28"/>
  <c r="K492" i="28"/>
  <c r="M492" i="28" s="1"/>
  <c r="J492" i="28"/>
  <c r="I492" i="28"/>
  <c r="H492" i="28"/>
  <c r="N492" i="28" s="1"/>
  <c r="G492" i="28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G490" i="28"/>
  <c r="L489" i="28"/>
  <c r="K489" i="28"/>
  <c r="L488" i="28"/>
  <c r="K488" i="28"/>
  <c r="J488" i="28"/>
  <c r="I488" i="28"/>
  <c r="H488" i="28"/>
  <c r="N488" i="28" s="1"/>
  <c r="G488" i="28"/>
  <c r="M488" i="28" s="1"/>
  <c r="L487" i="28"/>
  <c r="K487" i="28"/>
  <c r="I487" i="28"/>
  <c r="H487" i="28"/>
  <c r="G487" i="28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L484" i="28"/>
  <c r="K484" i="28"/>
  <c r="I484" i="28"/>
  <c r="H484" i="28"/>
  <c r="G484" i="28"/>
  <c r="L483" i="28"/>
  <c r="K483" i="28"/>
  <c r="I483" i="28"/>
  <c r="H483" i="28"/>
  <c r="G483" i="28"/>
  <c r="L482" i="28"/>
  <c r="K482" i="28"/>
  <c r="J482" i="28"/>
  <c r="I482" i="28"/>
  <c r="H482" i="28"/>
  <c r="N482" i="28" s="1"/>
  <c r="G482" i="28"/>
  <c r="M482" i="28" s="1"/>
  <c r="L481" i="28"/>
  <c r="K481" i="28"/>
  <c r="I481" i="28"/>
  <c r="G481" i="28"/>
  <c r="L480" i="28"/>
  <c r="K480" i="28"/>
  <c r="J480" i="28"/>
  <c r="I480" i="28"/>
  <c r="H480" i="28"/>
  <c r="N480" i="28" s="1"/>
  <c r="G480" i="28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L477" i="28"/>
  <c r="K477" i="28"/>
  <c r="I477" i="28"/>
  <c r="H477" i="28"/>
  <c r="G477" i="28"/>
  <c r="L476" i="28"/>
  <c r="K476" i="28"/>
  <c r="J476" i="28"/>
  <c r="I476" i="28"/>
  <c r="H476" i="28"/>
  <c r="N476" i="28" s="1"/>
  <c r="G476" i="28"/>
  <c r="L475" i="28"/>
  <c r="K475" i="28"/>
  <c r="M475" i="28" s="1"/>
  <c r="J475" i="28"/>
  <c r="I475" i="28"/>
  <c r="H475" i="28"/>
  <c r="N475" i="28" s="1"/>
  <c r="G475" i="28"/>
  <c r="L474" i="28"/>
  <c r="K474" i="28"/>
  <c r="M474" i="28" s="1"/>
  <c r="J474" i="28"/>
  <c r="I474" i="28"/>
  <c r="H474" i="28"/>
  <c r="N474" i="28" s="1"/>
  <c r="G474" i="28"/>
  <c r="L473" i="28"/>
  <c r="K473" i="28"/>
  <c r="J473" i="28"/>
  <c r="I473" i="28"/>
  <c r="H473" i="28"/>
  <c r="N473" i="28" s="1"/>
  <c r="G473" i="28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L470" i="28"/>
  <c r="K470" i="28"/>
  <c r="M470" i="28" s="1"/>
  <c r="J470" i="28"/>
  <c r="I470" i="28"/>
  <c r="H470" i="28"/>
  <c r="N470" i="28" s="1"/>
  <c r="G470" i="28"/>
  <c r="L469" i="28"/>
  <c r="K469" i="28"/>
  <c r="M469" i="28" s="1"/>
  <c r="J469" i="28"/>
  <c r="I469" i="28"/>
  <c r="H469" i="28"/>
  <c r="N469" i="28" s="1"/>
  <c r="G469" i="28"/>
  <c r="L468" i="28"/>
  <c r="K468" i="28"/>
  <c r="J468" i="28"/>
  <c r="I468" i="28"/>
  <c r="H468" i="28"/>
  <c r="N468" i="28" s="1"/>
  <c r="G468" i="28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G460" i="28"/>
  <c r="L459" i="28"/>
  <c r="K459" i="28"/>
  <c r="J459" i="28"/>
  <c r="I459" i="28"/>
  <c r="H459" i="28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N455" i="28" s="1"/>
  <c r="K455" i="28"/>
  <c r="J455" i="28"/>
  <c r="I455" i="28"/>
  <c r="H455" i="28"/>
  <c r="G455" i="28"/>
  <c r="M455" i="28" s="1"/>
  <c r="L454" i="28"/>
  <c r="K454" i="28"/>
  <c r="J454" i="28"/>
  <c r="H454" i="28"/>
  <c r="G454" i="28"/>
  <c r="L453" i="28"/>
  <c r="N453" i="28" s="1"/>
  <c r="K453" i="28"/>
  <c r="J453" i="28"/>
  <c r="I453" i="28"/>
  <c r="H453" i="28"/>
  <c r="G453" i="28"/>
  <c r="M453" i="28" s="1"/>
  <c r="L452" i="28"/>
  <c r="K452" i="28"/>
  <c r="J452" i="28"/>
  <c r="I452" i="28"/>
  <c r="H452" i="28"/>
  <c r="N452" i="28" s="1"/>
  <c r="G452" i="28"/>
  <c r="L451" i="28"/>
  <c r="N451" i="28" s="1"/>
  <c r="K451" i="28"/>
  <c r="J451" i="28"/>
  <c r="I451" i="28"/>
  <c r="H451" i="28"/>
  <c r="G451" i="28"/>
  <c r="M451" i="28" s="1"/>
  <c r="L450" i="28"/>
  <c r="K450" i="28"/>
  <c r="I450" i="28"/>
  <c r="G450" i="28"/>
  <c r="L449" i="28"/>
  <c r="K449" i="28"/>
  <c r="J449" i="28"/>
  <c r="I449" i="28"/>
  <c r="H449" i="28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M447" i="28" s="1"/>
  <c r="J447" i="28"/>
  <c r="I447" i="28"/>
  <c r="H447" i="28"/>
  <c r="N447" i="28" s="1"/>
  <c r="G447" i="28"/>
  <c r="L446" i="28"/>
  <c r="K446" i="28"/>
  <c r="L445" i="28"/>
  <c r="K445" i="28"/>
  <c r="J445" i="28"/>
  <c r="I445" i="28"/>
  <c r="H445" i="28"/>
  <c r="N445" i="28" s="1"/>
  <c r="G445" i="28"/>
  <c r="M445" i="28" s="1"/>
  <c r="L444" i="28"/>
  <c r="K444" i="28"/>
  <c r="M444" i="28" s="1"/>
  <c r="J444" i="28"/>
  <c r="I444" i="28"/>
  <c r="H444" i="28"/>
  <c r="N444" i="28" s="1"/>
  <c r="G444" i="28"/>
  <c r="L443" i="28"/>
  <c r="K443" i="28"/>
  <c r="J443" i="28"/>
  <c r="I443" i="28"/>
  <c r="H443" i="28"/>
  <c r="N443" i="28" s="1"/>
  <c r="G443" i="28"/>
  <c r="M443" i="28" s="1"/>
  <c r="L442" i="28"/>
  <c r="K442" i="28"/>
  <c r="I442" i="28"/>
  <c r="G442" i="28"/>
  <c r="L441" i="28"/>
  <c r="K441" i="28"/>
  <c r="J441" i="28"/>
  <c r="I441" i="28"/>
  <c r="H441" i="28"/>
  <c r="N441" i="28" s="1"/>
  <c r="G441" i="28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L438" i="28"/>
  <c r="K438" i="28"/>
  <c r="I438" i="28"/>
  <c r="G438" i="28"/>
  <c r="L437" i="28"/>
  <c r="K437" i="28"/>
  <c r="G437" i="28"/>
  <c r="L436" i="28"/>
  <c r="K436" i="28"/>
  <c r="I436" i="28"/>
  <c r="L435" i="28"/>
  <c r="K435" i="28"/>
  <c r="L434" i="28"/>
  <c r="K434" i="28"/>
  <c r="I434" i="28"/>
  <c r="G434" i="28"/>
  <c r="L433" i="28"/>
  <c r="K433" i="28"/>
  <c r="I433" i="28"/>
  <c r="G433" i="28"/>
  <c r="L432" i="28"/>
  <c r="K432" i="28"/>
  <c r="I432" i="28"/>
  <c r="G432" i="28"/>
  <c r="L431" i="28"/>
  <c r="K431" i="28"/>
  <c r="J431" i="28"/>
  <c r="I431" i="28"/>
  <c r="H431" i="28"/>
  <c r="N431" i="28" s="1"/>
  <c r="G431" i="28"/>
  <c r="M431" i="28" s="1"/>
  <c r="L430" i="28"/>
  <c r="N430" i="28" s="1"/>
  <c r="K430" i="28"/>
  <c r="J430" i="28"/>
  <c r="I430" i="28"/>
  <c r="H430" i="28"/>
  <c r="L429" i="28"/>
  <c r="K429" i="28"/>
  <c r="J429" i="28"/>
  <c r="I429" i="28"/>
  <c r="H429" i="28"/>
  <c r="N429" i="28" s="1"/>
  <c r="G429" i="28"/>
  <c r="M429" i="28" s="1"/>
  <c r="L428" i="28"/>
  <c r="K428" i="28"/>
  <c r="J428" i="28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L423" i="28"/>
  <c r="K423" i="28"/>
  <c r="L422" i="28"/>
  <c r="K422" i="28"/>
  <c r="H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L418" i="28"/>
  <c r="K418" i="28"/>
  <c r="M418" i="28" s="1"/>
  <c r="J418" i="28"/>
  <c r="I418" i="28"/>
  <c r="H418" i="28"/>
  <c r="G418" i="28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G416" i="28"/>
  <c r="M416" i="28" s="1"/>
  <c r="L415" i="28"/>
  <c r="K415" i="28"/>
  <c r="M415" i="28" s="1"/>
  <c r="J415" i="28"/>
  <c r="I415" i="28"/>
  <c r="H415" i="28"/>
  <c r="N415" i="28" s="1"/>
  <c r="G415" i="28"/>
  <c r="L414" i="28"/>
  <c r="K414" i="28"/>
  <c r="M414" i="28" s="1"/>
  <c r="J414" i="28"/>
  <c r="I414" i="28"/>
  <c r="H414" i="28"/>
  <c r="G414" i="28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G412" i="28"/>
  <c r="M412" i="28" s="1"/>
  <c r="L411" i="28"/>
  <c r="K411" i="28"/>
  <c r="M411" i="28" s="1"/>
  <c r="J411" i="28"/>
  <c r="I411" i="28"/>
  <c r="H411" i="28"/>
  <c r="N411" i="28" s="1"/>
  <c r="G411" i="28"/>
  <c r="L410" i="28"/>
  <c r="K410" i="28"/>
  <c r="M410" i="28" s="1"/>
  <c r="J410" i="28"/>
  <c r="H410" i="28"/>
  <c r="G410" i="28"/>
  <c r="L409" i="28"/>
  <c r="K409" i="28"/>
  <c r="J409" i="28"/>
  <c r="I409" i="28"/>
  <c r="H409" i="28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L406" i="28"/>
  <c r="K406" i="28"/>
  <c r="J406" i="28"/>
  <c r="H406" i="28"/>
  <c r="G406" i="28"/>
  <c r="L405" i="28"/>
  <c r="K405" i="28"/>
  <c r="I405" i="28"/>
  <c r="G405" i="28"/>
  <c r="L404" i="28"/>
  <c r="K404" i="28"/>
  <c r="M404" i="28" s="1"/>
  <c r="J404" i="28"/>
  <c r="I404" i="28"/>
  <c r="H404" i="28"/>
  <c r="N404" i="28" s="1"/>
  <c r="G404" i="28"/>
  <c r="L403" i="28"/>
  <c r="K403" i="28"/>
  <c r="M403" i="28" s="1"/>
  <c r="J403" i="28"/>
  <c r="I403" i="28"/>
  <c r="H403" i="28"/>
  <c r="N403" i="28" s="1"/>
  <c r="G403" i="28"/>
  <c r="L402" i="28"/>
  <c r="K402" i="28"/>
  <c r="L401" i="28"/>
  <c r="K401" i="28"/>
  <c r="J401" i="28"/>
  <c r="I401" i="28"/>
  <c r="H401" i="28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L398" i="28"/>
  <c r="K398" i="28"/>
  <c r="I398" i="28"/>
  <c r="H398" i="28"/>
  <c r="G398" i="28"/>
  <c r="L397" i="28"/>
  <c r="N397" i="28" s="1"/>
  <c r="K397" i="28"/>
  <c r="J397" i="28"/>
  <c r="I397" i="28"/>
  <c r="H397" i="28"/>
  <c r="G397" i="28"/>
  <c r="L396" i="28"/>
  <c r="K396" i="28"/>
  <c r="J396" i="28"/>
  <c r="I396" i="28"/>
  <c r="H396" i="28"/>
  <c r="N396" i="28" s="1"/>
  <c r="L395" i="28"/>
  <c r="K395" i="28"/>
  <c r="L394" i="28"/>
  <c r="K394" i="28"/>
  <c r="J394" i="28"/>
  <c r="I394" i="28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L391" i="28"/>
  <c r="K391" i="28"/>
  <c r="I391" i="28"/>
  <c r="L390" i="28"/>
  <c r="K390" i="28"/>
  <c r="J390" i="28"/>
  <c r="I390" i="28"/>
  <c r="H390" i="28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G388" i="28"/>
  <c r="M388" i="28" s="1"/>
  <c r="L387" i="28"/>
  <c r="K387" i="28"/>
  <c r="J387" i="28"/>
  <c r="I387" i="28"/>
  <c r="H387" i="28"/>
  <c r="N387" i="28" s="1"/>
  <c r="G387" i="28"/>
  <c r="M387" i="28" s="1"/>
  <c r="L386" i="28"/>
  <c r="N386" i="28" s="1"/>
  <c r="K386" i="28"/>
  <c r="J386" i="28"/>
  <c r="I386" i="28"/>
  <c r="H386" i="28"/>
  <c r="L385" i="28"/>
  <c r="N385" i="28" s="1"/>
  <c r="K385" i="28"/>
  <c r="J385" i="28"/>
  <c r="I385" i="28"/>
  <c r="H385" i="28"/>
  <c r="G385" i="28"/>
  <c r="M385" i="28" s="1"/>
  <c r="L384" i="28"/>
  <c r="K384" i="28"/>
  <c r="J384" i="28"/>
  <c r="H384" i="28"/>
  <c r="G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G380" i="28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L377" i="28"/>
  <c r="K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L373" i="28"/>
  <c r="K373" i="28"/>
  <c r="G373" i="28"/>
  <c r="L372" i="28"/>
  <c r="K372" i="28"/>
  <c r="J372" i="28"/>
  <c r="H372" i="28"/>
  <c r="N372" i="28" s="1"/>
  <c r="F371" i="28"/>
  <c r="J504" i="28" s="1"/>
  <c r="E371" i="28"/>
  <c r="I406" i="28" s="1"/>
  <c r="D371" i="28"/>
  <c r="C371" i="28"/>
  <c r="G604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H347" i="28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I343" i="28"/>
  <c r="H343" i="28"/>
  <c r="G343" i="28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M340" i="28" s="1"/>
  <c r="J340" i="28"/>
  <c r="I340" i="28"/>
  <c r="H340" i="28"/>
  <c r="N340" i="28" s="1"/>
  <c r="G340" i="28"/>
  <c r="L339" i="28"/>
  <c r="K339" i="28"/>
  <c r="M339" i="28" s="1"/>
  <c r="J339" i="28"/>
  <c r="I339" i="28"/>
  <c r="H339" i="28"/>
  <c r="N339" i="28" s="1"/>
  <c r="G339" i="28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H336" i="28"/>
  <c r="G336" i="28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G333" i="28"/>
  <c r="L332" i="28"/>
  <c r="K332" i="28"/>
  <c r="J332" i="28"/>
  <c r="I332" i="28"/>
  <c r="H332" i="28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M326" i="28" s="1"/>
  <c r="J326" i="28"/>
  <c r="I326" i="28"/>
  <c r="H326" i="28"/>
  <c r="N326" i="28" s="1"/>
  <c r="G326" i="28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M323" i="28" s="1"/>
  <c r="J323" i="28"/>
  <c r="I323" i="28"/>
  <c r="H323" i="28"/>
  <c r="N323" i="28" s="1"/>
  <c r="G323" i="28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H318" i="28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M309" i="28" s="1"/>
  <c r="J309" i="28"/>
  <c r="I309" i="28"/>
  <c r="H309" i="28"/>
  <c r="N309" i="28" s="1"/>
  <c r="G309" i="28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G300" i="28"/>
  <c r="M300" i="28" s="1"/>
  <c r="L299" i="28"/>
  <c r="K299" i="28"/>
  <c r="J299" i="28"/>
  <c r="H299" i="28"/>
  <c r="G299" i="28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H295" i="28"/>
  <c r="G295" i="28"/>
  <c r="L294" i="28"/>
  <c r="K294" i="28"/>
  <c r="I294" i="28"/>
  <c r="G294" i="28"/>
  <c r="L293" i="28"/>
  <c r="K293" i="28"/>
  <c r="G293" i="28"/>
  <c r="L292" i="28"/>
  <c r="K292" i="28"/>
  <c r="J292" i="28"/>
  <c r="I292" i="28"/>
  <c r="G292" i="28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L289" i="28"/>
  <c r="K289" i="28"/>
  <c r="J289" i="28"/>
  <c r="I289" i="28"/>
  <c r="H289" i="28"/>
  <c r="N289" i="28" s="1"/>
  <c r="G289" i="28"/>
  <c r="M289" i="28" s="1"/>
  <c r="L288" i="28"/>
  <c r="K288" i="28"/>
  <c r="M288" i="28" s="1"/>
  <c r="J288" i="28"/>
  <c r="I288" i="28"/>
  <c r="H288" i="28"/>
  <c r="N288" i="28" s="1"/>
  <c r="G288" i="28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L281" i="28"/>
  <c r="K281" i="28"/>
  <c r="J281" i="28"/>
  <c r="I281" i="28"/>
  <c r="G281" i="28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G279" i="28"/>
  <c r="M279" i="28" s="1"/>
  <c r="L278" i="28"/>
  <c r="K278" i="28"/>
  <c r="M278" i="28" s="1"/>
  <c r="J278" i="28"/>
  <c r="I278" i="28"/>
  <c r="H278" i="28"/>
  <c r="N278" i="28" s="1"/>
  <c r="G278" i="28"/>
  <c r="L277" i="28"/>
  <c r="K277" i="28"/>
  <c r="J277" i="28"/>
  <c r="I277" i="28"/>
  <c r="H277" i="28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M273" i="28" s="1"/>
  <c r="J273" i="28"/>
  <c r="I273" i="28"/>
  <c r="H273" i="28"/>
  <c r="N273" i="28" s="1"/>
  <c r="G273" i="28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M262" i="28" s="1"/>
  <c r="J262" i="28"/>
  <c r="I262" i="28"/>
  <c r="H262" i="28"/>
  <c r="N262" i="28" s="1"/>
  <c r="G262" i="28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I258" i="28"/>
  <c r="H258" i="28"/>
  <c r="N258" i="28" s="1"/>
  <c r="G258" i="28"/>
  <c r="M258" i="28" s="1"/>
  <c r="L257" i="28"/>
  <c r="K257" i="28"/>
  <c r="M257" i="28" s="1"/>
  <c r="J257" i="28"/>
  <c r="I257" i="28"/>
  <c r="H257" i="28"/>
  <c r="N257" i="28" s="1"/>
  <c r="G257" i="28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L254" i="28"/>
  <c r="K254" i="28"/>
  <c r="J254" i="28"/>
  <c r="I254" i="28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M246" i="28" s="1"/>
  <c r="J246" i="28"/>
  <c r="I246" i="28"/>
  <c r="H246" i="28"/>
  <c r="N246" i="28" s="1"/>
  <c r="G246" i="28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M240" i="28" s="1"/>
  <c r="J240" i="28"/>
  <c r="I240" i="28"/>
  <c r="H240" i="28"/>
  <c r="N240" i="28" s="1"/>
  <c r="G240" i="28"/>
  <c r="L239" i="28"/>
  <c r="K239" i="28"/>
  <c r="J239" i="28"/>
  <c r="I239" i="28"/>
  <c r="G239" i="28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L234" i="28"/>
  <c r="K234" i="28"/>
  <c r="J234" i="28"/>
  <c r="I234" i="28"/>
  <c r="H234" i="28"/>
  <c r="N234" i="28" s="1"/>
  <c r="G234" i="28"/>
  <c r="L233" i="28"/>
  <c r="K233" i="28"/>
  <c r="J233" i="28"/>
  <c r="I233" i="28"/>
  <c r="H233" i="28"/>
  <c r="N233" i="28" s="1"/>
  <c r="G233" i="28"/>
  <c r="M233" i="28" s="1"/>
  <c r="L232" i="28"/>
  <c r="K232" i="28"/>
  <c r="M232" i="28" s="1"/>
  <c r="J232" i="28"/>
  <c r="I232" i="28"/>
  <c r="H232" i="28"/>
  <c r="N232" i="28" s="1"/>
  <c r="G232" i="28"/>
  <c r="L231" i="28"/>
  <c r="K231" i="28"/>
  <c r="I231" i="28"/>
  <c r="G231" i="28"/>
  <c r="L230" i="28"/>
  <c r="K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H228" i="28"/>
  <c r="G228" i="28"/>
  <c r="L227" i="28"/>
  <c r="K227" i="28"/>
  <c r="J227" i="28"/>
  <c r="I227" i="28"/>
  <c r="G227" i="28"/>
  <c r="L226" i="28"/>
  <c r="K226" i="28"/>
  <c r="J226" i="28"/>
  <c r="I226" i="28"/>
  <c r="H226" i="28"/>
  <c r="N226" i="28" s="1"/>
  <c r="G226" i="28"/>
  <c r="L225" i="28"/>
  <c r="K225" i="28"/>
  <c r="I225" i="28"/>
  <c r="H225" i="28"/>
  <c r="G225" i="28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I221" i="28"/>
  <c r="G221" i="28"/>
  <c r="L220" i="28"/>
  <c r="K220" i="28"/>
  <c r="I220" i="28"/>
  <c r="G220" i="28"/>
  <c r="L219" i="28"/>
  <c r="K219" i="28"/>
  <c r="I219" i="28"/>
  <c r="G219" i="28"/>
  <c r="L218" i="28"/>
  <c r="K218" i="28"/>
  <c r="I218" i="28"/>
  <c r="G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M212" i="28" s="1"/>
  <c r="J212" i="28"/>
  <c r="I212" i="28"/>
  <c r="H212" i="28"/>
  <c r="N212" i="28" s="1"/>
  <c r="G212" i="28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M209" i="28" s="1"/>
  <c r="J209" i="28"/>
  <c r="I209" i="28"/>
  <c r="H209" i="28"/>
  <c r="G209" i="28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G205" i="28"/>
  <c r="M205" i="28" s="1"/>
  <c r="L204" i="28"/>
  <c r="K204" i="28"/>
  <c r="J204" i="28"/>
  <c r="I204" i="28"/>
  <c r="H204" i="28"/>
  <c r="N204" i="28" s="1"/>
  <c r="L203" i="28"/>
  <c r="K203" i="28"/>
  <c r="J203" i="28"/>
  <c r="I203" i="28"/>
  <c r="H203" i="28"/>
  <c r="N203" i="28" s="1"/>
  <c r="G203" i="28"/>
  <c r="L202" i="28"/>
  <c r="K202" i="28"/>
  <c r="J202" i="28"/>
  <c r="I202" i="28"/>
  <c r="H202" i="28"/>
  <c r="N202" i="28" s="1"/>
  <c r="L201" i="28"/>
  <c r="K201" i="28"/>
  <c r="J201" i="28"/>
  <c r="I201" i="28"/>
  <c r="H201" i="28"/>
  <c r="N201" i="28" s="1"/>
  <c r="G201" i="28"/>
  <c r="M201" i="28" s="1"/>
  <c r="L200" i="28"/>
  <c r="K200" i="28"/>
  <c r="M200" i="28" s="1"/>
  <c r="J200" i="28"/>
  <c r="I200" i="28"/>
  <c r="H200" i="28"/>
  <c r="G200" i="28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M197" i="28" s="1"/>
  <c r="J197" i="28"/>
  <c r="I197" i="28"/>
  <c r="H197" i="28"/>
  <c r="N197" i="28" s="1"/>
  <c r="G197" i="28"/>
  <c r="L196" i="28"/>
  <c r="K196" i="28"/>
  <c r="J196" i="28"/>
  <c r="I196" i="28"/>
  <c r="H196" i="28"/>
  <c r="N196" i="28" s="1"/>
  <c r="G196" i="28"/>
  <c r="M196" i="28" s="1"/>
  <c r="L195" i="28"/>
  <c r="K195" i="28"/>
  <c r="L194" i="28"/>
  <c r="K194" i="28"/>
  <c r="J194" i="28"/>
  <c r="I194" i="28"/>
  <c r="G194" i="28"/>
  <c r="L193" i="28"/>
  <c r="K193" i="28"/>
  <c r="H193" i="28"/>
  <c r="G193" i="28"/>
  <c r="L192" i="28"/>
  <c r="K192" i="28"/>
  <c r="J192" i="28"/>
  <c r="I192" i="28"/>
  <c r="H192" i="28"/>
  <c r="N192" i="28" s="1"/>
  <c r="G192" i="28"/>
  <c r="M192" i="28" s="1"/>
  <c r="L191" i="28"/>
  <c r="K191" i="28"/>
  <c r="I191" i="28"/>
  <c r="H191" i="28"/>
  <c r="G191" i="28"/>
  <c r="L190" i="28"/>
  <c r="K190" i="28"/>
  <c r="J190" i="28"/>
  <c r="I190" i="28"/>
  <c r="H190" i="28"/>
  <c r="N190" i="28" s="1"/>
  <c r="G190" i="28"/>
  <c r="M190" i="28" s="1"/>
  <c r="L189" i="28"/>
  <c r="K189" i="28"/>
  <c r="J189" i="28"/>
  <c r="H189" i="28"/>
  <c r="F188" i="28"/>
  <c r="J338" i="28" s="1"/>
  <c r="E188" i="28"/>
  <c r="I318" i="28" s="1"/>
  <c r="D188" i="28"/>
  <c r="H338" i="28" s="1"/>
  <c r="C188" i="28"/>
  <c r="G312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L171" i="28"/>
  <c r="K171" i="28"/>
  <c r="M171" i="28" s="1"/>
  <c r="J171" i="28"/>
  <c r="I171" i="28"/>
  <c r="G171" i="28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H166" i="28"/>
  <c r="N166" i="28" s="1"/>
  <c r="G166" i="28"/>
  <c r="M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H150" i="28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I147" i="28"/>
  <c r="H147" i="28"/>
  <c r="N147" i="28" s="1"/>
  <c r="G147" i="28"/>
  <c r="M147" i="28" s="1"/>
  <c r="L146" i="28"/>
  <c r="K146" i="28"/>
  <c r="J146" i="28"/>
  <c r="I146" i="28"/>
  <c r="G146" i="28"/>
  <c r="L145" i="28"/>
  <c r="K145" i="28"/>
  <c r="J145" i="28"/>
  <c r="I145" i="28"/>
  <c r="H145" i="28"/>
  <c r="N145" i="28" s="1"/>
  <c r="G145" i="28"/>
  <c r="L144" i="28"/>
  <c r="K144" i="28"/>
  <c r="J144" i="28"/>
  <c r="I144" i="28"/>
  <c r="L143" i="28"/>
  <c r="K143" i="28"/>
  <c r="J143" i="28"/>
  <c r="I143" i="28"/>
  <c r="H143" i="28"/>
  <c r="N143" i="28" s="1"/>
  <c r="G143" i="28"/>
  <c r="M143" i="28" s="1"/>
  <c r="L142" i="28"/>
  <c r="K142" i="28"/>
  <c r="J142" i="28"/>
  <c r="I142" i="28"/>
  <c r="H142" i="28"/>
  <c r="N142" i="28" s="1"/>
  <c r="G142" i="28"/>
  <c r="M142" i="28" s="1"/>
  <c r="L141" i="28"/>
  <c r="K141" i="28"/>
  <c r="J141" i="28"/>
  <c r="H141" i="28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H139" i="28"/>
  <c r="N139" i="28" s="1"/>
  <c r="G139" i="28"/>
  <c r="M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G137" i="28"/>
  <c r="L136" i="28"/>
  <c r="K136" i="28"/>
  <c r="M136" i="28" s="1"/>
  <c r="J136" i="28"/>
  <c r="I136" i="28"/>
  <c r="H136" i="28"/>
  <c r="N136" i="28" s="1"/>
  <c r="G136" i="28"/>
  <c r="L135" i="28"/>
  <c r="K135" i="28"/>
  <c r="J135" i="28"/>
  <c r="I135" i="28"/>
  <c r="H135" i="28"/>
  <c r="N135" i="28" s="1"/>
  <c r="G135" i="28"/>
  <c r="M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H133" i="28"/>
  <c r="L132" i="28"/>
  <c r="K132" i="28"/>
  <c r="I132" i="28"/>
  <c r="H132" i="28"/>
  <c r="G132" i="28"/>
  <c r="L131" i="28"/>
  <c r="K131" i="28"/>
  <c r="J131" i="28"/>
  <c r="I131" i="28"/>
  <c r="H131" i="28"/>
  <c r="N131" i="28" s="1"/>
  <c r="G131" i="28"/>
  <c r="M131" i="28" s="1"/>
  <c r="L130" i="28"/>
  <c r="K130" i="28"/>
  <c r="M130" i="28" s="1"/>
  <c r="J130" i="28"/>
  <c r="I130" i="28"/>
  <c r="H130" i="28"/>
  <c r="G130" i="28"/>
  <c r="L129" i="28"/>
  <c r="K129" i="28"/>
  <c r="I129" i="28"/>
  <c r="G129" i="28"/>
  <c r="L128" i="28"/>
  <c r="K128" i="28"/>
  <c r="M128" i="28" s="1"/>
  <c r="J128" i="28"/>
  <c r="I128" i="28"/>
  <c r="H128" i="28"/>
  <c r="N128" i="28" s="1"/>
  <c r="G128" i="28"/>
  <c r="L127" i="28"/>
  <c r="K127" i="28"/>
  <c r="M127" i="28" s="1"/>
  <c r="J127" i="28"/>
  <c r="I127" i="28"/>
  <c r="H127" i="28"/>
  <c r="N127" i="28" s="1"/>
  <c r="G127" i="28"/>
  <c r="L126" i="28"/>
  <c r="K126" i="28"/>
  <c r="I126" i="28"/>
  <c r="G126" i="28"/>
  <c r="L125" i="28"/>
  <c r="K125" i="28"/>
  <c r="J125" i="28"/>
  <c r="I125" i="28"/>
  <c r="H125" i="28"/>
  <c r="N125" i="28" s="1"/>
  <c r="G125" i="28"/>
  <c r="M125" i="28" s="1"/>
  <c r="L124" i="28"/>
  <c r="K124" i="28"/>
  <c r="J124" i="28"/>
  <c r="I124" i="28"/>
  <c r="H124" i="28"/>
  <c r="N124" i="28" s="1"/>
  <c r="G124" i="28"/>
  <c r="M124" i="28" s="1"/>
  <c r="L123" i="28"/>
  <c r="K123" i="28"/>
  <c r="J123" i="28"/>
  <c r="H123" i="28"/>
  <c r="G123" i="28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G121" i="28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L118" i="28"/>
  <c r="K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I116" i="28"/>
  <c r="H116" i="28"/>
  <c r="N116" i="28" s="1"/>
  <c r="L115" i="28"/>
  <c r="K115" i="28"/>
  <c r="I115" i="28"/>
  <c r="H115" i="28"/>
  <c r="G115" i="28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G112" i="28"/>
  <c r="M112" i="28" s="1"/>
  <c r="L111" i="28"/>
  <c r="K111" i="28"/>
  <c r="L110" i="28"/>
  <c r="K110" i="28"/>
  <c r="M110" i="28" s="1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I106" i="28"/>
  <c r="G106" i="28"/>
  <c r="L105" i="28"/>
  <c r="K105" i="28"/>
  <c r="I105" i="28"/>
  <c r="G105" i="28"/>
  <c r="L104" i="28"/>
  <c r="K104" i="28"/>
  <c r="I104" i="28"/>
  <c r="G104" i="28"/>
  <c r="L103" i="28"/>
  <c r="K103" i="28"/>
  <c r="L102" i="28"/>
  <c r="K102" i="28"/>
  <c r="J102" i="28"/>
  <c r="I102" i="28"/>
  <c r="H102" i="28"/>
  <c r="N102" i="28" s="1"/>
  <c r="G102" i="28"/>
  <c r="M102" i="28" s="1"/>
  <c r="L101" i="28"/>
  <c r="K101" i="28"/>
  <c r="I101" i="28"/>
  <c r="H101" i="28"/>
  <c r="G101" i="28"/>
  <c r="L100" i="28"/>
  <c r="K100" i="28"/>
  <c r="H100" i="28"/>
  <c r="L99" i="28"/>
  <c r="K99" i="28"/>
  <c r="J99" i="28"/>
  <c r="I99" i="28"/>
  <c r="G99" i="28"/>
  <c r="L98" i="28"/>
  <c r="K98" i="28"/>
  <c r="J98" i="28"/>
  <c r="I98" i="28"/>
  <c r="H98" i="28"/>
  <c r="N98" i="28" s="1"/>
  <c r="G98" i="28"/>
  <c r="M98" i="28" s="1"/>
  <c r="L97" i="28"/>
  <c r="K97" i="28"/>
  <c r="I97" i="28"/>
  <c r="H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H89" i="28"/>
  <c r="G89" i="28"/>
  <c r="L88" i="28"/>
  <c r="K88" i="28"/>
  <c r="M88" i="28" s="1"/>
  <c r="J88" i="28"/>
  <c r="I88" i="28"/>
  <c r="H88" i="28"/>
  <c r="N88" i="28" s="1"/>
  <c r="G88" i="28"/>
  <c r="L87" i="28"/>
  <c r="K87" i="28"/>
  <c r="J87" i="28"/>
  <c r="I87" i="28"/>
  <c r="H87" i="28"/>
  <c r="N87" i="28" s="1"/>
  <c r="G87" i="28"/>
  <c r="M87" i="28" s="1"/>
  <c r="L86" i="28"/>
  <c r="K86" i="28"/>
  <c r="J86" i="28"/>
  <c r="L85" i="28"/>
  <c r="K85" i="28"/>
  <c r="L84" i="28"/>
  <c r="K84" i="28"/>
  <c r="H84" i="28"/>
  <c r="G84" i="28"/>
  <c r="L83" i="28"/>
  <c r="K83" i="28"/>
  <c r="J83" i="28"/>
  <c r="I83" i="28"/>
  <c r="H83" i="28"/>
  <c r="N83" i="28" s="1"/>
  <c r="G83" i="28"/>
  <c r="M83" i="28" s="1"/>
  <c r="L82" i="28"/>
  <c r="K82" i="28"/>
  <c r="I82" i="28"/>
  <c r="F81" i="28"/>
  <c r="J129" i="28" s="1"/>
  <c r="E81" i="28"/>
  <c r="I141" i="28" s="1"/>
  <c r="D81" i="28"/>
  <c r="C81" i="28"/>
  <c r="L73" i="28"/>
  <c r="K73" i="28"/>
  <c r="J73" i="28"/>
  <c r="I73" i="28"/>
  <c r="H73" i="28"/>
  <c r="N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L66" i="28"/>
  <c r="K66" i="28"/>
  <c r="J66" i="28"/>
  <c r="I66" i="28"/>
  <c r="H66" i="28"/>
  <c r="N66" i="28" s="1"/>
  <c r="G66" i="28"/>
  <c r="M66" i="28" s="1"/>
  <c r="L65" i="28"/>
  <c r="K65" i="28"/>
  <c r="J65" i="28"/>
  <c r="I65" i="28"/>
  <c r="L64" i="28"/>
  <c r="K64" i="28"/>
  <c r="J64" i="28"/>
  <c r="H64" i="28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L61" i="28"/>
  <c r="K61" i="28"/>
  <c r="M61" i="28" s="1"/>
  <c r="J61" i="28"/>
  <c r="I61" i="28"/>
  <c r="H61" i="28"/>
  <c r="N61" i="28" s="1"/>
  <c r="G61" i="28"/>
  <c r="L60" i="28"/>
  <c r="K60" i="28"/>
  <c r="J60" i="28"/>
  <c r="I60" i="28"/>
  <c r="H60" i="28"/>
  <c r="N60" i="28" s="1"/>
  <c r="G60" i="28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L57" i="28"/>
  <c r="K57" i="28"/>
  <c r="L56" i="28"/>
  <c r="K56" i="28"/>
  <c r="J56" i="28"/>
  <c r="I56" i="28"/>
  <c r="G56" i="28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L53" i="28"/>
  <c r="K53" i="28"/>
  <c r="J53" i="28"/>
  <c r="I53" i="28"/>
  <c r="H53" i="28"/>
  <c r="N53" i="28" s="1"/>
  <c r="L52" i="28"/>
  <c r="K52" i="28"/>
  <c r="G52" i="28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L49" i="28"/>
  <c r="K49" i="28"/>
  <c r="J49" i="28"/>
  <c r="I49" i="28"/>
  <c r="H49" i="28"/>
  <c r="G49" i="28"/>
  <c r="M49" i="28" s="1"/>
  <c r="L48" i="28"/>
  <c r="K48" i="28"/>
  <c r="M48" i="28" s="1"/>
  <c r="J48" i="28"/>
  <c r="I48" i="28"/>
  <c r="H48" i="28"/>
  <c r="N48" i="28" s="1"/>
  <c r="G48" i="28"/>
  <c r="L47" i="28"/>
  <c r="K47" i="28"/>
  <c r="J47" i="28"/>
  <c r="I47" i="28"/>
  <c r="H47" i="28"/>
  <c r="G47" i="28"/>
  <c r="M47" i="28" s="1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G43" i="28"/>
  <c r="M43" i="28" s="1"/>
  <c r="L42" i="28"/>
  <c r="K42" i="28"/>
  <c r="J42" i="28"/>
  <c r="I42" i="28"/>
  <c r="H42" i="28"/>
  <c r="N42" i="28" s="1"/>
  <c r="L41" i="28"/>
  <c r="K41" i="28"/>
  <c r="J41" i="28"/>
  <c r="I41" i="28"/>
  <c r="H41" i="28"/>
  <c r="N41" i="28" s="1"/>
  <c r="G41" i="28"/>
  <c r="L40" i="28"/>
  <c r="K40" i="28"/>
  <c r="J40" i="28"/>
  <c r="I40" i="28"/>
  <c r="H40" i="28"/>
  <c r="G40" i="28"/>
  <c r="M40" i="28" s="1"/>
  <c r="L39" i="28"/>
  <c r="K39" i="28"/>
  <c r="J39" i="28"/>
  <c r="L38" i="28"/>
  <c r="K38" i="28"/>
  <c r="J38" i="28"/>
  <c r="I38" i="28"/>
  <c r="H38" i="28"/>
  <c r="N38" i="28" s="1"/>
  <c r="G38" i="28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G27" i="28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F22" i="28"/>
  <c r="J57" i="28" s="1"/>
  <c r="E22" i="28"/>
  <c r="I67" i="28" s="1"/>
  <c r="D22" i="28"/>
  <c r="C22" i="28"/>
  <c r="G73" i="28" s="1"/>
  <c r="F14" i="28"/>
  <c r="C13" i="28"/>
  <c r="C12" i="28"/>
  <c r="D11" i="28"/>
  <c r="C11" i="28"/>
  <c r="C10" i="28"/>
  <c r="L640" i="27"/>
  <c r="K640" i="27"/>
  <c r="L639" i="27"/>
  <c r="K639" i="27"/>
  <c r="L638" i="27"/>
  <c r="K638" i="27"/>
  <c r="J638" i="27"/>
  <c r="I638" i="27"/>
  <c r="H638" i="27"/>
  <c r="N638" i="27" s="1"/>
  <c r="G638" i="27"/>
  <c r="L637" i="27"/>
  <c r="K637" i="27"/>
  <c r="J637" i="27"/>
  <c r="I637" i="27"/>
  <c r="H637" i="27"/>
  <c r="N637" i="27" s="1"/>
  <c r="G637" i="27"/>
  <c r="M637" i="27" s="1"/>
  <c r="L636" i="27"/>
  <c r="K636" i="27"/>
  <c r="L635" i="27"/>
  <c r="K635" i="27"/>
  <c r="J635" i="27"/>
  <c r="I635" i="27"/>
  <c r="L634" i="27"/>
  <c r="K634" i="27"/>
  <c r="J634" i="27"/>
  <c r="I634" i="27"/>
  <c r="H634" i="27"/>
  <c r="N634" i="27" s="1"/>
  <c r="G634" i="27"/>
  <c r="M634" i="27" s="1"/>
  <c r="L633" i="27"/>
  <c r="K633" i="27"/>
  <c r="H633" i="27"/>
  <c r="G633" i="27"/>
  <c r="L632" i="27"/>
  <c r="K632" i="27"/>
  <c r="J632" i="27"/>
  <c r="I632" i="27"/>
  <c r="H632" i="27"/>
  <c r="N632" i="27" s="1"/>
  <c r="G632" i="27"/>
  <c r="L631" i="27"/>
  <c r="K631" i="27"/>
  <c r="L630" i="27"/>
  <c r="K630" i="27"/>
  <c r="M630" i="27" s="1"/>
  <c r="G630" i="27"/>
  <c r="L629" i="27"/>
  <c r="K629" i="27"/>
  <c r="I629" i="27"/>
  <c r="G629" i="27"/>
  <c r="L628" i="27"/>
  <c r="K628" i="27"/>
  <c r="L627" i="27"/>
  <c r="K627" i="27"/>
  <c r="J627" i="27"/>
  <c r="H627" i="27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L624" i="27"/>
  <c r="K624" i="27"/>
  <c r="J624" i="27"/>
  <c r="I624" i="27"/>
  <c r="H624" i="27"/>
  <c r="N624" i="27" s="1"/>
  <c r="G624" i="27"/>
  <c r="M624" i="27" s="1"/>
  <c r="L623" i="27"/>
  <c r="K623" i="27"/>
  <c r="J623" i="27"/>
  <c r="H623" i="27"/>
  <c r="G623" i="27"/>
  <c r="L622" i="27"/>
  <c r="K622" i="27"/>
  <c r="J622" i="27"/>
  <c r="H622" i="27"/>
  <c r="G622" i="27"/>
  <c r="L621" i="27"/>
  <c r="K621" i="27"/>
  <c r="L620" i="27"/>
  <c r="K620" i="27"/>
  <c r="M620" i="27" s="1"/>
  <c r="J620" i="27"/>
  <c r="I620" i="27"/>
  <c r="H620" i="27"/>
  <c r="N620" i="27" s="1"/>
  <c r="G620" i="27"/>
  <c r="L619" i="27"/>
  <c r="K619" i="27"/>
  <c r="J619" i="27"/>
  <c r="I619" i="27"/>
  <c r="H619" i="27"/>
  <c r="N619" i="27" s="1"/>
  <c r="G619" i="27"/>
  <c r="L618" i="27"/>
  <c r="K618" i="27"/>
  <c r="J618" i="27"/>
  <c r="I618" i="27"/>
  <c r="H618" i="27"/>
  <c r="N618" i="27" s="1"/>
  <c r="G618" i="27"/>
  <c r="M618" i="27" s="1"/>
  <c r="L617" i="27"/>
  <c r="K617" i="27"/>
  <c r="J617" i="27"/>
  <c r="H617" i="27"/>
  <c r="G617" i="27"/>
  <c r="L616" i="27"/>
  <c r="K616" i="27"/>
  <c r="J616" i="27"/>
  <c r="L615" i="27"/>
  <c r="K615" i="27"/>
  <c r="L614" i="27"/>
  <c r="K614" i="27"/>
  <c r="G614" i="27"/>
  <c r="L613" i="27"/>
  <c r="K613" i="27"/>
  <c r="J613" i="27"/>
  <c r="H613" i="27"/>
  <c r="G613" i="27"/>
  <c r="F612" i="27"/>
  <c r="J640" i="27" s="1"/>
  <c r="E612" i="27"/>
  <c r="I640" i="27" s="1"/>
  <c r="D612" i="27"/>
  <c r="H640" i="27" s="1"/>
  <c r="C612" i="27"/>
  <c r="G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G599" i="27"/>
  <c r="M599" i="27" s="1"/>
  <c r="L598" i="27"/>
  <c r="K598" i="27"/>
  <c r="I598" i="27"/>
  <c r="G598" i="27"/>
  <c r="L597" i="27"/>
  <c r="K597" i="27"/>
  <c r="L596" i="27"/>
  <c r="K596" i="27"/>
  <c r="J596" i="27"/>
  <c r="I596" i="27"/>
  <c r="H596" i="27"/>
  <c r="G596" i="27"/>
  <c r="M596" i="27" s="1"/>
  <c r="L595" i="27"/>
  <c r="K595" i="27"/>
  <c r="J595" i="27"/>
  <c r="H595" i="27"/>
  <c r="G595" i="27"/>
  <c r="L594" i="27"/>
  <c r="K594" i="27"/>
  <c r="J594" i="27"/>
  <c r="I594" i="27"/>
  <c r="H594" i="27"/>
  <c r="N594" i="27" s="1"/>
  <c r="G594" i="27"/>
  <c r="M594" i="27" s="1"/>
  <c r="L593" i="27"/>
  <c r="K593" i="27"/>
  <c r="M593" i="27" s="1"/>
  <c r="J593" i="27"/>
  <c r="I593" i="27"/>
  <c r="H593" i="27"/>
  <c r="N593" i="27" s="1"/>
  <c r="G593" i="27"/>
  <c r="L592" i="27"/>
  <c r="K592" i="27"/>
  <c r="M592" i="27" s="1"/>
  <c r="J592" i="27"/>
  <c r="I592" i="27"/>
  <c r="H592" i="27"/>
  <c r="G592" i="27"/>
  <c r="L591" i="27"/>
  <c r="K591" i="27"/>
  <c r="J591" i="27"/>
  <c r="I591" i="27"/>
  <c r="H591" i="27"/>
  <c r="N591" i="27" s="1"/>
  <c r="G591" i="27"/>
  <c r="M591" i="27" s="1"/>
  <c r="L590" i="27"/>
  <c r="K590" i="27"/>
  <c r="G590" i="27"/>
  <c r="L589" i="27"/>
  <c r="K589" i="27"/>
  <c r="L588" i="27"/>
  <c r="K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M585" i="27" s="1"/>
  <c r="J585" i="27"/>
  <c r="I585" i="27"/>
  <c r="H585" i="27"/>
  <c r="G585" i="27"/>
  <c r="L584" i="27"/>
  <c r="K584" i="27"/>
  <c r="M584" i="27" s="1"/>
  <c r="J584" i="27"/>
  <c r="I584" i="27"/>
  <c r="H584" i="27"/>
  <c r="N584" i="27" s="1"/>
  <c r="G584" i="27"/>
  <c r="L583" i="27"/>
  <c r="K583" i="27"/>
  <c r="J583" i="27"/>
  <c r="I583" i="27"/>
  <c r="H583" i="27"/>
  <c r="G583" i="27"/>
  <c r="M583" i="27" s="1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G581" i="27"/>
  <c r="M581" i="27" s="1"/>
  <c r="L580" i="27"/>
  <c r="K580" i="27"/>
  <c r="G580" i="27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L577" i="27"/>
  <c r="K577" i="27"/>
  <c r="J577" i="27"/>
  <c r="H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L574" i="27"/>
  <c r="K574" i="27"/>
  <c r="J574" i="27"/>
  <c r="I574" i="27"/>
  <c r="H574" i="27"/>
  <c r="N574" i="27" s="1"/>
  <c r="G574" i="27"/>
  <c r="M574" i="27" s="1"/>
  <c r="L573" i="27"/>
  <c r="K573" i="27"/>
  <c r="J573" i="27"/>
  <c r="H573" i="27"/>
  <c r="G573" i="27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L568" i="27"/>
  <c r="K568" i="27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L564" i="27"/>
  <c r="K564" i="27"/>
  <c r="I564" i="27"/>
  <c r="G564" i="27"/>
  <c r="L563" i="27"/>
  <c r="K563" i="27"/>
  <c r="G563" i="27"/>
  <c r="L562" i="27"/>
  <c r="K562" i="27"/>
  <c r="M562" i="27" s="1"/>
  <c r="J562" i="27"/>
  <c r="I562" i="27"/>
  <c r="H562" i="27"/>
  <c r="N562" i="27" s="1"/>
  <c r="G562" i="27"/>
  <c r="L561" i="27"/>
  <c r="K561" i="27"/>
  <c r="I561" i="27"/>
  <c r="G561" i="27"/>
  <c r="L560" i="27"/>
  <c r="K560" i="27"/>
  <c r="M560" i="27" s="1"/>
  <c r="J560" i="27"/>
  <c r="I560" i="27"/>
  <c r="H560" i="27"/>
  <c r="G560" i="27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G554" i="27"/>
  <c r="M554" i="27" s="1"/>
  <c r="L553" i="27"/>
  <c r="K553" i="27"/>
  <c r="I553" i="27"/>
  <c r="H553" i="27"/>
  <c r="G553" i="27"/>
  <c r="L552" i="27"/>
  <c r="K552" i="27"/>
  <c r="J552" i="27"/>
  <c r="I552" i="27"/>
  <c r="H552" i="27"/>
  <c r="G552" i="27"/>
  <c r="M552" i="27" s="1"/>
  <c r="L551" i="27"/>
  <c r="K551" i="27"/>
  <c r="M551" i="27" s="1"/>
  <c r="J551" i="27"/>
  <c r="I551" i="27"/>
  <c r="H551" i="27"/>
  <c r="N551" i="27" s="1"/>
  <c r="G551" i="27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L546" i="27"/>
  <c r="K546" i="27"/>
  <c r="J546" i="27"/>
  <c r="I546" i="27"/>
  <c r="L545" i="27"/>
  <c r="K545" i="27"/>
  <c r="I545" i="27"/>
  <c r="H545" i="27"/>
  <c r="G545" i="27"/>
  <c r="L544" i="27"/>
  <c r="K544" i="27"/>
  <c r="L543" i="27"/>
  <c r="K543" i="27"/>
  <c r="M543" i="27" s="1"/>
  <c r="H543" i="27"/>
  <c r="G543" i="27"/>
  <c r="L542" i="27"/>
  <c r="K542" i="27"/>
  <c r="J542" i="27"/>
  <c r="I542" i="27"/>
  <c r="H542" i="27"/>
  <c r="N542" i="27" s="1"/>
  <c r="G542" i="27"/>
  <c r="M542" i="27" s="1"/>
  <c r="L541" i="27"/>
  <c r="K541" i="27"/>
  <c r="J541" i="27"/>
  <c r="H541" i="27"/>
  <c r="L540" i="27"/>
  <c r="K540" i="27"/>
  <c r="H540" i="27"/>
  <c r="G540" i="27"/>
  <c r="L539" i="27"/>
  <c r="K539" i="27"/>
  <c r="L538" i="27"/>
  <c r="K538" i="27"/>
  <c r="M538" i="27" s="1"/>
  <c r="J538" i="27"/>
  <c r="H538" i="27"/>
  <c r="G538" i="27"/>
  <c r="L537" i="27"/>
  <c r="K537" i="27"/>
  <c r="I537" i="27"/>
  <c r="H537" i="27"/>
  <c r="G537" i="27"/>
  <c r="L536" i="27"/>
  <c r="K536" i="27"/>
  <c r="J536" i="27"/>
  <c r="H536" i="27"/>
  <c r="G536" i="27"/>
  <c r="L535" i="27"/>
  <c r="K535" i="27"/>
  <c r="M535" i="27" s="1"/>
  <c r="J535" i="27"/>
  <c r="I535" i="27"/>
  <c r="H535" i="27"/>
  <c r="N535" i="27" s="1"/>
  <c r="G535" i="27"/>
  <c r="L534" i="27"/>
  <c r="K534" i="27"/>
  <c r="M534" i="27" s="1"/>
  <c r="J534" i="27"/>
  <c r="I534" i="27"/>
  <c r="H534" i="27"/>
  <c r="N534" i="27" s="1"/>
  <c r="G534" i="27"/>
  <c r="L533" i="27"/>
  <c r="K533" i="27"/>
  <c r="J533" i="27"/>
  <c r="I533" i="27"/>
  <c r="H533" i="27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G531" i="27"/>
  <c r="M531" i="27" s="1"/>
  <c r="L530" i="27"/>
  <c r="K530" i="27"/>
  <c r="G530" i="27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L525" i="27"/>
  <c r="K525" i="27"/>
  <c r="M525" i="27" s="1"/>
  <c r="J525" i="27"/>
  <c r="I525" i="27"/>
  <c r="H525" i="27"/>
  <c r="N525" i="27" s="1"/>
  <c r="G525" i="27"/>
  <c r="L524" i="27"/>
  <c r="K524" i="27"/>
  <c r="M524" i="27" s="1"/>
  <c r="J524" i="27"/>
  <c r="I524" i="27"/>
  <c r="H524" i="27"/>
  <c r="G524" i="27"/>
  <c r="L523" i="27"/>
  <c r="K523" i="27"/>
  <c r="J523" i="27"/>
  <c r="I523" i="27"/>
  <c r="H523" i="27"/>
  <c r="N523" i="27" s="1"/>
  <c r="G523" i="27"/>
  <c r="M523" i="27" s="1"/>
  <c r="L522" i="27"/>
  <c r="K522" i="27"/>
  <c r="J522" i="27"/>
  <c r="I522" i="27"/>
  <c r="H522" i="27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H518" i="27"/>
  <c r="G518" i="27"/>
  <c r="L517" i="27"/>
  <c r="K517" i="27"/>
  <c r="M517" i="27" s="1"/>
  <c r="I517" i="27"/>
  <c r="G517" i="27"/>
  <c r="L516" i="27"/>
  <c r="K516" i="27"/>
  <c r="J516" i="27"/>
  <c r="I516" i="27"/>
  <c r="H516" i="27"/>
  <c r="N516" i="27" s="1"/>
  <c r="G516" i="27"/>
  <c r="L515" i="27"/>
  <c r="K515" i="27"/>
  <c r="J515" i="27"/>
  <c r="I515" i="27"/>
  <c r="H515" i="27"/>
  <c r="N515" i="27" s="1"/>
  <c r="G515" i="27"/>
  <c r="M515" i="27" s="1"/>
  <c r="L514" i="27"/>
  <c r="K514" i="27"/>
  <c r="H514" i="27"/>
  <c r="G514" i="27"/>
  <c r="L513" i="27"/>
  <c r="K513" i="27"/>
  <c r="I513" i="27"/>
  <c r="G513" i="27"/>
  <c r="L512" i="27"/>
  <c r="K512" i="27"/>
  <c r="M512" i="27" s="1"/>
  <c r="G512" i="27"/>
  <c r="L511" i="27"/>
  <c r="K511" i="27"/>
  <c r="I511" i="27"/>
  <c r="H511" i="27"/>
  <c r="G511" i="27"/>
  <c r="L510" i="27"/>
  <c r="K510" i="27"/>
  <c r="J510" i="27"/>
  <c r="I510" i="27"/>
  <c r="H510" i="27"/>
  <c r="N510" i="27" s="1"/>
  <c r="G510" i="27"/>
  <c r="M510" i="27" s="1"/>
  <c r="L509" i="27"/>
  <c r="K509" i="27"/>
  <c r="I509" i="27"/>
  <c r="H509" i="27"/>
  <c r="G509" i="27"/>
  <c r="L508" i="27"/>
  <c r="K508" i="27"/>
  <c r="H508" i="27"/>
  <c r="G508" i="27"/>
  <c r="L507" i="27"/>
  <c r="K507" i="27"/>
  <c r="G507" i="27"/>
  <c r="L506" i="27"/>
  <c r="K506" i="27"/>
  <c r="J506" i="27"/>
  <c r="I506" i="27"/>
  <c r="H506" i="27"/>
  <c r="G506" i="27"/>
  <c r="M506" i="27" s="1"/>
  <c r="L505" i="27"/>
  <c r="K505" i="27"/>
  <c r="M505" i="27" s="1"/>
  <c r="J505" i="27"/>
  <c r="I505" i="27"/>
  <c r="H505" i="27"/>
  <c r="N505" i="27" s="1"/>
  <c r="G505" i="27"/>
  <c r="L504" i="27"/>
  <c r="K504" i="27"/>
  <c r="J504" i="27"/>
  <c r="I504" i="27"/>
  <c r="H504" i="27"/>
  <c r="N504" i="27" s="1"/>
  <c r="G504" i="27"/>
  <c r="M504" i="27" s="1"/>
  <c r="L503" i="27"/>
  <c r="K503" i="27"/>
  <c r="G503" i="27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G501" i="27"/>
  <c r="M501" i="27" s="1"/>
  <c r="L500" i="27"/>
  <c r="K500" i="27"/>
  <c r="I500" i="27"/>
  <c r="G500" i="27"/>
  <c r="L499" i="27"/>
  <c r="K499" i="27"/>
  <c r="I499" i="27"/>
  <c r="G499" i="27"/>
  <c r="L498" i="27"/>
  <c r="K498" i="27"/>
  <c r="J498" i="27"/>
  <c r="I498" i="27"/>
  <c r="H498" i="27"/>
  <c r="N498" i="27" s="1"/>
  <c r="G498" i="27"/>
  <c r="M498" i="27" s="1"/>
  <c r="L497" i="27"/>
  <c r="K497" i="27"/>
  <c r="M497" i="27" s="1"/>
  <c r="J497" i="27"/>
  <c r="I497" i="27"/>
  <c r="H497" i="27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G495" i="27"/>
  <c r="M495" i="27" s="1"/>
  <c r="L494" i="27"/>
  <c r="K494" i="27"/>
  <c r="J494" i="27"/>
  <c r="I494" i="27"/>
  <c r="G494" i="27"/>
  <c r="L493" i="27"/>
  <c r="K493" i="27"/>
  <c r="L492" i="27"/>
  <c r="K492" i="27"/>
  <c r="J492" i="27"/>
  <c r="I492" i="27"/>
  <c r="H492" i="27"/>
  <c r="N492" i="27" s="1"/>
  <c r="G492" i="27"/>
  <c r="M492" i="27" s="1"/>
  <c r="L491" i="27"/>
  <c r="K491" i="27"/>
  <c r="M491" i="27" s="1"/>
  <c r="J491" i="27"/>
  <c r="I491" i="27"/>
  <c r="H491" i="27"/>
  <c r="N491" i="27" s="1"/>
  <c r="G491" i="27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L488" i="27"/>
  <c r="K488" i="27"/>
  <c r="M488" i="27" s="1"/>
  <c r="J488" i="27"/>
  <c r="I488" i="27"/>
  <c r="H488" i="27"/>
  <c r="N488" i="27" s="1"/>
  <c r="G488" i="27"/>
  <c r="L487" i="27"/>
  <c r="K487" i="27"/>
  <c r="G487" i="27"/>
  <c r="L486" i="27"/>
  <c r="K486" i="27"/>
  <c r="I486" i="27"/>
  <c r="G486" i="27"/>
  <c r="L485" i="27"/>
  <c r="K485" i="27"/>
  <c r="G485" i="27"/>
  <c r="L484" i="27"/>
  <c r="K484" i="27"/>
  <c r="G484" i="27"/>
  <c r="L483" i="27"/>
  <c r="K483" i="27"/>
  <c r="M483" i="27" s="1"/>
  <c r="I483" i="27"/>
  <c r="H483" i="27"/>
  <c r="G483" i="27"/>
  <c r="L482" i="27"/>
  <c r="K482" i="27"/>
  <c r="I482" i="27"/>
  <c r="H482" i="27"/>
  <c r="G482" i="27"/>
  <c r="L481" i="27"/>
  <c r="K481" i="27"/>
  <c r="J481" i="27"/>
  <c r="H481" i="27"/>
  <c r="G481" i="27"/>
  <c r="L480" i="27"/>
  <c r="K480" i="27"/>
  <c r="J480" i="27"/>
  <c r="I480" i="27"/>
  <c r="H480" i="27"/>
  <c r="N480" i="27" s="1"/>
  <c r="G480" i="27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L475" i="27"/>
  <c r="K475" i="27"/>
  <c r="J475" i="27"/>
  <c r="I475" i="27"/>
  <c r="H475" i="27"/>
  <c r="N475" i="27" s="1"/>
  <c r="G475" i="27"/>
  <c r="M475" i="27" s="1"/>
  <c r="L474" i="27"/>
  <c r="K474" i="27"/>
  <c r="M474" i="27" s="1"/>
  <c r="J474" i="27"/>
  <c r="I474" i="27"/>
  <c r="H474" i="27"/>
  <c r="N474" i="27" s="1"/>
  <c r="G474" i="27"/>
  <c r="L473" i="27"/>
  <c r="K473" i="27"/>
  <c r="I473" i="27"/>
  <c r="H473" i="27"/>
  <c r="G473" i="27"/>
  <c r="L472" i="27"/>
  <c r="K472" i="27"/>
  <c r="J472" i="27"/>
  <c r="I472" i="27"/>
  <c r="H472" i="27"/>
  <c r="N472" i="27" s="1"/>
  <c r="G472" i="27"/>
  <c r="L471" i="27"/>
  <c r="K471" i="27"/>
  <c r="L470" i="27"/>
  <c r="K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L461" i="27"/>
  <c r="K461" i="27"/>
  <c r="M461" i="27" s="1"/>
  <c r="J461" i="27"/>
  <c r="I461" i="27"/>
  <c r="H461" i="27"/>
  <c r="N461" i="27" s="1"/>
  <c r="G461" i="27"/>
  <c r="L460" i="27"/>
  <c r="K460" i="27"/>
  <c r="J460" i="27"/>
  <c r="I460" i="27"/>
  <c r="H460" i="27"/>
  <c r="N460" i="27" s="1"/>
  <c r="G460" i="27"/>
  <c r="L459" i="27"/>
  <c r="K459" i="27"/>
  <c r="J459" i="27"/>
  <c r="I459" i="27"/>
  <c r="H459" i="27"/>
  <c r="N459" i="27" s="1"/>
  <c r="G459" i="27"/>
  <c r="M459" i="27" s="1"/>
  <c r="L458" i="27"/>
  <c r="K458" i="27"/>
  <c r="J458" i="27"/>
  <c r="H458" i="27"/>
  <c r="G458" i="27"/>
  <c r="L457" i="27"/>
  <c r="K457" i="27"/>
  <c r="J457" i="27"/>
  <c r="I457" i="27"/>
  <c r="H457" i="27"/>
  <c r="N457" i="27" s="1"/>
  <c r="G457" i="27"/>
  <c r="M457" i="27" s="1"/>
  <c r="L456" i="27"/>
  <c r="K456" i="27"/>
  <c r="M456" i="27" s="1"/>
  <c r="J456" i="27"/>
  <c r="I456" i="27"/>
  <c r="H456" i="27"/>
  <c r="G456" i="27"/>
  <c r="L455" i="27"/>
  <c r="K455" i="27"/>
  <c r="J455" i="27"/>
  <c r="I455" i="27"/>
  <c r="H455" i="27"/>
  <c r="N455" i="27" s="1"/>
  <c r="G455" i="27"/>
  <c r="M455" i="27" s="1"/>
  <c r="L454" i="27"/>
  <c r="K454" i="27"/>
  <c r="J454" i="27"/>
  <c r="I454" i="27"/>
  <c r="H454" i="27"/>
  <c r="G454" i="27"/>
  <c r="M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H450" i="27"/>
  <c r="G450" i="27"/>
  <c r="L449" i="27"/>
  <c r="K449" i="27"/>
  <c r="M449" i="27" s="1"/>
  <c r="J449" i="27"/>
  <c r="I449" i="27"/>
  <c r="H449" i="27"/>
  <c r="N449" i="27" s="1"/>
  <c r="G449" i="27"/>
  <c r="L448" i="27"/>
  <c r="K448" i="27"/>
  <c r="J448" i="27"/>
  <c r="I448" i="27"/>
  <c r="H448" i="27"/>
  <c r="N448" i="27" s="1"/>
  <c r="G448" i="27"/>
  <c r="M448" i="27" s="1"/>
  <c r="L447" i="27"/>
  <c r="K447" i="27"/>
  <c r="J447" i="27"/>
  <c r="I447" i="27"/>
  <c r="H447" i="27"/>
  <c r="N447" i="27" s="1"/>
  <c r="G447" i="27"/>
  <c r="L446" i="27"/>
  <c r="K446" i="27"/>
  <c r="L445" i="27"/>
  <c r="K445" i="27"/>
  <c r="I445" i="27"/>
  <c r="H445" i="27"/>
  <c r="G445" i="27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L438" i="27"/>
  <c r="K438" i="27"/>
  <c r="G438" i="27"/>
  <c r="L437" i="27"/>
  <c r="K437" i="27"/>
  <c r="G437" i="27"/>
  <c r="L436" i="27"/>
  <c r="K436" i="27"/>
  <c r="L435" i="27"/>
  <c r="K435" i="27"/>
  <c r="H435" i="27"/>
  <c r="L434" i="27"/>
  <c r="K434" i="27"/>
  <c r="G434" i="27"/>
  <c r="L433" i="27"/>
  <c r="K433" i="27"/>
  <c r="M433" i="27" s="1"/>
  <c r="I433" i="27"/>
  <c r="H433" i="27"/>
  <c r="G433" i="27"/>
  <c r="L432" i="27"/>
  <c r="K432" i="27"/>
  <c r="J432" i="27"/>
  <c r="H432" i="27"/>
  <c r="G432" i="27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L429" i="27"/>
  <c r="K429" i="27"/>
  <c r="H429" i="27"/>
  <c r="G429" i="27"/>
  <c r="L428" i="27"/>
  <c r="K428" i="27"/>
  <c r="G428" i="27"/>
  <c r="L427" i="27"/>
  <c r="K427" i="27"/>
  <c r="J427" i="27"/>
  <c r="I427" i="27"/>
  <c r="H427" i="27"/>
  <c r="N427" i="27" s="1"/>
  <c r="G427" i="27"/>
  <c r="M427" i="27" s="1"/>
  <c r="L426" i="27"/>
  <c r="K426" i="27"/>
  <c r="J426" i="27"/>
  <c r="G426" i="27"/>
  <c r="L425" i="27"/>
  <c r="K425" i="27"/>
  <c r="J425" i="27"/>
  <c r="I425" i="27"/>
  <c r="H425" i="27"/>
  <c r="N425" i="27" s="1"/>
  <c r="G425" i="27"/>
  <c r="L424" i="27"/>
  <c r="K424" i="27"/>
  <c r="J424" i="27"/>
  <c r="H424" i="27"/>
  <c r="G424" i="27"/>
  <c r="L423" i="27"/>
  <c r="K423" i="27"/>
  <c r="L422" i="27"/>
  <c r="K422" i="27"/>
  <c r="L421" i="27"/>
  <c r="K421" i="27"/>
  <c r="J421" i="27"/>
  <c r="I421" i="27"/>
  <c r="H421" i="27"/>
  <c r="N421" i="27" s="1"/>
  <c r="G421" i="27"/>
  <c r="L420" i="27"/>
  <c r="K420" i="27"/>
  <c r="J420" i="27"/>
  <c r="I420" i="27"/>
  <c r="H420" i="27"/>
  <c r="N420" i="27" s="1"/>
  <c r="G420" i="27"/>
  <c r="M420" i="27" s="1"/>
  <c r="L419" i="27"/>
  <c r="K419" i="27"/>
  <c r="L418" i="27"/>
  <c r="K418" i="27"/>
  <c r="G418" i="27"/>
  <c r="L417" i="27"/>
  <c r="K417" i="27"/>
  <c r="J417" i="27"/>
  <c r="I417" i="27"/>
  <c r="H417" i="27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G411" i="27"/>
  <c r="M411" i="27" s="1"/>
  <c r="L410" i="27"/>
  <c r="K410" i="27"/>
  <c r="L409" i="27"/>
  <c r="K409" i="27"/>
  <c r="J409" i="27"/>
  <c r="I409" i="27"/>
  <c r="H409" i="27"/>
  <c r="G409" i="27"/>
  <c r="M409" i="27" s="1"/>
  <c r="L408" i="27"/>
  <c r="K408" i="27"/>
  <c r="J408" i="27"/>
  <c r="H408" i="27"/>
  <c r="G408" i="27"/>
  <c r="L407" i="27"/>
  <c r="K407" i="27"/>
  <c r="J407" i="27"/>
  <c r="I407" i="27"/>
  <c r="H407" i="27"/>
  <c r="G407" i="27"/>
  <c r="M407" i="27" s="1"/>
  <c r="L406" i="27"/>
  <c r="K406" i="27"/>
  <c r="L405" i="27"/>
  <c r="K405" i="27"/>
  <c r="G405" i="27"/>
  <c r="L404" i="27"/>
  <c r="K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H402" i="27"/>
  <c r="G402" i="27"/>
  <c r="L401" i="27"/>
  <c r="K401" i="27"/>
  <c r="J401" i="27"/>
  <c r="I401" i="27"/>
  <c r="H401" i="27"/>
  <c r="G401" i="27"/>
  <c r="M401" i="27" s="1"/>
  <c r="L400" i="27"/>
  <c r="K400" i="27"/>
  <c r="J400" i="27"/>
  <c r="H400" i="27"/>
  <c r="G400" i="27"/>
  <c r="L399" i="27"/>
  <c r="K399" i="27"/>
  <c r="J399" i="27"/>
  <c r="I399" i="27"/>
  <c r="H399" i="27"/>
  <c r="G399" i="27"/>
  <c r="M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G397" i="27"/>
  <c r="M397" i="27" s="1"/>
  <c r="L396" i="27"/>
  <c r="K396" i="27"/>
  <c r="I396" i="27"/>
  <c r="L395" i="27"/>
  <c r="K395" i="27"/>
  <c r="L394" i="27"/>
  <c r="K394" i="27"/>
  <c r="J394" i="27"/>
  <c r="I394" i="27"/>
  <c r="L393" i="27"/>
  <c r="K393" i="27"/>
  <c r="J393" i="27"/>
  <c r="I393" i="27"/>
  <c r="H393" i="27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M390" i="27" s="1"/>
  <c r="J390" i="27"/>
  <c r="I390" i="27"/>
  <c r="H390" i="27"/>
  <c r="N390" i="27" s="1"/>
  <c r="G390" i="27"/>
  <c r="L389" i="27"/>
  <c r="K389" i="27"/>
  <c r="J389" i="27"/>
  <c r="I389" i="27"/>
  <c r="L388" i="27"/>
  <c r="K388" i="27"/>
  <c r="H388" i="27"/>
  <c r="G388" i="27"/>
  <c r="L387" i="27"/>
  <c r="K387" i="27"/>
  <c r="H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M382" i="27" s="1"/>
  <c r="J382" i="27"/>
  <c r="I382" i="27"/>
  <c r="H382" i="27"/>
  <c r="N382" i="27" s="1"/>
  <c r="G382" i="27"/>
  <c r="L381" i="27"/>
  <c r="K381" i="27"/>
  <c r="J381" i="27"/>
  <c r="H381" i="27"/>
  <c r="G381" i="27"/>
  <c r="L380" i="27"/>
  <c r="K380" i="27"/>
  <c r="L379" i="27"/>
  <c r="K379" i="27"/>
  <c r="M379" i="27" s="1"/>
  <c r="H379" i="27"/>
  <c r="G379" i="27"/>
  <c r="L378" i="27"/>
  <c r="K378" i="27"/>
  <c r="H378" i="27"/>
  <c r="G378" i="27"/>
  <c r="L377" i="27"/>
  <c r="K377" i="27"/>
  <c r="L376" i="27"/>
  <c r="K376" i="27"/>
  <c r="J376" i="27"/>
  <c r="I376" i="27"/>
  <c r="H376" i="27"/>
  <c r="N376" i="27" s="1"/>
  <c r="L375" i="27"/>
  <c r="K375" i="27"/>
  <c r="M375" i="27" s="1"/>
  <c r="J375" i="27"/>
  <c r="I375" i="27"/>
  <c r="H375" i="27"/>
  <c r="N375" i="27" s="1"/>
  <c r="G375" i="27"/>
  <c r="L374" i="27"/>
  <c r="K374" i="27"/>
  <c r="J374" i="27"/>
  <c r="I374" i="27"/>
  <c r="H374" i="27"/>
  <c r="N374" i="27" s="1"/>
  <c r="L373" i="27"/>
  <c r="K373" i="27"/>
  <c r="M373" i="27" s="1"/>
  <c r="J373" i="27"/>
  <c r="I373" i="27"/>
  <c r="H373" i="27"/>
  <c r="N373" i="27" s="1"/>
  <c r="G373" i="27"/>
  <c r="L372" i="27"/>
  <c r="K372" i="27"/>
  <c r="H372" i="27"/>
  <c r="F371" i="27"/>
  <c r="J598" i="27" s="1"/>
  <c r="E371" i="27"/>
  <c r="I597" i="27" s="1"/>
  <c r="D371" i="27"/>
  <c r="C371" i="27"/>
  <c r="G589" i="27" s="1"/>
  <c r="L363" i="27"/>
  <c r="K363" i="27"/>
  <c r="J363" i="27"/>
  <c r="I363" i="27"/>
  <c r="H363" i="27"/>
  <c r="N363" i="27" s="1"/>
  <c r="G363" i="27"/>
  <c r="L362" i="27"/>
  <c r="K362" i="27"/>
  <c r="M362" i="27" s="1"/>
  <c r="J362" i="27"/>
  <c r="I362" i="27"/>
  <c r="H362" i="27"/>
  <c r="N362" i="27" s="1"/>
  <c r="G362" i="27"/>
  <c r="L361" i="27"/>
  <c r="K361" i="27"/>
  <c r="J361" i="27"/>
  <c r="I361" i="27"/>
  <c r="L360" i="27"/>
  <c r="K360" i="27"/>
  <c r="J360" i="27"/>
  <c r="I360" i="27"/>
  <c r="H360" i="27"/>
  <c r="N360" i="27" s="1"/>
  <c r="G360" i="27"/>
  <c r="L359" i="27"/>
  <c r="K359" i="27"/>
  <c r="J359" i="27"/>
  <c r="I359" i="27"/>
  <c r="H359" i="27"/>
  <c r="N359" i="27" s="1"/>
  <c r="G359" i="27"/>
  <c r="M359" i="27" s="1"/>
  <c r="L358" i="27"/>
  <c r="K358" i="27"/>
  <c r="M358" i="27" s="1"/>
  <c r="J358" i="27"/>
  <c r="I358" i="27"/>
  <c r="H358" i="27"/>
  <c r="N358" i="27" s="1"/>
  <c r="G358" i="27"/>
  <c r="L357" i="27"/>
  <c r="K357" i="27"/>
  <c r="J357" i="27"/>
  <c r="I357" i="27"/>
  <c r="H357" i="27"/>
  <c r="N357" i="27" s="1"/>
  <c r="G357" i="27"/>
  <c r="L356" i="27"/>
  <c r="K356" i="27"/>
  <c r="J356" i="27"/>
  <c r="I356" i="27"/>
  <c r="H356" i="27"/>
  <c r="G356" i="27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G354" i="27"/>
  <c r="L353" i="27"/>
  <c r="K353" i="27"/>
  <c r="J353" i="27"/>
  <c r="I353" i="27"/>
  <c r="H353" i="27"/>
  <c r="N353" i="27" s="1"/>
  <c r="G353" i="27"/>
  <c r="M353" i="27" s="1"/>
  <c r="L352" i="27"/>
  <c r="K352" i="27"/>
  <c r="H352" i="27"/>
  <c r="G352" i="27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G350" i="27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G348" i="27"/>
  <c r="L347" i="27"/>
  <c r="K347" i="27"/>
  <c r="L346" i="27"/>
  <c r="K346" i="27"/>
  <c r="J346" i="27"/>
  <c r="I346" i="27"/>
  <c r="H346" i="27"/>
  <c r="G346" i="27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G344" i="27"/>
  <c r="L343" i="27"/>
  <c r="K343" i="27"/>
  <c r="L342" i="27"/>
  <c r="K342" i="27"/>
  <c r="J342" i="27"/>
  <c r="I342" i="27"/>
  <c r="H342" i="27"/>
  <c r="N342" i="27" s="1"/>
  <c r="G342" i="27"/>
  <c r="M342" i="27" s="1"/>
  <c r="L341" i="27"/>
  <c r="K341" i="27"/>
  <c r="M341" i="27" s="1"/>
  <c r="J341" i="27"/>
  <c r="I341" i="27"/>
  <c r="H341" i="27"/>
  <c r="N341" i="27" s="1"/>
  <c r="G341" i="27"/>
  <c r="L340" i="27"/>
  <c r="K340" i="27"/>
  <c r="J340" i="27"/>
  <c r="I340" i="27"/>
  <c r="H340" i="27"/>
  <c r="N340" i="27" s="1"/>
  <c r="G340" i="27"/>
  <c r="L339" i="27"/>
  <c r="K339" i="27"/>
  <c r="J339" i="27"/>
  <c r="I339" i="27"/>
  <c r="H339" i="27"/>
  <c r="G339" i="27"/>
  <c r="M339" i="27" s="1"/>
  <c r="L338" i="27"/>
  <c r="K338" i="27"/>
  <c r="J338" i="27"/>
  <c r="I338" i="27"/>
  <c r="H338" i="27"/>
  <c r="N338" i="27" s="1"/>
  <c r="G338" i="27"/>
  <c r="L337" i="27"/>
  <c r="K337" i="27"/>
  <c r="J337" i="27"/>
  <c r="I337" i="27"/>
  <c r="H337" i="27"/>
  <c r="G337" i="27"/>
  <c r="M337" i="27" s="1"/>
  <c r="L336" i="27"/>
  <c r="K336" i="27"/>
  <c r="H336" i="27"/>
  <c r="G336" i="27"/>
  <c r="L335" i="27"/>
  <c r="K335" i="27"/>
  <c r="J335" i="27"/>
  <c r="I335" i="27"/>
  <c r="H335" i="27"/>
  <c r="G335" i="27"/>
  <c r="L334" i="27"/>
  <c r="K334" i="27"/>
  <c r="J334" i="27"/>
  <c r="I334" i="27"/>
  <c r="H334" i="27"/>
  <c r="N334" i="27" s="1"/>
  <c r="G334" i="27"/>
  <c r="L333" i="27"/>
  <c r="K333" i="27"/>
  <c r="J333" i="27"/>
  <c r="I333" i="27"/>
  <c r="H333" i="27"/>
  <c r="G333" i="27"/>
  <c r="L332" i="27"/>
  <c r="K332" i="27"/>
  <c r="M332" i="27" s="1"/>
  <c r="J332" i="27"/>
  <c r="I332" i="27"/>
  <c r="H332" i="27"/>
  <c r="N332" i="27" s="1"/>
  <c r="G332" i="27"/>
  <c r="L331" i="27"/>
  <c r="K331" i="27"/>
  <c r="J331" i="27"/>
  <c r="I331" i="27"/>
  <c r="H331" i="27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G329" i="27"/>
  <c r="M329" i="27" s="1"/>
  <c r="L328" i="27"/>
  <c r="K328" i="27"/>
  <c r="J328" i="27"/>
  <c r="I328" i="27"/>
  <c r="H328" i="27"/>
  <c r="N328" i="27" s="1"/>
  <c r="G328" i="27"/>
  <c r="L327" i="27"/>
  <c r="K327" i="27"/>
  <c r="L326" i="27"/>
  <c r="K326" i="27"/>
  <c r="J326" i="27"/>
  <c r="I326" i="27"/>
  <c r="H326" i="27"/>
  <c r="N326" i="27" s="1"/>
  <c r="G326" i="27"/>
  <c r="L325" i="27"/>
  <c r="K325" i="27"/>
  <c r="J325" i="27"/>
  <c r="I325" i="27"/>
  <c r="L324" i="27"/>
  <c r="K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G322" i="27"/>
  <c r="L321" i="27"/>
  <c r="K321" i="27"/>
  <c r="M321" i="27" s="1"/>
  <c r="J321" i="27"/>
  <c r="I321" i="27"/>
  <c r="H321" i="27"/>
  <c r="N321" i="27" s="1"/>
  <c r="G321" i="27"/>
  <c r="L320" i="27"/>
  <c r="K320" i="27"/>
  <c r="J320" i="27"/>
  <c r="I320" i="27"/>
  <c r="H320" i="27"/>
  <c r="G320" i="27"/>
  <c r="L319" i="27"/>
  <c r="K319" i="27"/>
  <c r="J319" i="27"/>
  <c r="I319" i="27"/>
  <c r="H319" i="27"/>
  <c r="N319" i="27" s="1"/>
  <c r="G319" i="27"/>
  <c r="M319" i="27" s="1"/>
  <c r="L318" i="27"/>
  <c r="K318" i="27"/>
  <c r="M318" i="27" s="1"/>
  <c r="H318" i="27"/>
  <c r="G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G316" i="27"/>
  <c r="M316" i="27" s="1"/>
  <c r="L315" i="27"/>
  <c r="K315" i="27"/>
  <c r="J315" i="27"/>
  <c r="I315" i="27"/>
  <c r="H315" i="27"/>
  <c r="G315" i="27"/>
  <c r="M315" i="27" s="1"/>
  <c r="L314" i="27"/>
  <c r="K314" i="27"/>
  <c r="J314" i="27"/>
  <c r="I314" i="27"/>
  <c r="H314" i="27"/>
  <c r="G314" i="27"/>
  <c r="L313" i="27"/>
  <c r="K313" i="27"/>
  <c r="J313" i="27"/>
  <c r="I313" i="27"/>
  <c r="H313" i="27"/>
  <c r="N313" i="27" s="1"/>
  <c r="G313" i="27"/>
  <c r="M313" i="27" s="1"/>
  <c r="L312" i="27"/>
  <c r="K312" i="27"/>
  <c r="G312" i="27"/>
  <c r="L311" i="27"/>
  <c r="K311" i="27"/>
  <c r="J311" i="27"/>
  <c r="H311" i="27"/>
  <c r="G311" i="27"/>
  <c r="L310" i="27"/>
  <c r="K310" i="27"/>
  <c r="J310" i="27"/>
  <c r="I310" i="27"/>
  <c r="H310" i="27"/>
  <c r="N310" i="27" s="1"/>
  <c r="G310" i="27"/>
  <c r="L309" i="27"/>
  <c r="K309" i="27"/>
  <c r="J309" i="27"/>
  <c r="I309" i="27"/>
  <c r="H309" i="27"/>
  <c r="G309" i="27"/>
  <c r="M309" i="27" s="1"/>
  <c r="L308" i="27"/>
  <c r="K308" i="27"/>
  <c r="H308" i="27"/>
  <c r="G308" i="27"/>
  <c r="L307" i="27"/>
  <c r="K307" i="27"/>
  <c r="L306" i="27"/>
  <c r="K306" i="27"/>
  <c r="L305" i="27"/>
  <c r="K305" i="27"/>
  <c r="M305" i="27" s="1"/>
  <c r="J305" i="27"/>
  <c r="I305" i="27"/>
  <c r="H305" i="27"/>
  <c r="N305" i="27" s="1"/>
  <c r="G305" i="27"/>
  <c r="L304" i="27"/>
  <c r="K304" i="27"/>
  <c r="J304" i="27"/>
  <c r="I304" i="27"/>
  <c r="L303" i="27"/>
  <c r="K303" i="27"/>
  <c r="J303" i="27"/>
  <c r="I303" i="27"/>
  <c r="H303" i="27"/>
  <c r="G303" i="27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G301" i="27"/>
  <c r="L300" i="27"/>
  <c r="K300" i="27"/>
  <c r="G300" i="27"/>
  <c r="L299" i="27"/>
  <c r="K299" i="27"/>
  <c r="J299" i="27"/>
  <c r="I299" i="27"/>
  <c r="H299" i="27"/>
  <c r="G299" i="27"/>
  <c r="M299" i="27" s="1"/>
  <c r="L298" i="27"/>
  <c r="K298" i="27"/>
  <c r="J298" i="27"/>
  <c r="I298" i="27"/>
  <c r="H298" i="27"/>
  <c r="N298" i="27" s="1"/>
  <c r="G298" i="27"/>
  <c r="L297" i="27"/>
  <c r="K297" i="27"/>
  <c r="J297" i="27"/>
  <c r="I297" i="27"/>
  <c r="H297" i="27"/>
  <c r="G297" i="27"/>
  <c r="M297" i="27" s="1"/>
  <c r="L296" i="27"/>
  <c r="K296" i="27"/>
  <c r="J296" i="27"/>
  <c r="I296" i="27"/>
  <c r="H296" i="27"/>
  <c r="N296" i="27" s="1"/>
  <c r="G296" i="27"/>
  <c r="L295" i="27"/>
  <c r="K295" i="27"/>
  <c r="J295" i="27"/>
  <c r="I295" i="27"/>
  <c r="H295" i="27"/>
  <c r="G295" i="27"/>
  <c r="M295" i="27" s="1"/>
  <c r="L294" i="27"/>
  <c r="K294" i="27"/>
  <c r="M294" i="27" s="1"/>
  <c r="H294" i="27"/>
  <c r="G294" i="27"/>
  <c r="L293" i="27"/>
  <c r="K293" i="27"/>
  <c r="H293" i="27"/>
  <c r="L292" i="27"/>
  <c r="K292" i="27"/>
  <c r="G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G290" i="27"/>
  <c r="L289" i="27"/>
  <c r="K289" i="27"/>
  <c r="I289" i="27"/>
  <c r="H289" i="27"/>
  <c r="G289" i="27"/>
  <c r="L288" i="27"/>
  <c r="K288" i="27"/>
  <c r="H288" i="27"/>
  <c r="G288" i="27"/>
  <c r="L287" i="27"/>
  <c r="K287" i="27"/>
  <c r="G287" i="27"/>
  <c r="L286" i="27"/>
  <c r="K286" i="27"/>
  <c r="H286" i="27"/>
  <c r="G286" i="27"/>
  <c r="L285" i="27"/>
  <c r="K285" i="27"/>
  <c r="J285" i="27"/>
  <c r="I285" i="27"/>
  <c r="H285" i="27"/>
  <c r="N285" i="27" s="1"/>
  <c r="G285" i="27"/>
  <c r="L284" i="27"/>
  <c r="K284" i="27"/>
  <c r="J284" i="27"/>
  <c r="I284" i="27"/>
  <c r="H284" i="27"/>
  <c r="G284" i="27"/>
  <c r="M284" i="27" s="1"/>
  <c r="L283" i="27"/>
  <c r="K283" i="27"/>
  <c r="M283" i="27" s="1"/>
  <c r="J283" i="27"/>
  <c r="I283" i="27"/>
  <c r="H283" i="27"/>
  <c r="N283" i="27" s="1"/>
  <c r="G283" i="27"/>
  <c r="L282" i="27"/>
  <c r="K282" i="27"/>
  <c r="J282" i="27"/>
  <c r="I282" i="27"/>
  <c r="H282" i="27"/>
  <c r="N282" i="27" s="1"/>
  <c r="G282" i="27"/>
  <c r="L281" i="27"/>
  <c r="K281" i="27"/>
  <c r="G281" i="27"/>
  <c r="L280" i="27"/>
  <c r="K280" i="27"/>
  <c r="J280" i="27"/>
  <c r="I280" i="27"/>
  <c r="H280" i="27"/>
  <c r="N280" i="27" s="1"/>
  <c r="G280" i="27"/>
  <c r="L279" i="27"/>
  <c r="K279" i="27"/>
  <c r="J279" i="27"/>
  <c r="I279" i="27"/>
  <c r="H279" i="27"/>
  <c r="G279" i="27"/>
  <c r="M279" i="27" s="1"/>
  <c r="L278" i="27"/>
  <c r="K278" i="27"/>
  <c r="J278" i="27"/>
  <c r="I278" i="27"/>
  <c r="H278" i="27"/>
  <c r="N278" i="27" s="1"/>
  <c r="G278" i="27"/>
  <c r="L277" i="27"/>
  <c r="K277" i="27"/>
  <c r="H277" i="27"/>
  <c r="G277" i="27"/>
  <c r="L276" i="27"/>
  <c r="K276" i="27"/>
  <c r="G276" i="27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G274" i="27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G272" i="27"/>
  <c r="L271" i="27"/>
  <c r="K271" i="27"/>
  <c r="J271" i="27"/>
  <c r="I271" i="27"/>
  <c r="L270" i="27"/>
  <c r="K270" i="27"/>
  <c r="H270" i="27"/>
  <c r="G270" i="27"/>
  <c r="L269" i="27"/>
  <c r="K269" i="27"/>
  <c r="J269" i="27"/>
  <c r="I269" i="27"/>
  <c r="H269" i="27"/>
  <c r="G269" i="27"/>
  <c r="L268" i="27"/>
  <c r="K268" i="27"/>
  <c r="J268" i="27"/>
  <c r="I268" i="27"/>
  <c r="H268" i="27"/>
  <c r="N268" i="27" s="1"/>
  <c r="G268" i="27"/>
  <c r="L267" i="27"/>
  <c r="K267" i="27"/>
  <c r="J267" i="27"/>
  <c r="I267" i="27"/>
  <c r="H267" i="27"/>
  <c r="L266" i="27"/>
  <c r="K266" i="27"/>
  <c r="J266" i="27"/>
  <c r="I266" i="27"/>
  <c r="H266" i="27"/>
  <c r="G266" i="27"/>
  <c r="M266" i="27" s="1"/>
  <c r="L265" i="27"/>
  <c r="K265" i="27"/>
  <c r="H265" i="27"/>
  <c r="G265" i="27"/>
  <c r="L264" i="27"/>
  <c r="K264" i="27"/>
  <c r="M264" i="27" s="1"/>
  <c r="J264" i="27"/>
  <c r="I264" i="27"/>
  <c r="H264" i="27"/>
  <c r="N264" i="27" s="1"/>
  <c r="G264" i="27"/>
  <c r="L263" i="27"/>
  <c r="K263" i="27"/>
  <c r="J263" i="27"/>
  <c r="I263" i="27"/>
  <c r="L262" i="27"/>
  <c r="K262" i="27"/>
  <c r="J262" i="27"/>
  <c r="I262" i="27"/>
  <c r="H262" i="27"/>
  <c r="N262" i="27" s="1"/>
  <c r="G262" i="27"/>
  <c r="M262" i="27" s="1"/>
  <c r="L261" i="27"/>
  <c r="K261" i="27"/>
  <c r="G261" i="27"/>
  <c r="L260" i="27"/>
  <c r="K260" i="27"/>
  <c r="J260" i="27"/>
  <c r="I260" i="27"/>
  <c r="H260" i="27"/>
  <c r="N260" i="27" s="1"/>
  <c r="G260" i="27"/>
  <c r="L259" i="27"/>
  <c r="K259" i="27"/>
  <c r="J259" i="27"/>
  <c r="I259" i="27"/>
  <c r="H259" i="27"/>
  <c r="N259" i="27" s="1"/>
  <c r="G259" i="27"/>
  <c r="M259" i="27" s="1"/>
  <c r="L258" i="27"/>
  <c r="K258" i="27"/>
  <c r="G258" i="27"/>
  <c r="L257" i="27"/>
  <c r="K257" i="27"/>
  <c r="J257" i="27"/>
  <c r="I257" i="27"/>
  <c r="H257" i="27"/>
  <c r="G257" i="27"/>
  <c r="L256" i="27"/>
  <c r="K256" i="27"/>
  <c r="J256" i="27"/>
  <c r="I256" i="27"/>
  <c r="H256" i="27"/>
  <c r="N256" i="27" s="1"/>
  <c r="G256" i="27"/>
  <c r="M256" i="27" s="1"/>
  <c r="L255" i="27"/>
  <c r="K255" i="27"/>
  <c r="J255" i="27"/>
  <c r="I255" i="27"/>
  <c r="L254" i="27"/>
  <c r="K254" i="27"/>
  <c r="J254" i="27"/>
  <c r="I254" i="27"/>
  <c r="H254" i="27"/>
  <c r="G254" i="27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G250" i="27"/>
  <c r="L249" i="27"/>
  <c r="K249" i="27"/>
  <c r="M249" i="27" s="1"/>
  <c r="J249" i="27"/>
  <c r="I249" i="27"/>
  <c r="H249" i="27"/>
  <c r="N249" i="27" s="1"/>
  <c r="G249" i="27"/>
  <c r="L248" i="27"/>
  <c r="K248" i="27"/>
  <c r="L247" i="27"/>
  <c r="K247" i="27"/>
  <c r="M247" i="27" s="1"/>
  <c r="J247" i="27"/>
  <c r="I247" i="27"/>
  <c r="H247" i="27"/>
  <c r="G247" i="27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G245" i="27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G243" i="27"/>
  <c r="L242" i="27"/>
  <c r="K242" i="27"/>
  <c r="G242" i="27"/>
  <c r="L241" i="27"/>
  <c r="K241" i="27"/>
  <c r="J241" i="27"/>
  <c r="I241" i="27"/>
  <c r="H241" i="27"/>
  <c r="G241" i="27"/>
  <c r="M241" i="27" s="1"/>
  <c r="L240" i="27"/>
  <c r="K240" i="27"/>
  <c r="J240" i="27"/>
  <c r="I240" i="27"/>
  <c r="H240" i="27"/>
  <c r="N240" i="27" s="1"/>
  <c r="G240" i="27"/>
  <c r="L239" i="27"/>
  <c r="K239" i="27"/>
  <c r="J239" i="27"/>
  <c r="I239" i="27"/>
  <c r="H239" i="27"/>
  <c r="G239" i="27"/>
  <c r="M239" i="27" s="1"/>
  <c r="L238" i="27"/>
  <c r="K238" i="27"/>
  <c r="J238" i="27"/>
  <c r="I238" i="27"/>
  <c r="H238" i="27"/>
  <c r="N238" i="27" s="1"/>
  <c r="G238" i="27"/>
  <c r="L237" i="27"/>
  <c r="K237" i="27"/>
  <c r="J237" i="27"/>
  <c r="I237" i="27"/>
  <c r="H237" i="27"/>
  <c r="G237" i="27"/>
  <c r="M237" i="27" s="1"/>
  <c r="L236" i="27"/>
  <c r="K236" i="27"/>
  <c r="J236" i="27"/>
  <c r="I236" i="27"/>
  <c r="H236" i="27"/>
  <c r="N236" i="27" s="1"/>
  <c r="G236" i="27"/>
  <c r="L235" i="27"/>
  <c r="K235" i="27"/>
  <c r="H235" i="27"/>
  <c r="G235" i="27"/>
  <c r="L234" i="27"/>
  <c r="K234" i="27"/>
  <c r="J234" i="27"/>
  <c r="I234" i="27"/>
  <c r="H234" i="27"/>
  <c r="N234" i="27" s="1"/>
  <c r="G234" i="27"/>
  <c r="L233" i="27"/>
  <c r="K233" i="27"/>
  <c r="M233" i="27" s="1"/>
  <c r="J233" i="27"/>
  <c r="I233" i="27"/>
  <c r="H233" i="27"/>
  <c r="G233" i="27"/>
  <c r="L232" i="27"/>
  <c r="K232" i="27"/>
  <c r="M232" i="27" s="1"/>
  <c r="J232" i="27"/>
  <c r="I232" i="27"/>
  <c r="H232" i="27"/>
  <c r="N232" i="27" s="1"/>
  <c r="G232" i="27"/>
  <c r="L231" i="27"/>
  <c r="K231" i="27"/>
  <c r="J231" i="27"/>
  <c r="I231" i="27"/>
  <c r="H231" i="27"/>
  <c r="G231" i="27"/>
  <c r="L230" i="27"/>
  <c r="K230" i="27"/>
  <c r="L229" i="27"/>
  <c r="K229" i="27"/>
  <c r="M229" i="27" s="1"/>
  <c r="J229" i="27"/>
  <c r="I229" i="27"/>
  <c r="H229" i="27"/>
  <c r="N229" i="27" s="1"/>
  <c r="G229" i="27"/>
  <c r="L228" i="27"/>
  <c r="K228" i="27"/>
  <c r="J228" i="27"/>
  <c r="I228" i="27"/>
  <c r="H228" i="27"/>
  <c r="G228" i="27"/>
  <c r="L227" i="27"/>
  <c r="K227" i="27"/>
  <c r="G227" i="27"/>
  <c r="L226" i="27"/>
  <c r="K226" i="27"/>
  <c r="H226" i="27"/>
  <c r="G226" i="27"/>
  <c r="L225" i="27"/>
  <c r="K225" i="27"/>
  <c r="I225" i="27"/>
  <c r="G225" i="27"/>
  <c r="L224" i="27"/>
  <c r="K224" i="27"/>
  <c r="J224" i="27"/>
  <c r="I224" i="27"/>
  <c r="H224" i="27"/>
  <c r="G224" i="27"/>
  <c r="M224" i="27" s="1"/>
  <c r="L223" i="27"/>
  <c r="K223" i="27"/>
  <c r="J223" i="27"/>
  <c r="I223" i="27"/>
  <c r="H223" i="27"/>
  <c r="N223" i="27" s="1"/>
  <c r="G223" i="27"/>
  <c r="L222" i="27"/>
  <c r="K222" i="27"/>
  <c r="M222" i="27" s="1"/>
  <c r="I222" i="27"/>
  <c r="H222" i="27"/>
  <c r="G222" i="27"/>
  <c r="L221" i="27"/>
  <c r="K221" i="27"/>
  <c r="L220" i="27"/>
  <c r="K220" i="27"/>
  <c r="L219" i="27"/>
  <c r="K219" i="27"/>
  <c r="G219" i="27"/>
  <c r="L218" i="27"/>
  <c r="K218" i="27"/>
  <c r="H218" i="27"/>
  <c r="L217" i="27"/>
  <c r="K217" i="27"/>
  <c r="J217" i="27"/>
  <c r="I217" i="27"/>
  <c r="H217" i="27"/>
  <c r="G217" i="27"/>
  <c r="M217" i="27" s="1"/>
  <c r="L216" i="27"/>
  <c r="K216" i="27"/>
  <c r="M216" i="27" s="1"/>
  <c r="H216" i="27"/>
  <c r="G216" i="27"/>
  <c r="L215" i="27"/>
  <c r="K215" i="27"/>
  <c r="H215" i="27"/>
  <c r="G215" i="27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G213" i="27"/>
  <c r="M213" i="27" s="1"/>
  <c r="L212" i="27"/>
  <c r="K212" i="27"/>
  <c r="J212" i="27"/>
  <c r="I212" i="27"/>
  <c r="H212" i="27"/>
  <c r="N212" i="27" s="1"/>
  <c r="G212" i="27"/>
  <c r="L211" i="27"/>
  <c r="K211" i="27"/>
  <c r="J211" i="27"/>
  <c r="I211" i="27"/>
  <c r="H211" i="27"/>
  <c r="G211" i="27"/>
  <c r="M211" i="27" s="1"/>
  <c r="L210" i="27"/>
  <c r="K210" i="27"/>
  <c r="H210" i="27"/>
  <c r="G210" i="27"/>
  <c r="L209" i="27"/>
  <c r="K209" i="27"/>
  <c r="L208" i="27"/>
  <c r="K208" i="27"/>
  <c r="J208" i="27"/>
  <c r="H208" i="27"/>
  <c r="L207" i="27"/>
  <c r="K207" i="27"/>
  <c r="J207" i="27"/>
  <c r="H207" i="27"/>
  <c r="G207" i="27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G205" i="27"/>
  <c r="L204" i="27"/>
  <c r="K204" i="27"/>
  <c r="G204" i="27"/>
  <c r="L203" i="27"/>
  <c r="K203" i="27"/>
  <c r="L202" i="27"/>
  <c r="K202" i="27"/>
  <c r="L201" i="27"/>
  <c r="K201" i="27"/>
  <c r="H201" i="27"/>
  <c r="G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L197" i="27"/>
  <c r="K197" i="27"/>
  <c r="H197" i="27"/>
  <c r="L196" i="27"/>
  <c r="K196" i="27"/>
  <c r="M196" i="27" s="1"/>
  <c r="J196" i="27"/>
  <c r="H196" i="27"/>
  <c r="G196" i="27"/>
  <c r="L195" i="27"/>
  <c r="K195" i="27"/>
  <c r="L194" i="27"/>
  <c r="K194" i="27"/>
  <c r="J194" i="27"/>
  <c r="I194" i="27"/>
  <c r="H194" i="27"/>
  <c r="G194" i="27"/>
  <c r="M194" i="27" s="1"/>
  <c r="L193" i="27"/>
  <c r="K193" i="27"/>
  <c r="I193" i="27"/>
  <c r="G193" i="27"/>
  <c r="L192" i="27"/>
  <c r="K192" i="27"/>
  <c r="J192" i="27"/>
  <c r="I192" i="27"/>
  <c r="H192" i="27"/>
  <c r="N192" i="27" s="1"/>
  <c r="G192" i="27"/>
  <c r="M192" i="27" s="1"/>
  <c r="L191" i="27"/>
  <c r="K191" i="27"/>
  <c r="G191" i="27"/>
  <c r="L190" i="27"/>
  <c r="K190" i="27"/>
  <c r="J190" i="27"/>
  <c r="I190" i="27"/>
  <c r="H190" i="27"/>
  <c r="G190" i="27"/>
  <c r="M190" i="27" s="1"/>
  <c r="L189" i="27"/>
  <c r="K189" i="27"/>
  <c r="F188" i="27"/>
  <c r="J352" i="27" s="1"/>
  <c r="E188" i="27"/>
  <c r="I188" i="27" s="1"/>
  <c r="D188" i="27"/>
  <c r="C188" i="27"/>
  <c r="G361" i="27" s="1"/>
  <c r="L180" i="27"/>
  <c r="K180" i="27"/>
  <c r="J180" i="27"/>
  <c r="I180" i="27"/>
  <c r="H180" i="27"/>
  <c r="N180" i="27" s="1"/>
  <c r="G180" i="27"/>
  <c r="L179" i="27"/>
  <c r="K179" i="27"/>
  <c r="I179" i="27"/>
  <c r="G179" i="27"/>
  <c r="L178" i="27"/>
  <c r="K178" i="27"/>
  <c r="J178" i="27"/>
  <c r="I178" i="27"/>
  <c r="H178" i="27"/>
  <c r="N178" i="27" s="1"/>
  <c r="G178" i="27"/>
  <c r="M178" i="27" s="1"/>
  <c r="L177" i="27"/>
  <c r="K177" i="27"/>
  <c r="H177" i="27"/>
  <c r="G177" i="27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H175" i="27"/>
  <c r="N175" i="27" s="1"/>
  <c r="G175" i="27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L172" i="27"/>
  <c r="K172" i="27"/>
  <c r="J172" i="27"/>
  <c r="I172" i="27"/>
  <c r="H172" i="27"/>
  <c r="N172" i="27" s="1"/>
  <c r="G172" i="27"/>
  <c r="M172" i="27" s="1"/>
  <c r="L171" i="27"/>
  <c r="K171" i="27"/>
  <c r="I171" i="27"/>
  <c r="H171" i="27"/>
  <c r="G171" i="27"/>
  <c r="L170" i="27"/>
  <c r="K170" i="27"/>
  <c r="G170" i="27"/>
  <c r="L169" i="27"/>
  <c r="K169" i="27"/>
  <c r="J169" i="27"/>
  <c r="I169" i="27"/>
  <c r="H169" i="27"/>
  <c r="N169" i="27" s="1"/>
  <c r="G169" i="27"/>
  <c r="M169" i="27" s="1"/>
  <c r="L168" i="27"/>
  <c r="K168" i="27"/>
  <c r="J168" i="27"/>
  <c r="I168" i="27"/>
  <c r="H168" i="27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G166" i="27"/>
  <c r="M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G162" i="27"/>
  <c r="M162" i="27" s="1"/>
  <c r="L161" i="27"/>
  <c r="K161" i="27"/>
  <c r="H161" i="27"/>
  <c r="G161" i="27"/>
  <c r="L160" i="27"/>
  <c r="K160" i="27"/>
  <c r="J160" i="27"/>
  <c r="I160" i="27"/>
  <c r="H160" i="27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G158" i="27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G156" i="27"/>
  <c r="L155" i="27"/>
  <c r="K155" i="27"/>
  <c r="H155" i="27"/>
  <c r="G155" i="27"/>
  <c r="L154" i="27"/>
  <c r="K154" i="27"/>
  <c r="J154" i="27"/>
  <c r="I154" i="27"/>
  <c r="H154" i="27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G152" i="27"/>
  <c r="M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H150" i="27"/>
  <c r="G150" i="27"/>
  <c r="L149" i="27"/>
  <c r="K149" i="27"/>
  <c r="M149" i="27" s="1"/>
  <c r="J149" i="27"/>
  <c r="I149" i="27"/>
  <c r="H149" i="27"/>
  <c r="N149" i="27" s="1"/>
  <c r="G149" i="27"/>
  <c r="L148" i="27"/>
  <c r="K148" i="27"/>
  <c r="J148" i="27"/>
  <c r="I148" i="27"/>
  <c r="H148" i="27"/>
  <c r="G148" i="27"/>
  <c r="M148" i="27" s="1"/>
  <c r="L147" i="27"/>
  <c r="K147" i="27"/>
  <c r="J147" i="27"/>
  <c r="I147" i="27"/>
  <c r="H147" i="27"/>
  <c r="N147" i="27" s="1"/>
  <c r="G147" i="27"/>
  <c r="M147" i="27" s="1"/>
  <c r="L146" i="27"/>
  <c r="K146" i="27"/>
  <c r="J146" i="27"/>
  <c r="I146" i="27"/>
  <c r="H146" i="27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L143" i="27"/>
  <c r="K143" i="27"/>
  <c r="J143" i="27"/>
  <c r="I143" i="27"/>
  <c r="H143" i="27"/>
  <c r="G143" i="27"/>
  <c r="M143" i="27" s="1"/>
  <c r="L142" i="27"/>
  <c r="K142" i="27"/>
  <c r="J142" i="27"/>
  <c r="I142" i="27"/>
  <c r="H142" i="27"/>
  <c r="N142" i="27" s="1"/>
  <c r="G142" i="27"/>
  <c r="M142" i="27" s="1"/>
  <c r="L141" i="27"/>
  <c r="K141" i="27"/>
  <c r="M141" i="27" s="1"/>
  <c r="I141" i="27"/>
  <c r="G141" i="27"/>
  <c r="L140" i="27"/>
  <c r="K140" i="27"/>
  <c r="J140" i="27"/>
  <c r="I140" i="27"/>
  <c r="H140" i="27"/>
  <c r="G140" i="27"/>
  <c r="M140" i="27" s="1"/>
  <c r="L139" i="27"/>
  <c r="K139" i="27"/>
  <c r="J139" i="27"/>
  <c r="I139" i="27"/>
  <c r="H139" i="27"/>
  <c r="G139" i="27"/>
  <c r="M139" i="27" s="1"/>
  <c r="L138" i="27"/>
  <c r="K138" i="27"/>
  <c r="J138" i="27"/>
  <c r="I138" i="27"/>
  <c r="H138" i="27"/>
  <c r="G138" i="27"/>
  <c r="M138" i="27" s="1"/>
  <c r="L137" i="27"/>
  <c r="K137" i="27"/>
  <c r="J137" i="27"/>
  <c r="H137" i="27"/>
  <c r="G137" i="27"/>
  <c r="L136" i="27"/>
  <c r="K136" i="27"/>
  <c r="M136" i="27" s="1"/>
  <c r="J136" i="27"/>
  <c r="I136" i="27"/>
  <c r="H136" i="27"/>
  <c r="G136" i="27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G134" i="27"/>
  <c r="M134" i="27" s="1"/>
  <c r="L133" i="27"/>
  <c r="K133" i="27"/>
  <c r="M133" i="27" s="1"/>
  <c r="J133" i="27"/>
  <c r="I133" i="27"/>
  <c r="H133" i="27"/>
  <c r="N133" i="27" s="1"/>
  <c r="G133" i="27"/>
  <c r="L132" i="27"/>
  <c r="K132" i="27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L129" i="27"/>
  <c r="K129" i="27"/>
  <c r="J129" i="27"/>
  <c r="I129" i="27"/>
  <c r="H129" i="27"/>
  <c r="N129" i="27" s="1"/>
  <c r="G129" i="27"/>
  <c r="M129" i="27" s="1"/>
  <c r="L128" i="27"/>
  <c r="K128" i="27"/>
  <c r="J128" i="27"/>
  <c r="I128" i="27"/>
  <c r="H128" i="27"/>
  <c r="N128" i="27" s="1"/>
  <c r="G128" i="27"/>
  <c r="L127" i="27"/>
  <c r="K127" i="27"/>
  <c r="I127" i="27"/>
  <c r="H127" i="27"/>
  <c r="G127" i="27"/>
  <c r="L126" i="27"/>
  <c r="K126" i="27"/>
  <c r="J126" i="27"/>
  <c r="I126" i="27"/>
  <c r="H126" i="27"/>
  <c r="N126" i="27" s="1"/>
  <c r="G126" i="27"/>
  <c r="L125" i="27"/>
  <c r="K125" i="27"/>
  <c r="G125" i="27"/>
  <c r="L124" i="27"/>
  <c r="K124" i="27"/>
  <c r="I124" i="27"/>
  <c r="H124" i="27"/>
  <c r="G124" i="27"/>
  <c r="L123" i="27"/>
  <c r="K123" i="27"/>
  <c r="H123" i="27"/>
  <c r="G123" i="27"/>
  <c r="L122" i="27"/>
  <c r="K122" i="27"/>
  <c r="J122" i="27"/>
  <c r="I122" i="27"/>
  <c r="H122" i="27"/>
  <c r="N122" i="27" s="1"/>
  <c r="G122" i="27"/>
  <c r="M122" i="27" s="1"/>
  <c r="L121" i="27"/>
  <c r="K121" i="27"/>
  <c r="H121" i="27"/>
  <c r="L120" i="27"/>
  <c r="K120" i="27"/>
  <c r="J120" i="27"/>
  <c r="I120" i="27"/>
  <c r="H120" i="27"/>
  <c r="N120" i="27" s="1"/>
  <c r="G120" i="27"/>
  <c r="L119" i="27"/>
  <c r="K119" i="27"/>
  <c r="J119" i="27"/>
  <c r="I119" i="27"/>
  <c r="H119" i="27"/>
  <c r="N119" i="27" s="1"/>
  <c r="G119" i="27"/>
  <c r="M119" i="27" s="1"/>
  <c r="L118" i="27"/>
  <c r="K118" i="27"/>
  <c r="I118" i="27"/>
  <c r="G118" i="27"/>
  <c r="L117" i="27"/>
  <c r="K117" i="27"/>
  <c r="J117" i="27"/>
  <c r="I117" i="27"/>
  <c r="H117" i="27"/>
  <c r="G117" i="27"/>
  <c r="L116" i="27"/>
  <c r="K116" i="27"/>
  <c r="M116" i="27" s="1"/>
  <c r="G116" i="27"/>
  <c r="L115" i="27"/>
  <c r="K115" i="27"/>
  <c r="I115" i="27"/>
  <c r="H115" i="27"/>
  <c r="G115" i="27"/>
  <c r="L114" i="27"/>
  <c r="K114" i="27"/>
  <c r="J114" i="27"/>
  <c r="I114" i="27"/>
  <c r="H114" i="27"/>
  <c r="N114" i="27" s="1"/>
  <c r="G114" i="27"/>
  <c r="L113" i="27"/>
  <c r="K113" i="27"/>
  <c r="J113" i="27"/>
  <c r="I113" i="27"/>
  <c r="H113" i="27"/>
  <c r="G113" i="27"/>
  <c r="M113" i="27" s="1"/>
  <c r="L112" i="27"/>
  <c r="K112" i="27"/>
  <c r="J112" i="27"/>
  <c r="I112" i="27"/>
  <c r="H112" i="27"/>
  <c r="N112" i="27" s="1"/>
  <c r="G112" i="27"/>
  <c r="L111" i="27"/>
  <c r="K111" i="27"/>
  <c r="L110" i="27"/>
  <c r="K110" i="27"/>
  <c r="M110" i="27" s="1"/>
  <c r="J110" i="27"/>
  <c r="I110" i="27"/>
  <c r="H110" i="27"/>
  <c r="N110" i="27" s="1"/>
  <c r="G110" i="27"/>
  <c r="L109" i="27"/>
  <c r="K109" i="27"/>
  <c r="M109" i="27" s="1"/>
  <c r="J109" i="27"/>
  <c r="I109" i="27"/>
  <c r="H109" i="27"/>
  <c r="N109" i="27" s="1"/>
  <c r="G109" i="27"/>
  <c r="L108" i="27"/>
  <c r="K108" i="27"/>
  <c r="J108" i="27"/>
  <c r="I108" i="27"/>
  <c r="H108" i="27"/>
  <c r="G108" i="27"/>
  <c r="M108" i="27" s="1"/>
  <c r="L107" i="27"/>
  <c r="K107" i="27"/>
  <c r="J107" i="27"/>
  <c r="I107" i="27"/>
  <c r="H107" i="27"/>
  <c r="N107" i="27" s="1"/>
  <c r="G107" i="27"/>
  <c r="M107" i="27" s="1"/>
  <c r="L106" i="27"/>
  <c r="K106" i="27"/>
  <c r="J106" i="27"/>
  <c r="I106" i="27"/>
  <c r="H106" i="27"/>
  <c r="G106" i="27"/>
  <c r="M106" i="27" s="1"/>
  <c r="L105" i="27"/>
  <c r="K105" i="27"/>
  <c r="M105" i="27" s="1"/>
  <c r="I105" i="27"/>
  <c r="H105" i="27"/>
  <c r="G105" i="27"/>
  <c r="L104" i="27"/>
  <c r="K104" i="27"/>
  <c r="I104" i="27"/>
  <c r="G104" i="27"/>
  <c r="L103" i="27"/>
  <c r="K103" i="27"/>
  <c r="H103" i="27"/>
  <c r="L102" i="27"/>
  <c r="K102" i="27"/>
  <c r="H102" i="27"/>
  <c r="G102" i="27"/>
  <c r="L101" i="27"/>
  <c r="K101" i="27"/>
  <c r="L100" i="27"/>
  <c r="K100" i="27"/>
  <c r="L99" i="27"/>
  <c r="K99" i="27"/>
  <c r="H99" i="27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H97" i="27"/>
  <c r="N97" i="27" s="1"/>
  <c r="G97" i="27"/>
  <c r="M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G91" i="27"/>
  <c r="M91" i="27" s="1"/>
  <c r="L90" i="27"/>
  <c r="K90" i="27"/>
  <c r="I90" i="27"/>
  <c r="H90" i="27"/>
  <c r="G90" i="27"/>
  <c r="L89" i="27"/>
  <c r="K89" i="27"/>
  <c r="J89" i="27"/>
  <c r="I89" i="27"/>
  <c r="H89" i="27"/>
  <c r="N89" i="27" s="1"/>
  <c r="G89" i="27"/>
  <c r="M89" i="27" s="1"/>
  <c r="L88" i="27"/>
  <c r="K88" i="27"/>
  <c r="G88" i="27"/>
  <c r="L87" i="27"/>
  <c r="K87" i="27"/>
  <c r="J87" i="27"/>
  <c r="I87" i="27"/>
  <c r="H87" i="27"/>
  <c r="N87" i="27" s="1"/>
  <c r="G87" i="27"/>
  <c r="L86" i="27"/>
  <c r="K86" i="27"/>
  <c r="L85" i="27"/>
  <c r="K85" i="27"/>
  <c r="L84" i="27"/>
  <c r="K84" i="27"/>
  <c r="J84" i="27"/>
  <c r="H84" i="27"/>
  <c r="G84" i="27"/>
  <c r="L83" i="27"/>
  <c r="K83" i="27"/>
  <c r="H83" i="27"/>
  <c r="G83" i="27"/>
  <c r="L82" i="27"/>
  <c r="K82" i="27"/>
  <c r="I82" i="27"/>
  <c r="G82" i="27"/>
  <c r="F81" i="27"/>
  <c r="J141" i="27" s="1"/>
  <c r="E81" i="27"/>
  <c r="I103" i="27" s="1"/>
  <c r="D81" i="27"/>
  <c r="H132" i="27" s="1"/>
  <c r="C81" i="27"/>
  <c r="L73" i="27"/>
  <c r="K73" i="27"/>
  <c r="J73" i="27"/>
  <c r="I73" i="27"/>
  <c r="H73" i="27"/>
  <c r="N73" i="27" s="1"/>
  <c r="G73" i="27"/>
  <c r="M73" i="27" s="1"/>
  <c r="L72" i="27"/>
  <c r="K72" i="27"/>
  <c r="J72" i="27"/>
  <c r="I72" i="27"/>
  <c r="G72" i="27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L69" i="27"/>
  <c r="K69" i="27"/>
  <c r="M69" i="27" s="1"/>
  <c r="J69" i="27"/>
  <c r="I69" i="27"/>
  <c r="H69" i="27"/>
  <c r="N69" i="27" s="1"/>
  <c r="G69" i="27"/>
  <c r="L68" i="27"/>
  <c r="K68" i="27"/>
  <c r="J68" i="27"/>
  <c r="I68" i="27"/>
  <c r="H68" i="27"/>
  <c r="N68" i="27" s="1"/>
  <c r="G68" i="27"/>
  <c r="M68" i="27" s="1"/>
  <c r="L67" i="27"/>
  <c r="K67" i="27"/>
  <c r="H67" i="27"/>
  <c r="G67" i="27"/>
  <c r="L66" i="27"/>
  <c r="K66" i="27"/>
  <c r="I66" i="27"/>
  <c r="G66" i="27"/>
  <c r="L65" i="27"/>
  <c r="K65" i="27"/>
  <c r="I65" i="27"/>
  <c r="H65" i="27"/>
  <c r="G65" i="27"/>
  <c r="L64" i="27"/>
  <c r="K64" i="27"/>
  <c r="I64" i="27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L58" i="27"/>
  <c r="K58" i="27"/>
  <c r="J58" i="27"/>
  <c r="I58" i="27"/>
  <c r="H58" i="27"/>
  <c r="N58" i="27" s="1"/>
  <c r="G58" i="27"/>
  <c r="M58" i="27" s="1"/>
  <c r="L57" i="27"/>
  <c r="K57" i="27"/>
  <c r="H57" i="27"/>
  <c r="G57" i="27"/>
  <c r="L56" i="27"/>
  <c r="K56" i="27"/>
  <c r="J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L54" i="27"/>
  <c r="K54" i="27"/>
  <c r="J54" i="27"/>
  <c r="I54" i="27"/>
  <c r="H54" i="27"/>
  <c r="N54" i="27" s="1"/>
  <c r="G54" i="27"/>
  <c r="M54" i="27" s="1"/>
  <c r="L53" i="27"/>
  <c r="K53" i="27"/>
  <c r="G53" i="27"/>
  <c r="L52" i="27"/>
  <c r="K52" i="27"/>
  <c r="M52" i="27" s="1"/>
  <c r="J52" i="27"/>
  <c r="I52" i="27"/>
  <c r="H52" i="27"/>
  <c r="G52" i="27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J47" i="27"/>
  <c r="H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M44" i="27" s="1"/>
  <c r="J44" i="27"/>
  <c r="I44" i="27"/>
  <c r="H44" i="27"/>
  <c r="N44" i="27" s="1"/>
  <c r="G44" i="27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M39" i="27" s="1"/>
  <c r="J39" i="27"/>
  <c r="I39" i="27"/>
  <c r="H39" i="27"/>
  <c r="N39" i="27" s="1"/>
  <c r="G39" i="27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L30" i="27"/>
  <c r="K30" i="27"/>
  <c r="G30" i="27"/>
  <c r="L29" i="27"/>
  <c r="K29" i="27"/>
  <c r="J29" i="27"/>
  <c r="I29" i="27"/>
  <c r="H29" i="27"/>
  <c r="N29" i="27" s="1"/>
  <c r="G29" i="27"/>
  <c r="M29" i="27" s="1"/>
  <c r="L28" i="27"/>
  <c r="K28" i="27"/>
  <c r="H28" i="27"/>
  <c r="G28" i="27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F22" i="27"/>
  <c r="J66" i="27" s="1"/>
  <c r="E22" i="27"/>
  <c r="I53" i="27" s="1"/>
  <c r="D22" i="27"/>
  <c r="H22" i="27" s="1"/>
  <c r="C22" i="27"/>
  <c r="G22" i="27" s="1"/>
  <c r="D14" i="27"/>
  <c r="C14" i="27"/>
  <c r="C13" i="27"/>
  <c r="C12" i="27"/>
  <c r="D11" i="27"/>
  <c r="C10" i="27"/>
  <c r="L640" i="26"/>
  <c r="K640" i="26"/>
  <c r="L639" i="26"/>
  <c r="K639" i="26"/>
  <c r="M639" i="26" s="1"/>
  <c r="J639" i="26"/>
  <c r="I639" i="26"/>
  <c r="H639" i="26"/>
  <c r="G639" i="26"/>
  <c r="L638" i="26"/>
  <c r="K638" i="26"/>
  <c r="J638" i="26"/>
  <c r="I638" i="26"/>
  <c r="H638" i="26"/>
  <c r="N638" i="26" s="1"/>
  <c r="G638" i="26"/>
  <c r="L637" i="26"/>
  <c r="K637" i="26"/>
  <c r="J637" i="26"/>
  <c r="I637" i="26"/>
  <c r="H637" i="26"/>
  <c r="G637" i="26"/>
  <c r="M637" i="26" s="1"/>
  <c r="L636" i="26"/>
  <c r="K636" i="26"/>
  <c r="J636" i="26"/>
  <c r="I636" i="26"/>
  <c r="H636" i="26"/>
  <c r="N636" i="26" s="1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G633" i="26"/>
  <c r="M633" i="26" s="1"/>
  <c r="L632" i="26"/>
  <c r="K632" i="26"/>
  <c r="J632" i="26"/>
  <c r="I632" i="26"/>
  <c r="H632" i="26"/>
  <c r="N632" i="26" s="1"/>
  <c r="G632" i="26"/>
  <c r="M632" i="26" s="1"/>
  <c r="L631" i="26"/>
  <c r="K631" i="26"/>
  <c r="H631" i="26"/>
  <c r="L630" i="26"/>
  <c r="K630" i="26"/>
  <c r="I630" i="26"/>
  <c r="G630" i="26"/>
  <c r="L629" i="26"/>
  <c r="K629" i="26"/>
  <c r="J629" i="26"/>
  <c r="I629" i="26"/>
  <c r="G629" i="26"/>
  <c r="L628" i="26"/>
  <c r="K628" i="26"/>
  <c r="L627" i="26"/>
  <c r="K627" i="26"/>
  <c r="J627" i="26"/>
  <c r="I627" i="26"/>
  <c r="H627" i="26"/>
  <c r="N627" i="26" s="1"/>
  <c r="G627" i="26"/>
  <c r="L626" i="26"/>
  <c r="K626" i="26"/>
  <c r="J626" i="26"/>
  <c r="I626" i="26"/>
  <c r="H626" i="26"/>
  <c r="G626" i="26"/>
  <c r="M626" i="26" s="1"/>
  <c r="L625" i="26"/>
  <c r="K625" i="26"/>
  <c r="J625" i="26"/>
  <c r="I625" i="26"/>
  <c r="H625" i="26"/>
  <c r="N625" i="26" s="1"/>
  <c r="G625" i="26"/>
  <c r="L624" i="26"/>
  <c r="K624" i="26"/>
  <c r="J624" i="26"/>
  <c r="I624" i="26"/>
  <c r="H624" i="26"/>
  <c r="G624" i="26"/>
  <c r="M624" i="26" s="1"/>
  <c r="L623" i="26"/>
  <c r="K623" i="26"/>
  <c r="L622" i="26"/>
  <c r="K622" i="26"/>
  <c r="M622" i="26" s="1"/>
  <c r="J622" i="26"/>
  <c r="I622" i="26"/>
  <c r="H622" i="26"/>
  <c r="G622" i="26"/>
  <c r="L621" i="26"/>
  <c r="K621" i="26"/>
  <c r="J621" i="26"/>
  <c r="I621" i="26"/>
  <c r="G621" i="26"/>
  <c r="L620" i="26"/>
  <c r="K620" i="26"/>
  <c r="J620" i="26"/>
  <c r="I620" i="26"/>
  <c r="L619" i="26"/>
  <c r="K619" i="26"/>
  <c r="M619" i="26" s="1"/>
  <c r="J619" i="26"/>
  <c r="I619" i="26"/>
  <c r="H619" i="26"/>
  <c r="N619" i="26" s="1"/>
  <c r="G619" i="26"/>
  <c r="L618" i="26"/>
  <c r="K618" i="26"/>
  <c r="J618" i="26"/>
  <c r="I618" i="26"/>
  <c r="H618" i="26"/>
  <c r="G618" i="26"/>
  <c r="M618" i="26" s="1"/>
  <c r="L617" i="26"/>
  <c r="K617" i="26"/>
  <c r="L616" i="26"/>
  <c r="K616" i="26"/>
  <c r="J616" i="26"/>
  <c r="H616" i="26"/>
  <c r="L615" i="26"/>
  <c r="K615" i="26"/>
  <c r="L614" i="26"/>
  <c r="K614" i="26"/>
  <c r="L613" i="26"/>
  <c r="K613" i="26"/>
  <c r="M613" i="26" s="1"/>
  <c r="J613" i="26"/>
  <c r="I613" i="26"/>
  <c r="H613" i="26"/>
  <c r="N613" i="26" s="1"/>
  <c r="G613" i="26"/>
  <c r="F612" i="26"/>
  <c r="J640" i="26" s="1"/>
  <c r="E612" i="26"/>
  <c r="I640" i="26" s="1"/>
  <c r="D612" i="26"/>
  <c r="H629" i="26" s="1"/>
  <c r="C612" i="26"/>
  <c r="G631" i="26" s="1"/>
  <c r="L604" i="26"/>
  <c r="K604" i="26"/>
  <c r="J604" i="26"/>
  <c r="I604" i="26"/>
  <c r="H604" i="26"/>
  <c r="G604" i="26"/>
  <c r="M604" i="26" s="1"/>
  <c r="L603" i="26"/>
  <c r="K603" i="26"/>
  <c r="J603" i="26"/>
  <c r="I603" i="26"/>
  <c r="H603" i="26"/>
  <c r="N603" i="26" s="1"/>
  <c r="G603" i="26"/>
  <c r="L602" i="26"/>
  <c r="K602" i="26"/>
  <c r="J602" i="26"/>
  <c r="I602" i="26"/>
  <c r="H602" i="26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G600" i="26"/>
  <c r="M600" i="26" s="1"/>
  <c r="L599" i="26"/>
  <c r="K599" i="26"/>
  <c r="J599" i="26"/>
  <c r="I599" i="26"/>
  <c r="G599" i="26"/>
  <c r="L598" i="26"/>
  <c r="K598" i="26"/>
  <c r="J598" i="26"/>
  <c r="I598" i="26"/>
  <c r="H598" i="26"/>
  <c r="N598" i="26" s="1"/>
  <c r="G598" i="26"/>
  <c r="L597" i="26"/>
  <c r="K597" i="26"/>
  <c r="I597" i="26"/>
  <c r="G597" i="26"/>
  <c r="L596" i="26"/>
  <c r="K596" i="26"/>
  <c r="J596" i="26"/>
  <c r="I596" i="26"/>
  <c r="H596" i="26"/>
  <c r="N596" i="26" s="1"/>
  <c r="G596" i="26"/>
  <c r="M596" i="26" s="1"/>
  <c r="L595" i="26"/>
  <c r="K595" i="26"/>
  <c r="J595" i="26"/>
  <c r="I595" i="26"/>
  <c r="H595" i="26"/>
  <c r="N595" i="26" s="1"/>
  <c r="G595" i="26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H591" i="26"/>
  <c r="N591" i="26" s="1"/>
  <c r="G591" i="26"/>
  <c r="L590" i="26"/>
  <c r="K590" i="26"/>
  <c r="I590" i="26"/>
  <c r="G590" i="26"/>
  <c r="L589" i="26"/>
  <c r="K589" i="26"/>
  <c r="J589" i="26"/>
  <c r="I589" i="26"/>
  <c r="L588" i="26"/>
  <c r="K588" i="26"/>
  <c r="L587" i="26"/>
  <c r="K587" i="26"/>
  <c r="J587" i="26"/>
  <c r="I587" i="26"/>
  <c r="H587" i="26"/>
  <c r="N587" i="26" s="1"/>
  <c r="G587" i="26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I583" i="26"/>
  <c r="G583" i="26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H581" i="26"/>
  <c r="N581" i="26" s="1"/>
  <c r="G581" i="26"/>
  <c r="M581" i="26" s="1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L573" i="26"/>
  <c r="K573" i="26"/>
  <c r="J573" i="26"/>
  <c r="I573" i="26"/>
  <c r="H573" i="26"/>
  <c r="N573" i="26" s="1"/>
  <c r="G573" i="26"/>
  <c r="M573" i="26" s="1"/>
  <c r="L572" i="26"/>
  <c r="K572" i="26"/>
  <c r="M572" i="26" s="1"/>
  <c r="J572" i="26"/>
  <c r="I572" i="26"/>
  <c r="H572" i="26"/>
  <c r="G572" i="26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H568" i="26"/>
  <c r="G568" i="26"/>
  <c r="M568" i="26" s="1"/>
  <c r="L567" i="26"/>
  <c r="K567" i="26"/>
  <c r="J567" i="26"/>
  <c r="I567" i="26"/>
  <c r="H567" i="26"/>
  <c r="N567" i="26" s="1"/>
  <c r="G567" i="26"/>
  <c r="M567" i="26" s="1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I564" i="26"/>
  <c r="L563" i="26"/>
  <c r="K563" i="26"/>
  <c r="J563" i="26"/>
  <c r="I563" i="26"/>
  <c r="H563" i="26"/>
  <c r="G563" i="26"/>
  <c r="M563" i="26" s="1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G559" i="26"/>
  <c r="L558" i="26"/>
  <c r="K558" i="26"/>
  <c r="J558" i="26"/>
  <c r="I558" i="26"/>
  <c r="H558" i="26"/>
  <c r="N558" i="26" s="1"/>
  <c r="G558" i="26"/>
  <c r="M558" i="26" s="1"/>
  <c r="L557" i="26"/>
  <c r="K557" i="26"/>
  <c r="M557" i="26" s="1"/>
  <c r="J557" i="26"/>
  <c r="I557" i="26"/>
  <c r="H557" i="26"/>
  <c r="N557" i="26" s="1"/>
  <c r="G557" i="26"/>
  <c r="L556" i="26"/>
  <c r="K556" i="26"/>
  <c r="M556" i="26" s="1"/>
  <c r="J556" i="26"/>
  <c r="I556" i="26"/>
  <c r="H556" i="26"/>
  <c r="N556" i="26" s="1"/>
  <c r="G556" i="26"/>
  <c r="L555" i="26"/>
  <c r="K555" i="26"/>
  <c r="J555" i="26"/>
  <c r="I555" i="26"/>
  <c r="H555" i="26"/>
  <c r="G555" i="26"/>
  <c r="M555" i="26" s="1"/>
  <c r="L554" i="26"/>
  <c r="K554" i="26"/>
  <c r="J554" i="26"/>
  <c r="I554" i="26"/>
  <c r="H554" i="26"/>
  <c r="N554" i="26" s="1"/>
  <c r="G554" i="26"/>
  <c r="L553" i="26"/>
  <c r="K553" i="26"/>
  <c r="J553" i="26"/>
  <c r="I553" i="26"/>
  <c r="H553" i="26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G551" i="26"/>
  <c r="M551" i="26" s="1"/>
  <c r="L550" i="26"/>
  <c r="K550" i="26"/>
  <c r="J550" i="26"/>
  <c r="I550" i="26"/>
  <c r="H550" i="26"/>
  <c r="N550" i="26" s="1"/>
  <c r="G550" i="26"/>
  <c r="L549" i="26"/>
  <c r="K549" i="26"/>
  <c r="J549" i="26"/>
  <c r="I549" i="26"/>
  <c r="H549" i="26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G547" i="26"/>
  <c r="M547" i="26" s="1"/>
  <c r="L546" i="26"/>
  <c r="K546" i="26"/>
  <c r="L545" i="26"/>
  <c r="K545" i="26"/>
  <c r="L544" i="26"/>
  <c r="K544" i="26"/>
  <c r="J544" i="26"/>
  <c r="I544" i="26"/>
  <c r="H544" i="26"/>
  <c r="N544" i="26" s="1"/>
  <c r="G544" i="26"/>
  <c r="L543" i="26"/>
  <c r="K543" i="26"/>
  <c r="J543" i="26"/>
  <c r="I543" i="26"/>
  <c r="H543" i="26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G541" i="26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G537" i="26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G535" i="26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G533" i="26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G531" i="26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G529" i="26"/>
  <c r="L528" i="26"/>
  <c r="K528" i="26"/>
  <c r="L527" i="26"/>
  <c r="K527" i="26"/>
  <c r="J527" i="26"/>
  <c r="I527" i="26"/>
  <c r="H527" i="26"/>
  <c r="G527" i="26"/>
  <c r="L526" i="26"/>
  <c r="K526" i="26"/>
  <c r="H526" i="26"/>
  <c r="L525" i="26"/>
  <c r="K525" i="26"/>
  <c r="J525" i="26"/>
  <c r="I525" i="26"/>
  <c r="H525" i="26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G523" i="26"/>
  <c r="M523" i="26" s="1"/>
  <c r="L522" i="26"/>
  <c r="K522" i="26"/>
  <c r="J522" i="26"/>
  <c r="I522" i="26"/>
  <c r="H522" i="26"/>
  <c r="N522" i="26" s="1"/>
  <c r="G522" i="26"/>
  <c r="L521" i="26"/>
  <c r="K521" i="26"/>
  <c r="J521" i="26"/>
  <c r="I521" i="26"/>
  <c r="H521" i="26"/>
  <c r="G521" i="26"/>
  <c r="M521" i="26" s="1"/>
  <c r="L520" i="26"/>
  <c r="K520" i="26"/>
  <c r="J520" i="26"/>
  <c r="I520" i="26"/>
  <c r="H520" i="26"/>
  <c r="N520" i="26" s="1"/>
  <c r="G520" i="26"/>
  <c r="L519" i="26"/>
  <c r="K519" i="26"/>
  <c r="I519" i="26"/>
  <c r="H519" i="26"/>
  <c r="G519" i="26"/>
  <c r="L518" i="26"/>
  <c r="K518" i="26"/>
  <c r="J518" i="26"/>
  <c r="I518" i="26"/>
  <c r="H518" i="26"/>
  <c r="N518" i="26" s="1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L515" i="26"/>
  <c r="K515" i="26"/>
  <c r="J515" i="26"/>
  <c r="I515" i="26"/>
  <c r="H515" i="26"/>
  <c r="G515" i="26"/>
  <c r="M515" i="26" s="1"/>
  <c r="L514" i="26"/>
  <c r="K514" i="26"/>
  <c r="J514" i="26"/>
  <c r="I514" i="26"/>
  <c r="H514" i="26"/>
  <c r="N514" i="26" s="1"/>
  <c r="G514" i="26"/>
  <c r="M514" i="26" s="1"/>
  <c r="L513" i="26"/>
  <c r="K513" i="26"/>
  <c r="J513" i="26"/>
  <c r="I513" i="26"/>
  <c r="H513" i="26"/>
  <c r="G513" i="26"/>
  <c r="M513" i="26" s="1"/>
  <c r="L512" i="26"/>
  <c r="K512" i="26"/>
  <c r="J512" i="26"/>
  <c r="I512" i="26"/>
  <c r="H512" i="26"/>
  <c r="N512" i="26" s="1"/>
  <c r="G512" i="26"/>
  <c r="M512" i="26" s="1"/>
  <c r="L511" i="26"/>
  <c r="K511" i="26"/>
  <c r="J511" i="26"/>
  <c r="I511" i="26"/>
  <c r="H511" i="26"/>
  <c r="G511" i="26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G509" i="26"/>
  <c r="L508" i="26"/>
  <c r="K508" i="26"/>
  <c r="J508" i="26"/>
  <c r="I508" i="26"/>
  <c r="H508" i="26"/>
  <c r="G508" i="26"/>
  <c r="M508" i="26" s="1"/>
  <c r="L507" i="26"/>
  <c r="K507" i="26"/>
  <c r="I507" i="26"/>
  <c r="G507" i="26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G503" i="26"/>
  <c r="M503" i="26" s="1"/>
  <c r="L502" i="26"/>
  <c r="K502" i="26"/>
  <c r="M502" i="26" s="1"/>
  <c r="J502" i="26"/>
  <c r="I502" i="26"/>
  <c r="H502" i="26"/>
  <c r="G502" i="26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G500" i="26"/>
  <c r="L499" i="26"/>
  <c r="K499" i="26"/>
  <c r="H499" i="26"/>
  <c r="L498" i="26"/>
  <c r="K498" i="26"/>
  <c r="J498" i="26"/>
  <c r="I498" i="26"/>
  <c r="H498" i="26"/>
  <c r="N498" i="26" s="1"/>
  <c r="G498" i="26"/>
  <c r="M498" i="26" s="1"/>
  <c r="L497" i="26"/>
  <c r="K497" i="26"/>
  <c r="J497" i="26"/>
  <c r="I497" i="26"/>
  <c r="H497" i="26"/>
  <c r="N497" i="26" s="1"/>
  <c r="G497" i="26"/>
  <c r="L496" i="26"/>
  <c r="K496" i="26"/>
  <c r="J496" i="26"/>
  <c r="I496" i="26"/>
  <c r="H496" i="26"/>
  <c r="G496" i="26"/>
  <c r="M496" i="26" s="1"/>
  <c r="L495" i="26"/>
  <c r="K495" i="26"/>
  <c r="J495" i="26"/>
  <c r="I495" i="26"/>
  <c r="H495" i="26"/>
  <c r="N495" i="26" s="1"/>
  <c r="G495" i="26"/>
  <c r="L494" i="26"/>
  <c r="K494" i="26"/>
  <c r="J494" i="26"/>
  <c r="I494" i="26"/>
  <c r="H494" i="26"/>
  <c r="G494" i="26"/>
  <c r="M494" i="26" s="1"/>
  <c r="L493" i="26"/>
  <c r="K493" i="26"/>
  <c r="I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G491" i="26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L488" i="26"/>
  <c r="K488" i="26"/>
  <c r="M488" i="26" s="1"/>
  <c r="J488" i="26"/>
  <c r="I488" i="26"/>
  <c r="H488" i="26"/>
  <c r="N488" i="26" s="1"/>
  <c r="G488" i="26"/>
  <c r="L487" i="26"/>
  <c r="K487" i="26"/>
  <c r="J487" i="26"/>
  <c r="I487" i="26"/>
  <c r="H487" i="26"/>
  <c r="N487" i="26" s="1"/>
  <c r="G487" i="26"/>
  <c r="L486" i="26"/>
  <c r="K486" i="26"/>
  <c r="J486" i="26"/>
  <c r="I486" i="26"/>
  <c r="H486" i="26"/>
  <c r="N486" i="26" s="1"/>
  <c r="G486" i="26"/>
  <c r="M486" i="26" s="1"/>
  <c r="L485" i="26"/>
  <c r="K485" i="26"/>
  <c r="M485" i="26" s="1"/>
  <c r="J485" i="26"/>
  <c r="I485" i="26"/>
  <c r="H485" i="26"/>
  <c r="G485" i="26"/>
  <c r="L484" i="26"/>
  <c r="K484" i="26"/>
  <c r="J484" i="26"/>
  <c r="I484" i="26"/>
  <c r="H484" i="26"/>
  <c r="N484" i="26" s="1"/>
  <c r="G484" i="26"/>
  <c r="M484" i="26" s="1"/>
  <c r="L483" i="26"/>
  <c r="K483" i="26"/>
  <c r="J483" i="26"/>
  <c r="I483" i="26"/>
  <c r="H483" i="26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G481" i="26"/>
  <c r="L480" i="26"/>
  <c r="K480" i="26"/>
  <c r="J480" i="26"/>
  <c r="I480" i="26"/>
  <c r="H480" i="26"/>
  <c r="G480" i="26"/>
  <c r="M480" i="26" s="1"/>
  <c r="L479" i="26"/>
  <c r="K479" i="26"/>
  <c r="J479" i="26"/>
  <c r="I479" i="26"/>
  <c r="H479" i="26"/>
  <c r="N479" i="26" s="1"/>
  <c r="G479" i="26"/>
  <c r="L478" i="26"/>
  <c r="K478" i="26"/>
  <c r="J478" i="26"/>
  <c r="I478" i="26"/>
  <c r="H478" i="26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G476" i="26"/>
  <c r="L475" i="26"/>
  <c r="K475" i="26"/>
  <c r="J475" i="26"/>
  <c r="I475" i="26"/>
  <c r="H475" i="26"/>
  <c r="N475" i="26" s="1"/>
  <c r="G475" i="26"/>
  <c r="L474" i="26"/>
  <c r="K474" i="26"/>
  <c r="J474" i="26"/>
  <c r="I474" i="26"/>
  <c r="H474" i="26"/>
  <c r="G474" i="26"/>
  <c r="M474" i="26" s="1"/>
  <c r="L473" i="26"/>
  <c r="K473" i="26"/>
  <c r="L472" i="26"/>
  <c r="K472" i="26"/>
  <c r="J472" i="26"/>
  <c r="I472" i="26"/>
  <c r="H472" i="26"/>
  <c r="G472" i="26"/>
  <c r="M472" i="26" s="1"/>
  <c r="L471" i="26"/>
  <c r="K471" i="26"/>
  <c r="I471" i="26"/>
  <c r="G471" i="26"/>
  <c r="L470" i="26"/>
  <c r="K470" i="26"/>
  <c r="G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G468" i="26"/>
  <c r="M468" i="26" s="1"/>
  <c r="L467" i="26"/>
  <c r="K467" i="26"/>
  <c r="J467" i="26"/>
  <c r="I467" i="26"/>
  <c r="H467" i="26"/>
  <c r="G467" i="26"/>
  <c r="M467" i="26" s="1"/>
  <c r="L466" i="26"/>
  <c r="K466" i="26"/>
  <c r="J466" i="26"/>
  <c r="I466" i="26"/>
  <c r="H466" i="26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G464" i="26"/>
  <c r="M464" i="26" s="1"/>
  <c r="L463" i="26"/>
  <c r="K463" i="26"/>
  <c r="J463" i="26"/>
  <c r="I463" i="26"/>
  <c r="H463" i="26"/>
  <c r="N463" i="26" s="1"/>
  <c r="G463" i="26"/>
  <c r="L462" i="26"/>
  <c r="K462" i="26"/>
  <c r="J462" i="26"/>
  <c r="I462" i="26"/>
  <c r="H462" i="26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G460" i="26"/>
  <c r="M460" i="26" s="1"/>
  <c r="L459" i="26"/>
  <c r="K459" i="26"/>
  <c r="M459" i="26" s="1"/>
  <c r="J459" i="26"/>
  <c r="I459" i="26"/>
  <c r="H459" i="26"/>
  <c r="N459" i="26" s="1"/>
  <c r="G459" i="26"/>
  <c r="L458" i="26"/>
  <c r="K458" i="26"/>
  <c r="J458" i="26"/>
  <c r="I458" i="26"/>
  <c r="H458" i="26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L451" i="26"/>
  <c r="K451" i="26"/>
  <c r="M451" i="26" s="1"/>
  <c r="J451" i="26"/>
  <c r="I451" i="26"/>
  <c r="H451" i="26"/>
  <c r="N451" i="26" s="1"/>
  <c r="G451" i="26"/>
  <c r="L450" i="26"/>
  <c r="K450" i="26"/>
  <c r="J450" i="26"/>
  <c r="I450" i="26"/>
  <c r="H450" i="26"/>
  <c r="G450" i="26"/>
  <c r="M450" i="26" s="1"/>
  <c r="L449" i="26"/>
  <c r="K449" i="26"/>
  <c r="J449" i="26"/>
  <c r="I449" i="26"/>
  <c r="H449" i="26"/>
  <c r="N449" i="26" s="1"/>
  <c r="G449" i="26"/>
  <c r="M449" i="26" s="1"/>
  <c r="L448" i="26"/>
  <c r="K448" i="26"/>
  <c r="J448" i="26"/>
  <c r="I448" i="26"/>
  <c r="H448" i="26"/>
  <c r="G448" i="26"/>
  <c r="L447" i="26"/>
  <c r="K447" i="26"/>
  <c r="J447" i="26"/>
  <c r="I447" i="26"/>
  <c r="H447" i="26"/>
  <c r="N447" i="26" s="1"/>
  <c r="G447" i="26"/>
  <c r="M447" i="26" s="1"/>
  <c r="L446" i="26"/>
  <c r="K446" i="26"/>
  <c r="G446" i="26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G444" i="26"/>
  <c r="M444" i="26" s="1"/>
  <c r="L443" i="26"/>
  <c r="K443" i="26"/>
  <c r="J443" i="26"/>
  <c r="I443" i="26"/>
  <c r="H443" i="26"/>
  <c r="G443" i="26"/>
  <c r="L442" i="26"/>
  <c r="K442" i="26"/>
  <c r="J442" i="26"/>
  <c r="I442" i="26"/>
  <c r="H442" i="26"/>
  <c r="G442" i="26"/>
  <c r="M442" i="26" s="1"/>
  <c r="L441" i="26"/>
  <c r="K441" i="26"/>
  <c r="J441" i="26"/>
  <c r="I441" i="26"/>
  <c r="H441" i="26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L438" i="26"/>
  <c r="K438" i="26"/>
  <c r="J438" i="26"/>
  <c r="L437" i="26"/>
  <c r="K437" i="26"/>
  <c r="J437" i="26"/>
  <c r="I437" i="26"/>
  <c r="L436" i="26"/>
  <c r="K436" i="26"/>
  <c r="J436" i="26"/>
  <c r="I436" i="26"/>
  <c r="H436" i="26"/>
  <c r="N436" i="26" s="1"/>
  <c r="G436" i="26"/>
  <c r="M436" i="26" s="1"/>
  <c r="L435" i="26"/>
  <c r="K435" i="26"/>
  <c r="I435" i="26"/>
  <c r="L434" i="26"/>
  <c r="K434" i="26"/>
  <c r="H434" i="26"/>
  <c r="G434" i="26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H432" i="26"/>
  <c r="G432" i="26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G430" i="26"/>
  <c r="L429" i="26"/>
  <c r="K429" i="26"/>
  <c r="J429" i="26"/>
  <c r="I429" i="26"/>
  <c r="L428" i="26"/>
  <c r="K428" i="26"/>
  <c r="H428" i="26"/>
  <c r="L427" i="26"/>
  <c r="K427" i="26"/>
  <c r="J427" i="26"/>
  <c r="I427" i="26"/>
  <c r="H427" i="26"/>
  <c r="G427" i="26"/>
  <c r="M427" i="26" s="1"/>
  <c r="L426" i="26"/>
  <c r="K426" i="26"/>
  <c r="J426" i="26"/>
  <c r="H426" i="26"/>
  <c r="L425" i="26"/>
  <c r="K425" i="26"/>
  <c r="J425" i="26"/>
  <c r="I425" i="26"/>
  <c r="H425" i="26"/>
  <c r="N425" i="26" s="1"/>
  <c r="G425" i="26"/>
  <c r="M425" i="26" s="1"/>
  <c r="L424" i="26"/>
  <c r="K424" i="26"/>
  <c r="J424" i="26"/>
  <c r="L423" i="26"/>
  <c r="K423" i="26"/>
  <c r="L422" i="26"/>
  <c r="K422" i="26"/>
  <c r="G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L415" i="26"/>
  <c r="K415" i="26"/>
  <c r="J415" i="26"/>
  <c r="I415" i="26"/>
  <c r="H415" i="26"/>
  <c r="N415" i="26" s="1"/>
  <c r="G415" i="26"/>
  <c r="M415" i="26" s="1"/>
  <c r="L414" i="26"/>
  <c r="K414" i="26"/>
  <c r="M414" i="26" s="1"/>
  <c r="J414" i="26"/>
  <c r="I414" i="26"/>
  <c r="H414" i="26"/>
  <c r="N414" i="26" s="1"/>
  <c r="G414" i="26"/>
  <c r="L413" i="26"/>
  <c r="K413" i="26"/>
  <c r="J413" i="26"/>
  <c r="I413" i="26"/>
  <c r="H413" i="26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G411" i="26"/>
  <c r="M411" i="26" s="1"/>
  <c r="L410" i="26"/>
  <c r="K410" i="26"/>
  <c r="J410" i="26"/>
  <c r="I410" i="26"/>
  <c r="H410" i="26"/>
  <c r="N410" i="26" s="1"/>
  <c r="G410" i="26"/>
  <c r="L409" i="26"/>
  <c r="K409" i="26"/>
  <c r="J409" i="26"/>
  <c r="I409" i="26"/>
  <c r="H409" i="26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I407" i="26"/>
  <c r="H407" i="26"/>
  <c r="G407" i="26"/>
  <c r="M407" i="26" s="1"/>
  <c r="L406" i="26"/>
  <c r="K406" i="26"/>
  <c r="H406" i="26"/>
  <c r="G406" i="26"/>
  <c r="L405" i="26"/>
  <c r="K405" i="26"/>
  <c r="I405" i="26"/>
  <c r="H405" i="26"/>
  <c r="L404" i="26"/>
  <c r="K404" i="26"/>
  <c r="J404" i="26"/>
  <c r="I404" i="26"/>
  <c r="H404" i="26"/>
  <c r="N404" i="26" s="1"/>
  <c r="G404" i="26"/>
  <c r="L403" i="26"/>
  <c r="K403" i="26"/>
  <c r="J403" i="26"/>
  <c r="I403" i="26"/>
  <c r="H403" i="26"/>
  <c r="G403" i="26"/>
  <c r="M403" i="26" s="1"/>
  <c r="L402" i="26"/>
  <c r="K402" i="26"/>
  <c r="L401" i="26"/>
  <c r="K401" i="26"/>
  <c r="M401" i="26" s="1"/>
  <c r="J401" i="26"/>
  <c r="I401" i="26"/>
  <c r="H401" i="26"/>
  <c r="G401" i="26"/>
  <c r="L400" i="26"/>
  <c r="K400" i="26"/>
  <c r="J400" i="26"/>
  <c r="I400" i="26"/>
  <c r="H400" i="26"/>
  <c r="N400" i="26" s="1"/>
  <c r="G400" i="26"/>
  <c r="L399" i="26"/>
  <c r="K399" i="26"/>
  <c r="J399" i="26"/>
  <c r="I399" i="26"/>
  <c r="H399" i="26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G397" i="26"/>
  <c r="M397" i="26" s="1"/>
  <c r="L396" i="26"/>
  <c r="K396" i="26"/>
  <c r="J396" i="26"/>
  <c r="I396" i="26"/>
  <c r="G396" i="26"/>
  <c r="L395" i="26"/>
  <c r="K395" i="26"/>
  <c r="L394" i="26"/>
  <c r="K394" i="26"/>
  <c r="J394" i="26"/>
  <c r="I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G392" i="26"/>
  <c r="M392" i="26" s="1"/>
  <c r="L391" i="26"/>
  <c r="K391" i="26"/>
  <c r="L390" i="26"/>
  <c r="K390" i="26"/>
  <c r="J390" i="26"/>
  <c r="I390" i="26"/>
  <c r="H390" i="26"/>
  <c r="G390" i="26"/>
  <c r="L389" i="26"/>
  <c r="K389" i="26"/>
  <c r="J389" i="26"/>
  <c r="I389" i="26"/>
  <c r="H389" i="26"/>
  <c r="N389" i="26" s="1"/>
  <c r="G389" i="26"/>
  <c r="L388" i="26"/>
  <c r="K388" i="26"/>
  <c r="J388" i="26"/>
  <c r="I388" i="26"/>
  <c r="H388" i="26"/>
  <c r="G388" i="26"/>
  <c r="M388" i="26" s="1"/>
  <c r="L387" i="26"/>
  <c r="K387" i="26"/>
  <c r="J387" i="26"/>
  <c r="I387" i="26"/>
  <c r="H387" i="26"/>
  <c r="N387" i="26" s="1"/>
  <c r="G387" i="26"/>
  <c r="L386" i="26"/>
  <c r="K386" i="26"/>
  <c r="L385" i="26"/>
  <c r="K385" i="26"/>
  <c r="J385" i="26"/>
  <c r="I385" i="26"/>
  <c r="H385" i="26"/>
  <c r="N385" i="26" s="1"/>
  <c r="G385" i="26"/>
  <c r="M385" i="26" s="1"/>
  <c r="L384" i="26"/>
  <c r="K384" i="26"/>
  <c r="H384" i="26"/>
  <c r="G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I381" i="26"/>
  <c r="H381" i="26"/>
  <c r="G381" i="26"/>
  <c r="L380" i="26"/>
  <c r="K380" i="26"/>
  <c r="I380" i="26"/>
  <c r="H380" i="26"/>
  <c r="G380" i="26"/>
  <c r="L379" i="26"/>
  <c r="K379" i="26"/>
  <c r="J379" i="26"/>
  <c r="I379" i="26"/>
  <c r="H379" i="26"/>
  <c r="N379" i="26" s="1"/>
  <c r="G379" i="26"/>
  <c r="M379" i="26" s="1"/>
  <c r="L378" i="26"/>
  <c r="N378" i="26" s="1"/>
  <c r="K378" i="26"/>
  <c r="J378" i="26"/>
  <c r="I378" i="26"/>
  <c r="H378" i="26"/>
  <c r="G378" i="26"/>
  <c r="L377" i="26"/>
  <c r="K377" i="26"/>
  <c r="L376" i="26"/>
  <c r="K376" i="26"/>
  <c r="J376" i="26"/>
  <c r="I376" i="26"/>
  <c r="H376" i="26"/>
  <c r="N376" i="26" s="1"/>
  <c r="G376" i="26"/>
  <c r="L375" i="26"/>
  <c r="K375" i="26"/>
  <c r="J375" i="26"/>
  <c r="I375" i="26"/>
  <c r="H375" i="26"/>
  <c r="N375" i="26" s="1"/>
  <c r="G375" i="26"/>
  <c r="M375" i="26" s="1"/>
  <c r="L374" i="26"/>
  <c r="N374" i="26" s="1"/>
  <c r="K374" i="26"/>
  <c r="J374" i="26"/>
  <c r="I374" i="26"/>
  <c r="H374" i="26"/>
  <c r="G374" i="26"/>
  <c r="L373" i="26"/>
  <c r="K373" i="26"/>
  <c r="J373" i="26"/>
  <c r="I373" i="26"/>
  <c r="H373" i="26"/>
  <c r="N373" i="26" s="1"/>
  <c r="L372" i="26"/>
  <c r="K372" i="26"/>
  <c r="J372" i="26"/>
  <c r="H372" i="26"/>
  <c r="F371" i="26"/>
  <c r="F13" i="26" s="1"/>
  <c r="E371" i="26"/>
  <c r="I446" i="26" s="1"/>
  <c r="D371" i="26"/>
  <c r="C371" i="26"/>
  <c r="L363" i="26"/>
  <c r="K363" i="26"/>
  <c r="M363" i="26" s="1"/>
  <c r="J363" i="26"/>
  <c r="I363" i="26"/>
  <c r="H363" i="26"/>
  <c r="N363" i="26" s="1"/>
  <c r="G363" i="26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M360" i="26" s="1"/>
  <c r="J360" i="26"/>
  <c r="I360" i="26"/>
  <c r="H360" i="26"/>
  <c r="G360" i="26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G356" i="26"/>
  <c r="M356" i="26" s="1"/>
  <c r="L355" i="26"/>
  <c r="K355" i="26"/>
  <c r="M355" i="26" s="1"/>
  <c r="I355" i="26"/>
  <c r="H355" i="26"/>
  <c r="G355" i="26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M352" i="26" s="1"/>
  <c r="J352" i="26"/>
  <c r="I352" i="26"/>
  <c r="H352" i="26"/>
  <c r="N352" i="26" s="1"/>
  <c r="G352" i="26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L349" i="26"/>
  <c r="K349" i="26"/>
  <c r="J349" i="26"/>
  <c r="I349" i="26"/>
  <c r="H349" i="26"/>
  <c r="N349" i="26" s="1"/>
  <c r="G349" i="26"/>
  <c r="M349" i="26" s="1"/>
  <c r="L348" i="26"/>
  <c r="K348" i="26"/>
  <c r="M348" i="26" s="1"/>
  <c r="J348" i="26"/>
  <c r="I348" i="26"/>
  <c r="H348" i="26"/>
  <c r="N348" i="26" s="1"/>
  <c r="G348" i="26"/>
  <c r="L347" i="26"/>
  <c r="K347" i="26"/>
  <c r="M347" i="26" s="1"/>
  <c r="J347" i="26"/>
  <c r="I347" i="26"/>
  <c r="H347" i="26"/>
  <c r="N347" i="26" s="1"/>
  <c r="G347" i="26"/>
  <c r="L346" i="26"/>
  <c r="K346" i="26"/>
  <c r="J346" i="26"/>
  <c r="I346" i="26"/>
  <c r="H346" i="26"/>
  <c r="N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I343" i="26"/>
  <c r="G343" i="26"/>
  <c r="L342" i="26"/>
  <c r="K342" i="26"/>
  <c r="M342" i="26" s="1"/>
  <c r="J342" i="26"/>
  <c r="I342" i="26"/>
  <c r="H342" i="26"/>
  <c r="G342" i="26"/>
  <c r="L341" i="26"/>
  <c r="K341" i="26"/>
  <c r="M341" i="26" s="1"/>
  <c r="J341" i="26"/>
  <c r="I341" i="26"/>
  <c r="H341" i="26"/>
  <c r="G341" i="26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M335" i="26" s="1"/>
  <c r="J335" i="26"/>
  <c r="I335" i="26"/>
  <c r="H335" i="26"/>
  <c r="N335" i="26" s="1"/>
  <c r="G335" i="26"/>
  <c r="L334" i="26"/>
  <c r="K334" i="26"/>
  <c r="M334" i="26" s="1"/>
  <c r="J334" i="26"/>
  <c r="I334" i="26"/>
  <c r="H334" i="26"/>
  <c r="N334" i="26" s="1"/>
  <c r="G334" i="26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M330" i="26" s="1"/>
  <c r="J330" i="26"/>
  <c r="I330" i="26"/>
  <c r="H330" i="26"/>
  <c r="N330" i="26" s="1"/>
  <c r="G330" i="26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I325" i="26"/>
  <c r="G325" i="26"/>
  <c r="L324" i="26"/>
  <c r="K324" i="26"/>
  <c r="J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N317" i="26" s="1"/>
  <c r="K317" i="26"/>
  <c r="J317" i="26"/>
  <c r="I317" i="26"/>
  <c r="H317" i="26"/>
  <c r="G317" i="26"/>
  <c r="M317" i="26" s="1"/>
  <c r="L316" i="26"/>
  <c r="K316" i="26"/>
  <c r="J316" i="26"/>
  <c r="I316" i="26"/>
  <c r="H316" i="26"/>
  <c r="N316" i="26" s="1"/>
  <c r="G316" i="26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N313" i="26" s="1"/>
  <c r="K313" i="26"/>
  <c r="J313" i="26"/>
  <c r="I313" i="26"/>
  <c r="H313" i="26"/>
  <c r="G313" i="26"/>
  <c r="M313" i="26" s="1"/>
  <c r="L312" i="26"/>
  <c r="K312" i="26"/>
  <c r="J312" i="26"/>
  <c r="I312" i="26"/>
  <c r="L311" i="26"/>
  <c r="K311" i="26"/>
  <c r="J311" i="26"/>
  <c r="I311" i="26"/>
  <c r="H311" i="26"/>
  <c r="N311" i="26" s="1"/>
  <c r="G311" i="26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I308" i="26"/>
  <c r="L307" i="26"/>
  <c r="N307" i="26" s="1"/>
  <c r="K307" i="26"/>
  <c r="J307" i="26"/>
  <c r="I307" i="26"/>
  <c r="H307" i="26"/>
  <c r="G307" i="26"/>
  <c r="M307" i="26" s="1"/>
  <c r="L306" i="26"/>
  <c r="K306" i="26"/>
  <c r="G306" i="26"/>
  <c r="L305" i="26"/>
  <c r="K305" i="26"/>
  <c r="J305" i="26"/>
  <c r="I305" i="26"/>
  <c r="H305" i="26"/>
  <c r="N305" i="26" s="1"/>
  <c r="G305" i="26"/>
  <c r="L304" i="26"/>
  <c r="K304" i="26"/>
  <c r="J304" i="26"/>
  <c r="I304" i="26"/>
  <c r="L303" i="26"/>
  <c r="K303" i="26"/>
  <c r="J303" i="26"/>
  <c r="I303" i="26"/>
  <c r="H303" i="26"/>
  <c r="N303" i="26" s="1"/>
  <c r="G303" i="26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N294" i="26" s="1"/>
  <c r="K294" i="26"/>
  <c r="J294" i="26"/>
  <c r="I294" i="26"/>
  <c r="H294" i="26"/>
  <c r="L293" i="26"/>
  <c r="K293" i="26"/>
  <c r="L292" i="26"/>
  <c r="K292" i="26"/>
  <c r="J292" i="26"/>
  <c r="H292" i="26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J287" i="26"/>
  <c r="I287" i="26"/>
  <c r="H287" i="26"/>
  <c r="N287" i="26" s="1"/>
  <c r="G287" i="26"/>
  <c r="M287" i="26" s="1"/>
  <c r="L286" i="26"/>
  <c r="K286" i="26"/>
  <c r="J286" i="26"/>
  <c r="I286" i="26"/>
  <c r="H286" i="26"/>
  <c r="G286" i="26"/>
  <c r="M286" i="26" s="1"/>
  <c r="L285" i="26"/>
  <c r="N285" i="26" s="1"/>
  <c r="K285" i="26"/>
  <c r="J285" i="26"/>
  <c r="I285" i="26"/>
  <c r="H285" i="26"/>
  <c r="G285" i="26"/>
  <c r="M285" i="26" s="1"/>
  <c r="L284" i="26"/>
  <c r="K284" i="26"/>
  <c r="J284" i="26"/>
  <c r="I284" i="26"/>
  <c r="L283" i="26"/>
  <c r="K283" i="26"/>
  <c r="J283" i="26"/>
  <c r="I283" i="26"/>
  <c r="H283" i="26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H281" i="26"/>
  <c r="G281" i="26"/>
  <c r="M281" i="26" s="1"/>
  <c r="L280" i="26"/>
  <c r="N280" i="26" s="1"/>
  <c r="K280" i="26"/>
  <c r="J280" i="26"/>
  <c r="I280" i="26"/>
  <c r="H280" i="26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N276" i="26" s="1"/>
  <c r="K276" i="26"/>
  <c r="J276" i="26"/>
  <c r="I276" i="26"/>
  <c r="H276" i="26"/>
  <c r="G276" i="26"/>
  <c r="M276" i="26" s="1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G272" i="26"/>
  <c r="M272" i="26" s="1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M268" i="26" s="1"/>
  <c r="J268" i="26"/>
  <c r="I268" i="26"/>
  <c r="H268" i="26"/>
  <c r="N268" i="26" s="1"/>
  <c r="G268" i="26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M265" i="26" s="1"/>
  <c r="J265" i="26"/>
  <c r="I265" i="26"/>
  <c r="H265" i="26"/>
  <c r="N265" i="26" s="1"/>
  <c r="G265" i="26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M261" i="26" s="1"/>
  <c r="J261" i="26"/>
  <c r="I261" i="26"/>
  <c r="H261" i="26"/>
  <c r="N261" i="26" s="1"/>
  <c r="G261" i="26"/>
  <c r="L260" i="26"/>
  <c r="K260" i="26"/>
  <c r="M260" i="26" s="1"/>
  <c r="J260" i="26"/>
  <c r="I260" i="26"/>
  <c r="H260" i="26"/>
  <c r="N260" i="26" s="1"/>
  <c r="G260" i="26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H258" i="26"/>
  <c r="N258" i="26" s="1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I255" i="26"/>
  <c r="H255" i="26"/>
  <c r="N255" i="26" s="1"/>
  <c r="G255" i="26"/>
  <c r="M255" i="26" s="1"/>
  <c r="L254" i="26"/>
  <c r="K254" i="26"/>
  <c r="J254" i="26"/>
  <c r="I254" i="26"/>
  <c r="H254" i="26"/>
  <c r="N254" i="26" s="1"/>
  <c r="G254" i="26"/>
  <c r="M254" i="26" s="1"/>
  <c r="L253" i="26"/>
  <c r="K253" i="26"/>
  <c r="M253" i="26" s="1"/>
  <c r="J253" i="26"/>
  <c r="I253" i="26"/>
  <c r="H253" i="26"/>
  <c r="N253" i="26" s="1"/>
  <c r="G253" i="26"/>
  <c r="L252" i="26"/>
  <c r="K252" i="26"/>
  <c r="M252" i="26" s="1"/>
  <c r="J252" i="26"/>
  <c r="I252" i="26"/>
  <c r="H252" i="26"/>
  <c r="N252" i="26" s="1"/>
  <c r="G252" i="26"/>
  <c r="L251" i="26"/>
  <c r="K251" i="26"/>
  <c r="J251" i="26"/>
  <c r="I251" i="26"/>
  <c r="H251" i="26"/>
  <c r="N251" i="26" s="1"/>
  <c r="G251" i="26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I248" i="26"/>
  <c r="G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I242" i="26"/>
  <c r="H242" i="26"/>
  <c r="N242" i="26" s="1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L237" i="26"/>
  <c r="K237" i="26"/>
  <c r="J237" i="26"/>
  <c r="I237" i="26"/>
  <c r="H237" i="26"/>
  <c r="N237" i="26" s="1"/>
  <c r="G237" i="26"/>
  <c r="L236" i="26"/>
  <c r="K236" i="26"/>
  <c r="J236" i="26"/>
  <c r="I236" i="26"/>
  <c r="H236" i="26"/>
  <c r="N236" i="26" s="1"/>
  <c r="G236" i="26"/>
  <c r="M236" i="26" s="1"/>
  <c r="L235" i="26"/>
  <c r="K235" i="26"/>
  <c r="J235" i="26"/>
  <c r="H235" i="26"/>
  <c r="L234" i="26"/>
  <c r="N234" i="26" s="1"/>
  <c r="K234" i="26"/>
  <c r="M234" i="26" s="1"/>
  <c r="J234" i="26"/>
  <c r="I234" i="26"/>
  <c r="H234" i="26"/>
  <c r="G234" i="26"/>
  <c r="L233" i="26"/>
  <c r="N233" i="26" s="1"/>
  <c r="K233" i="26"/>
  <c r="M233" i="26" s="1"/>
  <c r="J233" i="26"/>
  <c r="I233" i="26"/>
  <c r="H233" i="26"/>
  <c r="G233" i="26"/>
  <c r="L232" i="26"/>
  <c r="N232" i="26" s="1"/>
  <c r="K232" i="26"/>
  <c r="M232" i="26" s="1"/>
  <c r="J232" i="26"/>
  <c r="I232" i="26"/>
  <c r="H232" i="26"/>
  <c r="G232" i="26"/>
  <c r="L231" i="26"/>
  <c r="N231" i="26" s="1"/>
  <c r="K231" i="26"/>
  <c r="M231" i="26" s="1"/>
  <c r="J231" i="26"/>
  <c r="I231" i="26"/>
  <c r="H231" i="26"/>
  <c r="G231" i="26"/>
  <c r="L230" i="26"/>
  <c r="N230" i="26" s="1"/>
  <c r="K230" i="26"/>
  <c r="M230" i="26" s="1"/>
  <c r="J230" i="26"/>
  <c r="I230" i="26"/>
  <c r="H230" i="26"/>
  <c r="G230" i="26"/>
  <c r="L229" i="26"/>
  <c r="K229" i="26"/>
  <c r="M229" i="26" s="1"/>
  <c r="J229" i="26"/>
  <c r="I229" i="26"/>
  <c r="H229" i="26"/>
  <c r="N229" i="26" s="1"/>
  <c r="G229" i="26"/>
  <c r="L228" i="26"/>
  <c r="K228" i="26"/>
  <c r="M228" i="26" s="1"/>
  <c r="J228" i="26"/>
  <c r="I228" i="26"/>
  <c r="H228" i="26"/>
  <c r="N228" i="26" s="1"/>
  <c r="G228" i="26"/>
  <c r="L227" i="26"/>
  <c r="K227" i="26"/>
  <c r="M227" i="26" s="1"/>
  <c r="J227" i="26"/>
  <c r="I227" i="26"/>
  <c r="H227" i="26"/>
  <c r="N227" i="26" s="1"/>
  <c r="G227" i="26"/>
  <c r="L226" i="26"/>
  <c r="K226" i="26"/>
  <c r="J226" i="26"/>
  <c r="L225" i="26"/>
  <c r="K225" i="26"/>
  <c r="I225" i="26"/>
  <c r="G225" i="26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I221" i="26"/>
  <c r="G221" i="26"/>
  <c r="L220" i="26"/>
  <c r="K220" i="26"/>
  <c r="L219" i="26"/>
  <c r="K219" i="26"/>
  <c r="J219" i="26"/>
  <c r="I219" i="26"/>
  <c r="H219" i="26"/>
  <c r="N219" i="26" s="1"/>
  <c r="G219" i="26"/>
  <c r="M219" i="26" s="1"/>
  <c r="L218" i="26"/>
  <c r="K218" i="26"/>
  <c r="M218" i="26" s="1"/>
  <c r="J218" i="26"/>
  <c r="I218" i="26"/>
  <c r="H218" i="26"/>
  <c r="N218" i="26" s="1"/>
  <c r="G218" i="26"/>
  <c r="L217" i="26"/>
  <c r="K217" i="26"/>
  <c r="M217" i="26" s="1"/>
  <c r="J217" i="26"/>
  <c r="I217" i="26"/>
  <c r="H217" i="26"/>
  <c r="N217" i="26" s="1"/>
  <c r="G217" i="26"/>
  <c r="L216" i="26"/>
  <c r="K216" i="26"/>
  <c r="J216" i="26"/>
  <c r="I216" i="26"/>
  <c r="G216" i="26"/>
  <c r="L215" i="26"/>
  <c r="K215" i="26"/>
  <c r="J215" i="26"/>
  <c r="I215" i="26"/>
  <c r="H215" i="26"/>
  <c r="N215" i="26" s="1"/>
  <c r="G215" i="26"/>
  <c r="M215" i="26" s="1"/>
  <c r="L214" i="26"/>
  <c r="K214" i="26"/>
  <c r="I214" i="26"/>
  <c r="G214" i="26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I210" i="26"/>
  <c r="H210" i="26"/>
  <c r="N210" i="26" s="1"/>
  <c r="G210" i="26"/>
  <c r="M210" i="26" s="1"/>
  <c r="L209" i="26"/>
  <c r="K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N205" i="26" s="1"/>
  <c r="K205" i="26"/>
  <c r="J205" i="26"/>
  <c r="I205" i="26"/>
  <c r="H205" i="26"/>
  <c r="G205" i="26"/>
  <c r="M205" i="26" s="1"/>
  <c r="L204" i="26"/>
  <c r="K204" i="26"/>
  <c r="J204" i="26"/>
  <c r="H204" i="26"/>
  <c r="G204" i="26"/>
  <c r="L203" i="26"/>
  <c r="K203" i="26"/>
  <c r="J203" i="26"/>
  <c r="I203" i="26"/>
  <c r="G203" i="26"/>
  <c r="L202" i="26"/>
  <c r="K202" i="26"/>
  <c r="I202" i="26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M198" i="26" s="1"/>
  <c r="J198" i="26"/>
  <c r="I198" i="26"/>
  <c r="H198" i="26"/>
  <c r="N198" i="26" s="1"/>
  <c r="G198" i="26"/>
  <c r="L197" i="26"/>
  <c r="K197" i="26"/>
  <c r="M197" i="26" s="1"/>
  <c r="J197" i="26"/>
  <c r="I197" i="26"/>
  <c r="H197" i="26"/>
  <c r="G197" i="26"/>
  <c r="L196" i="26"/>
  <c r="K196" i="26"/>
  <c r="J196" i="26"/>
  <c r="I196" i="26"/>
  <c r="H196" i="26"/>
  <c r="N196" i="26" s="1"/>
  <c r="G196" i="26"/>
  <c r="M196" i="26" s="1"/>
  <c r="L195" i="26"/>
  <c r="K195" i="26"/>
  <c r="J195" i="26"/>
  <c r="H195" i="26"/>
  <c r="G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G191" i="26"/>
  <c r="L190" i="26"/>
  <c r="K190" i="26"/>
  <c r="M190" i="26" s="1"/>
  <c r="I190" i="26"/>
  <c r="G190" i="26"/>
  <c r="L189" i="26"/>
  <c r="K189" i="26"/>
  <c r="F188" i="26"/>
  <c r="J343" i="26" s="1"/>
  <c r="E188" i="26"/>
  <c r="I306" i="26" s="1"/>
  <c r="D188" i="26"/>
  <c r="C188" i="26"/>
  <c r="G346" i="26" s="1"/>
  <c r="L180" i="26"/>
  <c r="K180" i="26"/>
  <c r="M180" i="26" s="1"/>
  <c r="J180" i="26"/>
  <c r="I180" i="26"/>
  <c r="H180" i="26"/>
  <c r="N180" i="26" s="1"/>
  <c r="G180" i="26"/>
  <c r="L179" i="26"/>
  <c r="K179" i="26"/>
  <c r="J179" i="26"/>
  <c r="I179" i="26"/>
  <c r="H179" i="26"/>
  <c r="G179" i="26"/>
  <c r="M179" i="26" s="1"/>
  <c r="L178" i="26"/>
  <c r="K178" i="26"/>
  <c r="J178" i="26"/>
  <c r="I178" i="26"/>
  <c r="H178" i="26"/>
  <c r="G178" i="26"/>
  <c r="L177" i="26"/>
  <c r="K177" i="26"/>
  <c r="J177" i="26"/>
  <c r="H177" i="26"/>
  <c r="G177" i="26"/>
  <c r="L176" i="26"/>
  <c r="K176" i="26"/>
  <c r="J176" i="26"/>
  <c r="I176" i="26"/>
  <c r="H176" i="26"/>
  <c r="N176" i="26" s="1"/>
  <c r="G176" i="26"/>
  <c r="L175" i="26"/>
  <c r="K175" i="26"/>
  <c r="M175" i="26" s="1"/>
  <c r="J175" i="26"/>
  <c r="I175" i="26"/>
  <c r="H175" i="26"/>
  <c r="G175" i="26"/>
  <c r="L174" i="26"/>
  <c r="K174" i="26"/>
  <c r="J174" i="26"/>
  <c r="I174" i="26"/>
  <c r="H174" i="26"/>
  <c r="N174" i="26" s="1"/>
  <c r="G174" i="26"/>
  <c r="L173" i="26"/>
  <c r="K173" i="26"/>
  <c r="J173" i="26"/>
  <c r="I173" i="26"/>
  <c r="H173" i="26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G171" i="26"/>
  <c r="M171" i="26" s="1"/>
  <c r="L170" i="26"/>
  <c r="K170" i="26"/>
  <c r="M170" i="26" s="1"/>
  <c r="J170" i="26"/>
  <c r="I170" i="26"/>
  <c r="H170" i="26"/>
  <c r="N170" i="26" s="1"/>
  <c r="G170" i="26"/>
  <c r="L169" i="26"/>
  <c r="K169" i="26"/>
  <c r="J169" i="26"/>
  <c r="I169" i="26"/>
  <c r="H169" i="26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L166" i="26"/>
  <c r="K166" i="26"/>
  <c r="I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G162" i="26"/>
  <c r="L161" i="26"/>
  <c r="K161" i="26"/>
  <c r="J161" i="26"/>
  <c r="I161" i="26"/>
  <c r="H161" i="26"/>
  <c r="N161" i="26" s="1"/>
  <c r="G161" i="26"/>
  <c r="M161" i="26" s="1"/>
  <c r="L160" i="26"/>
  <c r="K160" i="26"/>
  <c r="J160" i="26"/>
  <c r="I160" i="26"/>
  <c r="H160" i="26"/>
  <c r="G160" i="26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L157" i="26"/>
  <c r="K157" i="26"/>
  <c r="L156" i="26"/>
  <c r="K156" i="26"/>
  <c r="J156" i="26"/>
  <c r="I156" i="26"/>
  <c r="H156" i="26"/>
  <c r="N156" i="26" s="1"/>
  <c r="G156" i="26"/>
  <c r="L155" i="26"/>
  <c r="K155" i="26"/>
  <c r="J155" i="26"/>
  <c r="H155" i="26"/>
  <c r="G155" i="26"/>
  <c r="L154" i="26"/>
  <c r="K154" i="26"/>
  <c r="J154" i="26"/>
  <c r="I154" i="26"/>
  <c r="H154" i="26"/>
  <c r="N154" i="26" s="1"/>
  <c r="G154" i="26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G150" i="26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L147" i="26"/>
  <c r="K147" i="26"/>
  <c r="J147" i="26"/>
  <c r="I147" i="26"/>
  <c r="H147" i="26"/>
  <c r="N147" i="26" s="1"/>
  <c r="G147" i="26"/>
  <c r="M147" i="26" s="1"/>
  <c r="L146" i="26"/>
  <c r="K146" i="26"/>
  <c r="J146" i="26"/>
  <c r="I146" i="26"/>
  <c r="H146" i="26"/>
  <c r="N146" i="26" s="1"/>
  <c r="G146" i="26"/>
  <c r="L145" i="26"/>
  <c r="K145" i="26"/>
  <c r="J145" i="26"/>
  <c r="I145" i="26"/>
  <c r="H145" i="26"/>
  <c r="N145" i="26" s="1"/>
  <c r="G145" i="26"/>
  <c r="M145" i="26" s="1"/>
  <c r="L144" i="26"/>
  <c r="K144" i="26"/>
  <c r="L143" i="26"/>
  <c r="K143" i="26"/>
  <c r="J143" i="26"/>
  <c r="H143" i="26"/>
  <c r="L142" i="26"/>
  <c r="K142" i="26"/>
  <c r="J142" i="26"/>
  <c r="I142" i="26"/>
  <c r="H142" i="26"/>
  <c r="N142" i="26" s="1"/>
  <c r="G142" i="26"/>
  <c r="M142" i="26" s="1"/>
  <c r="L141" i="26"/>
  <c r="K141" i="26"/>
  <c r="J141" i="26"/>
  <c r="H141" i="26"/>
  <c r="G141" i="26"/>
  <c r="L140" i="26"/>
  <c r="K140" i="26"/>
  <c r="J140" i="26"/>
  <c r="I140" i="26"/>
  <c r="H140" i="26"/>
  <c r="G140" i="26"/>
  <c r="M140" i="26" s="1"/>
  <c r="L139" i="26"/>
  <c r="K139" i="26"/>
  <c r="J139" i="26"/>
  <c r="H139" i="26"/>
  <c r="L138" i="26"/>
  <c r="K138" i="26"/>
  <c r="M138" i="26" s="1"/>
  <c r="J138" i="26"/>
  <c r="I138" i="26"/>
  <c r="H138" i="26"/>
  <c r="N138" i="26" s="1"/>
  <c r="G138" i="26"/>
  <c r="L137" i="26"/>
  <c r="K137" i="26"/>
  <c r="J137" i="26"/>
  <c r="H137" i="26"/>
  <c r="L136" i="26"/>
  <c r="K136" i="26"/>
  <c r="J136" i="26"/>
  <c r="I136" i="26"/>
  <c r="H136" i="26"/>
  <c r="N136" i="26" s="1"/>
  <c r="G136" i="26"/>
  <c r="M136" i="26" s="1"/>
  <c r="L135" i="26"/>
  <c r="K135" i="26"/>
  <c r="J135" i="26"/>
  <c r="I135" i="26"/>
  <c r="H135" i="26"/>
  <c r="N135" i="26" s="1"/>
  <c r="G135" i="26"/>
  <c r="L134" i="26"/>
  <c r="K134" i="26"/>
  <c r="J134" i="26"/>
  <c r="I134" i="26"/>
  <c r="H134" i="26"/>
  <c r="N134" i="26" s="1"/>
  <c r="G134" i="26"/>
  <c r="L133" i="26"/>
  <c r="K133" i="26"/>
  <c r="J133" i="26"/>
  <c r="I133" i="26"/>
  <c r="H133" i="26"/>
  <c r="N133" i="26" s="1"/>
  <c r="G133" i="26"/>
  <c r="L132" i="26"/>
  <c r="K132" i="26"/>
  <c r="J132" i="26"/>
  <c r="I132" i="26"/>
  <c r="H132" i="26"/>
  <c r="N132" i="26" s="1"/>
  <c r="G132" i="26"/>
  <c r="M132" i="26" s="1"/>
  <c r="L131" i="26"/>
  <c r="K131" i="26"/>
  <c r="J131" i="26"/>
  <c r="I131" i="26"/>
  <c r="H131" i="26"/>
  <c r="N131" i="26" s="1"/>
  <c r="G131" i="26"/>
  <c r="L130" i="26"/>
  <c r="K130" i="26"/>
  <c r="J130" i="26"/>
  <c r="I130" i="26"/>
  <c r="H130" i="26"/>
  <c r="N130" i="26" s="1"/>
  <c r="G130" i="26"/>
  <c r="M130" i="26" s="1"/>
  <c r="L129" i="26"/>
  <c r="K129" i="26"/>
  <c r="J129" i="26"/>
  <c r="I129" i="26"/>
  <c r="H129" i="26"/>
  <c r="N129" i="26" s="1"/>
  <c r="G129" i="26"/>
  <c r="L128" i="26"/>
  <c r="K128" i="26"/>
  <c r="J128" i="26"/>
  <c r="I128" i="26"/>
  <c r="H128" i="26"/>
  <c r="N128" i="26" s="1"/>
  <c r="G128" i="26"/>
  <c r="M128" i="26" s="1"/>
  <c r="L127" i="26"/>
  <c r="K127" i="26"/>
  <c r="J127" i="26"/>
  <c r="I127" i="26"/>
  <c r="H127" i="26"/>
  <c r="N127" i="26" s="1"/>
  <c r="G127" i="26"/>
  <c r="L126" i="26"/>
  <c r="K126" i="26"/>
  <c r="J126" i="26"/>
  <c r="I126" i="26"/>
  <c r="H126" i="26"/>
  <c r="N126" i="26" s="1"/>
  <c r="G126" i="26"/>
  <c r="M126" i="26" s="1"/>
  <c r="L125" i="26"/>
  <c r="K125" i="26"/>
  <c r="M125" i="26" s="1"/>
  <c r="J125" i="26"/>
  <c r="I125" i="26"/>
  <c r="G125" i="26"/>
  <c r="L124" i="26"/>
  <c r="K124" i="26"/>
  <c r="L123" i="26"/>
  <c r="K123" i="26"/>
  <c r="J123" i="26"/>
  <c r="I123" i="26"/>
  <c r="H123" i="26"/>
  <c r="N123" i="26" s="1"/>
  <c r="G123" i="26"/>
  <c r="M123" i="26" s="1"/>
  <c r="L122" i="26"/>
  <c r="K122" i="26"/>
  <c r="I122" i="26"/>
  <c r="G122" i="26"/>
  <c r="L121" i="26"/>
  <c r="K121" i="26"/>
  <c r="J121" i="26"/>
  <c r="I121" i="26"/>
  <c r="H121" i="26"/>
  <c r="G121" i="26"/>
  <c r="M121" i="26" s="1"/>
  <c r="L120" i="26"/>
  <c r="K120" i="26"/>
  <c r="J120" i="26"/>
  <c r="I120" i="26"/>
  <c r="H120" i="26"/>
  <c r="G120" i="26"/>
  <c r="M120" i="26" s="1"/>
  <c r="L119" i="26"/>
  <c r="K119" i="26"/>
  <c r="J119" i="26"/>
  <c r="I119" i="26"/>
  <c r="H119" i="26"/>
  <c r="G119" i="26"/>
  <c r="M119" i="26" s="1"/>
  <c r="L118" i="26"/>
  <c r="K118" i="26"/>
  <c r="J118" i="26"/>
  <c r="I118" i="26"/>
  <c r="H118" i="26"/>
  <c r="N118" i="26" s="1"/>
  <c r="G118" i="26"/>
  <c r="M118" i="26" s="1"/>
  <c r="L117" i="26"/>
  <c r="N117" i="26" s="1"/>
  <c r="K117" i="26"/>
  <c r="J117" i="26"/>
  <c r="I117" i="26"/>
  <c r="H117" i="26"/>
  <c r="G117" i="26"/>
  <c r="M117" i="26" s="1"/>
  <c r="L116" i="26"/>
  <c r="K116" i="26"/>
  <c r="J116" i="26"/>
  <c r="I116" i="26"/>
  <c r="H116" i="26"/>
  <c r="N116" i="26" s="1"/>
  <c r="G116" i="26"/>
  <c r="L115" i="26"/>
  <c r="K115" i="26"/>
  <c r="J115" i="26"/>
  <c r="I115" i="26"/>
  <c r="H115" i="26"/>
  <c r="N115" i="26" s="1"/>
  <c r="G115" i="26"/>
  <c r="L114" i="26"/>
  <c r="K114" i="26"/>
  <c r="J114" i="26"/>
  <c r="I114" i="26"/>
  <c r="H114" i="26"/>
  <c r="N114" i="26" s="1"/>
  <c r="G114" i="26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L111" i="26"/>
  <c r="K111" i="26"/>
  <c r="L110" i="26"/>
  <c r="K110" i="26"/>
  <c r="J110" i="26"/>
  <c r="I110" i="26"/>
  <c r="H110" i="26"/>
  <c r="N110" i="26" s="1"/>
  <c r="G110" i="26"/>
  <c r="L109" i="26"/>
  <c r="K109" i="26"/>
  <c r="J109" i="26"/>
  <c r="I109" i="26"/>
  <c r="H109" i="26"/>
  <c r="N109" i="26" s="1"/>
  <c r="G109" i="26"/>
  <c r="M109" i="26" s="1"/>
  <c r="L108" i="26"/>
  <c r="K108" i="26"/>
  <c r="M108" i="26" s="1"/>
  <c r="I108" i="26"/>
  <c r="G108" i="26"/>
  <c r="L107" i="26"/>
  <c r="K107" i="26"/>
  <c r="J107" i="26"/>
  <c r="I107" i="26"/>
  <c r="H107" i="26"/>
  <c r="G107" i="26"/>
  <c r="M107" i="26" s="1"/>
  <c r="L106" i="26"/>
  <c r="K106" i="26"/>
  <c r="J106" i="26"/>
  <c r="I106" i="26"/>
  <c r="G106" i="26"/>
  <c r="L105" i="26"/>
  <c r="K105" i="26"/>
  <c r="J105" i="26"/>
  <c r="I105" i="26"/>
  <c r="H105" i="26"/>
  <c r="G105" i="26"/>
  <c r="L104" i="26"/>
  <c r="K104" i="26"/>
  <c r="J104" i="26"/>
  <c r="I104" i="26"/>
  <c r="H104" i="26"/>
  <c r="N104" i="26" s="1"/>
  <c r="G104" i="26"/>
  <c r="M104" i="26" s="1"/>
  <c r="L103" i="26"/>
  <c r="K103" i="26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L100" i="26"/>
  <c r="K100" i="26"/>
  <c r="J100" i="26"/>
  <c r="I100" i="26"/>
  <c r="G100" i="26"/>
  <c r="L99" i="26"/>
  <c r="N99" i="26" s="1"/>
  <c r="K99" i="26"/>
  <c r="J99" i="26"/>
  <c r="I99" i="26"/>
  <c r="H99" i="26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I97" i="26"/>
  <c r="H97" i="26"/>
  <c r="N97" i="26" s="1"/>
  <c r="G97" i="26"/>
  <c r="M97" i="26" s="1"/>
  <c r="L96" i="26"/>
  <c r="K96" i="26"/>
  <c r="J96" i="26"/>
  <c r="I96" i="26"/>
  <c r="H96" i="26"/>
  <c r="G96" i="26"/>
  <c r="M96" i="26" s="1"/>
  <c r="L95" i="26"/>
  <c r="K95" i="26"/>
  <c r="J95" i="26"/>
  <c r="I95" i="26"/>
  <c r="H95" i="26"/>
  <c r="N95" i="26" s="1"/>
  <c r="G95" i="26"/>
  <c r="L94" i="26"/>
  <c r="K94" i="26"/>
  <c r="J94" i="26"/>
  <c r="I94" i="26"/>
  <c r="H94" i="26"/>
  <c r="G94" i="26"/>
  <c r="M94" i="26" s="1"/>
  <c r="L93" i="26"/>
  <c r="K93" i="26"/>
  <c r="J93" i="26"/>
  <c r="I93" i="26"/>
  <c r="H93" i="26"/>
  <c r="N93" i="26" s="1"/>
  <c r="G93" i="26"/>
  <c r="L92" i="26"/>
  <c r="K92" i="26"/>
  <c r="J92" i="26"/>
  <c r="I92" i="26"/>
  <c r="H92" i="26"/>
  <c r="G92" i="26"/>
  <c r="M92" i="26" s="1"/>
  <c r="L91" i="26"/>
  <c r="N91" i="26" s="1"/>
  <c r="K91" i="26"/>
  <c r="J91" i="26"/>
  <c r="I91" i="26"/>
  <c r="H91" i="26"/>
  <c r="G91" i="26"/>
  <c r="L90" i="26"/>
  <c r="K90" i="26"/>
  <c r="J90" i="26"/>
  <c r="I90" i="26"/>
  <c r="H90" i="26"/>
  <c r="G90" i="26"/>
  <c r="M90" i="26" s="1"/>
  <c r="L89" i="26"/>
  <c r="K89" i="26"/>
  <c r="J89" i="26"/>
  <c r="I89" i="26"/>
  <c r="H89" i="26"/>
  <c r="N89" i="26" s="1"/>
  <c r="G89" i="26"/>
  <c r="L88" i="26"/>
  <c r="K88" i="26"/>
  <c r="J88" i="26"/>
  <c r="I88" i="26"/>
  <c r="H88" i="26"/>
  <c r="G88" i="26"/>
  <c r="M88" i="26" s="1"/>
  <c r="L87" i="26"/>
  <c r="K87" i="26"/>
  <c r="J87" i="26"/>
  <c r="I87" i="26"/>
  <c r="H87" i="26"/>
  <c r="N87" i="26" s="1"/>
  <c r="G87" i="26"/>
  <c r="L86" i="26"/>
  <c r="K86" i="26"/>
  <c r="L85" i="26"/>
  <c r="K85" i="26"/>
  <c r="M85" i="26" s="1"/>
  <c r="J85" i="26"/>
  <c r="I85" i="26"/>
  <c r="H85" i="26"/>
  <c r="N85" i="26" s="1"/>
  <c r="G85" i="26"/>
  <c r="L84" i="26"/>
  <c r="K84" i="26"/>
  <c r="I84" i="26"/>
  <c r="L83" i="26"/>
  <c r="K83" i="26"/>
  <c r="J83" i="26"/>
  <c r="H83" i="26"/>
  <c r="L82" i="26"/>
  <c r="K82" i="26"/>
  <c r="J82" i="26"/>
  <c r="I82" i="26"/>
  <c r="F81" i="26"/>
  <c r="J108" i="26" s="1"/>
  <c r="E81" i="26"/>
  <c r="I155" i="26" s="1"/>
  <c r="D81" i="26"/>
  <c r="H157" i="26" s="1"/>
  <c r="N157" i="26" s="1"/>
  <c r="C81" i="26"/>
  <c r="G169" i="26" s="1"/>
  <c r="L73" i="26"/>
  <c r="K73" i="26"/>
  <c r="M73" i="26" s="1"/>
  <c r="J73" i="26"/>
  <c r="I73" i="26"/>
  <c r="H73" i="26"/>
  <c r="N73" i="26" s="1"/>
  <c r="G73" i="26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G71" i="26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L68" i="26"/>
  <c r="K68" i="26"/>
  <c r="J68" i="26"/>
  <c r="I68" i="26"/>
  <c r="H68" i="26"/>
  <c r="N68" i="26" s="1"/>
  <c r="G68" i="26"/>
  <c r="M68" i="26" s="1"/>
  <c r="L67" i="26"/>
  <c r="N67" i="26" s="1"/>
  <c r="K67" i="26"/>
  <c r="J67" i="26"/>
  <c r="I67" i="26"/>
  <c r="H67" i="26"/>
  <c r="G67" i="26"/>
  <c r="L66" i="26"/>
  <c r="K66" i="26"/>
  <c r="J66" i="26"/>
  <c r="I66" i="26"/>
  <c r="H66" i="26"/>
  <c r="N66" i="26" s="1"/>
  <c r="G66" i="26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N59" i="26" s="1"/>
  <c r="K59" i="26"/>
  <c r="J59" i="26"/>
  <c r="I59" i="26"/>
  <c r="H59" i="26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G57" i="26"/>
  <c r="M57" i="26" s="1"/>
  <c r="L56" i="26"/>
  <c r="N56" i="26" s="1"/>
  <c r="K56" i="26"/>
  <c r="J56" i="26"/>
  <c r="I56" i="26"/>
  <c r="H56" i="26"/>
  <c r="G56" i="26"/>
  <c r="M56" i="26" s="1"/>
  <c r="L55" i="26"/>
  <c r="K55" i="26"/>
  <c r="J55" i="26"/>
  <c r="I55" i="26"/>
  <c r="H55" i="26"/>
  <c r="N55" i="26" s="1"/>
  <c r="G55" i="26"/>
  <c r="L54" i="26"/>
  <c r="K54" i="26"/>
  <c r="J54" i="26"/>
  <c r="I54" i="26"/>
  <c r="H54" i="26"/>
  <c r="G54" i="26"/>
  <c r="M54" i="26" s="1"/>
  <c r="L53" i="26"/>
  <c r="K53" i="26"/>
  <c r="J53" i="26"/>
  <c r="I53" i="26"/>
  <c r="H53" i="26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M50" i="26" s="1"/>
  <c r="J50" i="26"/>
  <c r="I50" i="26"/>
  <c r="H50" i="26"/>
  <c r="N50" i="26" s="1"/>
  <c r="G50" i="26"/>
  <c r="L49" i="26"/>
  <c r="K49" i="26"/>
  <c r="M49" i="26" s="1"/>
  <c r="J49" i="26"/>
  <c r="I49" i="26"/>
  <c r="H49" i="26"/>
  <c r="N49" i="26" s="1"/>
  <c r="G49" i="26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M46" i="26" s="1"/>
  <c r="J46" i="26"/>
  <c r="I46" i="26"/>
  <c r="H46" i="26"/>
  <c r="G46" i="26"/>
  <c r="L45" i="26"/>
  <c r="K45" i="26"/>
  <c r="M45" i="26" s="1"/>
  <c r="J45" i="26"/>
  <c r="I45" i="26"/>
  <c r="H45" i="26"/>
  <c r="G45" i="26"/>
  <c r="L44" i="26"/>
  <c r="K44" i="26"/>
  <c r="J44" i="26"/>
  <c r="I44" i="26"/>
  <c r="H44" i="26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M42" i="26" s="1"/>
  <c r="J42" i="26"/>
  <c r="I42" i="26"/>
  <c r="H42" i="26"/>
  <c r="N42" i="26" s="1"/>
  <c r="G42" i="26"/>
  <c r="L41" i="26"/>
  <c r="K41" i="26"/>
  <c r="M41" i="26" s="1"/>
  <c r="J41" i="26"/>
  <c r="I41" i="26"/>
  <c r="H41" i="26"/>
  <c r="N41" i="26" s="1"/>
  <c r="G41" i="26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M38" i="26" s="1"/>
  <c r="J38" i="26"/>
  <c r="I38" i="26"/>
  <c r="H38" i="26"/>
  <c r="N38" i="26" s="1"/>
  <c r="G38" i="26"/>
  <c r="L37" i="26"/>
  <c r="K37" i="26"/>
  <c r="M37" i="26" s="1"/>
  <c r="J37" i="26"/>
  <c r="I37" i="26"/>
  <c r="H37" i="26"/>
  <c r="G37" i="26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M34" i="26" s="1"/>
  <c r="J34" i="26"/>
  <c r="I34" i="26"/>
  <c r="H34" i="26"/>
  <c r="N34" i="26" s="1"/>
  <c r="G34" i="26"/>
  <c r="L33" i="26"/>
  <c r="K33" i="26"/>
  <c r="G33" i="26"/>
  <c r="L32" i="26"/>
  <c r="K32" i="26"/>
  <c r="J32" i="26"/>
  <c r="H32" i="26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G30" i="26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N24" i="26" s="1"/>
  <c r="K24" i="26"/>
  <c r="J24" i="26"/>
  <c r="I24" i="26"/>
  <c r="H24" i="26"/>
  <c r="G24" i="26"/>
  <c r="M24" i="26" s="1"/>
  <c r="L23" i="26"/>
  <c r="K23" i="26"/>
  <c r="J23" i="26"/>
  <c r="I23" i="26"/>
  <c r="H23" i="26"/>
  <c r="N23" i="26" s="1"/>
  <c r="G23" i="26"/>
  <c r="M23" i="26" s="1"/>
  <c r="F22" i="26"/>
  <c r="J22" i="26" s="1"/>
  <c r="E22" i="26"/>
  <c r="I32" i="26" s="1"/>
  <c r="D22" i="26"/>
  <c r="C22" i="26"/>
  <c r="C13" i="26"/>
  <c r="D12" i="26"/>
  <c r="C12" i="26"/>
  <c r="C11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H639" i="25"/>
  <c r="N639" i="25" s="1"/>
  <c r="G639" i="25"/>
  <c r="M639" i="25" s="1"/>
  <c r="L638" i="25"/>
  <c r="N638" i="25" s="1"/>
  <c r="K638" i="25"/>
  <c r="J638" i="25"/>
  <c r="I638" i="25"/>
  <c r="H638" i="25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G633" i="25"/>
  <c r="L632" i="25"/>
  <c r="N632" i="25" s="1"/>
  <c r="K632" i="25"/>
  <c r="J632" i="25"/>
  <c r="I632" i="25"/>
  <c r="H632" i="25"/>
  <c r="G632" i="25"/>
  <c r="M632" i="25" s="1"/>
  <c r="L631" i="25"/>
  <c r="K631" i="25"/>
  <c r="I631" i="25"/>
  <c r="H631" i="25"/>
  <c r="G631" i="25"/>
  <c r="L630" i="25"/>
  <c r="K630" i="25"/>
  <c r="L629" i="25"/>
  <c r="K629" i="25"/>
  <c r="I629" i="25"/>
  <c r="G629" i="25"/>
  <c r="L628" i="25"/>
  <c r="K628" i="25"/>
  <c r="G628" i="25"/>
  <c r="L627" i="25"/>
  <c r="K627" i="25"/>
  <c r="L626" i="25"/>
  <c r="K626" i="25"/>
  <c r="J626" i="25"/>
  <c r="I626" i="25"/>
  <c r="H626" i="25"/>
  <c r="N626" i="25" s="1"/>
  <c r="G626" i="25"/>
  <c r="L625" i="25"/>
  <c r="N625" i="25" s="1"/>
  <c r="K625" i="25"/>
  <c r="I625" i="25"/>
  <c r="H625" i="25"/>
  <c r="G625" i="25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G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G621" i="25"/>
  <c r="M621" i="25" s="1"/>
  <c r="L620" i="25"/>
  <c r="K620" i="25"/>
  <c r="H620" i="25"/>
  <c r="G620" i="25"/>
  <c r="L619" i="25"/>
  <c r="K619" i="25"/>
  <c r="M619" i="25" s="1"/>
  <c r="J619" i="25"/>
  <c r="I619" i="25"/>
  <c r="H619" i="25"/>
  <c r="N619" i="25" s="1"/>
  <c r="G619" i="25"/>
  <c r="L618" i="25"/>
  <c r="K618" i="25"/>
  <c r="H618" i="25"/>
  <c r="G618" i="25"/>
  <c r="L617" i="25"/>
  <c r="K617" i="25"/>
  <c r="H617" i="25"/>
  <c r="L616" i="25"/>
  <c r="K616" i="25"/>
  <c r="H616" i="25"/>
  <c r="L615" i="25"/>
  <c r="K615" i="25"/>
  <c r="L614" i="25"/>
  <c r="K614" i="25"/>
  <c r="H614" i="25"/>
  <c r="G614" i="25"/>
  <c r="L613" i="25"/>
  <c r="N613" i="25" s="1"/>
  <c r="K613" i="25"/>
  <c r="I613" i="25"/>
  <c r="H613" i="25"/>
  <c r="G613" i="25"/>
  <c r="F612" i="25"/>
  <c r="J636" i="25" s="1"/>
  <c r="E612" i="25"/>
  <c r="I630" i="25" s="1"/>
  <c r="D612" i="25"/>
  <c r="H636" i="25" s="1"/>
  <c r="C612" i="25"/>
  <c r="G630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N602" i="25" s="1"/>
  <c r="K602" i="25"/>
  <c r="J602" i="25"/>
  <c r="I602" i="25"/>
  <c r="H602" i="25"/>
  <c r="G602" i="25"/>
  <c r="M602" i="25" s="1"/>
  <c r="L601" i="25"/>
  <c r="N601" i="25" s="1"/>
  <c r="K601" i="25"/>
  <c r="J601" i="25"/>
  <c r="I601" i="25"/>
  <c r="H601" i="25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N599" i="25" s="1"/>
  <c r="K599" i="25"/>
  <c r="J599" i="25"/>
  <c r="I599" i="25"/>
  <c r="H599" i="25"/>
  <c r="G599" i="25"/>
  <c r="M599" i="25" s="1"/>
  <c r="L598" i="25"/>
  <c r="N598" i="25" s="1"/>
  <c r="K598" i="25"/>
  <c r="J598" i="25"/>
  <c r="I598" i="25"/>
  <c r="H598" i="25"/>
  <c r="G598" i="25"/>
  <c r="M598" i="25" s="1"/>
  <c r="L597" i="25"/>
  <c r="K597" i="25"/>
  <c r="I597" i="25"/>
  <c r="G597" i="25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H594" i="25"/>
  <c r="G594" i="25"/>
  <c r="L593" i="25"/>
  <c r="K593" i="25"/>
  <c r="J593" i="25"/>
  <c r="I593" i="25"/>
  <c r="H593" i="25"/>
  <c r="N593" i="25" s="1"/>
  <c r="G593" i="25"/>
  <c r="M593" i="25" s="1"/>
  <c r="L592" i="25"/>
  <c r="K592" i="25"/>
  <c r="H592" i="25"/>
  <c r="G592" i="25"/>
  <c r="L591" i="25"/>
  <c r="K591" i="25"/>
  <c r="I591" i="25"/>
  <c r="G591" i="25"/>
  <c r="L590" i="25"/>
  <c r="K590" i="25"/>
  <c r="I590" i="25"/>
  <c r="G590" i="25"/>
  <c r="L589" i="25"/>
  <c r="K589" i="25"/>
  <c r="I589" i="25"/>
  <c r="G589" i="25"/>
  <c r="L588" i="25"/>
  <c r="K588" i="25"/>
  <c r="I588" i="25"/>
  <c r="G588" i="25"/>
  <c r="L587" i="25"/>
  <c r="K587" i="25"/>
  <c r="J587" i="25"/>
  <c r="I587" i="25"/>
  <c r="H587" i="25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L582" i="25"/>
  <c r="K582" i="25"/>
  <c r="J582" i="25"/>
  <c r="I582" i="25"/>
  <c r="H582" i="25"/>
  <c r="G582" i="25"/>
  <c r="M582" i="25" s="1"/>
  <c r="L581" i="25"/>
  <c r="K581" i="25"/>
  <c r="I581" i="25"/>
  <c r="H581" i="25"/>
  <c r="G581" i="25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I577" i="25"/>
  <c r="H577" i="25"/>
  <c r="G577" i="25"/>
  <c r="L576" i="25"/>
  <c r="K576" i="25"/>
  <c r="J576" i="25"/>
  <c r="I576" i="25"/>
  <c r="H576" i="25"/>
  <c r="N576" i="25" s="1"/>
  <c r="G576" i="25"/>
  <c r="M576" i="25" s="1"/>
  <c r="L575" i="25"/>
  <c r="K575" i="25"/>
  <c r="M575" i="25" s="1"/>
  <c r="J575" i="25"/>
  <c r="I575" i="25"/>
  <c r="H575" i="25"/>
  <c r="N575" i="25" s="1"/>
  <c r="G575" i="25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M572" i="25" s="1"/>
  <c r="J572" i="25"/>
  <c r="I572" i="25"/>
  <c r="H572" i="25"/>
  <c r="N572" i="25" s="1"/>
  <c r="G572" i="25"/>
  <c r="L571" i="25"/>
  <c r="K571" i="25"/>
  <c r="J571" i="25"/>
  <c r="H571" i="25"/>
  <c r="G571" i="25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L567" i="25"/>
  <c r="K567" i="25"/>
  <c r="M567" i="25" s="1"/>
  <c r="I567" i="25"/>
  <c r="H567" i="25"/>
  <c r="G567" i="25"/>
  <c r="L566" i="25"/>
  <c r="K566" i="25"/>
  <c r="J566" i="25"/>
  <c r="I566" i="25"/>
  <c r="H566" i="25"/>
  <c r="N566" i="25" s="1"/>
  <c r="G566" i="25"/>
  <c r="M566" i="25" s="1"/>
  <c r="L565" i="25"/>
  <c r="K565" i="25"/>
  <c r="H565" i="25"/>
  <c r="G565" i="25"/>
  <c r="L564" i="25"/>
  <c r="K564" i="25"/>
  <c r="I564" i="25"/>
  <c r="G564" i="25"/>
  <c r="L563" i="25"/>
  <c r="K563" i="25"/>
  <c r="H563" i="25"/>
  <c r="G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N558" i="25" s="1"/>
  <c r="K558" i="25"/>
  <c r="J558" i="25"/>
  <c r="I558" i="25"/>
  <c r="H558" i="25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N554" i="25" s="1"/>
  <c r="K554" i="25"/>
  <c r="J554" i="25"/>
  <c r="I554" i="25"/>
  <c r="H554" i="25"/>
  <c r="G554" i="25"/>
  <c r="M554" i="25" s="1"/>
  <c r="L553" i="25"/>
  <c r="K553" i="25"/>
  <c r="J553" i="25"/>
  <c r="I553" i="25"/>
  <c r="H553" i="25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N549" i="25" s="1"/>
  <c r="K549" i="25"/>
  <c r="J549" i="25"/>
  <c r="I549" i="25"/>
  <c r="H549" i="25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N542" i="25" s="1"/>
  <c r="K542" i="25"/>
  <c r="J542" i="25"/>
  <c r="I542" i="25"/>
  <c r="H542" i="25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L539" i="25"/>
  <c r="K539" i="25"/>
  <c r="J539" i="25"/>
  <c r="H539" i="25"/>
  <c r="G539" i="25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L533" i="25"/>
  <c r="K533" i="25"/>
  <c r="M533" i="25" s="1"/>
  <c r="J533" i="25"/>
  <c r="I533" i="25"/>
  <c r="H533" i="25"/>
  <c r="N533" i="25" s="1"/>
  <c r="G533" i="25"/>
  <c r="L532" i="25"/>
  <c r="K532" i="25"/>
  <c r="J532" i="25"/>
  <c r="I532" i="25"/>
  <c r="H532" i="25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I530" i="25"/>
  <c r="H530" i="25"/>
  <c r="G530" i="25"/>
  <c r="L529" i="25"/>
  <c r="K529" i="25"/>
  <c r="J529" i="25"/>
  <c r="I529" i="25"/>
  <c r="H529" i="25"/>
  <c r="N529" i="25" s="1"/>
  <c r="G529" i="25"/>
  <c r="M529" i="25" s="1"/>
  <c r="L528" i="25"/>
  <c r="K528" i="25"/>
  <c r="I528" i="25"/>
  <c r="G528" i="25"/>
  <c r="L527" i="25"/>
  <c r="K527" i="25"/>
  <c r="J527" i="25"/>
  <c r="I527" i="25"/>
  <c r="H527" i="25"/>
  <c r="N527" i="25" s="1"/>
  <c r="G527" i="25"/>
  <c r="M527" i="25" s="1"/>
  <c r="L526" i="25"/>
  <c r="K526" i="25"/>
  <c r="J526" i="25"/>
  <c r="I526" i="25"/>
  <c r="H526" i="25"/>
  <c r="N526" i="25" s="1"/>
  <c r="G526" i="25"/>
  <c r="M526" i="25" s="1"/>
  <c r="L525" i="25"/>
  <c r="K525" i="25"/>
  <c r="J525" i="25"/>
  <c r="I525" i="25"/>
  <c r="H525" i="25"/>
  <c r="N525" i="25" s="1"/>
  <c r="G525" i="25"/>
  <c r="L524" i="25"/>
  <c r="K524" i="25"/>
  <c r="J524" i="25"/>
  <c r="I524" i="25"/>
  <c r="H524" i="25"/>
  <c r="N524" i="25" s="1"/>
  <c r="G524" i="25"/>
  <c r="M524" i="25" s="1"/>
  <c r="L523" i="25"/>
  <c r="N523" i="25" s="1"/>
  <c r="K523" i="25"/>
  <c r="I523" i="25"/>
  <c r="H523" i="25"/>
  <c r="G523" i="25"/>
  <c r="L522" i="25"/>
  <c r="K522" i="25"/>
  <c r="J522" i="25"/>
  <c r="I522" i="25"/>
  <c r="H522" i="25"/>
  <c r="N522" i="25" s="1"/>
  <c r="G522" i="25"/>
  <c r="M522" i="25" s="1"/>
  <c r="L521" i="25"/>
  <c r="N521" i="25" s="1"/>
  <c r="K521" i="25"/>
  <c r="J521" i="25"/>
  <c r="I521" i="25"/>
  <c r="H521" i="25"/>
  <c r="G521" i="25"/>
  <c r="M521" i="25" s="1"/>
  <c r="L520" i="25"/>
  <c r="K520" i="25"/>
  <c r="I520" i="25"/>
  <c r="H520" i="25"/>
  <c r="G520" i="25"/>
  <c r="L519" i="25"/>
  <c r="K519" i="25"/>
  <c r="J519" i="25"/>
  <c r="I519" i="25"/>
  <c r="H519" i="25"/>
  <c r="N519" i="25" s="1"/>
  <c r="G519" i="25"/>
  <c r="M519" i="25" s="1"/>
  <c r="L518" i="25"/>
  <c r="N518" i="25" s="1"/>
  <c r="K518" i="25"/>
  <c r="J518" i="25"/>
  <c r="I518" i="25"/>
  <c r="H518" i="25"/>
  <c r="G518" i="25"/>
  <c r="M518" i="25" s="1"/>
  <c r="L517" i="25"/>
  <c r="K517" i="25"/>
  <c r="I517" i="25"/>
  <c r="H517" i="25"/>
  <c r="G517" i="25"/>
  <c r="L516" i="25"/>
  <c r="K516" i="25"/>
  <c r="J516" i="25"/>
  <c r="I516" i="25"/>
  <c r="H516" i="25"/>
  <c r="N516" i="25" s="1"/>
  <c r="G516" i="25"/>
  <c r="M516" i="25" s="1"/>
  <c r="L515" i="25"/>
  <c r="N515" i="25" s="1"/>
  <c r="K515" i="25"/>
  <c r="J515" i="25"/>
  <c r="I515" i="25"/>
  <c r="H515" i="25"/>
  <c r="G515" i="25"/>
  <c r="M515" i="25" s="1"/>
  <c r="L514" i="25"/>
  <c r="K514" i="25"/>
  <c r="I514" i="25"/>
  <c r="H514" i="25"/>
  <c r="G514" i="25"/>
  <c r="L513" i="25"/>
  <c r="K513" i="25"/>
  <c r="J513" i="25"/>
  <c r="I513" i="25"/>
  <c r="H513" i="25"/>
  <c r="N513" i="25" s="1"/>
  <c r="G513" i="25"/>
  <c r="M513" i="25" s="1"/>
  <c r="L512" i="25"/>
  <c r="K512" i="25"/>
  <c r="J512" i="25"/>
  <c r="I512" i="25"/>
  <c r="H512" i="25"/>
  <c r="N512" i="25" s="1"/>
  <c r="G512" i="25"/>
  <c r="M512" i="25" s="1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I509" i="25"/>
  <c r="H509" i="25"/>
  <c r="G509" i="25"/>
  <c r="L508" i="25"/>
  <c r="K508" i="25"/>
  <c r="J508" i="25"/>
  <c r="I508" i="25"/>
  <c r="H508" i="25"/>
  <c r="N508" i="25" s="1"/>
  <c r="G508" i="25"/>
  <c r="M508" i="25" s="1"/>
  <c r="L507" i="25"/>
  <c r="K507" i="25"/>
  <c r="I507" i="25"/>
  <c r="G507" i="25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L498" i="25"/>
  <c r="K498" i="25"/>
  <c r="M498" i="25" s="1"/>
  <c r="J498" i="25"/>
  <c r="I498" i="25"/>
  <c r="H498" i="25"/>
  <c r="N498" i="25" s="1"/>
  <c r="G498" i="25"/>
  <c r="L497" i="25"/>
  <c r="K497" i="25"/>
  <c r="I497" i="25"/>
  <c r="G497" i="25"/>
  <c r="L496" i="25"/>
  <c r="K496" i="25"/>
  <c r="M496" i="25" s="1"/>
  <c r="J496" i="25"/>
  <c r="I496" i="25"/>
  <c r="H496" i="25"/>
  <c r="N496" i="25" s="1"/>
  <c r="G496" i="25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L492" i="25"/>
  <c r="K492" i="25"/>
  <c r="J492" i="25"/>
  <c r="I492" i="25"/>
  <c r="H492" i="25"/>
  <c r="N492" i="25" s="1"/>
  <c r="G492" i="25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M487" i="25" s="1"/>
  <c r="I487" i="25"/>
  <c r="H487" i="25"/>
  <c r="G487" i="25"/>
  <c r="L486" i="25"/>
  <c r="K486" i="25"/>
  <c r="M486" i="25" s="1"/>
  <c r="J486" i="25"/>
  <c r="I486" i="25"/>
  <c r="H486" i="25"/>
  <c r="N486" i="25" s="1"/>
  <c r="G486" i="25"/>
  <c r="L485" i="25"/>
  <c r="K485" i="25"/>
  <c r="J485" i="25"/>
  <c r="I485" i="25"/>
  <c r="H485" i="25"/>
  <c r="N485" i="25" s="1"/>
  <c r="G485" i="25"/>
  <c r="M485" i="25" s="1"/>
  <c r="L484" i="25"/>
  <c r="K484" i="25"/>
  <c r="I484" i="25"/>
  <c r="H484" i="25"/>
  <c r="G484" i="25"/>
  <c r="L483" i="25"/>
  <c r="K483" i="25"/>
  <c r="I483" i="25"/>
  <c r="H483" i="25"/>
  <c r="G483" i="25"/>
  <c r="L482" i="25"/>
  <c r="K482" i="25"/>
  <c r="J482" i="25"/>
  <c r="I482" i="25"/>
  <c r="H482" i="25"/>
  <c r="G482" i="25"/>
  <c r="M482" i="25" s="1"/>
  <c r="L481" i="25"/>
  <c r="K481" i="25"/>
  <c r="J481" i="25"/>
  <c r="I481" i="25"/>
  <c r="H481" i="25"/>
  <c r="N481" i="25" s="1"/>
  <c r="G481" i="25"/>
  <c r="M481" i="25" s="1"/>
  <c r="L480" i="25"/>
  <c r="K480" i="25"/>
  <c r="J480" i="25"/>
  <c r="I480" i="25"/>
  <c r="H480" i="25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N478" i="25" s="1"/>
  <c r="K478" i="25"/>
  <c r="I478" i="25"/>
  <c r="H478" i="25"/>
  <c r="G478" i="25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N475" i="25" s="1"/>
  <c r="K475" i="25"/>
  <c r="J475" i="25"/>
  <c r="I475" i="25"/>
  <c r="H475" i="25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G473" i="25"/>
  <c r="L472" i="25"/>
  <c r="K472" i="25"/>
  <c r="M472" i="25" s="1"/>
  <c r="J472" i="25"/>
  <c r="I472" i="25"/>
  <c r="H472" i="25"/>
  <c r="N472" i="25" s="1"/>
  <c r="G472" i="25"/>
  <c r="L471" i="25"/>
  <c r="K471" i="25"/>
  <c r="M471" i="25" s="1"/>
  <c r="J471" i="25"/>
  <c r="I471" i="25"/>
  <c r="H471" i="25"/>
  <c r="N471" i="25" s="1"/>
  <c r="G471" i="25"/>
  <c r="L470" i="25"/>
  <c r="K470" i="25"/>
  <c r="H470" i="25"/>
  <c r="G470" i="25"/>
  <c r="L469" i="25"/>
  <c r="K469" i="25"/>
  <c r="L468" i="25"/>
  <c r="N468" i="25" s="1"/>
  <c r="K468" i="25"/>
  <c r="J468" i="25"/>
  <c r="I468" i="25"/>
  <c r="H468" i="25"/>
  <c r="G468" i="25"/>
  <c r="M468" i="25" s="1"/>
  <c r="L467" i="25"/>
  <c r="K467" i="25"/>
  <c r="L466" i="25"/>
  <c r="K466" i="25"/>
  <c r="I466" i="25"/>
  <c r="G466" i="25"/>
  <c r="L465" i="25"/>
  <c r="K465" i="25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N459" i="25" s="1"/>
  <c r="K459" i="25"/>
  <c r="J459" i="25"/>
  <c r="I459" i="25"/>
  <c r="H459" i="25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N457" i="25" s="1"/>
  <c r="K457" i="25"/>
  <c r="J457" i="25"/>
  <c r="I457" i="25"/>
  <c r="H457" i="25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N455" i="25" s="1"/>
  <c r="K455" i="25"/>
  <c r="J455" i="25"/>
  <c r="I455" i="25"/>
  <c r="H455" i="25"/>
  <c r="G455" i="25"/>
  <c r="M455" i="25" s="1"/>
  <c r="L454" i="25"/>
  <c r="K454" i="25"/>
  <c r="J454" i="25"/>
  <c r="H454" i="25"/>
  <c r="L453" i="25"/>
  <c r="K453" i="25"/>
  <c r="J453" i="25"/>
  <c r="I453" i="25"/>
  <c r="H453" i="25"/>
  <c r="G453" i="25"/>
  <c r="M453" i="25" s="1"/>
  <c r="L452" i="25"/>
  <c r="K452" i="25"/>
  <c r="J452" i="25"/>
  <c r="I452" i="25"/>
  <c r="H452" i="25"/>
  <c r="N452" i="25" s="1"/>
  <c r="G452" i="25"/>
  <c r="M452" i="25" s="1"/>
  <c r="L451" i="25"/>
  <c r="K451" i="25"/>
  <c r="J451" i="25"/>
  <c r="H451" i="25"/>
  <c r="G451" i="25"/>
  <c r="L450" i="25"/>
  <c r="K450" i="25"/>
  <c r="M450" i="25" s="1"/>
  <c r="J450" i="25"/>
  <c r="H450" i="25"/>
  <c r="G450" i="25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M447" i="25" s="1"/>
  <c r="J447" i="25"/>
  <c r="I447" i="25"/>
  <c r="H447" i="25"/>
  <c r="N447" i="25" s="1"/>
  <c r="G447" i="25"/>
  <c r="L446" i="25"/>
  <c r="K446" i="25"/>
  <c r="L445" i="25"/>
  <c r="N445" i="25" s="1"/>
  <c r="K445" i="25"/>
  <c r="J445" i="25"/>
  <c r="I445" i="25"/>
  <c r="H445" i="25"/>
  <c r="G445" i="25"/>
  <c r="M445" i="25" s="1"/>
  <c r="L444" i="25"/>
  <c r="K444" i="25"/>
  <c r="J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L436" i="25"/>
  <c r="K436" i="25"/>
  <c r="I436" i="25"/>
  <c r="H436" i="25"/>
  <c r="G436" i="25"/>
  <c r="L435" i="25"/>
  <c r="K435" i="25"/>
  <c r="L434" i="25"/>
  <c r="K434" i="25"/>
  <c r="I434" i="25"/>
  <c r="G434" i="25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H430" i="25"/>
  <c r="N430" i="25" s="1"/>
  <c r="G430" i="25"/>
  <c r="M430" i="25" s="1"/>
  <c r="L429" i="25"/>
  <c r="K429" i="25"/>
  <c r="J429" i="25"/>
  <c r="I429" i="25"/>
  <c r="H429" i="25"/>
  <c r="N429" i="25" s="1"/>
  <c r="G429" i="25"/>
  <c r="M429" i="25" s="1"/>
  <c r="L428" i="25"/>
  <c r="K428" i="25"/>
  <c r="J428" i="25"/>
  <c r="I428" i="25"/>
  <c r="H428" i="25"/>
  <c r="N428" i="25" s="1"/>
  <c r="G428" i="25"/>
  <c r="M428" i="25" s="1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L424" i="25"/>
  <c r="K424" i="25"/>
  <c r="H424" i="25"/>
  <c r="L423" i="25"/>
  <c r="K423" i="25"/>
  <c r="L422" i="25"/>
  <c r="K422" i="25"/>
  <c r="M422" i="25" s="1"/>
  <c r="H422" i="25"/>
  <c r="G422" i="25"/>
  <c r="L421" i="25"/>
  <c r="K421" i="25"/>
  <c r="M421" i="25" s="1"/>
  <c r="J421" i="25"/>
  <c r="I421" i="25"/>
  <c r="H421" i="25"/>
  <c r="N421" i="25" s="1"/>
  <c r="G421" i="25"/>
  <c r="L420" i="25"/>
  <c r="K420" i="25"/>
  <c r="J420" i="25"/>
  <c r="I420" i="25"/>
  <c r="H420" i="25"/>
  <c r="N420" i="25" s="1"/>
  <c r="G420" i="25"/>
  <c r="M420" i="25" s="1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H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H414" i="25"/>
  <c r="G414" i="25"/>
  <c r="L413" i="25"/>
  <c r="K413" i="25"/>
  <c r="J413" i="25"/>
  <c r="I413" i="25"/>
  <c r="H413" i="25"/>
  <c r="N413" i="25" s="1"/>
  <c r="G413" i="25"/>
  <c r="M413" i="25" s="1"/>
  <c r="L412" i="25"/>
  <c r="K412" i="25"/>
  <c r="J412" i="25"/>
  <c r="I412" i="25"/>
  <c r="H412" i="25"/>
  <c r="N412" i="25" s="1"/>
  <c r="G412" i="25"/>
  <c r="M412" i="25" s="1"/>
  <c r="L411" i="25"/>
  <c r="K411" i="25"/>
  <c r="J411" i="25"/>
  <c r="I411" i="25"/>
  <c r="H411" i="25"/>
  <c r="N411" i="25" s="1"/>
  <c r="G411" i="25"/>
  <c r="M411" i="25" s="1"/>
  <c r="L410" i="25"/>
  <c r="N410" i="25" s="1"/>
  <c r="K410" i="25"/>
  <c r="H410" i="25"/>
  <c r="G410" i="25"/>
  <c r="L409" i="25"/>
  <c r="K409" i="25"/>
  <c r="J409" i="25"/>
  <c r="I409" i="25"/>
  <c r="H409" i="25"/>
  <c r="N409" i="25" s="1"/>
  <c r="G409" i="25"/>
  <c r="M409" i="25" s="1"/>
  <c r="L408" i="25"/>
  <c r="K408" i="25"/>
  <c r="J408" i="25"/>
  <c r="I408" i="25"/>
  <c r="H408" i="25"/>
  <c r="N408" i="25" s="1"/>
  <c r="G408" i="25"/>
  <c r="M408" i="25" s="1"/>
  <c r="L407" i="25"/>
  <c r="N407" i="25" s="1"/>
  <c r="K407" i="25"/>
  <c r="J407" i="25"/>
  <c r="I407" i="25"/>
  <c r="H407" i="25"/>
  <c r="G407" i="25"/>
  <c r="M407" i="25" s="1"/>
  <c r="L406" i="25"/>
  <c r="K406" i="25"/>
  <c r="I406" i="25"/>
  <c r="H406" i="25"/>
  <c r="G406" i="25"/>
  <c r="L405" i="25"/>
  <c r="K405" i="25"/>
  <c r="H405" i="25"/>
  <c r="L404" i="25"/>
  <c r="N404" i="25" s="1"/>
  <c r="K404" i="25"/>
  <c r="J404" i="25"/>
  <c r="I404" i="25"/>
  <c r="H404" i="25"/>
  <c r="G404" i="25"/>
  <c r="M404" i="25" s="1"/>
  <c r="L403" i="25"/>
  <c r="K403" i="25"/>
  <c r="J403" i="25"/>
  <c r="I403" i="25"/>
  <c r="H403" i="25"/>
  <c r="N403" i="25" s="1"/>
  <c r="G403" i="25"/>
  <c r="M403" i="25" s="1"/>
  <c r="L402" i="25"/>
  <c r="K402" i="25"/>
  <c r="J402" i="25"/>
  <c r="H402" i="25"/>
  <c r="G402" i="25"/>
  <c r="L401" i="25"/>
  <c r="N401" i="25" s="1"/>
  <c r="K401" i="25"/>
  <c r="J401" i="25"/>
  <c r="I401" i="25"/>
  <c r="H401" i="25"/>
  <c r="G401" i="25"/>
  <c r="M401" i="25" s="1"/>
  <c r="L400" i="25"/>
  <c r="K400" i="25"/>
  <c r="J400" i="25"/>
  <c r="I400" i="25"/>
  <c r="H400" i="25"/>
  <c r="N400" i="25" s="1"/>
  <c r="G400" i="25"/>
  <c r="M400" i="25" s="1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L397" i="25"/>
  <c r="N397" i="25" s="1"/>
  <c r="K397" i="25"/>
  <c r="J397" i="25"/>
  <c r="I397" i="25"/>
  <c r="H397" i="25"/>
  <c r="G397" i="25"/>
  <c r="M397" i="25" s="1"/>
  <c r="L396" i="25"/>
  <c r="K396" i="25"/>
  <c r="I396" i="25"/>
  <c r="G396" i="25"/>
  <c r="L395" i="25"/>
  <c r="K395" i="25"/>
  <c r="L394" i="25"/>
  <c r="K394" i="25"/>
  <c r="H394" i="25"/>
  <c r="G394" i="25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H391" i="25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H387" i="25"/>
  <c r="L386" i="25"/>
  <c r="K386" i="25"/>
  <c r="L385" i="25"/>
  <c r="K385" i="25"/>
  <c r="J385" i="25"/>
  <c r="I385" i="25"/>
  <c r="H385" i="25"/>
  <c r="N385" i="25" s="1"/>
  <c r="G385" i="25"/>
  <c r="M385" i="25" s="1"/>
  <c r="L384" i="25"/>
  <c r="K384" i="25"/>
  <c r="M384" i="25" s="1"/>
  <c r="I384" i="25"/>
  <c r="G384" i="25"/>
  <c r="L383" i="25"/>
  <c r="K383" i="25"/>
  <c r="L382" i="25"/>
  <c r="N382" i="25" s="1"/>
  <c r="K382" i="25"/>
  <c r="J382" i="25"/>
  <c r="I382" i="25"/>
  <c r="H382" i="25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G380" i="25"/>
  <c r="L379" i="25"/>
  <c r="K379" i="25"/>
  <c r="M379" i="25" s="1"/>
  <c r="J379" i="25"/>
  <c r="I379" i="25"/>
  <c r="H379" i="25"/>
  <c r="N379" i="25" s="1"/>
  <c r="G379" i="25"/>
  <c r="L378" i="25"/>
  <c r="K378" i="25"/>
  <c r="J378" i="25"/>
  <c r="H378" i="25"/>
  <c r="G378" i="25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I374" i="25"/>
  <c r="G374" i="25"/>
  <c r="L373" i="25"/>
  <c r="N373" i="25" s="1"/>
  <c r="K373" i="25"/>
  <c r="J373" i="25"/>
  <c r="I373" i="25"/>
  <c r="H373" i="25"/>
  <c r="G373" i="25"/>
  <c r="M373" i="25" s="1"/>
  <c r="L372" i="25"/>
  <c r="K372" i="25"/>
  <c r="J372" i="25"/>
  <c r="H372" i="25"/>
  <c r="F371" i="25"/>
  <c r="J597" i="25" s="1"/>
  <c r="E371" i="25"/>
  <c r="I568" i="25" s="1"/>
  <c r="D371" i="25"/>
  <c r="C371" i="25"/>
  <c r="L363" i="25"/>
  <c r="K363" i="25"/>
  <c r="I363" i="25"/>
  <c r="G363" i="25"/>
  <c r="L362" i="25"/>
  <c r="K362" i="25"/>
  <c r="J362" i="25"/>
  <c r="I362" i="25"/>
  <c r="H362" i="25"/>
  <c r="N362" i="25" s="1"/>
  <c r="G362" i="25"/>
  <c r="M362" i="25" s="1"/>
  <c r="L361" i="25"/>
  <c r="K361" i="25"/>
  <c r="I361" i="25"/>
  <c r="H361" i="25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L351" i="25"/>
  <c r="K351" i="25"/>
  <c r="J351" i="25"/>
  <c r="I351" i="25"/>
  <c r="H351" i="25"/>
  <c r="G351" i="25"/>
  <c r="M351" i="25" s="1"/>
  <c r="L350" i="25"/>
  <c r="K350" i="25"/>
  <c r="J350" i="25"/>
  <c r="I350" i="25"/>
  <c r="H350" i="25"/>
  <c r="N350" i="25" s="1"/>
  <c r="G350" i="25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G334" i="25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G330" i="25"/>
  <c r="M330" i="25" s="1"/>
  <c r="L329" i="25"/>
  <c r="N329" i="25" s="1"/>
  <c r="K329" i="25"/>
  <c r="J329" i="25"/>
  <c r="I329" i="25"/>
  <c r="H329" i="25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J327" i="25"/>
  <c r="I327" i="25"/>
  <c r="H327" i="25"/>
  <c r="N327" i="25" s="1"/>
  <c r="G327" i="25"/>
  <c r="M327" i="25" s="1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G322" i="25"/>
  <c r="M322" i="25" s="1"/>
  <c r="L321" i="25"/>
  <c r="K321" i="25"/>
  <c r="L320" i="25"/>
  <c r="K320" i="25"/>
  <c r="J320" i="25"/>
  <c r="I320" i="25"/>
  <c r="H320" i="25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H318" i="25"/>
  <c r="N318" i="25" s="1"/>
  <c r="L317" i="25"/>
  <c r="K317" i="25"/>
  <c r="J317" i="25"/>
  <c r="I317" i="25"/>
  <c r="H317" i="25"/>
  <c r="N317" i="25" s="1"/>
  <c r="G317" i="25"/>
  <c r="M317" i="25" s="1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M314" i="25" s="1"/>
  <c r="L313" i="25"/>
  <c r="K313" i="25"/>
  <c r="J313" i="25"/>
  <c r="I313" i="25"/>
  <c r="H313" i="25"/>
  <c r="N313" i="25" s="1"/>
  <c r="G313" i="25"/>
  <c r="M313" i="25" s="1"/>
  <c r="L312" i="25"/>
  <c r="K312" i="25"/>
  <c r="L311" i="25"/>
  <c r="K311" i="25"/>
  <c r="M311" i="25" s="1"/>
  <c r="J311" i="25"/>
  <c r="I311" i="25"/>
  <c r="H311" i="25"/>
  <c r="N311" i="25" s="1"/>
  <c r="G311" i="25"/>
  <c r="L310" i="25"/>
  <c r="K310" i="25"/>
  <c r="M310" i="25" s="1"/>
  <c r="J310" i="25"/>
  <c r="I310" i="25"/>
  <c r="H310" i="25"/>
  <c r="N310" i="25" s="1"/>
  <c r="G310" i="25"/>
  <c r="L309" i="25"/>
  <c r="K309" i="25"/>
  <c r="M309" i="25" s="1"/>
  <c r="J309" i="25"/>
  <c r="I309" i="25"/>
  <c r="H309" i="25"/>
  <c r="G309" i="25"/>
  <c r="L308" i="25"/>
  <c r="K308" i="25"/>
  <c r="M308" i="25" s="1"/>
  <c r="J308" i="25"/>
  <c r="I308" i="25"/>
  <c r="H308" i="25"/>
  <c r="N308" i="25" s="1"/>
  <c r="G308" i="25"/>
  <c r="L307" i="25"/>
  <c r="K307" i="25"/>
  <c r="M307" i="25" s="1"/>
  <c r="J307" i="25"/>
  <c r="I307" i="25"/>
  <c r="H307" i="25"/>
  <c r="N307" i="25" s="1"/>
  <c r="G307" i="25"/>
  <c r="L306" i="25"/>
  <c r="K306" i="25"/>
  <c r="M306" i="25" s="1"/>
  <c r="J306" i="25"/>
  <c r="I306" i="25"/>
  <c r="H306" i="25"/>
  <c r="N306" i="25" s="1"/>
  <c r="G306" i="25"/>
  <c r="L305" i="25"/>
  <c r="K305" i="25"/>
  <c r="M305" i="25" s="1"/>
  <c r="J305" i="25"/>
  <c r="I305" i="25"/>
  <c r="H305" i="25"/>
  <c r="N305" i="25" s="1"/>
  <c r="G305" i="25"/>
  <c r="L304" i="25"/>
  <c r="K304" i="25"/>
  <c r="M304" i="25" s="1"/>
  <c r="J304" i="25"/>
  <c r="I304" i="25"/>
  <c r="H304" i="25"/>
  <c r="N304" i="25" s="1"/>
  <c r="G304" i="25"/>
  <c r="L303" i="25"/>
  <c r="K303" i="25"/>
  <c r="M303" i="25" s="1"/>
  <c r="J303" i="25"/>
  <c r="I303" i="25"/>
  <c r="H303" i="25"/>
  <c r="N303" i="25" s="1"/>
  <c r="G303" i="25"/>
  <c r="L302" i="25"/>
  <c r="K302" i="25"/>
  <c r="M302" i="25" s="1"/>
  <c r="J302" i="25"/>
  <c r="I302" i="25"/>
  <c r="H302" i="25"/>
  <c r="N302" i="25" s="1"/>
  <c r="G302" i="25"/>
  <c r="L301" i="25"/>
  <c r="K301" i="25"/>
  <c r="M301" i="25" s="1"/>
  <c r="J301" i="25"/>
  <c r="I301" i="25"/>
  <c r="H301" i="25"/>
  <c r="N301" i="25" s="1"/>
  <c r="G301" i="25"/>
  <c r="L300" i="25"/>
  <c r="K300" i="25"/>
  <c r="M300" i="25" s="1"/>
  <c r="J300" i="25"/>
  <c r="I300" i="25"/>
  <c r="H300" i="25"/>
  <c r="N300" i="25" s="1"/>
  <c r="G300" i="25"/>
  <c r="L299" i="25"/>
  <c r="K299" i="25"/>
  <c r="M299" i="25" s="1"/>
  <c r="J299" i="25"/>
  <c r="I299" i="25"/>
  <c r="H299" i="25"/>
  <c r="N299" i="25" s="1"/>
  <c r="G299" i="25"/>
  <c r="L298" i="25"/>
  <c r="K298" i="25"/>
  <c r="M298" i="25" s="1"/>
  <c r="J298" i="25"/>
  <c r="I298" i="25"/>
  <c r="H298" i="25"/>
  <c r="N298" i="25" s="1"/>
  <c r="G298" i="25"/>
  <c r="L297" i="25"/>
  <c r="K297" i="25"/>
  <c r="M297" i="25" s="1"/>
  <c r="J297" i="25"/>
  <c r="I297" i="25"/>
  <c r="H297" i="25"/>
  <c r="G297" i="25"/>
  <c r="L296" i="25"/>
  <c r="K296" i="25"/>
  <c r="M296" i="25" s="1"/>
  <c r="J296" i="25"/>
  <c r="I296" i="25"/>
  <c r="H296" i="25"/>
  <c r="N296" i="25" s="1"/>
  <c r="G296" i="25"/>
  <c r="L295" i="25"/>
  <c r="K295" i="25"/>
  <c r="J295" i="25"/>
  <c r="I295" i="25"/>
  <c r="H295" i="25"/>
  <c r="N295" i="25" s="1"/>
  <c r="L294" i="25"/>
  <c r="K294" i="25"/>
  <c r="J294" i="25"/>
  <c r="L293" i="25"/>
  <c r="K293" i="25"/>
  <c r="H293" i="25"/>
  <c r="G293" i="25"/>
  <c r="L292" i="25"/>
  <c r="K292" i="25"/>
  <c r="J292" i="25"/>
  <c r="I292" i="25"/>
  <c r="H292" i="25"/>
  <c r="N292" i="25" s="1"/>
  <c r="G292" i="25"/>
  <c r="M292" i="25" s="1"/>
  <c r="L291" i="25"/>
  <c r="K291" i="25"/>
  <c r="J291" i="25"/>
  <c r="I291" i="25"/>
  <c r="H291" i="25"/>
  <c r="N291" i="25" s="1"/>
  <c r="G291" i="25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L278" i="25"/>
  <c r="K278" i="25"/>
  <c r="J278" i="25"/>
  <c r="I278" i="25"/>
  <c r="H278" i="25"/>
  <c r="G278" i="25"/>
  <c r="M278" i="25" s="1"/>
  <c r="L277" i="25"/>
  <c r="K277" i="25"/>
  <c r="J277" i="25"/>
  <c r="I277" i="25"/>
  <c r="H277" i="25"/>
  <c r="N277" i="25" s="1"/>
  <c r="G277" i="25"/>
  <c r="L276" i="25"/>
  <c r="K276" i="25"/>
  <c r="J276" i="25"/>
  <c r="H276" i="25"/>
  <c r="L275" i="25"/>
  <c r="K275" i="25"/>
  <c r="J275" i="25"/>
  <c r="I275" i="25"/>
  <c r="H275" i="25"/>
  <c r="N275" i="25" s="1"/>
  <c r="G275" i="25"/>
  <c r="M275" i="25" s="1"/>
  <c r="L274" i="25"/>
  <c r="N274" i="25" s="1"/>
  <c r="K274" i="25"/>
  <c r="J274" i="25"/>
  <c r="I274" i="25"/>
  <c r="H274" i="25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L271" i="25"/>
  <c r="K271" i="25"/>
  <c r="G271" i="25"/>
  <c r="L270" i="25"/>
  <c r="K270" i="25"/>
  <c r="M270" i="25" s="1"/>
  <c r="J270" i="25"/>
  <c r="I270" i="25"/>
  <c r="H270" i="25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L267" i="25"/>
  <c r="K267" i="25"/>
  <c r="M267" i="25" s="1"/>
  <c r="J267" i="25"/>
  <c r="I267" i="25"/>
  <c r="H267" i="25"/>
  <c r="N267" i="25" s="1"/>
  <c r="G267" i="25"/>
  <c r="L266" i="25"/>
  <c r="K266" i="25"/>
  <c r="J266" i="25"/>
  <c r="I266" i="25"/>
  <c r="H266" i="25"/>
  <c r="N266" i="25" s="1"/>
  <c r="G266" i="25"/>
  <c r="M266" i="25" s="1"/>
  <c r="L265" i="25"/>
  <c r="K265" i="25"/>
  <c r="H265" i="25"/>
  <c r="G265" i="25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L262" i="25"/>
  <c r="K262" i="25"/>
  <c r="M262" i="25" s="1"/>
  <c r="J262" i="25"/>
  <c r="I262" i="25"/>
  <c r="H262" i="25"/>
  <c r="N262" i="25" s="1"/>
  <c r="G262" i="25"/>
  <c r="L261" i="25"/>
  <c r="K261" i="25"/>
  <c r="J261" i="25"/>
  <c r="I261" i="25"/>
  <c r="H261" i="25"/>
  <c r="N261" i="25" s="1"/>
  <c r="G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L257" i="25"/>
  <c r="K257" i="25"/>
  <c r="J257" i="25"/>
  <c r="I257" i="25"/>
  <c r="H257" i="25"/>
  <c r="N257" i="25" s="1"/>
  <c r="G257" i="25"/>
  <c r="M257" i="25" s="1"/>
  <c r="L256" i="25"/>
  <c r="K256" i="25"/>
  <c r="M256" i="25" s="1"/>
  <c r="J256" i="25"/>
  <c r="I256" i="25"/>
  <c r="H256" i="25"/>
  <c r="G256" i="25"/>
  <c r="L255" i="25"/>
  <c r="K255" i="25"/>
  <c r="J255" i="25"/>
  <c r="H255" i="25"/>
  <c r="G255" i="25"/>
  <c r="L254" i="25"/>
  <c r="K254" i="25"/>
  <c r="J254" i="25"/>
  <c r="I254" i="25"/>
  <c r="H254" i="25"/>
  <c r="N254" i="25" s="1"/>
  <c r="G254" i="25"/>
  <c r="L253" i="25"/>
  <c r="K253" i="25"/>
  <c r="J253" i="25"/>
  <c r="I253" i="25"/>
  <c r="H253" i="25"/>
  <c r="N253" i="25" s="1"/>
  <c r="G253" i="25"/>
  <c r="M253" i="25" s="1"/>
  <c r="L252" i="25"/>
  <c r="N252" i="25" s="1"/>
  <c r="K252" i="25"/>
  <c r="I252" i="25"/>
  <c r="H252" i="25"/>
  <c r="G252" i="25"/>
  <c r="L251" i="25"/>
  <c r="K251" i="25"/>
  <c r="J251" i="25"/>
  <c r="I251" i="25"/>
  <c r="H251" i="25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N248" i="25" s="1"/>
  <c r="K248" i="25"/>
  <c r="J248" i="25"/>
  <c r="H248" i="25"/>
  <c r="G248" i="25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L244" i="25"/>
  <c r="K244" i="25"/>
  <c r="J244" i="25"/>
  <c r="I244" i="25"/>
  <c r="H244" i="25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N239" i="25" s="1"/>
  <c r="K239" i="25"/>
  <c r="J239" i="25"/>
  <c r="I239" i="25"/>
  <c r="H239" i="25"/>
  <c r="G239" i="25"/>
  <c r="M239" i="25" s="1"/>
  <c r="L238" i="25"/>
  <c r="K238" i="25"/>
  <c r="J238" i="25"/>
  <c r="I238" i="25"/>
  <c r="H238" i="25"/>
  <c r="N238" i="25" s="1"/>
  <c r="G238" i="25"/>
  <c r="M238" i="25" s="1"/>
  <c r="L237" i="25"/>
  <c r="K237" i="25"/>
  <c r="J237" i="25"/>
  <c r="I237" i="25"/>
  <c r="H237" i="25"/>
  <c r="N237" i="25" s="1"/>
  <c r="G237" i="25"/>
  <c r="M237" i="25" s="1"/>
  <c r="L236" i="25"/>
  <c r="K236" i="25"/>
  <c r="J236" i="25"/>
  <c r="I236" i="25"/>
  <c r="H236" i="25"/>
  <c r="N236" i="25" s="1"/>
  <c r="G236" i="25"/>
  <c r="M236" i="25" s="1"/>
  <c r="L235" i="25"/>
  <c r="K235" i="25"/>
  <c r="H235" i="25"/>
  <c r="L234" i="25"/>
  <c r="K234" i="25"/>
  <c r="J234" i="25"/>
  <c r="I234" i="25"/>
  <c r="H234" i="25"/>
  <c r="N234" i="25" s="1"/>
  <c r="G234" i="25"/>
  <c r="M234" i="25" s="1"/>
  <c r="L233" i="25"/>
  <c r="K233" i="25"/>
  <c r="M233" i="25" s="1"/>
  <c r="J233" i="25"/>
  <c r="I233" i="25"/>
  <c r="H233" i="25"/>
  <c r="N233" i="25" s="1"/>
  <c r="G233" i="25"/>
  <c r="L232" i="25"/>
  <c r="K232" i="25"/>
  <c r="M232" i="25" s="1"/>
  <c r="J232" i="25"/>
  <c r="I232" i="25"/>
  <c r="H232" i="25"/>
  <c r="N232" i="25" s="1"/>
  <c r="G232" i="25"/>
  <c r="L231" i="25"/>
  <c r="K231" i="25"/>
  <c r="J231" i="25"/>
  <c r="I231" i="25"/>
  <c r="H231" i="25"/>
  <c r="N231" i="25" s="1"/>
  <c r="G231" i="25"/>
  <c r="M231" i="25" s="1"/>
  <c r="L230" i="25"/>
  <c r="K230" i="25"/>
  <c r="J230" i="25"/>
  <c r="H230" i="25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G228" i="25"/>
  <c r="M228" i="25" s="1"/>
  <c r="L227" i="25"/>
  <c r="K227" i="25"/>
  <c r="I227" i="25"/>
  <c r="H227" i="25"/>
  <c r="G227" i="25"/>
  <c r="L226" i="25"/>
  <c r="N226" i="25" s="1"/>
  <c r="K226" i="25"/>
  <c r="H226" i="25"/>
  <c r="L225" i="25"/>
  <c r="K225" i="25"/>
  <c r="J225" i="25"/>
  <c r="I225" i="25"/>
  <c r="H225" i="25"/>
  <c r="N225" i="25" s="1"/>
  <c r="G225" i="25"/>
  <c r="M225" i="25" s="1"/>
  <c r="L224" i="25"/>
  <c r="K224" i="25"/>
  <c r="M224" i="25" s="1"/>
  <c r="J224" i="25"/>
  <c r="I224" i="25"/>
  <c r="H224" i="25"/>
  <c r="N224" i="25" s="1"/>
  <c r="G224" i="25"/>
  <c r="L223" i="25"/>
  <c r="K223" i="25"/>
  <c r="J223" i="25"/>
  <c r="I223" i="25"/>
  <c r="H223" i="25"/>
  <c r="N223" i="25" s="1"/>
  <c r="L222" i="25"/>
  <c r="K222" i="25"/>
  <c r="J222" i="25"/>
  <c r="I222" i="25"/>
  <c r="H222" i="25"/>
  <c r="N222" i="25" s="1"/>
  <c r="G222" i="25"/>
  <c r="M222" i="25" s="1"/>
  <c r="L221" i="25"/>
  <c r="K221" i="25"/>
  <c r="I221" i="25"/>
  <c r="H221" i="25"/>
  <c r="G221" i="25"/>
  <c r="L220" i="25"/>
  <c r="K220" i="25"/>
  <c r="L219" i="25"/>
  <c r="K219" i="25"/>
  <c r="I219" i="25"/>
  <c r="H219" i="25"/>
  <c r="G219" i="25"/>
  <c r="L218" i="25"/>
  <c r="N218" i="25" s="1"/>
  <c r="K218" i="25"/>
  <c r="H218" i="25"/>
  <c r="G218" i="25"/>
  <c r="L217" i="25"/>
  <c r="K217" i="25"/>
  <c r="J217" i="25"/>
  <c r="I217" i="25"/>
  <c r="H217" i="25"/>
  <c r="N217" i="25" s="1"/>
  <c r="G217" i="25"/>
  <c r="M217" i="25" s="1"/>
  <c r="L216" i="25"/>
  <c r="K216" i="25"/>
  <c r="I216" i="25"/>
  <c r="H216" i="25"/>
  <c r="G216" i="25"/>
  <c r="L215" i="25"/>
  <c r="K215" i="25"/>
  <c r="H215" i="25"/>
  <c r="G215" i="25"/>
  <c r="L214" i="25"/>
  <c r="N214" i="25" s="1"/>
  <c r="K214" i="25"/>
  <c r="J214" i="25"/>
  <c r="I214" i="25"/>
  <c r="H214" i="25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H209" i="25"/>
  <c r="G209" i="25"/>
  <c r="L208" i="25"/>
  <c r="K208" i="25"/>
  <c r="J208" i="25"/>
  <c r="I208" i="25"/>
  <c r="H208" i="25"/>
  <c r="N208" i="25" s="1"/>
  <c r="G208" i="25"/>
  <c r="M208" i="25" s="1"/>
  <c r="L207" i="25"/>
  <c r="K207" i="25"/>
  <c r="M207" i="25" s="1"/>
  <c r="J207" i="25"/>
  <c r="I207" i="25"/>
  <c r="H207" i="25"/>
  <c r="N207" i="25" s="1"/>
  <c r="G207" i="25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G205" i="25"/>
  <c r="M205" i="25" s="1"/>
  <c r="L204" i="25"/>
  <c r="K204" i="25"/>
  <c r="H204" i="25"/>
  <c r="G204" i="25"/>
  <c r="L203" i="25"/>
  <c r="K203" i="25"/>
  <c r="J203" i="25"/>
  <c r="H203" i="25"/>
  <c r="G203" i="25"/>
  <c r="L202" i="25"/>
  <c r="K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I197" i="25"/>
  <c r="H197" i="25"/>
  <c r="N197" i="25" s="1"/>
  <c r="L196" i="25"/>
  <c r="K196" i="25"/>
  <c r="M196" i="25" s="1"/>
  <c r="J196" i="25"/>
  <c r="I196" i="25"/>
  <c r="H196" i="25"/>
  <c r="N196" i="25" s="1"/>
  <c r="G196" i="25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M193" i="25" s="1"/>
  <c r="I193" i="25"/>
  <c r="H193" i="25"/>
  <c r="G193" i="25"/>
  <c r="L192" i="25"/>
  <c r="K192" i="25"/>
  <c r="M192" i="25" s="1"/>
  <c r="J192" i="25"/>
  <c r="I192" i="25"/>
  <c r="H192" i="25"/>
  <c r="N192" i="25" s="1"/>
  <c r="G192" i="25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I189" i="25"/>
  <c r="G189" i="25"/>
  <c r="F188" i="25"/>
  <c r="J363" i="25" s="1"/>
  <c r="E188" i="25"/>
  <c r="I321" i="25" s="1"/>
  <c r="D188" i="25"/>
  <c r="H338" i="25" s="1"/>
  <c r="C188" i="25"/>
  <c r="G321" i="25" s="1"/>
  <c r="L180" i="25"/>
  <c r="K180" i="25"/>
  <c r="J180" i="25"/>
  <c r="I180" i="25"/>
  <c r="H180" i="25"/>
  <c r="G180" i="25"/>
  <c r="M180" i="25" s="1"/>
  <c r="L179" i="25"/>
  <c r="K179" i="25"/>
  <c r="J179" i="25"/>
  <c r="I179" i="25"/>
  <c r="H179" i="25"/>
  <c r="G179" i="25"/>
  <c r="M179" i="25" s="1"/>
  <c r="L178" i="25"/>
  <c r="K178" i="25"/>
  <c r="J178" i="25"/>
  <c r="I178" i="25"/>
  <c r="H178" i="25"/>
  <c r="N178" i="25" s="1"/>
  <c r="G178" i="25"/>
  <c r="M178" i="25" s="1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H175" i="25"/>
  <c r="G175" i="25"/>
  <c r="M175" i="25" s="1"/>
  <c r="L174" i="25"/>
  <c r="K174" i="25"/>
  <c r="J174" i="25"/>
  <c r="I174" i="25"/>
  <c r="H174" i="25"/>
  <c r="G174" i="25"/>
  <c r="M174" i="25" s="1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I166" i="25"/>
  <c r="G166" i="25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G164" i="25"/>
  <c r="M164" i="25" s="1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L159" i="25"/>
  <c r="N159" i="25" s="1"/>
  <c r="K159" i="25"/>
  <c r="J159" i="25"/>
  <c r="I159" i="25"/>
  <c r="H159" i="25"/>
  <c r="G159" i="25"/>
  <c r="M159" i="25" s="1"/>
  <c r="L158" i="25"/>
  <c r="K158" i="25"/>
  <c r="J158" i="25"/>
  <c r="I158" i="25"/>
  <c r="H158" i="25"/>
  <c r="N158" i="25" s="1"/>
  <c r="G158" i="25"/>
  <c r="M158" i="25" s="1"/>
  <c r="L157" i="25"/>
  <c r="K157" i="25"/>
  <c r="J157" i="25"/>
  <c r="I157" i="25"/>
  <c r="H157" i="25"/>
  <c r="G157" i="25"/>
  <c r="M157" i="25" s="1"/>
  <c r="L156" i="25"/>
  <c r="K156" i="25"/>
  <c r="J156" i="25"/>
  <c r="H156" i="25"/>
  <c r="L155" i="25"/>
  <c r="K155" i="25"/>
  <c r="J155" i="25"/>
  <c r="I155" i="25"/>
  <c r="H155" i="25"/>
  <c r="G155" i="25"/>
  <c r="M155" i="25" s="1"/>
  <c r="L154" i="25"/>
  <c r="N154" i="25" s="1"/>
  <c r="K154" i="25"/>
  <c r="J154" i="25"/>
  <c r="I154" i="25"/>
  <c r="H154" i="25"/>
  <c r="G154" i="25"/>
  <c r="M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H152" i="25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H150" i="25"/>
  <c r="G150" i="25"/>
  <c r="M150" i="25" s="1"/>
  <c r="L149" i="25"/>
  <c r="K149" i="25"/>
  <c r="J149" i="25"/>
  <c r="I149" i="25"/>
  <c r="H149" i="25"/>
  <c r="N149" i="25" s="1"/>
  <c r="G149" i="25"/>
  <c r="M149" i="25" s="1"/>
  <c r="L148" i="25"/>
  <c r="K148" i="25"/>
  <c r="J148" i="25"/>
  <c r="I148" i="25"/>
  <c r="H148" i="25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G146" i="25"/>
  <c r="M146" i="25" s="1"/>
  <c r="L145" i="25"/>
  <c r="K145" i="25"/>
  <c r="M145" i="25" s="1"/>
  <c r="J145" i="25"/>
  <c r="I145" i="25"/>
  <c r="H145" i="25"/>
  <c r="G145" i="25"/>
  <c r="L144" i="25"/>
  <c r="K144" i="25"/>
  <c r="L143" i="25"/>
  <c r="K143" i="25"/>
  <c r="M143" i="25" s="1"/>
  <c r="J143" i="25"/>
  <c r="I143" i="25"/>
  <c r="H143" i="25"/>
  <c r="N143" i="25" s="1"/>
  <c r="G143" i="25"/>
  <c r="L142" i="25"/>
  <c r="K142" i="25"/>
  <c r="J142" i="25"/>
  <c r="I142" i="25"/>
  <c r="H142" i="25"/>
  <c r="N142" i="25" s="1"/>
  <c r="G142" i="25"/>
  <c r="M142" i="25" s="1"/>
  <c r="L141" i="25"/>
  <c r="K141" i="25"/>
  <c r="J141" i="25"/>
  <c r="I141" i="25"/>
  <c r="H141" i="25"/>
  <c r="N141" i="25" s="1"/>
  <c r="G141" i="25"/>
  <c r="M141" i="25" s="1"/>
  <c r="L140" i="25"/>
  <c r="K140" i="25"/>
  <c r="J140" i="25"/>
  <c r="I140" i="25"/>
  <c r="H140" i="25"/>
  <c r="N140" i="25" s="1"/>
  <c r="G140" i="25"/>
  <c r="M140" i="25" s="1"/>
  <c r="L139" i="25"/>
  <c r="K139" i="25"/>
  <c r="J139" i="25"/>
  <c r="I139" i="25"/>
  <c r="H139" i="25"/>
  <c r="N139" i="25" s="1"/>
  <c r="L138" i="25"/>
  <c r="N138" i="25" s="1"/>
  <c r="K138" i="25"/>
  <c r="J138" i="25"/>
  <c r="I138" i="25"/>
  <c r="H138" i="25"/>
  <c r="G138" i="25"/>
  <c r="L137" i="25"/>
  <c r="K137" i="25"/>
  <c r="J137" i="25"/>
  <c r="I137" i="25"/>
  <c r="H137" i="25"/>
  <c r="N137" i="25" s="1"/>
  <c r="L136" i="25"/>
  <c r="K136" i="25"/>
  <c r="J136" i="25"/>
  <c r="I136" i="25"/>
  <c r="H136" i="25"/>
  <c r="N136" i="25" s="1"/>
  <c r="G136" i="25"/>
  <c r="M136" i="25" s="1"/>
  <c r="L135" i="25"/>
  <c r="K135" i="25"/>
  <c r="M135" i="25" s="1"/>
  <c r="J135" i="25"/>
  <c r="I135" i="25"/>
  <c r="H135" i="25"/>
  <c r="N135" i="25" s="1"/>
  <c r="G135" i="25"/>
  <c r="L134" i="25"/>
  <c r="K134" i="25"/>
  <c r="M134" i="25" s="1"/>
  <c r="J134" i="25"/>
  <c r="I134" i="25"/>
  <c r="H134" i="25"/>
  <c r="N134" i="25" s="1"/>
  <c r="G134" i="25"/>
  <c r="L133" i="25"/>
  <c r="K133" i="25"/>
  <c r="J133" i="25"/>
  <c r="I133" i="25"/>
  <c r="H133" i="25"/>
  <c r="N133" i="25" s="1"/>
  <c r="G133" i="25"/>
  <c r="M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H129" i="25"/>
  <c r="N129" i="25" s="1"/>
  <c r="G129" i="25"/>
  <c r="M129" i="25" s="1"/>
  <c r="L128" i="25"/>
  <c r="K128" i="25"/>
  <c r="J128" i="25"/>
  <c r="I128" i="25"/>
  <c r="H128" i="25"/>
  <c r="G128" i="25"/>
  <c r="M128" i="25" s="1"/>
  <c r="L127" i="25"/>
  <c r="K127" i="25"/>
  <c r="L126" i="25"/>
  <c r="K126" i="25"/>
  <c r="M126" i="25" s="1"/>
  <c r="I126" i="25"/>
  <c r="H126" i="25"/>
  <c r="G126" i="25"/>
  <c r="L125" i="25"/>
  <c r="K125" i="25"/>
  <c r="J125" i="25"/>
  <c r="I125" i="25"/>
  <c r="H125" i="25"/>
  <c r="N125" i="25" s="1"/>
  <c r="G125" i="25"/>
  <c r="M125" i="25" s="1"/>
  <c r="L124" i="25"/>
  <c r="K124" i="25"/>
  <c r="I124" i="25"/>
  <c r="G124" i="25"/>
  <c r="L123" i="25"/>
  <c r="K123" i="25"/>
  <c r="J123" i="25"/>
  <c r="I123" i="25"/>
  <c r="H123" i="25"/>
  <c r="N123" i="25" s="1"/>
  <c r="G123" i="25"/>
  <c r="M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I120" i="25"/>
  <c r="G120" i="25"/>
  <c r="L119" i="25"/>
  <c r="K119" i="25"/>
  <c r="J119" i="25"/>
  <c r="I119" i="25"/>
  <c r="H119" i="25"/>
  <c r="N119" i="25" s="1"/>
  <c r="G119" i="25"/>
  <c r="M119" i="25" s="1"/>
  <c r="L118" i="25"/>
  <c r="K118" i="25"/>
  <c r="I118" i="25"/>
  <c r="G118" i="25"/>
  <c r="L117" i="25"/>
  <c r="K117" i="25"/>
  <c r="M117" i="25" s="1"/>
  <c r="J117" i="25"/>
  <c r="I117" i="25"/>
  <c r="H117" i="25"/>
  <c r="N117" i="25" s="1"/>
  <c r="G117" i="25"/>
  <c r="L116" i="25"/>
  <c r="K116" i="25"/>
  <c r="H116" i="25"/>
  <c r="L115" i="25"/>
  <c r="K115" i="25"/>
  <c r="J115" i="25"/>
  <c r="I115" i="25"/>
  <c r="G115" i="25"/>
  <c r="L114" i="25"/>
  <c r="N114" i="25" s="1"/>
  <c r="K114" i="25"/>
  <c r="M114" i="25" s="1"/>
  <c r="J114" i="25"/>
  <c r="I114" i="25"/>
  <c r="H114" i="25"/>
  <c r="G114" i="25"/>
  <c r="L113" i="25"/>
  <c r="N113" i="25" s="1"/>
  <c r="K113" i="25"/>
  <c r="M113" i="25" s="1"/>
  <c r="J113" i="25"/>
  <c r="I113" i="25"/>
  <c r="H113" i="25"/>
  <c r="G113" i="25"/>
  <c r="L112" i="25"/>
  <c r="N112" i="25" s="1"/>
  <c r="K112" i="25"/>
  <c r="M112" i="25" s="1"/>
  <c r="J112" i="25"/>
  <c r="I112" i="25"/>
  <c r="H112" i="25"/>
  <c r="G112" i="25"/>
  <c r="L111" i="25"/>
  <c r="N111" i="25" s="1"/>
  <c r="K111" i="25"/>
  <c r="M111" i="25" s="1"/>
  <c r="J111" i="25"/>
  <c r="I111" i="25"/>
  <c r="H111" i="25"/>
  <c r="G111" i="25"/>
  <c r="L110" i="25"/>
  <c r="N110" i="25" s="1"/>
  <c r="K110" i="25"/>
  <c r="M110" i="25" s="1"/>
  <c r="J110" i="25"/>
  <c r="I110" i="25"/>
  <c r="H110" i="25"/>
  <c r="G110" i="25"/>
  <c r="L109" i="25"/>
  <c r="N109" i="25" s="1"/>
  <c r="K109" i="25"/>
  <c r="M109" i="25" s="1"/>
  <c r="J109" i="25"/>
  <c r="I109" i="25"/>
  <c r="H109" i="25"/>
  <c r="G109" i="25"/>
  <c r="L108" i="25"/>
  <c r="N108" i="25" s="1"/>
  <c r="K108" i="25"/>
  <c r="M108" i="25" s="1"/>
  <c r="J108" i="25"/>
  <c r="I108" i="25"/>
  <c r="H108" i="25"/>
  <c r="G108" i="25"/>
  <c r="L107" i="25"/>
  <c r="N107" i="25" s="1"/>
  <c r="K107" i="25"/>
  <c r="M107" i="25" s="1"/>
  <c r="J107" i="25"/>
  <c r="I107" i="25"/>
  <c r="H107" i="25"/>
  <c r="G107" i="25"/>
  <c r="L106" i="25"/>
  <c r="N106" i="25" s="1"/>
  <c r="K106" i="25"/>
  <c r="M106" i="25" s="1"/>
  <c r="J106" i="25"/>
  <c r="I106" i="25"/>
  <c r="H106" i="25"/>
  <c r="G106" i="25"/>
  <c r="L105" i="25"/>
  <c r="N105" i="25" s="1"/>
  <c r="K105" i="25"/>
  <c r="M105" i="25" s="1"/>
  <c r="J105" i="25"/>
  <c r="I105" i="25"/>
  <c r="H105" i="25"/>
  <c r="G105" i="25"/>
  <c r="L104" i="25"/>
  <c r="N104" i="25" s="1"/>
  <c r="K104" i="25"/>
  <c r="M104" i="25" s="1"/>
  <c r="I104" i="25"/>
  <c r="H104" i="25"/>
  <c r="G104" i="25"/>
  <c r="L103" i="25"/>
  <c r="K103" i="25"/>
  <c r="L102" i="25"/>
  <c r="K102" i="25"/>
  <c r="H102" i="25"/>
  <c r="G102" i="25"/>
  <c r="L101" i="25"/>
  <c r="K101" i="25"/>
  <c r="H101" i="25"/>
  <c r="G101" i="25"/>
  <c r="L100" i="25"/>
  <c r="K100" i="25"/>
  <c r="H100" i="25"/>
  <c r="L99" i="25"/>
  <c r="K99" i="25"/>
  <c r="J99" i="25"/>
  <c r="I99" i="25"/>
  <c r="H99" i="25"/>
  <c r="N99" i="25" s="1"/>
  <c r="G99" i="25"/>
  <c r="M99" i="25" s="1"/>
  <c r="L98" i="25"/>
  <c r="K98" i="25"/>
  <c r="M98" i="25" s="1"/>
  <c r="J98" i="25"/>
  <c r="I98" i="25"/>
  <c r="H98" i="25"/>
  <c r="N98" i="25" s="1"/>
  <c r="G98" i="25"/>
  <c r="L97" i="25"/>
  <c r="K97" i="25"/>
  <c r="J97" i="25"/>
  <c r="I97" i="25"/>
  <c r="H97" i="25"/>
  <c r="N97" i="25" s="1"/>
  <c r="G97" i="25"/>
  <c r="M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L94" i="25"/>
  <c r="K94" i="25"/>
  <c r="J94" i="25"/>
  <c r="I94" i="25"/>
  <c r="H94" i="25"/>
  <c r="N94" i="25" s="1"/>
  <c r="G94" i="25"/>
  <c r="M94" i="25" s="1"/>
  <c r="L93" i="25"/>
  <c r="K93" i="25"/>
  <c r="M93" i="25" s="1"/>
  <c r="J93" i="25"/>
  <c r="I93" i="25"/>
  <c r="H93" i="25"/>
  <c r="N93" i="25" s="1"/>
  <c r="G93" i="25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M90" i="25" s="1"/>
  <c r="J90" i="25"/>
  <c r="I90" i="25"/>
  <c r="H90" i="25"/>
  <c r="N90" i="25" s="1"/>
  <c r="G90" i="25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I86" i="25"/>
  <c r="H86" i="25"/>
  <c r="G86" i="25"/>
  <c r="L85" i="25"/>
  <c r="K85" i="25"/>
  <c r="J85" i="25"/>
  <c r="H85" i="25"/>
  <c r="G85" i="25"/>
  <c r="L84" i="25"/>
  <c r="K84" i="25"/>
  <c r="J84" i="25"/>
  <c r="I84" i="25"/>
  <c r="H84" i="25"/>
  <c r="N84" i="25" s="1"/>
  <c r="G84" i="25"/>
  <c r="M84" i="25" s="1"/>
  <c r="L83" i="25"/>
  <c r="K83" i="25"/>
  <c r="J83" i="25"/>
  <c r="I83" i="25"/>
  <c r="H83" i="25"/>
  <c r="N83" i="25" s="1"/>
  <c r="L82" i="25"/>
  <c r="K82" i="25"/>
  <c r="F81" i="25"/>
  <c r="J101" i="25" s="1"/>
  <c r="E81" i="25"/>
  <c r="I127" i="25" s="1"/>
  <c r="D81" i="25"/>
  <c r="H144" i="25" s="1"/>
  <c r="C81" i="25"/>
  <c r="G144" i="25" s="1"/>
  <c r="L73" i="25"/>
  <c r="K73" i="25"/>
  <c r="J73" i="25"/>
  <c r="I73" i="25"/>
  <c r="H73" i="25"/>
  <c r="G73" i="25"/>
  <c r="M73" i="25" s="1"/>
  <c r="L72" i="25"/>
  <c r="K72" i="25"/>
  <c r="L71" i="25"/>
  <c r="K71" i="25"/>
  <c r="J71" i="25"/>
  <c r="I71" i="25"/>
  <c r="H71" i="25"/>
  <c r="G71" i="25"/>
  <c r="M71" i="25" s="1"/>
  <c r="L70" i="25"/>
  <c r="N70" i="25" s="1"/>
  <c r="K70" i="25"/>
  <c r="J70" i="25"/>
  <c r="I70" i="25"/>
  <c r="H70" i="25"/>
  <c r="G70" i="25"/>
  <c r="M70" i="25" s="1"/>
  <c r="L69" i="25"/>
  <c r="K69" i="25"/>
  <c r="J69" i="25"/>
  <c r="I69" i="25"/>
  <c r="H69" i="25"/>
  <c r="N69" i="25" s="1"/>
  <c r="G69" i="25"/>
  <c r="M69" i="25" s="1"/>
  <c r="L68" i="25"/>
  <c r="N68" i="25" s="1"/>
  <c r="K68" i="25"/>
  <c r="J68" i="25"/>
  <c r="I68" i="25"/>
  <c r="H68" i="25"/>
  <c r="G68" i="25"/>
  <c r="M68" i="25" s="1"/>
  <c r="L67" i="25"/>
  <c r="K67" i="25"/>
  <c r="J67" i="25"/>
  <c r="I67" i="25"/>
  <c r="H67" i="25"/>
  <c r="N67" i="25" s="1"/>
  <c r="G67" i="25"/>
  <c r="M67" i="25" s="1"/>
  <c r="L66" i="25"/>
  <c r="N66" i="25" s="1"/>
  <c r="K66" i="25"/>
  <c r="J66" i="25"/>
  <c r="I66" i="25"/>
  <c r="H66" i="25"/>
  <c r="G66" i="25"/>
  <c r="M66" i="25" s="1"/>
  <c r="L65" i="25"/>
  <c r="N65" i="25" s="1"/>
  <c r="K65" i="25"/>
  <c r="J65" i="25"/>
  <c r="I65" i="25"/>
  <c r="H65" i="25"/>
  <c r="G65" i="25"/>
  <c r="M65" i="25" s="1"/>
  <c r="L64" i="25"/>
  <c r="N64" i="25" s="1"/>
  <c r="K64" i="25"/>
  <c r="J64" i="25"/>
  <c r="I64" i="25"/>
  <c r="H64" i="25"/>
  <c r="G64" i="25"/>
  <c r="M64" i="25" s="1"/>
  <c r="L63" i="25"/>
  <c r="K63" i="25"/>
  <c r="J63" i="25"/>
  <c r="I63" i="25"/>
  <c r="H63" i="25"/>
  <c r="N63" i="25" s="1"/>
  <c r="G63" i="25"/>
  <c r="M63" i="25" s="1"/>
  <c r="L62" i="25"/>
  <c r="N62" i="25" s="1"/>
  <c r="K62" i="25"/>
  <c r="J62" i="25"/>
  <c r="I62" i="25"/>
  <c r="H62" i="25"/>
  <c r="G62" i="25"/>
  <c r="M62" i="25" s="1"/>
  <c r="L61" i="25"/>
  <c r="N61" i="25" s="1"/>
  <c r="K61" i="25"/>
  <c r="J61" i="25"/>
  <c r="I61" i="25"/>
  <c r="H61" i="25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N58" i="25" s="1"/>
  <c r="K58" i="25"/>
  <c r="J58" i="25"/>
  <c r="I58" i="25"/>
  <c r="H58" i="25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G42" i="25"/>
  <c r="M42" i="25" s="1"/>
  <c r="L41" i="25"/>
  <c r="K41" i="25"/>
  <c r="J41" i="25"/>
  <c r="I41" i="25"/>
  <c r="H41" i="25"/>
  <c r="N41" i="25" s="1"/>
  <c r="G41" i="25"/>
  <c r="M41" i="25" s="1"/>
  <c r="L40" i="25"/>
  <c r="K40" i="25"/>
  <c r="J40" i="25"/>
  <c r="I40" i="25"/>
  <c r="H40" i="25"/>
  <c r="G40" i="25"/>
  <c r="M40" i="25" s="1"/>
  <c r="L39" i="25"/>
  <c r="K39" i="25"/>
  <c r="J39" i="25"/>
  <c r="I39" i="25"/>
  <c r="H39" i="25"/>
  <c r="N39" i="25" s="1"/>
  <c r="G39" i="25"/>
  <c r="M39" i="25" s="1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G36" i="25"/>
  <c r="M36" i="25" s="1"/>
  <c r="L35" i="25"/>
  <c r="K35" i="25"/>
  <c r="J35" i="25"/>
  <c r="I35" i="25"/>
  <c r="H35" i="25"/>
  <c r="N35" i="25" s="1"/>
  <c r="G35" i="25"/>
  <c r="M35" i="25" s="1"/>
  <c r="L34" i="25"/>
  <c r="K34" i="25"/>
  <c r="J34" i="25"/>
  <c r="I34" i="25"/>
  <c r="H34" i="25"/>
  <c r="N34" i="25" s="1"/>
  <c r="G34" i="25"/>
  <c r="M34" i="25" s="1"/>
  <c r="L33" i="25"/>
  <c r="K33" i="25"/>
  <c r="H33" i="25"/>
  <c r="G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I30" i="25"/>
  <c r="H30" i="25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N27" i="25" s="1"/>
  <c r="G27" i="25"/>
  <c r="M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G24" i="25"/>
  <c r="M24" i="25" s="1"/>
  <c r="L23" i="25"/>
  <c r="K23" i="25"/>
  <c r="J23" i="25"/>
  <c r="I23" i="25"/>
  <c r="H23" i="25"/>
  <c r="G23" i="25"/>
  <c r="F22" i="25"/>
  <c r="J72" i="25" s="1"/>
  <c r="E22" i="25"/>
  <c r="I72" i="25" s="1"/>
  <c r="D22" i="25"/>
  <c r="D10" i="25" s="1"/>
  <c r="C22" i="25"/>
  <c r="G57" i="25" s="1"/>
  <c r="M57" i="25" s="1"/>
  <c r="D14" i="25"/>
  <c r="C14" i="25"/>
  <c r="D13" i="25"/>
  <c r="C13" i="25"/>
  <c r="F12" i="25"/>
  <c r="D12" i="25"/>
  <c r="C12" i="25"/>
  <c r="L640" i="24"/>
  <c r="K640" i="24"/>
  <c r="I640" i="24"/>
  <c r="L639" i="24"/>
  <c r="K639" i="24"/>
  <c r="I639" i="24"/>
  <c r="L638" i="24"/>
  <c r="K638" i="24"/>
  <c r="J638" i="24"/>
  <c r="I638" i="24"/>
  <c r="H638" i="24"/>
  <c r="N638" i="24" s="1"/>
  <c r="G638" i="24"/>
  <c r="M638" i="24" s="1"/>
  <c r="L637" i="24"/>
  <c r="K637" i="24"/>
  <c r="I637" i="24"/>
  <c r="H637" i="24"/>
  <c r="G637" i="24"/>
  <c r="L636" i="24"/>
  <c r="K636" i="24"/>
  <c r="I636" i="24"/>
  <c r="G636" i="24"/>
  <c r="L635" i="24"/>
  <c r="K635" i="24"/>
  <c r="J635" i="24"/>
  <c r="I635" i="24"/>
  <c r="H635" i="24"/>
  <c r="N635" i="24" s="1"/>
  <c r="G635" i="24"/>
  <c r="M635" i="24" s="1"/>
  <c r="L634" i="24"/>
  <c r="K634" i="24"/>
  <c r="J634" i="24"/>
  <c r="I634" i="24"/>
  <c r="H634" i="24"/>
  <c r="G634" i="24"/>
  <c r="L633" i="24"/>
  <c r="K633" i="24"/>
  <c r="I633" i="24"/>
  <c r="G633" i="24"/>
  <c r="L632" i="24"/>
  <c r="K632" i="24"/>
  <c r="J632" i="24"/>
  <c r="I632" i="24"/>
  <c r="G632" i="24"/>
  <c r="L631" i="24"/>
  <c r="K631" i="24"/>
  <c r="L630" i="24"/>
  <c r="K630" i="24"/>
  <c r="L629" i="24"/>
  <c r="K629" i="24"/>
  <c r="I629" i="24"/>
  <c r="G629" i="24"/>
  <c r="L628" i="24"/>
  <c r="K628" i="24"/>
  <c r="J628" i="24"/>
  <c r="I628" i="24"/>
  <c r="L627" i="24"/>
  <c r="K627" i="24"/>
  <c r="M627" i="24" s="1"/>
  <c r="J627" i="24"/>
  <c r="I627" i="24"/>
  <c r="G627" i="24"/>
  <c r="L626" i="24"/>
  <c r="K626" i="24"/>
  <c r="I626" i="24"/>
  <c r="L625" i="24"/>
  <c r="K625" i="24"/>
  <c r="J625" i="24"/>
  <c r="I625" i="24"/>
  <c r="L624" i="24"/>
  <c r="K624" i="24"/>
  <c r="I624" i="24"/>
  <c r="G624" i="24"/>
  <c r="L623" i="24"/>
  <c r="K623" i="24"/>
  <c r="J623" i="24"/>
  <c r="H623" i="24"/>
  <c r="L622" i="24"/>
  <c r="K622" i="24"/>
  <c r="I622" i="24"/>
  <c r="H622" i="24"/>
  <c r="G622" i="24"/>
  <c r="L621" i="24"/>
  <c r="K621" i="24"/>
  <c r="I621" i="24"/>
  <c r="G621" i="24"/>
  <c r="L620" i="24"/>
  <c r="K620" i="24"/>
  <c r="J620" i="24"/>
  <c r="I620" i="24"/>
  <c r="H620" i="24"/>
  <c r="L619" i="24"/>
  <c r="K619" i="24"/>
  <c r="I619" i="24"/>
  <c r="H619" i="24"/>
  <c r="G619" i="24"/>
  <c r="L618" i="24"/>
  <c r="K618" i="24"/>
  <c r="J618" i="24"/>
  <c r="I618" i="24"/>
  <c r="H618" i="24"/>
  <c r="N618" i="24" s="1"/>
  <c r="G618" i="24"/>
  <c r="M618" i="24" s="1"/>
  <c r="L617" i="24"/>
  <c r="K617" i="24"/>
  <c r="G617" i="24"/>
  <c r="L616" i="24"/>
  <c r="K616" i="24"/>
  <c r="L615" i="24"/>
  <c r="K615" i="24"/>
  <c r="L614" i="24"/>
  <c r="K614" i="24"/>
  <c r="L613" i="24"/>
  <c r="K613" i="24"/>
  <c r="F612" i="24"/>
  <c r="J640" i="24" s="1"/>
  <c r="E612" i="24"/>
  <c r="I616" i="24" s="1"/>
  <c r="D612" i="24"/>
  <c r="H640" i="24" s="1"/>
  <c r="C612" i="24"/>
  <c r="G640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I602" i="24"/>
  <c r="H602" i="24"/>
  <c r="N602" i="24" s="1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H599" i="24"/>
  <c r="N599" i="24" s="1"/>
  <c r="G599" i="24"/>
  <c r="M599" i="24" s="1"/>
  <c r="L598" i="24"/>
  <c r="K598" i="24"/>
  <c r="J598" i="24"/>
  <c r="I598" i="24"/>
  <c r="H598" i="24"/>
  <c r="N598" i="24" s="1"/>
  <c r="G598" i="24"/>
  <c r="M598" i="24" s="1"/>
  <c r="L597" i="24"/>
  <c r="K597" i="24"/>
  <c r="L596" i="24"/>
  <c r="N596" i="24" s="1"/>
  <c r="K596" i="24"/>
  <c r="J596" i="24"/>
  <c r="I596" i="24"/>
  <c r="H596" i="24"/>
  <c r="G596" i="24"/>
  <c r="M596" i="24" s="1"/>
  <c r="L595" i="24"/>
  <c r="N595" i="24" s="1"/>
  <c r="K595" i="24"/>
  <c r="J595" i="24"/>
  <c r="I595" i="24"/>
  <c r="H595" i="24"/>
  <c r="G595" i="24"/>
  <c r="M595" i="24" s="1"/>
  <c r="L594" i="24"/>
  <c r="N594" i="24" s="1"/>
  <c r="K594" i="24"/>
  <c r="J594" i="24"/>
  <c r="I594" i="24"/>
  <c r="H594" i="24"/>
  <c r="G594" i="24"/>
  <c r="L593" i="24"/>
  <c r="N593" i="24" s="1"/>
  <c r="K593" i="24"/>
  <c r="J593" i="24"/>
  <c r="I593" i="24"/>
  <c r="H593" i="24"/>
  <c r="G593" i="24"/>
  <c r="M593" i="24" s="1"/>
  <c r="L592" i="24"/>
  <c r="N592" i="24" s="1"/>
  <c r="K592" i="24"/>
  <c r="J592" i="24"/>
  <c r="I592" i="24"/>
  <c r="H592" i="24"/>
  <c r="G592" i="24"/>
  <c r="M592" i="24" s="1"/>
  <c r="L591" i="24"/>
  <c r="K591" i="24"/>
  <c r="I591" i="24"/>
  <c r="G591" i="24"/>
  <c r="L590" i="24"/>
  <c r="K590" i="24"/>
  <c r="L589" i="24"/>
  <c r="K589" i="24"/>
  <c r="I589" i="24"/>
  <c r="G589" i="24"/>
  <c r="L588" i="24"/>
  <c r="K588" i="24"/>
  <c r="I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G586" i="24"/>
  <c r="M586" i="24" s="1"/>
  <c r="L585" i="24"/>
  <c r="K585" i="24"/>
  <c r="I585" i="24"/>
  <c r="G585" i="24"/>
  <c r="L584" i="24"/>
  <c r="N584" i="24" s="1"/>
  <c r="K584" i="24"/>
  <c r="J584" i="24"/>
  <c r="I584" i="24"/>
  <c r="H584" i="24"/>
  <c r="G584" i="24"/>
  <c r="M584" i="24" s="1"/>
  <c r="L583" i="24"/>
  <c r="K583" i="24"/>
  <c r="I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J581" i="24"/>
  <c r="I581" i="24"/>
  <c r="G581" i="24"/>
  <c r="L580" i="24"/>
  <c r="K580" i="24"/>
  <c r="J580" i="24"/>
  <c r="I580" i="24"/>
  <c r="G580" i="24"/>
  <c r="L579" i="24"/>
  <c r="K579" i="24"/>
  <c r="J579" i="24"/>
  <c r="I579" i="24"/>
  <c r="H579" i="24"/>
  <c r="N579" i="24" s="1"/>
  <c r="G579" i="24"/>
  <c r="L578" i="24"/>
  <c r="K578" i="24"/>
  <c r="J578" i="24"/>
  <c r="I578" i="24"/>
  <c r="G578" i="24"/>
  <c r="L577" i="24"/>
  <c r="K577" i="24"/>
  <c r="I577" i="24"/>
  <c r="G577" i="24"/>
  <c r="L576" i="24"/>
  <c r="K576" i="24"/>
  <c r="J576" i="24"/>
  <c r="I576" i="24"/>
  <c r="H576" i="24"/>
  <c r="N576" i="24" s="1"/>
  <c r="G576" i="24"/>
  <c r="M576" i="24" s="1"/>
  <c r="L575" i="24"/>
  <c r="K575" i="24"/>
  <c r="M575" i="24" s="1"/>
  <c r="J575" i="24"/>
  <c r="I575" i="24"/>
  <c r="H575" i="24"/>
  <c r="G575" i="24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G573" i="24"/>
  <c r="M573" i="24" s="1"/>
  <c r="L572" i="24"/>
  <c r="K572" i="24"/>
  <c r="I572" i="24"/>
  <c r="G572" i="24"/>
  <c r="L571" i="24"/>
  <c r="K571" i="24"/>
  <c r="J571" i="24"/>
  <c r="I571" i="24"/>
  <c r="H571" i="24"/>
  <c r="N571" i="24" s="1"/>
  <c r="G571" i="24"/>
  <c r="M571" i="24" s="1"/>
  <c r="L570" i="24"/>
  <c r="K570" i="24"/>
  <c r="I570" i="24"/>
  <c r="H570" i="24"/>
  <c r="G570" i="24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G567" i="24"/>
  <c r="L566" i="24"/>
  <c r="K566" i="24"/>
  <c r="J566" i="24"/>
  <c r="I566" i="24"/>
  <c r="G566" i="24"/>
  <c r="L565" i="24"/>
  <c r="K565" i="24"/>
  <c r="J565" i="24"/>
  <c r="I565" i="24"/>
  <c r="H565" i="24"/>
  <c r="N565" i="24" s="1"/>
  <c r="G565" i="24"/>
  <c r="M565" i="24" s="1"/>
  <c r="L564" i="24"/>
  <c r="K564" i="24"/>
  <c r="I564" i="24"/>
  <c r="G564" i="24"/>
  <c r="L563" i="24"/>
  <c r="N563" i="24" s="1"/>
  <c r="K563" i="24"/>
  <c r="J563" i="24"/>
  <c r="I563" i="24"/>
  <c r="H563" i="24"/>
  <c r="G563" i="24"/>
  <c r="M563" i="24" s="1"/>
  <c r="L562" i="24"/>
  <c r="N562" i="24" s="1"/>
  <c r="K562" i="24"/>
  <c r="J562" i="24"/>
  <c r="I562" i="24"/>
  <c r="H562" i="24"/>
  <c r="G562" i="24"/>
  <c r="M562" i="24" s="1"/>
  <c r="L561" i="24"/>
  <c r="K561" i="24"/>
  <c r="I561" i="24"/>
  <c r="G561" i="24"/>
  <c r="L560" i="24"/>
  <c r="N560" i="24" s="1"/>
  <c r="K560" i="24"/>
  <c r="J560" i="24"/>
  <c r="I560" i="24"/>
  <c r="H560" i="24"/>
  <c r="G560" i="24"/>
  <c r="M560" i="24" s="1"/>
  <c r="L559" i="24"/>
  <c r="K559" i="24"/>
  <c r="J559" i="24"/>
  <c r="I559" i="24"/>
  <c r="H559" i="24"/>
  <c r="N559" i="24" s="1"/>
  <c r="G559" i="24"/>
  <c r="M559" i="24" s="1"/>
  <c r="L558" i="24"/>
  <c r="K558" i="24"/>
  <c r="J558" i="24"/>
  <c r="I558" i="24"/>
  <c r="H558" i="24"/>
  <c r="N558" i="24" s="1"/>
  <c r="G558" i="24"/>
  <c r="M558" i="24" s="1"/>
  <c r="L557" i="24"/>
  <c r="N557" i="24" s="1"/>
  <c r="K557" i="24"/>
  <c r="J557" i="24"/>
  <c r="I557" i="24"/>
  <c r="H557" i="24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N554" i="24" s="1"/>
  <c r="K554" i="24"/>
  <c r="J554" i="24"/>
  <c r="I554" i="24"/>
  <c r="H554" i="24"/>
  <c r="G554" i="24"/>
  <c r="M554" i="24" s="1"/>
  <c r="L553" i="24"/>
  <c r="K553" i="24"/>
  <c r="I553" i="24"/>
  <c r="G553" i="24"/>
  <c r="L552" i="24"/>
  <c r="K552" i="24"/>
  <c r="J552" i="24"/>
  <c r="I552" i="24"/>
  <c r="H552" i="24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G550" i="24"/>
  <c r="M550" i="24" s="1"/>
  <c r="L549" i="24"/>
  <c r="K549" i="24"/>
  <c r="M549" i="24" s="1"/>
  <c r="I549" i="24"/>
  <c r="H549" i="24"/>
  <c r="G549" i="24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M546" i="24" s="1"/>
  <c r="J546" i="24"/>
  <c r="I546" i="24"/>
  <c r="H546" i="24"/>
  <c r="N546" i="24" s="1"/>
  <c r="G546" i="24"/>
  <c r="L545" i="24"/>
  <c r="K545" i="24"/>
  <c r="I545" i="24"/>
  <c r="H545" i="24"/>
  <c r="G545" i="24"/>
  <c r="L544" i="24"/>
  <c r="K544" i="24"/>
  <c r="G544" i="24"/>
  <c r="L543" i="24"/>
  <c r="K543" i="24"/>
  <c r="J543" i="24"/>
  <c r="I543" i="24"/>
  <c r="H543" i="24"/>
  <c r="N543" i="24" s="1"/>
  <c r="G543" i="24"/>
  <c r="M543" i="24" s="1"/>
  <c r="L542" i="24"/>
  <c r="K542" i="24"/>
  <c r="M542" i="24" s="1"/>
  <c r="J542" i="24"/>
  <c r="I542" i="24"/>
  <c r="H542" i="24"/>
  <c r="G542" i="24"/>
  <c r="L541" i="24"/>
  <c r="K541" i="24"/>
  <c r="L540" i="24"/>
  <c r="K540" i="24"/>
  <c r="G540" i="24"/>
  <c r="L539" i="24"/>
  <c r="K539" i="24"/>
  <c r="L538" i="24"/>
  <c r="K538" i="24"/>
  <c r="J538" i="24"/>
  <c r="H538" i="24"/>
  <c r="L537" i="24"/>
  <c r="K537" i="24"/>
  <c r="J537" i="24"/>
  <c r="H537" i="24"/>
  <c r="L536" i="24"/>
  <c r="N536" i="24" s="1"/>
  <c r="K536" i="24"/>
  <c r="J536" i="24"/>
  <c r="I536" i="24"/>
  <c r="H536" i="24"/>
  <c r="G536" i="24"/>
  <c r="M536" i="24" s="1"/>
  <c r="L535" i="24"/>
  <c r="K535" i="24"/>
  <c r="J535" i="24"/>
  <c r="H535" i="24"/>
  <c r="G535" i="24"/>
  <c r="L534" i="24"/>
  <c r="K534" i="24"/>
  <c r="J534" i="24"/>
  <c r="I534" i="24"/>
  <c r="H534" i="24"/>
  <c r="N534" i="24" s="1"/>
  <c r="G534" i="24"/>
  <c r="M534" i="24" s="1"/>
  <c r="L533" i="24"/>
  <c r="N533" i="24" s="1"/>
  <c r="K533" i="24"/>
  <c r="J533" i="24"/>
  <c r="I533" i="24"/>
  <c r="H533" i="24"/>
  <c r="G533" i="24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L530" i="24"/>
  <c r="N530" i="24" s="1"/>
  <c r="K530" i="24"/>
  <c r="J530" i="24"/>
  <c r="I530" i="24"/>
  <c r="H530" i="24"/>
  <c r="G530" i="24"/>
  <c r="M530" i="24" s="1"/>
  <c r="L529" i="24"/>
  <c r="K529" i="24"/>
  <c r="J529" i="24"/>
  <c r="I529" i="24"/>
  <c r="H529" i="24"/>
  <c r="N529" i="24" s="1"/>
  <c r="G529" i="24"/>
  <c r="L528" i="24"/>
  <c r="K528" i="24"/>
  <c r="I528" i="24"/>
  <c r="H528" i="24"/>
  <c r="G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G526" i="24"/>
  <c r="L525" i="24"/>
  <c r="K525" i="24"/>
  <c r="I525" i="24"/>
  <c r="L524" i="24"/>
  <c r="K524" i="24"/>
  <c r="J524" i="24"/>
  <c r="I524" i="24"/>
  <c r="G524" i="24"/>
  <c r="L523" i="24"/>
  <c r="K523" i="24"/>
  <c r="J523" i="24"/>
  <c r="I523" i="24"/>
  <c r="H523" i="24"/>
  <c r="N523" i="24" s="1"/>
  <c r="G523" i="24"/>
  <c r="M523" i="24" s="1"/>
  <c r="L522" i="24"/>
  <c r="K522" i="24"/>
  <c r="J522" i="24"/>
  <c r="I522" i="24"/>
  <c r="H522" i="24"/>
  <c r="N522" i="24" s="1"/>
  <c r="G522" i="24"/>
  <c r="L521" i="24"/>
  <c r="K521" i="24"/>
  <c r="M521" i="24" s="1"/>
  <c r="J521" i="24"/>
  <c r="I521" i="24"/>
  <c r="H521" i="24"/>
  <c r="N521" i="24" s="1"/>
  <c r="G521" i="24"/>
  <c r="L520" i="24"/>
  <c r="K520" i="24"/>
  <c r="G520" i="24"/>
  <c r="L519" i="24"/>
  <c r="N519" i="24" s="1"/>
  <c r="K519" i="24"/>
  <c r="M519" i="24" s="1"/>
  <c r="J519" i="24"/>
  <c r="I519" i="24"/>
  <c r="H519" i="24"/>
  <c r="G519" i="24"/>
  <c r="L518" i="24"/>
  <c r="K518" i="24"/>
  <c r="I518" i="24"/>
  <c r="G518" i="24"/>
  <c r="L517" i="24"/>
  <c r="K517" i="24"/>
  <c r="J517" i="24"/>
  <c r="I517" i="24"/>
  <c r="G517" i="24"/>
  <c r="L516" i="24"/>
  <c r="K516" i="24"/>
  <c r="I516" i="24"/>
  <c r="H516" i="24"/>
  <c r="G516" i="24"/>
  <c r="L515" i="24"/>
  <c r="K515" i="24"/>
  <c r="M515" i="24" s="1"/>
  <c r="J515" i="24"/>
  <c r="H515" i="24"/>
  <c r="G515" i="24"/>
  <c r="L514" i="24"/>
  <c r="K514" i="24"/>
  <c r="I514" i="24"/>
  <c r="G514" i="24"/>
  <c r="L513" i="24"/>
  <c r="K513" i="24"/>
  <c r="M513" i="24" s="1"/>
  <c r="J513" i="24"/>
  <c r="I513" i="24"/>
  <c r="H513" i="24"/>
  <c r="N513" i="24" s="1"/>
  <c r="G513" i="24"/>
  <c r="L512" i="24"/>
  <c r="K512" i="24"/>
  <c r="L511" i="24"/>
  <c r="K511" i="24"/>
  <c r="I511" i="24"/>
  <c r="G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L508" i="24"/>
  <c r="K508" i="24"/>
  <c r="J508" i="24"/>
  <c r="I508" i="24"/>
  <c r="G508" i="24"/>
  <c r="L507" i="24"/>
  <c r="K507" i="24"/>
  <c r="I507" i="24"/>
  <c r="G507" i="24"/>
  <c r="L506" i="24"/>
  <c r="K506" i="24"/>
  <c r="J506" i="24"/>
  <c r="I506" i="24"/>
  <c r="H506" i="24"/>
  <c r="G506" i="24"/>
  <c r="M506" i="24" s="1"/>
  <c r="L505" i="24"/>
  <c r="K505" i="24"/>
  <c r="J505" i="24"/>
  <c r="I505" i="24"/>
  <c r="H505" i="24"/>
  <c r="N505" i="24" s="1"/>
  <c r="G505" i="24"/>
  <c r="M505" i="24" s="1"/>
  <c r="L504" i="24"/>
  <c r="K504" i="24"/>
  <c r="I504" i="24"/>
  <c r="G504" i="24"/>
  <c r="L503" i="24"/>
  <c r="K503" i="24"/>
  <c r="J503" i="24"/>
  <c r="I503" i="24"/>
  <c r="H503" i="24"/>
  <c r="N503" i="24" s="1"/>
  <c r="G503" i="24"/>
  <c r="M503" i="24" s="1"/>
  <c r="L502" i="24"/>
  <c r="K502" i="24"/>
  <c r="J502" i="24"/>
  <c r="I502" i="24"/>
  <c r="H502" i="24"/>
  <c r="N502" i="24" s="1"/>
  <c r="G502" i="24"/>
  <c r="M502" i="24" s="1"/>
  <c r="L501" i="24"/>
  <c r="K501" i="24"/>
  <c r="I501" i="24"/>
  <c r="H501" i="24"/>
  <c r="G501" i="24"/>
  <c r="L500" i="24"/>
  <c r="K500" i="24"/>
  <c r="J500" i="24"/>
  <c r="I500" i="24"/>
  <c r="H500" i="24"/>
  <c r="N500" i="24" s="1"/>
  <c r="G500" i="24"/>
  <c r="M500" i="24" s="1"/>
  <c r="L499" i="24"/>
  <c r="K499" i="24"/>
  <c r="L498" i="24"/>
  <c r="K498" i="24"/>
  <c r="M498" i="24" s="1"/>
  <c r="I498" i="24"/>
  <c r="H498" i="24"/>
  <c r="G498" i="24"/>
  <c r="L497" i="24"/>
  <c r="K497" i="24"/>
  <c r="I497" i="24"/>
  <c r="G497" i="24"/>
  <c r="L496" i="24"/>
  <c r="K496" i="24"/>
  <c r="J496" i="24"/>
  <c r="I496" i="24"/>
  <c r="G496" i="24"/>
  <c r="L495" i="24"/>
  <c r="K495" i="24"/>
  <c r="J495" i="24"/>
  <c r="I495" i="24"/>
  <c r="G495" i="24"/>
  <c r="L494" i="24"/>
  <c r="K494" i="24"/>
  <c r="I494" i="24"/>
  <c r="G494" i="24"/>
  <c r="L493" i="24"/>
  <c r="K493" i="24"/>
  <c r="I493" i="24"/>
  <c r="G493" i="24"/>
  <c r="L492" i="24"/>
  <c r="N492" i="24" s="1"/>
  <c r="K492" i="24"/>
  <c r="J492" i="24"/>
  <c r="I492" i="24"/>
  <c r="H492" i="24"/>
  <c r="G492" i="24"/>
  <c r="M492" i="24" s="1"/>
  <c r="L491" i="24"/>
  <c r="K491" i="24"/>
  <c r="I491" i="24"/>
  <c r="H491" i="24"/>
  <c r="G491" i="24"/>
  <c r="L490" i="24"/>
  <c r="K490" i="24"/>
  <c r="J490" i="24"/>
  <c r="I490" i="24"/>
  <c r="G490" i="24"/>
  <c r="L489" i="24"/>
  <c r="K489" i="24"/>
  <c r="J489" i="24"/>
  <c r="I489" i="24"/>
  <c r="G489" i="24"/>
  <c r="L488" i="24"/>
  <c r="N488" i="24" s="1"/>
  <c r="K488" i="24"/>
  <c r="J488" i="24"/>
  <c r="I488" i="24"/>
  <c r="H488" i="24"/>
  <c r="G488" i="24"/>
  <c r="L487" i="24"/>
  <c r="K487" i="24"/>
  <c r="I487" i="24"/>
  <c r="G487" i="24"/>
  <c r="L486" i="24"/>
  <c r="K486" i="24"/>
  <c r="I486" i="24"/>
  <c r="G486" i="24"/>
  <c r="L485" i="24"/>
  <c r="K485" i="24"/>
  <c r="I485" i="24"/>
  <c r="G485" i="24"/>
  <c r="L484" i="24"/>
  <c r="K484" i="24"/>
  <c r="I484" i="24"/>
  <c r="G484" i="24"/>
  <c r="L483" i="24"/>
  <c r="K483" i="24"/>
  <c r="I483" i="24"/>
  <c r="G483" i="24"/>
  <c r="L482" i="24"/>
  <c r="K482" i="24"/>
  <c r="J482" i="24"/>
  <c r="I482" i="24"/>
  <c r="H482" i="24"/>
  <c r="N482" i="24" s="1"/>
  <c r="G482" i="24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H478" i="24"/>
  <c r="N478" i="24" s="1"/>
  <c r="G478" i="24"/>
  <c r="M478" i="24" s="1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L474" i="24"/>
  <c r="K474" i="24"/>
  <c r="J474" i="24"/>
  <c r="I474" i="24"/>
  <c r="H474" i="24"/>
  <c r="N474" i="24" s="1"/>
  <c r="G474" i="24"/>
  <c r="M474" i="24" s="1"/>
  <c r="L473" i="24"/>
  <c r="K473" i="24"/>
  <c r="G473" i="24"/>
  <c r="L472" i="24"/>
  <c r="K472" i="24"/>
  <c r="L471" i="24"/>
  <c r="K471" i="24"/>
  <c r="H471" i="24"/>
  <c r="L470" i="24"/>
  <c r="K470" i="24"/>
  <c r="I470" i="24"/>
  <c r="G470" i="24"/>
  <c r="L469" i="24"/>
  <c r="K469" i="24"/>
  <c r="L468" i="24"/>
  <c r="N468" i="24" s="1"/>
  <c r="K468" i="24"/>
  <c r="J468" i="24"/>
  <c r="I468" i="24"/>
  <c r="H468" i="24"/>
  <c r="G468" i="24"/>
  <c r="M468" i="24" s="1"/>
  <c r="L467" i="24"/>
  <c r="K467" i="24"/>
  <c r="J467" i="24"/>
  <c r="I467" i="24"/>
  <c r="H467" i="24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N465" i="24" s="1"/>
  <c r="K465" i="24"/>
  <c r="J465" i="24"/>
  <c r="I465" i="24"/>
  <c r="H465" i="24"/>
  <c r="G465" i="24"/>
  <c r="M465" i="24" s="1"/>
  <c r="L464" i="24"/>
  <c r="K464" i="24"/>
  <c r="J464" i="24"/>
  <c r="I464" i="24"/>
  <c r="G464" i="24"/>
  <c r="L463" i="24"/>
  <c r="K463" i="24"/>
  <c r="J463" i="24"/>
  <c r="I463" i="24"/>
  <c r="H463" i="24"/>
  <c r="G463" i="24"/>
  <c r="M463" i="24" s="1"/>
  <c r="L462" i="24"/>
  <c r="K462" i="24"/>
  <c r="M462" i="24" s="1"/>
  <c r="J462" i="24"/>
  <c r="I462" i="24"/>
  <c r="H462" i="24"/>
  <c r="N462" i="24" s="1"/>
  <c r="G462" i="24"/>
  <c r="L461" i="24"/>
  <c r="K461" i="24"/>
  <c r="L460" i="24"/>
  <c r="K460" i="24"/>
  <c r="I460" i="24"/>
  <c r="L459" i="24"/>
  <c r="K459" i="24"/>
  <c r="M459" i="24" s="1"/>
  <c r="J459" i="24"/>
  <c r="I459" i="24"/>
  <c r="G459" i="24"/>
  <c r="L458" i="24"/>
  <c r="K458" i="24"/>
  <c r="J458" i="24"/>
  <c r="I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L454" i="24"/>
  <c r="K454" i="24"/>
  <c r="H454" i="24"/>
  <c r="L453" i="24"/>
  <c r="K453" i="24"/>
  <c r="J453" i="24"/>
  <c r="I453" i="24"/>
  <c r="H453" i="24"/>
  <c r="N453" i="24" s="1"/>
  <c r="G453" i="24"/>
  <c r="L452" i="24"/>
  <c r="K452" i="24"/>
  <c r="J452" i="24"/>
  <c r="I452" i="24"/>
  <c r="H452" i="24"/>
  <c r="N452" i="24" s="1"/>
  <c r="G452" i="24"/>
  <c r="M452" i="24" s="1"/>
  <c r="L451" i="24"/>
  <c r="K451" i="24"/>
  <c r="J451" i="24"/>
  <c r="I451" i="24"/>
  <c r="H451" i="24"/>
  <c r="N451" i="24" s="1"/>
  <c r="G451" i="24"/>
  <c r="L450" i="24"/>
  <c r="K450" i="24"/>
  <c r="L449" i="24"/>
  <c r="N449" i="24" s="1"/>
  <c r="K449" i="24"/>
  <c r="J449" i="24"/>
  <c r="I449" i="24"/>
  <c r="H449" i="24"/>
  <c r="G449" i="24"/>
  <c r="M449" i="24" s="1"/>
  <c r="L448" i="24"/>
  <c r="K448" i="24"/>
  <c r="J448" i="24"/>
  <c r="I448" i="24"/>
  <c r="L447" i="24"/>
  <c r="K447" i="24"/>
  <c r="I447" i="24"/>
  <c r="H447" i="24"/>
  <c r="G447" i="24"/>
  <c r="L446" i="24"/>
  <c r="K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G444" i="24"/>
  <c r="M444" i="24" s="1"/>
  <c r="L443" i="24"/>
  <c r="K443" i="24"/>
  <c r="M443" i="24" s="1"/>
  <c r="I443" i="24"/>
  <c r="H443" i="24"/>
  <c r="G443" i="24"/>
  <c r="L442" i="24"/>
  <c r="K442" i="24"/>
  <c r="J442" i="24"/>
  <c r="I442" i="24"/>
  <c r="H442" i="24"/>
  <c r="N442" i="24" s="1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J438" i="24"/>
  <c r="H438" i="24"/>
  <c r="G438" i="24"/>
  <c r="L437" i="24"/>
  <c r="K437" i="24"/>
  <c r="L436" i="24"/>
  <c r="K436" i="24"/>
  <c r="I436" i="24"/>
  <c r="L435" i="24"/>
  <c r="K435" i="24"/>
  <c r="L434" i="24"/>
  <c r="K434" i="24"/>
  <c r="G434" i="24"/>
  <c r="L433" i="24"/>
  <c r="K433" i="24"/>
  <c r="G433" i="24"/>
  <c r="L432" i="24"/>
  <c r="K432" i="24"/>
  <c r="J432" i="24"/>
  <c r="I432" i="24"/>
  <c r="H432" i="24"/>
  <c r="N432" i="24" s="1"/>
  <c r="G432" i="24"/>
  <c r="L431" i="24"/>
  <c r="N431" i="24" s="1"/>
  <c r="K431" i="24"/>
  <c r="J431" i="24"/>
  <c r="I431" i="24"/>
  <c r="H431" i="24"/>
  <c r="G431" i="24"/>
  <c r="M431" i="24" s="1"/>
  <c r="L430" i="24"/>
  <c r="K430" i="24"/>
  <c r="J430" i="24"/>
  <c r="I430" i="24"/>
  <c r="H430" i="24"/>
  <c r="N430" i="24" s="1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L427" i="24"/>
  <c r="N427" i="24" s="1"/>
  <c r="K427" i="24"/>
  <c r="M427" i="24" s="1"/>
  <c r="J427" i="24"/>
  <c r="I427" i="24"/>
  <c r="H427" i="24"/>
  <c r="G427" i="24"/>
  <c r="L426" i="24"/>
  <c r="K426" i="24"/>
  <c r="J426" i="24"/>
  <c r="H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J420" i="24"/>
  <c r="I420" i="24"/>
  <c r="G420" i="24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G417" i="24"/>
  <c r="M417" i="24" s="1"/>
  <c r="L416" i="24"/>
  <c r="N416" i="24" s="1"/>
  <c r="K416" i="24"/>
  <c r="J416" i="24"/>
  <c r="I416" i="24"/>
  <c r="H416" i="24"/>
  <c r="G416" i="24"/>
  <c r="M416" i="24" s="1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J413" i="24"/>
  <c r="I413" i="24"/>
  <c r="H413" i="24"/>
  <c r="N413" i="24" s="1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L410" i="24"/>
  <c r="K410" i="24"/>
  <c r="L409" i="24"/>
  <c r="K409" i="24"/>
  <c r="L408" i="24"/>
  <c r="K408" i="24"/>
  <c r="J408" i="24"/>
  <c r="I408" i="24"/>
  <c r="H408" i="24"/>
  <c r="N408" i="24" s="1"/>
  <c r="G408" i="24"/>
  <c r="M408" i="24" s="1"/>
  <c r="L407" i="24"/>
  <c r="K407" i="24"/>
  <c r="H407" i="24"/>
  <c r="L406" i="24"/>
  <c r="K406" i="24"/>
  <c r="L405" i="24"/>
  <c r="K405" i="24"/>
  <c r="G405" i="24"/>
  <c r="L404" i="24"/>
  <c r="K404" i="24"/>
  <c r="J404" i="24"/>
  <c r="I404" i="24"/>
  <c r="H404" i="24"/>
  <c r="N404" i="24" s="1"/>
  <c r="G404" i="24"/>
  <c r="M404" i="24" s="1"/>
  <c r="L403" i="24"/>
  <c r="K403" i="24"/>
  <c r="J403" i="24"/>
  <c r="I403" i="24"/>
  <c r="H403" i="24"/>
  <c r="N403" i="24" s="1"/>
  <c r="G403" i="24"/>
  <c r="L402" i="24"/>
  <c r="K402" i="24"/>
  <c r="J402" i="24"/>
  <c r="H402" i="24"/>
  <c r="L401" i="24"/>
  <c r="K401" i="24"/>
  <c r="J401" i="24"/>
  <c r="I401" i="24"/>
  <c r="L400" i="24"/>
  <c r="N400" i="24" s="1"/>
  <c r="K400" i="24"/>
  <c r="J400" i="24"/>
  <c r="I400" i="24"/>
  <c r="H400" i="24"/>
  <c r="G400" i="24"/>
  <c r="M400" i="24" s="1"/>
  <c r="L399" i="24"/>
  <c r="N399" i="24" s="1"/>
  <c r="K399" i="24"/>
  <c r="J399" i="24"/>
  <c r="I399" i="24"/>
  <c r="H399" i="24"/>
  <c r="G399" i="24"/>
  <c r="L398" i="24"/>
  <c r="N398" i="24" s="1"/>
  <c r="K398" i="24"/>
  <c r="J398" i="24"/>
  <c r="I398" i="24"/>
  <c r="H398" i="24"/>
  <c r="G398" i="24"/>
  <c r="M398" i="24" s="1"/>
  <c r="L397" i="24"/>
  <c r="N397" i="24" s="1"/>
  <c r="K397" i="24"/>
  <c r="J397" i="24"/>
  <c r="I397" i="24"/>
  <c r="H397" i="24"/>
  <c r="G397" i="24"/>
  <c r="M397" i="24" s="1"/>
  <c r="L396" i="24"/>
  <c r="K396" i="24"/>
  <c r="L395" i="24"/>
  <c r="K395" i="24"/>
  <c r="L394" i="24"/>
  <c r="K394" i="24"/>
  <c r="G394" i="24"/>
  <c r="L393" i="24"/>
  <c r="K393" i="24"/>
  <c r="J393" i="24"/>
  <c r="I393" i="24"/>
  <c r="H393" i="24"/>
  <c r="N393" i="24" s="1"/>
  <c r="G393" i="24"/>
  <c r="M393" i="24" s="1"/>
  <c r="L392" i="24"/>
  <c r="K392" i="24"/>
  <c r="I392" i="24"/>
  <c r="L391" i="24"/>
  <c r="K391" i="24"/>
  <c r="L390" i="24"/>
  <c r="K390" i="24"/>
  <c r="J390" i="24"/>
  <c r="I390" i="24"/>
  <c r="H390" i="24"/>
  <c r="N390" i="24" s="1"/>
  <c r="G390" i="24"/>
  <c r="L389" i="24"/>
  <c r="K389" i="24"/>
  <c r="J389" i="24"/>
  <c r="I389" i="24"/>
  <c r="H389" i="24"/>
  <c r="N389" i="24" s="1"/>
  <c r="L388" i="24"/>
  <c r="K388" i="24"/>
  <c r="M388" i="24" s="1"/>
  <c r="J388" i="24"/>
  <c r="I388" i="24"/>
  <c r="G388" i="24"/>
  <c r="L387" i="24"/>
  <c r="K387" i="24"/>
  <c r="L386" i="24"/>
  <c r="K386" i="24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L380" i="24"/>
  <c r="K380" i="24"/>
  <c r="L379" i="24"/>
  <c r="K379" i="24"/>
  <c r="L378" i="24"/>
  <c r="K378" i="24"/>
  <c r="J378" i="24"/>
  <c r="H378" i="24"/>
  <c r="L377" i="24"/>
  <c r="K377" i="24"/>
  <c r="L376" i="24"/>
  <c r="K376" i="24"/>
  <c r="J376" i="24"/>
  <c r="I376" i="24"/>
  <c r="H376" i="24"/>
  <c r="N376" i="24" s="1"/>
  <c r="G376" i="24"/>
  <c r="M376" i="24" s="1"/>
  <c r="L375" i="24"/>
  <c r="K375" i="24"/>
  <c r="M375" i="24" s="1"/>
  <c r="J375" i="24"/>
  <c r="I375" i="24"/>
  <c r="H375" i="24"/>
  <c r="G375" i="24"/>
  <c r="L374" i="24"/>
  <c r="K374" i="24"/>
  <c r="L373" i="24"/>
  <c r="K373" i="24"/>
  <c r="L372" i="24"/>
  <c r="K372" i="24"/>
  <c r="F371" i="24"/>
  <c r="J553" i="24" s="1"/>
  <c r="E371" i="24"/>
  <c r="I539" i="24" s="1"/>
  <c r="D371" i="24"/>
  <c r="H597" i="24" s="1"/>
  <c r="C371" i="24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G362" i="24"/>
  <c r="M362" i="24" s="1"/>
  <c r="L361" i="24"/>
  <c r="K361" i="24"/>
  <c r="M361" i="24" s="1"/>
  <c r="I361" i="24"/>
  <c r="G361" i="24"/>
  <c r="L360" i="24"/>
  <c r="N360" i="24" s="1"/>
  <c r="K360" i="24"/>
  <c r="M360" i="24" s="1"/>
  <c r="J360" i="24"/>
  <c r="I360" i="24"/>
  <c r="H360" i="24"/>
  <c r="G360" i="24"/>
  <c r="L359" i="24"/>
  <c r="N359" i="24" s="1"/>
  <c r="K359" i="24"/>
  <c r="M359" i="24" s="1"/>
  <c r="J359" i="24"/>
  <c r="I359" i="24"/>
  <c r="H359" i="24"/>
  <c r="G359" i="24"/>
  <c r="L358" i="24"/>
  <c r="N358" i="24" s="1"/>
  <c r="K358" i="24"/>
  <c r="M358" i="24" s="1"/>
  <c r="J358" i="24"/>
  <c r="I358" i="24"/>
  <c r="H358" i="24"/>
  <c r="G358" i="24"/>
  <c r="L357" i="24"/>
  <c r="K357" i="24"/>
  <c r="I357" i="24"/>
  <c r="G357" i="24"/>
  <c r="L356" i="24"/>
  <c r="K356" i="24"/>
  <c r="J356" i="24"/>
  <c r="I356" i="24"/>
  <c r="H356" i="24"/>
  <c r="N356" i="24" s="1"/>
  <c r="G356" i="24"/>
  <c r="M356" i="24" s="1"/>
  <c r="L355" i="24"/>
  <c r="K355" i="24"/>
  <c r="M355" i="24" s="1"/>
  <c r="J355" i="24"/>
  <c r="H355" i="24"/>
  <c r="G355" i="24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J352" i="24"/>
  <c r="I352" i="24"/>
  <c r="H352" i="24"/>
  <c r="N352" i="24" s="1"/>
  <c r="G352" i="24"/>
  <c r="M352" i="24" s="1"/>
  <c r="L351" i="24"/>
  <c r="K351" i="24"/>
  <c r="J351" i="24"/>
  <c r="I351" i="24"/>
  <c r="H351" i="24"/>
  <c r="N351" i="24" s="1"/>
  <c r="G351" i="24"/>
  <c r="M351" i="24" s="1"/>
  <c r="L350" i="24"/>
  <c r="K350" i="24"/>
  <c r="M350" i="24" s="1"/>
  <c r="J350" i="24"/>
  <c r="I350" i="24"/>
  <c r="H350" i="24"/>
  <c r="N350" i="24" s="1"/>
  <c r="G350" i="24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L347" i="24"/>
  <c r="K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H343" i="24"/>
  <c r="L342" i="24"/>
  <c r="K342" i="24"/>
  <c r="J342" i="24"/>
  <c r="I342" i="24"/>
  <c r="H342" i="24"/>
  <c r="N342" i="24" s="1"/>
  <c r="G342" i="24"/>
  <c r="M342" i="24" s="1"/>
  <c r="L341" i="24"/>
  <c r="K341" i="24"/>
  <c r="J341" i="24"/>
  <c r="I341" i="24"/>
  <c r="G341" i="24"/>
  <c r="L340" i="24"/>
  <c r="K340" i="24"/>
  <c r="J340" i="24"/>
  <c r="G340" i="24"/>
  <c r="L339" i="24"/>
  <c r="K339" i="24"/>
  <c r="J339" i="24"/>
  <c r="I339" i="24"/>
  <c r="H339" i="24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L335" i="24"/>
  <c r="K335" i="24"/>
  <c r="M335" i="24" s="1"/>
  <c r="J335" i="24"/>
  <c r="I335" i="24"/>
  <c r="H335" i="24"/>
  <c r="N335" i="24" s="1"/>
  <c r="G335" i="24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J332" i="24"/>
  <c r="I332" i="24"/>
  <c r="G332" i="24"/>
  <c r="L331" i="24"/>
  <c r="K331" i="24"/>
  <c r="J331" i="24"/>
  <c r="I331" i="24"/>
  <c r="H331" i="24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N329" i="24" s="1"/>
  <c r="K329" i="24"/>
  <c r="J329" i="24"/>
  <c r="I329" i="24"/>
  <c r="H329" i="24"/>
  <c r="G329" i="24"/>
  <c r="M329" i="24" s="1"/>
  <c r="L328" i="24"/>
  <c r="K328" i="24"/>
  <c r="M328" i="24" s="1"/>
  <c r="J328" i="24"/>
  <c r="I328" i="24"/>
  <c r="H328" i="24"/>
  <c r="N328" i="24" s="1"/>
  <c r="G328" i="24"/>
  <c r="L327" i="24"/>
  <c r="K327" i="24"/>
  <c r="I327" i="24"/>
  <c r="H327" i="24"/>
  <c r="G327" i="24"/>
  <c r="L326" i="24"/>
  <c r="K326" i="24"/>
  <c r="J326" i="24"/>
  <c r="I326" i="24"/>
  <c r="H326" i="24"/>
  <c r="N326" i="24" s="1"/>
  <c r="G326" i="24"/>
  <c r="M326" i="24" s="1"/>
  <c r="L325" i="24"/>
  <c r="K325" i="24"/>
  <c r="M325" i="24" s="1"/>
  <c r="I325" i="24"/>
  <c r="G325" i="24"/>
  <c r="L324" i="24"/>
  <c r="K324" i="24"/>
  <c r="L323" i="24"/>
  <c r="K323" i="24"/>
  <c r="J323" i="24"/>
  <c r="I323" i="24"/>
  <c r="H323" i="24"/>
  <c r="N323" i="24" s="1"/>
  <c r="G323" i="24"/>
  <c r="M323" i="24" s="1"/>
  <c r="L322" i="24"/>
  <c r="K322" i="24"/>
  <c r="J322" i="24"/>
  <c r="I322" i="24"/>
  <c r="H322" i="24"/>
  <c r="N322" i="24" s="1"/>
  <c r="G322" i="24"/>
  <c r="M322" i="24" s="1"/>
  <c r="L321" i="24"/>
  <c r="K321" i="24"/>
  <c r="J321" i="24"/>
  <c r="I321" i="24"/>
  <c r="L320" i="24"/>
  <c r="K320" i="24"/>
  <c r="I320" i="24"/>
  <c r="G320" i="24"/>
  <c r="L319" i="24"/>
  <c r="K319" i="24"/>
  <c r="J319" i="24"/>
  <c r="I319" i="24"/>
  <c r="H319" i="24"/>
  <c r="N319" i="24" s="1"/>
  <c r="G319" i="24"/>
  <c r="M319" i="24" s="1"/>
  <c r="L318" i="24"/>
  <c r="K318" i="24"/>
  <c r="J318" i="24"/>
  <c r="I318" i="24"/>
  <c r="G318" i="24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L315" i="24"/>
  <c r="K315" i="24"/>
  <c r="J315" i="24"/>
  <c r="I315" i="24"/>
  <c r="L314" i="24"/>
  <c r="K314" i="24"/>
  <c r="J314" i="24"/>
  <c r="I314" i="24"/>
  <c r="H314" i="24"/>
  <c r="N314" i="24" s="1"/>
  <c r="G314" i="24"/>
  <c r="M314" i="24" s="1"/>
  <c r="L313" i="24"/>
  <c r="N313" i="24" s="1"/>
  <c r="K313" i="24"/>
  <c r="J313" i="24"/>
  <c r="I313" i="24"/>
  <c r="H313" i="24"/>
  <c r="G313" i="24"/>
  <c r="M313" i="24" s="1"/>
  <c r="L312" i="24"/>
  <c r="K312" i="24"/>
  <c r="L311" i="24"/>
  <c r="K311" i="24"/>
  <c r="I311" i="24"/>
  <c r="G311" i="24"/>
  <c r="L310" i="24"/>
  <c r="K310" i="24"/>
  <c r="J310" i="24"/>
  <c r="I310" i="24"/>
  <c r="H310" i="24"/>
  <c r="N310" i="24" s="1"/>
  <c r="G310" i="24"/>
  <c r="M310" i="24" s="1"/>
  <c r="L309" i="24"/>
  <c r="K309" i="24"/>
  <c r="G309" i="24"/>
  <c r="L308" i="24"/>
  <c r="K308" i="24"/>
  <c r="J308" i="24"/>
  <c r="I308" i="24"/>
  <c r="G308" i="24"/>
  <c r="L307" i="24"/>
  <c r="K307" i="24"/>
  <c r="J307" i="24"/>
  <c r="H307" i="24"/>
  <c r="G307" i="24"/>
  <c r="L306" i="24"/>
  <c r="K306" i="24"/>
  <c r="L305" i="24"/>
  <c r="K305" i="24"/>
  <c r="J305" i="24"/>
  <c r="L304" i="24"/>
  <c r="K304" i="24"/>
  <c r="I304" i="24"/>
  <c r="L303" i="24"/>
  <c r="N303" i="24" s="1"/>
  <c r="K303" i="24"/>
  <c r="J303" i="24"/>
  <c r="I303" i="24"/>
  <c r="H303" i="24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L299" i="24"/>
  <c r="K299" i="24"/>
  <c r="I299" i="24"/>
  <c r="H299" i="24"/>
  <c r="G299" i="24"/>
  <c r="L298" i="24"/>
  <c r="K298" i="24"/>
  <c r="J298" i="24"/>
  <c r="I298" i="24"/>
  <c r="H298" i="24"/>
  <c r="N298" i="24" s="1"/>
  <c r="G298" i="24"/>
  <c r="M298" i="24" s="1"/>
  <c r="L297" i="24"/>
  <c r="N297" i="24" s="1"/>
  <c r="K297" i="24"/>
  <c r="J297" i="24"/>
  <c r="H297" i="24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G294" i="24"/>
  <c r="L293" i="24"/>
  <c r="K293" i="24"/>
  <c r="L292" i="24"/>
  <c r="K292" i="24"/>
  <c r="L291" i="24"/>
  <c r="K291" i="24"/>
  <c r="I291" i="24"/>
  <c r="H291" i="24"/>
  <c r="G291" i="24"/>
  <c r="L290" i="24"/>
  <c r="K290" i="24"/>
  <c r="J290" i="24"/>
  <c r="I290" i="24"/>
  <c r="H290" i="24"/>
  <c r="N290" i="24" s="1"/>
  <c r="G290" i="24"/>
  <c r="M290" i="24" s="1"/>
  <c r="L289" i="24"/>
  <c r="N289" i="24" s="1"/>
  <c r="K289" i="24"/>
  <c r="J289" i="24"/>
  <c r="I289" i="24"/>
  <c r="H289" i="24"/>
  <c r="G289" i="24"/>
  <c r="L288" i="24"/>
  <c r="K288" i="24"/>
  <c r="J288" i="24"/>
  <c r="I288" i="24"/>
  <c r="H288" i="24"/>
  <c r="N288" i="24" s="1"/>
  <c r="G288" i="24"/>
  <c r="M288" i="24" s="1"/>
  <c r="L287" i="24"/>
  <c r="K287" i="24"/>
  <c r="J287" i="24"/>
  <c r="I287" i="24"/>
  <c r="H287" i="24"/>
  <c r="N287" i="24" s="1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L283" i="24"/>
  <c r="K283" i="24"/>
  <c r="J283" i="24"/>
  <c r="I283" i="24"/>
  <c r="H283" i="24"/>
  <c r="N283" i="24" s="1"/>
  <c r="G283" i="24"/>
  <c r="L282" i="24"/>
  <c r="K282" i="24"/>
  <c r="J282" i="24"/>
  <c r="I282" i="24"/>
  <c r="H282" i="24"/>
  <c r="N282" i="24" s="1"/>
  <c r="G282" i="24"/>
  <c r="M282" i="24" s="1"/>
  <c r="L281" i="24"/>
  <c r="K281" i="24"/>
  <c r="J281" i="24"/>
  <c r="I281" i="24"/>
  <c r="L280" i="24"/>
  <c r="K280" i="24"/>
  <c r="J280" i="24"/>
  <c r="I280" i="24"/>
  <c r="H280" i="24"/>
  <c r="N280" i="24" s="1"/>
  <c r="G280" i="24"/>
  <c r="M280" i="24" s="1"/>
  <c r="L279" i="24"/>
  <c r="K279" i="24"/>
  <c r="J279" i="24"/>
  <c r="I279" i="24"/>
  <c r="H279" i="24"/>
  <c r="N279" i="24" s="1"/>
  <c r="G279" i="24"/>
  <c r="M279" i="24" s="1"/>
  <c r="L278" i="24"/>
  <c r="K278" i="24"/>
  <c r="J278" i="24"/>
  <c r="I278" i="24"/>
  <c r="H278" i="24"/>
  <c r="N278" i="24" s="1"/>
  <c r="G278" i="24"/>
  <c r="M278" i="24" s="1"/>
  <c r="L277" i="24"/>
  <c r="K277" i="24"/>
  <c r="J277" i="24"/>
  <c r="I277" i="24"/>
  <c r="H277" i="24"/>
  <c r="N277" i="24" s="1"/>
  <c r="G277" i="24"/>
  <c r="M277" i="24" s="1"/>
  <c r="L276" i="24"/>
  <c r="K276" i="24"/>
  <c r="J276" i="24"/>
  <c r="I276" i="24"/>
  <c r="H276" i="24"/>
  <c r="N276" i="24" s="1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N272" i="24" s="1"/>
  <c r="K272" i="24"/>
  <c r="J272" i="24"/>
  <c r="I272" i="24"/>
  <c r="H272" i="24"/>
  <c r="G272" i="24"/>
  <c r="M272" i="24" s="1"/>
  <c r="L271" i="24"/>
  <c r="K271" i="24"/>
  <c r="J271" i="24"/>
  <c r="I271" i="24"/>
  <c r="H271" i="24"/>
  <c r="N271" i="24" s="1"/>
  <c r="G271" i="24"/>
  <c r="M271" i="24" s="1"/>
  <c r="L270" i="24"/>
  <c r="K270" i="24"/>
  <c r="J270" i="24"/>
  <c r="I270" i="24"/>
  <c r="H270" i="24"/>
  <c r="N270" i="24" s="1"/>
  <c r="G270" i="24"/>
  <c r="M270" i="24" s="1"/>
  <c r="L269" i="24"/>
  <c r="K269" i="24"/>
  <c r="J269" i="24"/>
  <c r="I269" i="24"/>
  <c r="H269" i="24"/>
  <c r="N269" i="24" s="1"/>
  <c r="G269" i="24"/>
  <c r="M269" i="24" s="1"/>
  <c r="L268" i="24"/>
  <c r="K268" i="24"/>
  <c r="J268" i="24"/>
  <c r="I268" i="24"/>
  <c r="H268" i="24"/>
  <c r="N268" i="24" s="1"/>
  <c r="G268" i="24"/>
  <c r="L267" i="24"/>
  <c r="K267" i="24"/>
  <c r="J267" i="24"/>
  <c r="I267" i="24"/>
  <c r="H267" i="24"/>
  <c r="N267" i="24" s="1"/>
  <c r="G267" i="24"/>
  <c r="M267" i="24" s="1"/>
  <c r="L266" i="24"/>
  <c r="K266" i="24"/>
  <c r="J266" i="24"/>
  <c r="I266" i="24"/>
  <c r="H266" i="24"/>
  <c r="N266" i="24" s="1"/>
  <c r="G266" i="24"/>
  <c r="L265" i="24"/>
  <c r="K265" i="24"/>
  <c r="J265" i="24"/>
  <c r="H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G263" i="24"/>
  <c r="L262" i="24"/>
  <c r="K262" i="24"/>
  <c r="J262" i="24"/>
  <c r="I262" i="24"/>
  <c r="H262" i="24"/>
  <c r="N262" i="24" s="1"/>
  <c r="G262" i="24"/>
  <c r="M262" i="24" s="1"/>
  <c r="L261" i="24"/>
  <c r="K261" i="24"/>
  <c r="H261" i="24"/>
  <c r="L260" i="24"/>
  <c r="N260" i="24" s="1"/>
  <c r="K260" i="24"/>
  <c r="J260" i="24"/>
  <c r="I260" i="24"/>
  <c r="H260" i="24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L257" i="24"/>
  <c r="N257" i="24" s="1"/>
  <c r="K257" i="24"/>
  <c r="J257" i="24"/>
  <c r="I257" i="24"/>
  <c r="H257" i="24"/>
  <c r="G257" i="24"/>
  <c r="M257" i="24" s="1"/>
  <c r="L256" i="24"/>
  <c r="K256" i="24"/>
  <c r="J256" i="24"/>
  <c r="I256" i="24"/>
  <c r="L255" i="24"/>
  <c r="K255" i="24"/>
  <c r="L254" i="24"/>
  <c r="K254" i="24"/>
  <c r="I254" i="24"/>
  <c r="G254" i="24"/>
  <c r="L253" i="24"/>
  <c r="K253" i="24"/>
  <c r="J253" i="24"/>
  <c r="I253" i="24"/>
  <c r="H253" i="24"/>
  <c r="N253" i="24" s="1"/>
  <c r="G253" i="24"/>
  <c r="L252" i="24"/>
  <c r="K252" i="24"/>
  <c r="J252" i="24"/>
  <c r="I252" i="24"/>
  <c r="H252" i="24"/>
  <c r="N252" i="24" s="1"/>
  <c r="G252" i="24"/>
  <c r="M252" i="24" s="1"/>
  <c r="L251" i="24"/>
  <c r="K251" i="24"/>
  <c r="J251" i="24"/>
  <c r="I251" i="24"/>
  <c r="H251" i="24"/>
  <c r="N251" i="24" s="1"/>
  <c r="G251" i="24"/>
  <c r="L250" i="24"/>
  <c r="K250" i="24"/>
  <c r="J250" i="24"/>
  <c r="I250" i="24"/>
  <c r="H250" i="24"/>
  <c r="N250" i="24" s="1"/>
  <c r="G250" i="24"/>
  <c r="M250" i="24" s="1"/>
  <c r="L249" i="24"/>
  <c r="N249" i="24" s="1"/>
  <c r="K249" i="24"/>
  <c r="J249" i="24"/>
  <c r="I249" i="24"/>
  <c r="H249" i="24"/>
  <c r="G249" i="24"/>
  <c r="L248" i="24"/>
  <c r="K248" i="24"/>
  <c r="H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I233" i="24"/>
  <c r="H233" i="24"/>
  <c r="N233" i="24" s="1"/>
  <c r="G233" i="24"/>
  <c r="M233" i="24" s="1"/>
  <c r="L232" i="24"/>
  <c r="K232" i="24"/>
  <c r="I232" i="24"/>
  <c r="G232" i="24"/>
  <c r="L231" i="24"/>
  <c r="K231" i="24"/>
  <c r="J231" i="24"/>
  <c r="I231" i="24"/>
  <c r="G231" i="24"/>
  <c r="L230" i="24"/>
  <c r="K230" i="24"/>
  <c r="L229" i="24"/>
  <c r="K229" i="24"/>
  <c r="J229" i="24"/>
  <c r="I229" i="24"/>
  <c r="H229" i="24"/>
  <c r="N229" i="24" s="1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J227" i="24"/>
  <c r="I227" i="24"/>
  <c r="L226" i="24"/>
  <c r="K226" i="24"/>
  <c r="L225" i="24"/>
  <c r="K225" i="24"/>
  <c r="I225" i="24"/>
  <c r="L224" i="24"/>
  <c r="K224" i="24"/>
  <c r="J224" i="24"/>
  <c r="I224" i="24"/>
  <c r="H224" i="24"/>
  <c r="N224" i="24" s="1"/>
  <c r="G224" i="24"/>
  <c r="M224" i="24" s="1"/>
  <c r="L223" i="24"/>
  <c r="K223" i="24"/>
  <c r="J223" i="24"/>
  <c r="I223" i="24"/>
  <c r="H223" i="24"/>
  <c r="N223" i="24" s="1"/>
  <c r="G223" i="24"/>
  <c r="M223" i="24" s="1"/>
  <c r="L222" i="24"/>
  <c r="K222" i="24"/>
  <c r="I222" i="24"/>
  <c r="G222" i="24"/>
  <c r="L221" i="24"/>
  <c r="K221" i="24"/>
  <c r="L220" i="24"/>
  <c r="K220" i="24"/>
  <c r="I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J216" i="24"/>
  <c r="I216" i="24"/>
  <c r="H216" i="24"/>
  <c r="N216" i="24" s="1"/>
  <c r="L215" i="24"/>
  <c r="K215" i="24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L210" i="24"/>
  <c r="K210" i="24"/>
  <c r="I210" i="24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J207" i="24"/>
  <c r="H207" i="24"/>
  <c r="L206" i="24"/>
  <c r="K206" i="24"/>
  <c r="J206" i="24"/>
  <c r="I206" i="24"/>
  <c r="H206" i="24"/>
  <c r="N206" i="24" s="1"/>
  <c r="G206" i="24"/>
  <c r="M206" i="24" s="1"/>
  <c r="L205" i="24"/>
  <c r="K205" i="24"/>
  <c r="I205" i="24"/>
  <c r="H205" i="24"/>
  <c r="G205" i="24"/>
  <c r="L204" i="24"/>
  <c r="K204" i="24"/>
  <c r="L203" i="24"/>
  <c r="K203" i="24"/>
  <c r="J203" i="24"/>
  <c r="H203" i="24"/>
  <c r="L202" i="24"/>
  <c r="K202" i="24"/>
  <c r="J202" i="24"/>
  <c r="L201" i="24"/>
  <c r="K201" i="24"/>
  <c r="J201" i="24"/>
  <c r="I201" i="24"/>
  <c r="H201" i="24"/>
  <c r="N201" i="24" s="1"/>
  <c r="G201" i="24"/>
  <c r="M201" i="24" s="1"/>
  <c r="L200" i="24"/>
  <c r="K200" i="24"/>
  <c r="J200" i="24"/>
  <c r="I200" i="24"/>
  <c r="H200" i="24"/>
  <c r="N200" i="24" s="1"/>
  <c r="G200" i="24"/>
  <c r="M200" i="24" s="1"/>
  <c r="L199" i="24"/>
  <c r="N199" i="24" s="1"/>
  <c r="K199" i="24"/>
  <c r="J199" i="24"/>
  <c r="I199" i="24"/>
  <c r="H199" i="24"/>
  <c r="G199" i="24"/>
  <c r="M199" i="24" s="1"/>
  <c r="L198" i="24"/>
  <c r="K198" i="24"/>
  <c r="I198" i="24"/>
  <c r="G198" i="24"/>
  <c r="L197" i="24"/>
  <c r="K197" i="24"/>
  <c r="J197" i="24"/>
  <c r="H197" i="24"/>
  <c r="L196" i="24"/>
  <c r="K196" i="24"/>
  <c r="J196" i="24"/>
  <c r="H196" i="24"/>
  <c r="G196" i="24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H192" i="24"/>
  <c r="G192" i="24"/>
  <c r="L191" i="24"/>
  <c r="K191" i="24"/>
  <c r="J191" i="24"/>
  <c r="L190" i="24"/>
  <c r="K190" i="24"/>
  <c r="J190" i="24"/>
  <c r="I190" i="24"/>
  <c r="H190" i="24"/>
  <c r="N190" i="24" s="1"/>
  <c r="L189" i="24"/>
  <c r="K189" i="24"/>
  <c r="H189" i="24"/>
  <c r="F188" i="24"/>
  <c r="J338" i="24" s="1"/>
  <c r="E188" i="24"/>
  <c r="I347" i="24" s="1"/>
  <c r="D188" i="24"/>
  <c r="H321" i="24" s="1"/>
  <c r="C188" i="24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L178" i="24"/>
  <c r="K178" i="24"/>
  <c r="J178" i="24"/>
  <c r="I178" i="24"/>
  <c r="H178" i="24"/>
  <c r="N178" i="24" s="1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L174" i="24"/>
  <c r="K174" i="24"/>
  <c r="J174" i="24"/>
  <c r="I174" i="24"/>
  <c r="H174" i="24"/>
  <c r="G174" i="24"/>
  <c r="M174" i="24" s="1"/>
  <c r="L173" i="24"/>
  <c r="K173" i="24"/>
  <c r="J173" i="24"/>
  <c r="I173" i="24"/>
  <c r="H173" i="24"/>
  <c r="N173" i="24" s="1"/>
  <c r="G173" i="24"/>
  <c r="L172" i="24"/>
  <c r="K172" i="24"/>
  <c r="J172" i="24"/>
  <c r="I172" i="24"/>
  <c r="H172" i="24"/>
  <c r="N172" i="24" s="1"/>
  <c r="G172" i="24"/>
  <c r="M172" i="24" s="1"/>
  <c r="L171" i="24"/>
  <c r="N171" i="24" s="1"/>
  <c r="K171" i="24"/>
  <c r="J171" i="24"/>
  <c r="I171" i="24"/>
  <c r="H171" i="24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J169" i="24"/>
  <c r="I169" i="24"/>
  <c r="G169" i="24"/>
  <c r="L168" i="24"/>
  <c r="K168" i="24"/>
  <c r="J168" i="24"/>
  <c r="I168" i="24"/>
  <c r="H168" i="24"/>
  <c r="N168" i="24" s="1"/>
  <c r="G168" i="24"/>
  <c r="L167" i="24"/>
  <c r="K167" i="24"/>
  <c r="J167" i="24"/>
  <c r="I167" i="24"/>
  <c r="H167" i="24"/>
  <c r="N167" i="24" s="1"/>
  <c r="G167" i="24"/>
  <c r="L166" i="24"/>
  <c r="K166" i="24"/>
  <c r="L165" i="24"/>
  <c r="K165" i="24"/>
  <c r="J165" i="24"/>
  <c r="I165" i="24"/>
  <c r="H165" i="24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G163" i="24"/>
  <c r="M163" i="24" s="1"/>
  <c r="L162" i="24"/>
  <c r="K162" i="24"/>
  <c r="J162" i="24"/>
  <c r="I162" i="24"/>
  <c r="G162" i="24"/>
  <c r="L161" i="24"/>
  <c r="K161" i="24"/>
  <c r="J161" i="24"/>
  <c r="I161" i="24"/>
  <c r="L160" i="24"/>
  <c r="K160" i="24"/>
  <c r="J160" i="24"/>
  <c r="I160" i="24"/>
  <c r="H160" i="24"/>
  <c r="G160" i="24"/>
  <c r="L159" i="24"/>
  <c r="K159" i="24"/>
  <c r="J159" i="24"/>
  <c r="I159" i="24"/>
  <c r="H159" i="24"/>
  <c r="N159" i="24" s="1"/>
  <c r="G159" i="24"/>
  <c r="M159" i="24" s="1"/>
  <c r="L158" i="24"/>
  <c r="K158" i="24"/>
  <c r="J158" i="24"/>
  <c r="I158" i="24"/>
  <c r="L157" i="24"/>
  <c r="K157" i="24"/>
  <c r="J157" i="24"/>
  <c r="I157" i="24"/>
  <c r="H157" i="24"/>
  <c r="N157" i="24" s="1"/>
  <c r="G157" i="24"/>
  <c r="L156" i="24"/>
  <c r="K156" i="24"/>
  <c r="L155" i="24"/>
  <c r="N155" i="24" s="1"/>
  <c r="K155" i="24"/>
  <c r="J155" i="24"/>
  <c r="I155" i="24"/>
  <c r="H155" i="24"/>
  <c r="G155" i="24"/>
  <c r="M155" i="24" s="1"/>
  <c r="L154" i="24"/>
  <c r="K154" i="24"/>
  <c r="J154" i="24"/>
  <c r="I154" i="24"/>
  <c r="H154" i="24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J152" i="24"/>
  <c r="H152" i="24"/>
  <c r="L151" i="24"/>
  <c r="K151" i="24"/>
  <c r="J151" i="24"/>
  <c r="I151" i="24"/>
  <c r="H151" i="24"/>
  <c r="G151" i="24"/>
  <c r="M151" i="24" s="1"/>
  <c r="L150" i="24"/>
  <c r="K150" i="24"/>
  <c r="J150" i="24"/>
  <c r="I150" i="24"/>
  <c r="L149" i="24"/>
  <c r="K149" i="24"/>
  <c r="H149" i="24"/>
  <c r="L148" i="24"/>
  <c r="K148" i="24"/>
  <c r="J148" i="24"/>
  <c r="I148" i="24"/>
  <c r="H148" i="24"/>
  <c r="N148" i="24" s="1"/>
  <c r="L147" i="24"/>
  <c r="K147" i="24"/>
  <c r="J147" i="24"/>
  <c r="H147" i="24"/>
  <c r="L146" i="24"/>
  <c r="K146" i="24"/>
  <c r="J146" i="24"/>
  <c r="I146" i="24"/>
  <c r="G146" i="24"/>
  <c r="L145" i="24"/>
  <c r="K145" i="24"/>
  <c r="H145" i="24"/>
  <c r="L144" i="24"/>
  <c r="K144" i="24"/>
  <c r="L143" i="24"/>
  <c r="K143" i="24"/>
  <c r="J143" i="24"/>
  <c r="I143" i="24"/>
  <c r="H143" i="24"/>
  <c r="N143" i="24" s="1"/>
  <c r="L142" i="24"/>
  <c r="K142" i="24"/>
  <c r="J142" i="24"/>
  <c r="I142" i="24"/>
  <c r="L141" i="24"/>
  <c r="K141" i="24"/>
  <c r="L140" i="24"/>
  <c r="K140" i="24"/>
  <c r="J140" i="24"/>
  <c r="I140" i="24"/>
  <c r="H140" i="24"/>
  <c r="N140" i="24" s="1"/>
  <c r="G140" i="24"/>
  <c r="M140" i="24" s="1"/>
  <c r="L139" i="24"/>
  <c r="K139" i="24"/>
  <c r="J139" i="24"/>
  <c r="L138" i="24"/>
  <c r="K138" i="24"/>
  <c r="J138" i="24"/>
  <c r="H138" i="24"/>
  <c r="L137" i="24"/>
  <c r="K137" i="24"/>
  <c r="J137" i="24"/>
  <c r="H137" i="24"/>
  <c r="L136" i="24"/>
  <c r="K136" i="24"/>
  <c r="J136" i="24"/>
  <c r="I136" i="24"/>
  <c r="H136" i="24"/>
  <c r="N136" i="24" s="1"/>
  <c r="G136" i="24"/>
  <c r="M136" i="24" s="1"/>
  <c r="L135" i="24"/>
  <c r="K135" i="24"/>
  <c r="J135" i="24"/>
  <c r="H135" i="24"/>
  <c r="L134" i="24"/>
  <c r="K134" i="24"/>
  <c r="J134" i="24"/>
  <c r="I134" i="24"/>
  <c r="H134" i="24"/>
  <c r="G134" i="24"/>
  <c r="M134" i="24" s="1"/>
  <c r="L133" i="24"/>
  <c r="K133" i="24"/>
  <c r="J133" i="24"/>
  <c r="H133" i="24"/>
  <c r="L132" i="24"/>
  <c r="K132" i="24"/>
  <c r="I132" i="24"/>
  <c r="H132" i="24"/>
  <c r="L131" i="24"/>
  <c r="K131" i="24"/>
  <c r="J131" i="24"/>
  <c r="I131" i="24"/>
  <c r="H131" i="24"/>
  <c r="N131" i="24" s="1"/>
  <c r="G131" i="24"/>
  <c r="M131" i="24" s="1"/>
  <c r="L130" i="24"/>
  <c r="N130" i="24" s="1"/>
  <c r="K130" i="24"/>
  <c r="J130" i="24"/>
  <c r="I130" i="24"/>
  <c r="H130" i="24"/>
  <c r="L129" i="24"/>
  <c r="K129" i="24"/>
  <c r="J129" i="24"/>
  <c r="I129" i="24"/>
  <c r="G129" i="24"/>
  <c r="L128" i="24"/>
  <c r="K128" i="24"/>
  <c r="J128" i="24"/>
  <c r="G128" i="24"/>
  <c r="L127" i="24"/>
  <c r="K127" i="24"/>
  <c r="L126" i="24"/>
  <c r="K126" i="24"/>
  <c r="J126" i="24"/>
  <c r="I126" i="24"/>
  <c r="G126" i="24"/>
  <c r="L125" i="24"/>
  <c r="K125" i="24"/>
  <c r="L124" i="24"/>
  <c r="K124" i="24"/>
  <c r="G124" i="24"/>
  <c r="L123" i="24"/>
  <c r="K123" i="24"/>
  <c r="I123" i="24"/>
  <c r="G123" i="24"/>
  <c r="L122" i="24"/>
  <c r="K122" i="24"/>
  <c r="J122" i="24"/>
  <c r="I122" i="24"/>
  <c r="H122" i="24"/>
  <c r="N122" i="24" s="1"/>
  <c r="G122" i="24"/>
  <c r="L121" i="24"/>
  <c r="K121" i="24"/>
  <c r="J121" i="24"/>
  <c r="I121" i="24"/>
  <c r="L120" i="24"/>
  <c r="K120" i="24"/>
  <c r="J120" i="24"/>
  <c r="I120" i="24"/>
  <c r="G120" i="24"/>
  <c r="L119" i="24"/>
  <c r="N119" i="24" s="1"/>
  <c r="K119" i="24"/>
  <c r="J119" i="24"/>
  <c r="I119" i="24"/>
  <c r="H119" i="24"/>
  <c r="G119" i="24"/>
  <c r="M119" i="24" s="1"/>
  <c r="L118" i="24"/>
  <c r="K118" i="24"/>
  <c r="L117" i="24"/>
  <c r="K117" i="24"/>
  <c r="J117" i="24"/>
  <c r="I117" i="24"/>
  <c r="H117" i="24"/>
  <c r="N117" i="24" s="1"/>
  <c r="G117" i="24"/>
  <c r="L116" i="24"/>
  <c r="K116" i="24"/>
  <c r="J116" i="24"/>
  <c r="H116" i="24"/>
  <c r="L115" i="24"/>
  <c r="K115" i="24"/>
  <c r="I115" i="24"/>
  <c r="L114" i="24"/>
  <c r="K114" i="24"/>
  <c r="J114" i="24"/>
  <c r="I114" i="24"/>
  <c r="H114" i="24"/>
  <c r="G114" i="24"/>
  <c r="M114" i="24" s="1"/>
  <c r="L113" i="24"/>
  <c r="K113" i="24"/>
  <c r="L112" i="24"/>
  <c r="K112" i="24"/>
  <c r="J112" i="24"/>
  <c r="I112" i="24"/>
  <c r="H112" i="24"/>
  <c r="G112" i="24"/>
  <c r="M112" i="24" s="1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G109" i="24"/>
  <c r="L108" i="24"/>
  <c r="K108" i="24"/>
  <c r="I108" i="24"/>
  <c r="G108" i="24"/>
  <c r="L107" i="24"/>
  <c r="K107" i="24"/>
  <c r="J107" i="24"/>
  <c r="I107" i="24"/>
  <c r="H107" i="24"/>
  <c r="G107" i="24"/>
  <c r="M107" i="24" s="1"/>
  <c r="L106" i="24"/>
  <c r="K106" i="24"/>
  <c r="I106" i="24"/>
  <c r="G106" i="24"/>
  <c r="L105" i="24"/>
  <c r="K105" i="24"/>
  <c r="I105" i="24"/>
  <c r="G105" i="24"/>
  <c r="L104" i="24"/>
  <c r="K104" i="24"/>
  <c r="I104" i="24"/>
  <c r="G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J100" i="24"/>
  <c r="L99" i="24"/>
  <c r="K99" i="24"/>
  <c r="I99" i="24"/>
  <c r="H99" i="24"/>
  <c r="G99" i="24"/>
  <c r="L98" i="24"/>
  <c r="K98" i="24"/>
  <c r="J98" i="24"/>
  <c r="I98" i="24"/>
  <c r="G98" i="24"/>
  <c r="L97" i="24"/>
  <c r="K97" i="24"/>
  <c r="J97" i="24"/>
  <c r="H97" i="24"/>
  <c r="G97" i="24"/>
  <c r="L96" i="24"/>
  <c r="K96" i="24"/>
  <c r="J96" i="24"/>
  <c r="I96" i="24"/>
  <c r="H96" i="24"/>
  <c r="G96" i="24"/>
  <c r="M96" i="24" s="1"/>
  <c r="L95" i="24"/>
  <c r="K95" i="24"/>
  <c r="J95" i="24"/>
  <c r="I95" i="24"/>
  <c r="H95" i="24"/>
  <c r="N95" i="24" s="1"/>
  <c r="G95" i="24"/>
  <c r="M95" i="24" s="1"/>
  <c r="L94" i="24"/>
  <c r="K94" i="24"/>
  <c r="J94" i="24"/>
  <c r="I94" i="24"/>
  <c r="H94" i="24"/>
  <c r="G94" i="24"/>
  <c r="M94" i="24" s="1"/>
  <c r="L93" i="24"/>
  <c r="K93" i="24"/>
  <c r="I93" i="24"/>
  <c r="H93" i="24"/>
  <c r="G93" i="24"/>
  <c r="L92" i="24"/>
  <c r="K92" i="24"/>
  <c r="I92" i="24"/>
  <c r="H92" i="24"/>
  <c r="G92" i="24"/>
  <c r="L91" i="24"/>
  <c r="K91" i="24"/>
  <c r="J91" i="24"/>
  <c r="I91" i="24"/>
  <c r="H91" i="24"/>
  <c r="G91" i="24"/>
  <c r="M91" i="24" s="1"/>
  <c r="L90" i="24"/>
  <c r="N90" i="24" s="1"/>
  <c r="K90" i="24"/>
  <c r="J90" i="24"/>
  <c r="I90" i="24"/>
  <c r="H90" i="24"/>
  <c r="G90" i="24"/>
  <c r="M90" i="24" s="1"/>
  <c r="L89" i="24"/>
  <c r="K89" i="24"/>
  <c r="J89" i="24"/>
  <c r="I89" i="24"/>
  <c r="H89" i="24"/>
  <c r="G89" i="24"/>
  <c r="M89" i="24" s="1"/>
  <c r="L88" i="24"/>
  <c r="K88" i="24"/>
  <c r="J88" i="24"/>
  <c r="I88" i="24"/>
  <c r="H88" i="24"/>
  <c r="N88" i="24" s="1"/>
  <c r="G88" i="24"/>
  <c r="M88" i="24" s="1"/>
  <c r="L87" i="24"/>
  <c r="K87" i="24"/>
  <c r="J87" i="24"/>
  <c r="I87" i="24"/>
  <c r="G87" i="24"/>
  <c r="L86" i="24"/>
  <c r="K86" i="24"/>
  <c r="L85" i="24"/>
  <c r="K85" i="24"/>
  <c r="L84" i="24"/>
  <c r="K84" i="24"/>
  <c r="J84" i="24"/>
  <c r="I84" i="24"/>
  <c r="G84" i="24"/>
  <c r="L83" i="24"/>
  <c r="K83" i="24"/>
  <c r="J83" i="24"/>
  <c r="I83" i="24"/>
  <c r="G83" i="24"/>
  <c r="L82" i="24"/>
  <c r="K82" i="24"/>
  <c r="F81" i="24"/>
  <c r="J177" i="24" s="1"/>
  <c r="E81" i="24"/>
  <c r="I177" i="24" s="1"/>
  <c r="D81" i="24"/>
  <c r="H177" i="24" s="1"/>
  <c r="C81" i="24"/>
  <c r="G116" i="24" s="1"/>
  <c r="L73" i="24"/>
  <c r="K73" i="24"/>
  <c r="J73" i="24"/>
  <c r="I73" i="24"/>
  <c r="H73" i="24"/>
  <c r="N73" i="24" s="1"/>
  <c r="G73" i="24"/>
  <c r="M73" i="24" s="1"/>
  <c r="L72" i="24"/>
  <c r="K72" i="24"/>
  <c r="I72" i="24"/>
  <c r="G72" i="24"/>
  <c r="L71" i="24"/>
  <c r="N71" i="24" s="1"/>
  <c r="K71" i="24"/>
  <c r="J71" i="24"/>
  <c r="I71" i="24"/>
  <c r="H71" i="24"/>
  <c r="L70" i="24"/>
  <c r="N70" i="24" s="1"/>
  <c r="K70" i="24"/>
  <c r="J70" i="24"/>
  <c r="I70" i="24"/>
  <c r="H70" i="24"/>
  <c r="G70" i="24"/>
  <c r="M70" i="24" s="1"/>
  <c r="L69" i="24"/>
  <c r="K69" i="24"/>
  <c r="J69" i="24"/>
  <c r="I69" i="24"/>
  <c r="H69" i="24"/>
  <c r="N69" i="24" s="1"/>
  <c r="G69" i="24"/>
  <c r="M69" i="24" s="1"/>
  <c r="L68" i="24"/>
  <c r="N68" i="24" s="1"/>
  <c r="K68" i="24"/>
  <c r="J68" i="24"/>
  <c r="I68" i="24"/>
  <c r="H68" i="24"/>
  <c r="G68" i="24"/>
  <c r="M68" i="24" s="1"/>
  <c r="L67" i="24"/>
  <c r="K67" i="24"/>
  <c r="G67" i="24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H65" i="24"/>
  <c r="N65" i="24" s="1"/>
  <c r="G65" i="24"/>
  <c r="M65" i="24" s="1"/>
  <c r="L64" i="24"/>
  <c r="N64" i="24" s="1"/>
  <c r="K64" i="24"/>
  <c r="I64" i="24"/>
  <c r="H64" i="24"/>
  <c r="G64" i="24"/>
  <c r="L63" i="24"/>
  <c r="K63" i="24"/>
  <c r="J63" i="24"/>
  <c r="I63" i="24"/>
  <c r="H63" i="24"/>
  <c r="N63" i="24" s="1"/>
  <c r="G63" i="24"/>
  <c r="L62" i="24"/>
  <c r="K62" i="24"/>
  <c r="J62" i="24"/>
  <c r="I62" i="24"/>
  <c r="H62" i="24"/>
  <c r="N62" i="24" s="1"/>
  <c r="G62" i="24"/>
  <c r="L61" i="24"/>
  <c r="N61" i="24" s="1"/>
  <c r="K61" i="24"/>
  <c r="J61" i="24"/>
  <c r="I61" i="24"/>
  <c r="H61" i="24"/>
  <c r="G61" i="24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L58" i="24"/>
  <c r="K58" i="24"/>
  <c r="J58" i="24"/>
  <c r="I58" i="24"/>
  <c r="H58" i="24"/>
  <c r="N58" i="24" s="1"/>
  <c r="G58" i="24"/>
  <c r="L57" i="24"/>
  <c r="K57" i="24"/>
  <c r="J57" i="24"/>
  <c r="I57" i="24"/>
  <c r="G57" i="24"/>
  <c r="L56" i="24"/>
  <c r="K56" i="24"/>
  <c r="J56" i="24"/>
  <c r="H56" i="24"/>
  <c r="L55" i="24"/>
  <c r="K55" i="24"/>
  <c r="J55" i="24"/>
  <c r="I55" i="24"/>
  <c r="G55" i="24"/>
  <c r="L54" i="24"/>
  <c r="K54" i="24"/>
  <c r="J54" i="24"/>
  <c r="I54" i="24"/>
  <c r="H54" i="24"/>
  <c r="N54" i="24" s="1"/>
  <c r="G54" i="24"/>
  <c r="L53" i="24"/>
  <c r="K53" i="24"/>
  <c r="G53" i="24"/>
  <c r="L52" i="24"/>
  <c r="N52" i="24" s="1"/>
  <c r="K52" i="24"/>
  <c r="J52" i="24"/>
  <c r="I52" i="24"/>
  <c r="H52" i="24"/>
  <c r="G52" i="24"/>
  <c r="M52" i="24" s="1"/>
  <c r="L51" i="24"/>
  <c r="K51" i="24"/>
  <c r="I51" i="24"/>
  <c r="H51" i="24"/>
  <c r="G51" i="24"/>
  <c r="L50" i="24"/>
  <c r="K50" i="24"/>
  <c r="J50" i="24"/>
  <c r="I50" i="24"/>
  <c r="H50" i="24"/>
  <c r="N50" i="24" s="1"/>
  <c r="G50" i="24"/>
  <c r="M50" i="24" s="1"/>
  <c r="L49" i="24"/>
  <c r="N49" i="24" s="1"/>
  <c r="K49" i="24"/>
  <c r="J49" i="24"/>
  <c r="I49" i="24"/>
  <c r="H49" i="24"/>
  <c r="G49" i="24"/>
  <c r="M49" i="24" s="1"/>
  <c r="L48" i="24"/>
  <c r="K48" i="24"/>
  <c r="J48" i="24"/>
  <c r="I48" i="24"/>
  <c r="H48" i="24"/>
  <c r="N48" i="24" s="1"/>
  <c r="G48" i="24"/>
  <c r="L47" i="24"/>
  <c r="K47" i="24"/>
  <c r="J47" i="24"/>
  <c r="I47" i="24"/>
  <c r="H47" i="24"/>
  <c r="N47" i="24" s="1"/>
  <c r="G47" i="24"/>
  <c r="M47" i="24" s="1"/>
  <c r="L46" i="24"/>
  <c r="K46" i="24"/>
  <c r="J46" i="24"/>
  <c r="I46" i="24"/>
  <c r="H46" i="24"/>
  <c r="N46" i="24" s="1"/>
  <c r="G46" i="24"/>
  <c r="L45" i="24"/>
  <c r="K45" i="24"/>
  <c r="J45" i="24"/>
  <c r="I45" i="24"/>
  <c r="H45" i="24"/>
  <c r="N45" i="24" s="1"/>
  <c r="G45" i="24"/>
  <c r="M45" i="24" s="1"/>
  <c r="L44" i="24"/>
  <c r="N44" i="24" s="1"/>
  <c r="K44" i="24"/>
  <c r="J44" i="24"/>
  <c r="I44" i="24"/>
  <c r="H44" i="24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G42" i="24"/>
  <c r="L41" i="24"/>
  <c r="K41" i="24"/>
  <c r="J41" i="24"/>
  <c r="I41" i="24"/>
  <c r="H41" i="24"/>
  <c r="N41" i="24" s="1"/>
  <c r="G41" i="24"/>
  <c r="L40" i="24"/>
  <c r="N40" i="24" s="1"/>
  <c r="K40" i="24"/>
  <c r="J40" i="24"/>
  <c r="I40" i="24"/>
  <c r="H40" i="24"/>
  <c r="G40" i="24"/>
  <c r="M40" i="24" s="1"/>
  <c r="L39" i="24"/>
  <c r="K39" i="24"/>
  <c r="L38" i="24"/>
  <c r="N38" i="24" s="1"/>
  <c r="K38" i="24"/>
  <c r="H38" i="24"/>
  <c r="G38" i="24"/>
  <c r="L37" i="24"/>
  <c r="K37" i="24"/>
  <c r="J37" i="24"/>
  <c r="I37" i="24"/>
  <c r="H37" i="24"/>
  <c r="N37" i="24" s="1"/>
  <c r="G37" i="24"/>
  <c r="M37" i="24" s="1"/>
  <c r="L36" i="24"/>
  <c r="N36" i="24" s="1"/>
  <c r="K36" i="24"/>
  <c r="J36" i="24"/>
  <c r="I36" i="24"/>
  <c r="H36" i="24"/>
  <c r="G36" i="24"/>
  <c r="M36" i="24" s="1"/>
  <c r="L35" i="24"/>
  <c r="N35" i="24" s="1"/>
  <c r="K35" i="24"/>
  <c r="J35" i="24"/>
  <c r="I35" i="24"/>
  <c r="H35" i="24"/>
  <c r="G35" i="24"/>
  <c r="M35" i="24" s="1"/>
  <c r="L34" i="24"/>
  <c r="K34" i="24"/>
  <c r="J34" i="24"/>
  <c r="I34" i="24"/>
  <c r="G34" i="24"/>
  <c r="L33" i="24"/>
  <c r="K33" i="24"/>
  <c r="L32" i="24"/>
  <c r="K32" i="24"/>
  <c r="J32" i="24"/>
  <c r="L31" i="24"/>
  <c r="N31" i="24" s="1"/>
  <c r="K31" i="24"/>
  <c r="I31" i="24"/>
  <c r="H31" i="24"/>
  <c r="G31" i="24"/>
  <c r="L30" i="24"/>
  <c r="K30" i="24"/>
  <c r="J30" i="24"/>
  <c r="H30" i="24"/>
  <c r="G30" i="24"/>
  <c r="L29" i="24"/>
  <c r="K29" i="24"/>
  <c r="J29" i="24"/>
  <c r="I29" i="24"/>
  <c r="G29" i="24"/>
  <c r="L28" i="24"/>
  <c r="N28" i="24" s="1"/>
  <c r="K28" i="24"/>
  <c r="H28" i="24"/>
  <c r="G28" i="24"/>
  <c r="L27" i="24"/>
  <c r="K27" i="24"/>
  <c r="I27" i="24"/>
  <c r="H27" i="24"/>
  <c r="G27" i="24"/>
  <c r="L26" i="24"/>
  <c r="K26" i="24"/>
  <c r="J26" i="24"/>
  <c r="I26" i="24"/>
  <c r="H26" i="24"/>
  <c r="G26" i="24"/>
  <c r="M26" i="24" s="1"/>
  <c r="L25" i="24"/>
  <c r="N25" i="24" s="1"/>
  <c r="K25" i="24"/>
  <c r="J25" i="24"/>
  <c r="I25" i="24"/>
  <c r="H25" i="24"/>
  <c r="G25" i="24"/>
  <c r="L24" i="24"/>
  <c r="K24" i="24"/>
  <c r="J24" i="24"/>
  <c r="I24" i="24"/>
  <c r="H24" i="24"/>
  <c r="N24" i="24" s="1"/>
  <c r="G24" i="24"/>
  <c r="M24" i="24" s="1"/>
  <c r="L23" i="24"/>
  <c r="K23" i="24"/>
  <c r="J23" i="24"/>
  <c r="I23" i="24"/>
  <c r="H23" i="24"/>
  <c r="N23" i="24" s="1"/>
  <c r="G23" i="24"/>
  <c r="F22" i="24"/>
  <c r="F10" i="24" s="1"/>
  <c r="E22" i="24"/>
  <c r="I56" i="24" s="1"/>
  <c r="D22" i="24"/>
  <c r="C22" i="24"/>
  <c r="D14" i="24"/>
  <c r="C14" i="24"/>
  <c r="C11" i="24"/>
  <c r="C10" i="24"/>
  <c r="L640" i="23"/>
  <c r="K640" i="23"/>
  <c r="J640" i="23"/>
  <c r="I640" i="23"/>
  <c r="H640" i="23"/>
  <c r="N640" i="23" s="1"/>
  <c r="G640" i="23"/>
  <c r="M640" i="23" s="1"/>
  <c r="L639" i="23"/>
  <c r="K639" i="23"/>
  <c r="L638" i="23"/>
  <c r="K638" i="23"/>
  <c r="J638" i="23"/>
  <c r="I638" i="23"/>
  <c r="H638" i="23"/>
  <c r="N638" i="23" s="1"/>
  <c r="G638" i="23"/>
  <c r="M638" i="23" s="1"/>
  <c r="L637" i="23"/>
  <c r="K637" i="23"/>
  <c r="J637" i="23"/>
  <c r="I637" i="23"/>
  <c r="G637" i="23"/>
  <c r="L636" i="23"/>
  <c r="K636" i="23"/>
  <c r="I636" i="23"/>
  <c r="G636" i="23"/>
  <c r="L635" i="23"/>
  <c r="K635" i="23"/>
  <c r="J635" i="23"/>
  <c r="I635" i="23"/>
  <c r="H635" i="23"/>
  <c r="G635" i="23"/>
  <c r="M635" i="23" s="1"/>
  <c r="L634" i="23"/>
  <c r="K634" i="23"/>
  <c r="I634" i="23"/>
  <c r="G634" i="23"/>
  <c r="L633" i="23"/>
  <c r="K633" i="23"/>
  <c r="J633" i="23"/>
  <c r="I633" i="23"/>
  <c r="G633" i="23"/>
  <c r="L632" i="23"/>
  <c r="K632" i="23"/>
  <c r="J632" i="23"/>
  <c r="I632" i="23"/>
  <c r="H632" i="23"/>
  <c r="G632" i="23"/>
  <c r="L631" i="23"/>
  <c r="K631" i="23"/>
  <c r="I631" i="23"/>
  <c r="L630" i="23"/>
  <c r="K630" i="23"/>
  <c r="L629" i="23"/>
  <c r="K629" i="23"/>
  <c r="L628" i="23"/>
  <c r="K628" i="23"/>
  <c r="L627" i="23"/>
  <c r="K627" i="23"/>
  <c r="L626" i="23"/>
  <c r="K626" i="23"/>
  <c r="J626" i="23"/>
  <c r="I626" i="23"/>
  <c r="H626" i="23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G624" i="23"/>
  <c r="M624" i="23" s="1"/>
  <c r="L623" i="23"/>
  <c r="K623" i="23"/>
  <c r="J623" i="23"/>
  <c r="I623" i="23"/>
  <c r="H623" i="23"/>
  <c r="N623" i="23" s="1"/>
  <c r="G623" i="23"/>
  <c r="L622" i="23"/>
  <c r="K622" i="23"/>
  <c r="I622" i="23"/>
  <c r="G622" i="23"/>
  <c r="L621" i="23"/>
  <c r="K621" i="23"/>
  <c r="I621" i="23"/>
  <c r="G621" i="23"/>
  <c r="L620" i="23"/>
  <c r="K620" i="23"/>
  <c r="H620" i="23"/>
  <c r="G620" i="23"/>
  <c r="L619" i="23"/>
  <c r="N619" i="23" s="1"/>
  <c r="K619" i="23"/>
  <c r="J619" i="23"/>
  <c r="I619" i="23"/>
  <c r="H619" i="23"/>
  <c r="G619" i="23"/>
  <c r="L618" i="23"/>
  <c r="K618" i="23"/>
  <c r="J618" i="23"/>
  <c r="I618" i="23"/>
  <c r="H618" i="23"/>
  <c r="N618" i="23" s="1"/>
  <c r="G618" i="23"/>
  <c r="M618" i="23" s="1"/>
  <c r="L617" i="23"/>
  <c r="K617" i="23"/>
  <c r="L616" i="23"/>
  <c r="K616" i="23"/>
  <c r="L615" i="23"/>
  <c r="K615" i="23"/>
  <c r="H615" i="23"/>
  <c r="L614" i="23"/>
  <c r="K614" i="23"/>
  <c r="L613" i="23"/>
  <c r="K613" i="23"/>
  <c r="I613" i="23"/>
  <c r="H613" i="23"/>
  <c r="G613" i="23"/>
  <c r="F612" i="23"/>
  <c r="J634" i="23" s="1"/>
  <c r="E612" i="23"/>
  <c r="I639" i="23" s="1"/>
  <c r="D612" i="23"/>
  <c r="C612" i="23"/>
  <c r="G639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N601" i="23" s="1"/>
  <c r="K601" i="23"/>
  <c r="J601" i="23"/>
  <c r="I601" i="23"/>
  <c r="H601" i="23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G598" i="23"/>
  <c r="L597" i="23"/>
  <c r="K597" i="23"/>
  <c r="J597" i="23"/>
  <c r="I597" i="23"/>
  <c r="G597" i="23"/>
  <c r="L596" i="23"/>
  <c r="K596" i="23"/>
  <c r="J596" i="23"/>
  <c r="I596" i="23"/>
  <c r="H596" i="23"/>
  <c r="N596" i="23" s="1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I594" i="23"/>
  <c r="G594" i="23"/>
  <c r="L593" i="23"/>
  <c r="K593" i="23"/>
  <c r="J593" i="23"/>
  <c r="I593" i="23"/>
  <c r="H593" i="23"/>
  <c r="N593" i="23" s="1"/>
  <c r="G593" i="23"/>
  <c r="M593" i="23" s="1"/>
  <c r="L592" i="23"/>
  <c r="K592" i="23"/>
  <c r="J592" i="23"/>
  <c r="I592" i="23"/>
  <c r="G592" i="23"/>
  <c r="L591" i="23"/>
  <c r="K591" i="23"/>
  <c r="I591" i="23"/>
  <c r="G591" i="23"/>
  <c r="L590" i="23"/>
  <c r="K590" i="23"/>
  <c r="L589" i="23"/>
  <c r="K589" i="23"/>
  <c r="L588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I585" i="23"/>
  <c r="G585" i="23"/>
  <c r="L584" i="23"/>
  <c r="K584" i="23"/>
  <c r="J584" i="23"/>
  <c r="I584" i="23"/>
  <c r="H584" i="23"/>
  <c r="N584" i="23" s="1"/>
  <c r="G584" i="23"/>
  <c r="M584" i="23" s="1"/>
  <c r="L583" i="23"/>
  <c r="K583" i="23"/>
  <c r="I583" i="23"/>
  <c r="L582" i="23"/>
  <c r="N582" i="23" s="1"/>
  <c r="K582" i="23"/>
  <c r="J582" i="23"/>
  <c r="I582" i="23"/>
  <c r="H582" i="23"/>
  <c r="G582" i="23"/>
  <c r="M582" i="23" s="1"/>
  <c r="L581" i="23"/>
  <c r="K581" i="23"/>
  <c r="I581" i="23"/>
  <c r="H581" i="23"/>
  <c r="G581" i="23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L578" i="23"/>
  <c r="K578" i="23"/>
  <c r="I578" i="23"/>
  <c r="G578" i="23"/>
  <c r="L577" i="23"/>
  <c r="K577" i="23"/>
  <c r="J577" i="23"/>
  <c r="I577" i="23"/>
  <c r="H577" i="23"/>
  <c r="N577" i="23" s="1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L574" i="23"/>
  <c r="N574" i="23" s="1"/>
  <c r="K574" i="23"/>
  <c r="J574" i="23"/>
  <c r="I574" i="23"/>
  <c r="H574" i="23"/>
  <c r="G574" i="23"/>
  <c r="M574" i="23" s="1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G571" i="23"/>
  <c r="M571" i="23" s="1"/>
  <c r="L570" i="23"/>
  <c r="K570" i="23"/>
  <c r="J570" i="23"/>
  <c r="I570" i="23"/>
  <c r="H570" i="23"/>
  <c r="N570" i="23" s="1"/>
  <c r="G570" i="23"/>
  <c r="M570" i="23" s="1"/>
  <c r="L569" i="23"/>
  <c r="N569" i="23" s="1"/>
  <c r="K569" i="23"/>
  <c r="J569" i="23"/>
  <c r="I569" i="23"/>
  <c r="H569" i="23"/>
  <c r="G569" i="23"/>
  <c r="M569" i="23" s="1"/>
  <c r="L568" i="23"/>
  <c r="K568" i="23"/>
  <c r="L567" i="23"/>
  <c r="K567" i="23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G565" i="23"/>
  <c r="L564" i="23"/>
  <c r="K564" i="23"/>
  <c r="J564" i="23"/>
  <c r="L563" i="23"/>
  <c r="K563" i="23"/>
  <c r="J563" i="23"/>
  <c r="I563" i="23"/>
  <c r="G563" i="23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G561" i="23"/>
  <c r="L560" i="23"/>
  <c r="K560" i="23"/>
  <c r="J560" i="23"/>
  <c r="I560" i="23"/>
  <c r="H560" i="23"/>
  <c r="N560" i="23" s="1"/>
  <c r="G560" i="23"/>
  <c r="M560" i="23" s="1"/>
  <c r="L559" i="23"/>
  <c r="K559" i="23"/>
  <c r="J559" i="23"/>
  <c r="I559" i="23"/>
  <c r="H559" i="23"/>
  <c r="N559" i="23" s="1"/>
  <c r="G559" i="23"/>
  <c r="M559" i="23" s="1"/>
  <c r="L558" i="23"/>
  <c r="K558" i="23"/>
  <c r="J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I555" i="23"/>
  <c r="G555" i="23"/>
  <c r="L554" i="23"/>
  <c r="K554" i="23"/>
  <c r="J554" i="23"/>
  <c r="I554" i="23"/>
  <c r="H554" i="23"/>
  <c r="N554" i="23" s="1"/>
  <c r="G554" i="23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L545" i="23"/>
  <c r="K545" i="23"/>
  <c r="I545" i="23"/>
  <c r="L544" i="23"/>
  <c r="N544" i="23" s="1"/>
  <c r="K544" i="23"/>
  <c r="J544" i="23"/>
  <c r="I544" i="23"/>
  <c r="H544" i="23"/>
  <c r="G544" i="23"/>
  <c r="M544" i="23" s="1"/>
  <c r="L543" i="23"/>
  <c r="K543" i="23"/>
  <c r="J543" i="23"/>
  <c r="I543" i="23"/>
  <c r="H543" i="23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G541" i="23"/>
  <c r="M541" i="23" s="1"/>
  <c r="L540" i="23"/>
  <c r="K540" i="23"/>
  <c r="J540" i="23"/>
  <c r="H540" i="23"/>
  <c r="L539" i="23"/>
  <c r="K539" i="23"/>
  <c r="J539" i="23"/>
  <c r="I539" i="23"/>
  <c r="H539" i="23"/>
  <c r="N539" i="23" s="1"/>
  <c r="L538" i="23"/>
  <c r="K538" i="23"/>
  <c r="J538" i="23"/>
  <c r="I538" i="23"/>
  <c r="H538" i="23"/>
  <c r="N538" i="23" s="1"/>
  <c r="G538" i="23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L531" i="23"/>
  <c r="K531" i="23"/>
  <c r="J531" i="23"/>
  <c r="I531" i="23"/>
  <c r="H531" i="23"/>
  <c r="N531" i="23" s="1"/>
  <c r="G531" i="23"/>
  <c r="M531" i="23" s="1"/>
  <c r="L530" i="23"/>
  <c r="K530" i="23"/>
  <c r="I530" i="23"/>
  <c r="G530" i="23"/>
  <c r="L529" i="23"/>
  <c r="K529" i="23"/>
  <c r="J529" i="23"/>
  <c r="I529" i="23"/>
  <c r="H529" i="23"/>
  <c r="N529" i="23" s="1"/>
  <c r="G529" i="23"/>
  <c r="M529" i="23" s="1"/>
  <c r="L528" i="23"/>
  <c r="K528" i="23"/>
  <c r="J528" i="23"/>
  <c r="I528" i="23"/>
  <c r="G528" i="23"/>
  <c r="L527" i="23"/>
  <c r="K527" i="23"/>
  <c r="J527" i="23"/>
  <c r="I527" i="23"/>
  <c r="H527" i="23"/>
  <c r="N527" i="23" s="1"/>
  <c r="G527" i="23"/>
  <c r="M527" i="23" s="1"/>
  <c r="L526" i="23"/>
  <c r="K526" i="23"/>
  <c r="J526" i="23"/>
  <c r="I526" i="23"/>
  <c r="G526" i="23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L523" i="23"/>
  <c r="K523" i="23"/>
  <c r="I523" i="23"/>
  <c r="L522" i="23"/>
  <c r="K522" i="23"/>
  <c r="J522" i="23"/>
  <c r="I522" i="23"/>
  <c r="H522" i="23"/>
  <c r="G522" i="23"/>
  <c r="M522" i="23" s="1"/>
  <c r="L521" i="23"/>
  <c r="K521" i="23"/>
  <c r="J521" i="23"/>
  <c r="I521" i="23"/>
  <c r="H521" i="23"/>
  <c r="N521" i="23" s="1"/>
  <c r="G521" i="23"/>
  <c r="M521" i="23" s="1"/>
  <c r="L520" i="23"/>
  <c r="K520" i="23"/>
  <c r="J520" i="23"/>
  <c r="I520" i="23"/>
  <c r="H520" i="23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J518" i="23"/>
  <c r="I518" i="23"/>
  <c r="G518" i="23"/>
  <c r="L517" i="23"/>
  <c r="K517" i="23"/>
  <c r="J517" i="23"/>
  <c r="I517" i="23"/>
  <c r="H517" i="23"/>
  <c r="N517" i="23" s="1"/>
  <c r="G517" i="23"/>
  <c r="M517" i="23" s="1"/>
  <c r="L516" i="23"/>
  <c r="K516" i="23"/>
  <c r="J516" i="23"/>
  <c r="I516" i="23"/>
  <c r="H516" i="23"/>
  <c r="N516" i="23" s="1"/>
  <c r="G516" i="23"/>
  <c r="L515" i="23"/>
  <c r="K515" i="23"/>
  <c r="J515" i="23"/>
  <c r="I515" i="23"/>
  <c r="H515" i="23"/>
  <c r="N515" i="23" s="1"/>
  <c r="G515" i="23"/>
  <c r="M515" i="23" s="1"/>
  <c r="L514" i="23"/>
  <c r="K514" i="23"/>
  <c r="I514" i="23"/>
  <c r="G514" i="23"/>
  <c r="L513" i="23"/>
  <c r="K513" i="23"/>
  <c r="I513" i="23"/>
  <c r="G513" i="23"/>
  <c r="L512" i="23"/>
  <c r="K512" i="23"/>
  <c r="G512" i="23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H509" i="23"/>
  <c r="N509" i="23" s="1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G505" i="23"/>
  <c r="M505" i="23" s="1"/>
  <c r="L504" i="23"/>
  <c r="K504" i="23"/>
  <c r="I504" i="23"/>
  <c r="G504" i="23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I501" i="23"/>
  <c r="H501" i="23"/>
  <c r="G501" i="23"/>
  <c r="L500" i="23"/>
  <c r="K500" i="23"/>
  <c r="J500" i="23"/>
  <c r="I500" i="23"/>
  <c r="H500" i="23"/>
  <c r="N500" i="23" s="1"/>
  <c r="G500" i="23"/>
  <c r="M500" i="23" s="1"/>
  <c r="L499" i="23"/>
  <c r="K499" i="23"/>
  <c r="G499" i="23"/>
  <c r="L498" i="23"/>
  <c r="K498" i="23"/>
  <c r="J498" i="23"/>
  <c r="I498" i="23"/>
  <c r="H498" i="23"/>
  <c r="N498" i="23" s="1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G496" i="23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H494" i="23"/>
  <c r="N494" i="23" s="1"/>
  <c r="G494" i="23"/>
  <c r="M494" i="23" s="1"/>
  <c r="L493" i="23"/>
  <c r="K493" i="23"/>
  <c r="I493" i="23"/>
  <c r="L492" i="23"/>
  <c r="K492" i="23"/>
  <c r="J492" i="23"/>
  <c r="I492" i="23"/>
  <c r="H492" i="23"/>
  <c r="N492" i="23" s="1"/>
  <c r="G492" i="23"/>
  <c r="M492" i="23" s="1"/>
  <c r="L491" i="23"/>
  <c r="K491" i="23"/>
  <c r="J491" i="23"/>
  <c r="I491" i="23"/>
  <c r="G491" i="23"/>
  <c r="L490" i="23"/>
  <c r="K490" i="23"/>
  <c r="J490" i="23"/>
  <c r="I490" i="23"/>
  <c r="H490" i="23"/>
  <c r="N490" i="23" s="1"/>
  <c r="G490" i="23"/>
  <c r="M490" i="23" s="1"/>
  <c r="L489" i="23"/>
  <c r="K489" i="23"/>
  <c r="J489" i="23"/>
  <c r="I489" i="23"/>
  <c r="G489" i="23"/>
  <c r="L488" i="23"/>
  <c r="K488" i="23"/>
  <c r="J488" i="23"/>
  <c r="I488" i="23"/>
  <c r="H488" i="23"/>
  <c r="N488" i="23" s="1"/>
  <c r="G488" i="23"/>
  <c r="M488" i="23" s="1"/>
  <c r="L487" i="23"/>
  <c r="K487" i="23"/>
  <c r="I487" i="23"/>
  <c r="G487" i="23"/>
  <c r="L486" i="23"/>
  <c r="K486" i="23"/>
  <c r="J486" i="23"/>
  <c r="I486" i="23"/>
  <c r="H486" i="23"/>
  <c r="G486" i="23"/>
  <c r="M486" i="23" s="1"/>
  <c r="L485" i="23"/>
  <c r="K485" i="23"/>
  <c r="I485" i="23"/>
  <c r="G485" i="23"/>
  <c r="L484" i="23"/>
  <c r="K484" i="23"/>
  <c r="I484" i="23"/>
  <c r="G484" i="23"/>
  <c r="L483" i="23"/>
  <c r="K483" i="23"/>
  <c r="J483" i="23"/>
  <c r="I483" i="23"/>
  <c r="H483" i="23"/>
  <c r="N483" i="23" s="1"/>
  <c r="G483" i="23"/>
  <c r="M483" i="23" s="1"/>
  <c r="L482" i="23"/>
  <c r="N482" i="23" s="1"/>
  <c r="K482" i="23"/>
  <c r="J482" i="23"/>
  <c r="I482" i="23"/>
  <c r="H482" i="23"/>
  <c r="G482" i="23"/>
  <c r="M482" i="23" s="1"/>
  <c r="L481" i="23"/>
  <c r="K481" i="23"/>
  <c r="J481" i="23"/>
  <c r="I481" i="23"/>
  <c r="H481" i="23"/>
  <c r="N481" i="23" s="1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L478" i="23"/>
  <c r="K478" i="23"/>
  <c r="J478" i="23"/>
  <c r="L477" i="23"/>
  <c r="K477" i="23"/>
  <c r="J477" i="23"/>
  <c r="I477" i="23"/>
  <c r="H477" i="23"/>
  <c r="N477" i="23" s="1"/>
  <c r="G477" i="23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L474" i="23"/>
  <c r="N474" i="23" s="1"/>
  <c r="K474" i="23"/>
  <c r="J474" i="23"/>
  <c r="I474" i="23"/>
  <c r="H474" i="23"/>
  <c r="G474" i="23"/>
  <c r="M474" i="23" s="1"/>
  <c r="L473" i="23"/>
  <c r="K473" i="23"/>
  <c r="I473" i="23"/>
  <c r="L472" i="23"/>
  <c r="K472" i="23"/>
  <c r="J472" i="23"/>
  <c r="I472" i="23"/>
  <c r="H472" i="23"/>
  <c r="N472" i="23" s="1"/>
  <c r="G472" i="23"/>
  <c r="M472" i="23" s="1"/>
  <c r="L471" i="23"/>
  <c r="K471" i="23"/>
  <c r="L470" i="23"/>
  <c r="K470" i="23"/>
  <c r="L469" i="23"/>
  <c r="K469" i="23"/>
  <c r="J469" i="23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G467" i="23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N462" i="23" s="1"/>
  <c r="K462" i="23"/>
  <c r="J462" i="23"/>
  <c r="I462" i="23"/>
  <c r="H462" i="23"/>
  <c r="G462" i="23"/>
  <c r="M462" i="23" s="1"/>
  <c r="L461" i="23"/>
  <c r="K461" i="23"/>
  <c r="J461" i="23"/>
  <c r="I461" i="23"/>
  <c r="G461" i="23"/>
  <c r="L460" i="23"/>
  <c r="K460" i="23"/>
  <c r="J460" i="23"/>
  <c r="I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L457" i="23"/>
  <c r="N457" i="23" s="1"/>
  <c r="K457" i="23"/>
  <c r="J457" i="23"/>
  <c r="I457" i="23"/>
  <c r="H457" i="23"/>
  <c r="G457" i="23"/>
  <c r="M457" i="23" s="1"/>
  <c r="L456" i="23"/>
  <c r="K456" i="23"/>
  <c r="J456" i="23"/>
  <c r="I456" i="23"/>
  <c r="H456" i="23"/>
  <c r="N456" i="23" s="1"/>
  <c r="G456" i="23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G454" i="23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L451" i="23"/>
  <c r="K451" i="23"/>
  <c r="J451" i="23"/>
  <c r="I451" i="23"/>
  <c r="H451" i="23"/>
  <c r="N451" i="23" s="1"/>
  <c r="G451" i="23"/>
  <c r="M451" i="23" s="1"/>
  <c r="L450" i="23"/>
  <c r="K450" i="23"/>
  <c r="J450" i="23"/>
  <c r="I450" i="23"/>
  <c r="H450" i="23"/>
  <c r="N450" i="23" s="1"/>
  <c r="G450" i="23"/>
  <c r="M450" i="23" s="1"/>
  <c r="L449" i="23"/>
  <c r="K449" i="23"/>
  <c r="J449" i="23"/>
  <c r="H449" i="23"/>
  <c r="G449" i="23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G447" i="23"/>
  <c r="M447" i="23" s="1"/>
  <c r="L446" i="23"/>
  <c r="K446" i="23"/>
  <c r="L445" i="23"/>
  <c r="K445" i="23"/>
  <c r="J445" i="23"/>
  <c r="I445" i="23"/>
  <c r="H445" i="23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L442" i="23"/>
  <c r="K442" i="23"/>
  <c r="J442" i="23"/>
  <c r="I442" i="23"/>
  <c r="H442" i="23"/>
  <c r="G442" i="23"/>
  <c r="M442" i="23" s="1"/>
  <c r="L441" i="23"/>
  <c r="K441" i="23"/>
  <c r="J441" i="23"/>
  <c r="I441" i="23"/>
  <c r="H441" i="23"/>
  <c r="N441" i="23" s="1"/>
  <c r="G441" i="23"/>
  <c r="M441" i="23" s="1"/>
  <c r="L440" i="23"/>
  <c r="K440" i="23"/>
  <c r="J440" i="23"/>
  <c r="I440" i="23"/>
  <c r="H440" i="23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H438" i="23"/>
  <c r="G438" i="23"/>
  <c r="M438" i="23" s="1"/>
  <c r="L437" i="23"/>
  <c r="K437" i="23"/>
  <c r="I437" i="23"/>
  <c r="L436" i="23"/>
  <c r="K436" i="23"/>
  <c r="J436" i="23"/>
  <c r="I436" i="23"/>
  <c r="H436" i="23"/>
  <c r="N436" i="23" s="1"/>
  <c r="G436" i="23"/>
  <c r="M436" i="23" s="1"/>
  <c r="L435" i="23"/>
  <c r="K435" i="23"/>
  <c r="L434" i="23"/>
  <c r="K434" i="23"/>
  <c r="I434" i="23"/>
  <c r="G434" i="23"/>
  <c r="L433" i="23"/>
  <c r="K433" i="23"/>
  <c r="I433" i="23"/>
  <c r="G433" i="23"/>
  <c r="L432" i="23"/>
  <c r="K432" i="23"/>
  <c r="H432" i="23"/>
  <c r="G432" i="23"/>
  <c r="L431" i="23"/>
  <c r="N431" i="23" s="1"/>
  <c r="K431" i="23"/>
  <c r="J431" i="23"/>
  <c r="I431" i="23"/>
  <c r="H431" i="23"/>
  <c r="G431" i="23"/>
  <c r="M431" i="23" s="1"/>
  <c r="L430" i="23"/>
  <c r="K430" i="23"/>
  <c r="J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L428" i="23"/>
  <c r="K428" i="23"/>
  <c r="G428" i="23"/>
  <c r="L427" i="23"/>
  <c r="K427" i="23"/>
  <c r="J427" i="23"/>
  <c r="I427" i="23"/>
  <c r="H427" i="23"/>
  <c r="N427" i="23" s="1"/>
  <c r="G427" i="23"/>
  <c r="M427" i="23" s="1"/>
  <c r="L426" i="23"/>
  <c r="K426" i="23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L422" i="23"/>
  <c r="K422" i="23"/>
  <c r="L421" i="23"/>
  <c r="K421" i="23"/>
  <c r="J421" i="23"/>
  <c r="I421" i="23"/>
  <c r="H421" i="23"/>
  <c r="N421" i="23" s="1"/>
  <c r="G421" i="23"/>
  <c r="M421" i="23" s="1"/>
  <c r="L420" i="23"/>
  <c r="K420" i="23"/>
  <c r="J420" i="23"/>
  <c r="I420" i="23"/>
  <c r="H420" i="23"/>
  <c r="N420" i="23" s="1"/>
  <c r="G420" i="23"/>
  <c r="L419" i="23"/>
  <c r="K419" i="23"/>
  <c r="L418" i="23"/>
  <c r="K418" i="23"/>
  <c r="J418" i="23"/>
  <c r="I418" i="23"/>
  <c r="H418" i="23"/>
  <c r="N418" i="23" s="1"/>
  <c r="G418" i="23"/>
  <c r="M418" i="23" s="1"/>
  <c r="L417" i="23"/>
  <c r="K417" i="23"/>
  <c r="J417" i="23"/>
  <c r="I417" i="23"/>
  <c r="H417" i="23"/>
  <c r="N417" i="23" s="1"/>
  <c r="G417" i="23"/>
  <c r="M417" i="23" s="1"/>
  <c r="L416" i="23"/>
  <c r="N416" i="23" s="1"/>
  <c r="K416" i="23"/>
  <c r="I416" i="23"/>
  <c r="H416" i="23"/>
  <c r="G416" i="23"/>
  <c r="L415" i="23"/>
  <c r="K415" i="23"/>
  <c r="J415" i="23"/>
  <c r="I415" i="23"/>
  <c r="H415" i="23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L412" i="23"/>
  <c r="N412" i="23" s="1"/>
  <c r="K412" i="23"/>
  <c r="J412" i="23"/>
  <c r="I412" i="23"/>
  <c r="H412" i="23"/>
  <c r="G412" i="23"/>
  <c r="M412" i="23" s="1"/>
  <c r="L411" i="23"/>
  <c r="K411" i="23"/>
  <c r="J411" i="23"/>
  <c r="I411" i="23"/>
  <c r="G411" i="23"/>
  <c r="L410" i="23"/>
  <c r="K410" i="23"/>
  <c r="J410" i="23"/>
  <c r="L409" i="23"/>
  <c r="K409" i="23"/>
  <c r="L408" i="23"/>
  <c r="K408" i="23"/>
  <c r="L407" i="23"/>
  <c r="K407" i="23"/>
  <c r="J407" i="23"/>
  <c r="H407" i="23"/>
  <c r="L406" i="23"/>
  <c r="K406" i="23"/>
  <c r="L405" i="23"/>
  <c r="K405" i="23"/>
  <c r="I405" i="23"/>
  <c r="L404" i="23"/>
  <c r="K404" i="23"/>
  <c r="I404" i="23"/>
  <c r="G404" i="23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L401" i="23"/>
  <c r="K401" i="23"/>
  <c r="J401" i="23"/>
  <c r="I401" i="23"/>
  <c r="H401" i="23"/>
  <c r="N401" i="23" s="1"/>
  <c r="G401" i="23"/>
  <c r="M401" i="23" s="1"/>
  <c r="L400" i="23"/>
  <c r="K400" i="23"/>
  <c r="J400" i="23"/>
  <c r="I400" i="23"/>
  <c r="H400" i="23"/>
  <c r="N400" i="23" s="1"/>
  <c r="G400" i="23"/>
  <c r="M400" i="23" s="1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G398" i="23"/>
  <c r="M398" i="23" s="1"/>
  <c r="L397" i="23"/>
  <c r="K397" i="23"/>
  <c r="J397" i="23"/>
  <c r="I397" i="23"/>
  <c r="H397" i="23"/>
  <c r="N397" i="23" s="1"/>
  <c r="G397" i="23"/>
  <c r="M397" i="23" s="1"/>
  <c r="L396" i="23"/>
  <c r="K396" i="23"/>
  <c r="L395" i="23"/>
  <c r="K395" i="23"/>
  <c r="L394" i="23"/>
  <c r="K394" i="23"/>
  <c r="I394" i="23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L390" i="23"/>
  <c r="K390" i="23"/>
  <c r="J390" i="23"/>
  <c r="I390" i="23"/>
  <c r="H390" i="23"/>
  <c r="N390" i="23" s="1"/>
  <c r="G390" i="23"/>
  <c r="M390" i="23" s="1"/>
  <c r="L389" i="23"/>
  <c r="K389" i="23"/>
  <c r="J389" i="23"/>
  <c r="I389" i="23"/>
  <c r="H389" i="23"/>
  <c r="N389" i="23" s="1"/>
  <c r="G389" i="23"/>
  <c r="L388" i="23"/>
  <c r="K388" i="23"/>
  <c r="H388" i="23"/>
  <c r="L387" i="23"/>
  <c r="K387" i="23"/>
  <c r="L386" i="23"/>
  <c r="K386" i="23"/>
  <c r="L385" i="23"/>
  <c r="K385" i="23"/>
  <c r="J385" i="23"/>
  <c r="I385" i="23"/>
  <c r="H385" i="23"/>
  <c r="G385" i="23"/>
  <c r="M385" i="23" s="1"/>
  <c r="L384" i="23"/>
  <c r="K384" i="23"/>
  <c r="J384" i="23"/>
  <c r="H384" i="23"/>
  <c r="L383" i="23"/>
  <c r="K383" i="23"/>
  <c r="L382" i="23"/>
  <c r="K382" i="23"/>
  <c r="J382" i="23"/>
  <c r="I382" i="23"/>
  <c r="H382" i="23"/>
  <c r="G382" i="23"/>
  <c r="M382" i="23" s="1"/>
  <c r="L381" i="23"/>
  <c r="K381" i="23"/>
  <c r="J381" i="23"/>
  <c r="I381" i="23"/>
  <c r="H381" i="23"/>
  <c r="N381" i="23" s="1"/>
  <c r="G381" i="23"/>
  <c r="M381" i="23" s="1"/>
  <c r="L380" i="23"/>
  <c r="K380" i="23"/>
  <c r="J380" i="23"/>
  <c r="L379" i="23"/>
  <c r="K379" i="23"/>
  <c r="J379" i="23"/>
  <c r="L378" i="23"/>
  <c r="K378" i="23"/>
  <c r="J378" i="23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N374" i="23" s="1"/>
  <c r="K374" i="23"/>
  <c r="J374" i="23"/>
  <c r="I374" i="23"/>
  <c r="H374" i="23"/>
  <c r="L373" i="23"/>
  <c r="K373" i="23"/>
  <c r="L372" i="23"/>
  <c r="K372" i="23"/>
  <c r="J372" i="23"/>
  <c r="H372" i="23"/>
  <c r="F371" i="23"/>
  <c r="J594" i="23" s="1"/>
  <c r="E371" i="23"/>
  <c r="E13" i="23" s="1"/>
  <c r="D371" i="23"/>
  <c r="C371" i="23"/>
  <c r="L363" i="23"/>
  <c r="K363" i="23"/>
  <c r="J363" i="23"/>
  <c r="I363" i="23"/>
  <c r="H363" i="23"/>
  <c r="N363" i="23" s="1"/>
  <c r="G363" i="23"/>
  <c r="L362" i="23"/>
  <c r="K362" i="23"/>
  <c r="J362" i="23"/>
  <c r="I362" i="23"/>
  <c r="H362" i="23"/>
  <c r="N362" i="23" s="1"/>
  <c r="G362" i="23"/>
  <c r="M362" i="23" s="1"/>
  <c r="L361" i="23"/>
  <c r="K361" i="23"/>
  <c r="I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G359" i="23"/>
  <c r="M359" i="23" s="1"/>
  <c r="L358" i="23"/>
  <c r="K358" i="23"/>
  <c r="I358" i="23"/>
  <c r="G358" i="23"/>
  <c r="L357" i="23"/>
  <c r="K357" i="23"/>
  <c r="J357" i="23"/>
  <c r="I357" i="23"/>
  <c r="H357" i="23"/>
  <c r="N357" i="23" s="1"/>
  <c r="G357" i="23"/>
  <c r="M357" i="23" s="1"/>
  <c r="L356" i="23"/>
  <c r="K356" i="23"/>
  <c r="I356" i="23"/>
  <c r="G356" i="23"/>
  <c r="L355" i="23"/>
  <c r="K355" i="23"/>
  <c r="J355" i="23"/>
  <c r="I355" i="23"/>
  <c r="H355" i="23"/>
  <c r="G355" i="23"/>
  <c r="M355" i="23" s="1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G353" i="23"/>
  <c r="M353" i="23" s="1"/>
  <c r="L352" i="23"/>
  <c r="N352" i="23" s="1"/>
  <c r="K352" i="23"/>
  <c r="J352" i="23"/>
  <c r="I352" i="23"/>
  <c r="H352" i="23"/>
  <c r="G352" i="23"/>
  <c r="M352" i="23" s="1"/>
  <c r="L351" i="23"/>
  <c r="K351" i="23"/>
  <c r="J351" i="23"/>
  <c r="I351" i="23"/>
  <c r="H351" i="23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I347" i="23"/>
  <c r="H347" i="23"/>
  <c r="G347" i="23"/>
  <c r="M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G339" i="23"/>
  <c r="M339" i="23" s="1"/>
  <c r="L338" i="23"/>
  <c r="K338" i="23"/>
  <c r="G338" i="23"/>
  <c r="L337" i="23"/>
  <c r="K337" i="23"/>
  <c r="J337" i="23"/>
  <c r="I337" i="23"/>
  <c r="H337" i="23"/>
  <c r="G337" i="23"/>
  <c r="M337" i="23" s="1"/>
  <c r="L336" i="23"/>
  <c r="K336" i="23"/>
  <c r="I336" i="23"/>
  <c r="G336" i="23"/>
  <c r="L335" i="23"/>
  <c r="K335" i="23"/>
  <c r="J335" i="23"/>
  <c r="I335" i="23"/>
  <c r="H335" i="23"/>
  <c r="N335" i="23" s="1"/>
  <c r="G335" i="23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L328" i="23"/>
  <c r="K328" i="23"/>
  <c r="J328" i="23"/>
  <c r="I328" i="23"/>
  <c r="H328" i="23"/>
  <c r="G328" i="23"/>
  <c r="M328" i="23" s="1"/>
  <c r="L327" i="23"/>
  <c r="K327" i="23"/>
  <c r="G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G325" i="23"/>
  <c r="L324" i="23"/>
  <c r="K324" i="23"/>
  <c r="G324" i="23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G322" i="23"/>
  <c r="L321" i="23"/>
  <c r="K321" i="23"/>
  <c r="G321" i="23"/>
  <c r="L320" i="23"/>
  <c r="N320" i="23" s="1"/>
  <c r="K320" i="23"/>
  <c r="J320" i="23"/>
  <c r="I320" i="23"/>
  <c r="H320" i="23"/>
  <c r="G320" i="23"/>
  <c r="M320" i="23" s="1"/>
  <c r="L319" i="23"/>
  <c r="K319" i="23"/>
  <c r="J319" i="23"/>
  <c r="I319" i="23"/>
  <c r="H319" i="23"/>
  <c r="G319" i="23"/>
  <c r="M319" i="23" s="1"/>
  <c r="L318" i="23"/>
  <c r="K318" i="23"/>
  <c r="G318" i="23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L315" i="23"/>
  <c r="K315" i="23"/>
  <c r="J315" i="23"/>
  <c r="I315" i="23"/>
  <c r="H315" i="23"/>
  <c r="N315" i="23" s="1"/>
  <c r="G315" i="23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L312" i="23"/>
  <c r="K312" i="23"/>
  <c r="L311" i="23"/>
  <c r="K311" i="23"/>
  <c r="J311" i="23"/>
  <c r="I311" i="23"/>
  <c r="H311" i="23"/>
  <c r="N311" i="23" s="1"/>
  <c r="G311" i="23"/>
  <c r="L310" i="23"/>
  <c r="K310" i="23"/>
  <c r="J310" i="23"/>
  <c r="H310" i="23"/>
  <c r="G310" i="23"/>
  <c r="L309" i="23"/>
  <c r="K309" i="23"/>
  <c r="J309" i="23"/>
  <c r="I309" i="23"/>
  <c r="H309" i="23"/>
  <c r="N309" i="23" s="1"/>
  <c r="G309" i="23"/>
  <c r="L308" i="23"/>
  <c r="K308" i="23"/>
  <c r="G308" i="23"/>
  <c r="L307" i="23"/>
  <c r="K307" i="23"/>
  <c r="J307" i="23"/>
  <c r="I307" i="23"/>
  <c r="G307" i="23"/>
  <c r="L306" i="23"/>
  <c r="K306" i="23"/>
  <c r="L305" i="23"/>
  <c r="K305" i="23"/>
  <c r="J305" i="23"/>
  <c r="I305" i="23"/>
  <c r="H305" i="23"/>
  <c r="N305" i="23" s="1"/>
  <c r="G305" i="23"/>
  <c r="L304" i="23"/>
  <c r="K304" i="23"/>
  <c r="J304" i="23"/>
  <c r="I304" i="23"/>
  <c r="H304" i="23"/>
  <c r="N304" i="23" s="1"/>
  <c r="G304" i="23"/>
  <c r="M304" i="23" s="1"/>
  <c r="L303" i="23"/>
  <c r="N303" i="23" s="1"/>
  <c r="K303" i="23"/>
  <c r="J303" i="23"/>
  <c r="I303" i="23"/>
  <c r="H303" i="23"/>
  <c r="G303" i="23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L300" i="23"/>
  <c r="K300" i="23"/>
  <c r="J300" i="23"/>
  <c r="I300" i="23"/>
  <c r="H300" i="23"/>
  <c r="N300" i="23" s="1"/>
  <c r="G300" i="23"/>
  <c r="M300" i="23" s="1"/>
  <c r="L299" i="23"/>
  <c r="K299" i="23"/>
  <c r="J299" i="23"/>
  <c r="I299" i="23"/>
  <c r="H299" i="23"/>
  <c r="L298" i="23"/>
  <c r="K298" i="23"/>
  <c r="J298" i="23"/>
  <c r="I298" i="23"/>
  <c r="H298" i="23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I294" i="23"/>
  <c r="L293" i="23"/>
  <c r="K293" i="23"/>
  <c r="L292" i="23"/>
  <c r="K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L287" i="23"/>
  <c r="N287" i="23" s="1"/>
  <c r="K287" i="23"/>
  <c r="J287" i="23"/>
  <c r="I287" i="23"/>
  <c r="H287" i="23"/>
  <c r="G287" i="23"/>
  <c r="M287" i="23" s="1"/>
  <c r="L286" i="23"/>
  <c r="K286" i="23"/>
  <c r="J286" i="23"/>
  <c r="I286" i="23"/>
  <c r="H286" i="23"/>
  <c r="G286" i="23"/>
  <c r="M286" i="23" s="1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G282" i="23"/>
  <c r="M282" i="23" s="1"/>
  <c r="L281" i="23"/>
  <c r="K281" i="23"/>
  <c r="I281" i="23"/>
  <c r="G281" i="23"/>
  <c r="L280" i="23"/>
  <c r="K280" i="23"/>
  <c r="J280" i="23"/>
  <c r="I280" i="23"/>
  <c r="H280" i="23"/>
  <c r="N280" i="23" s="1"/>
  <c r="G280" i="23"/>
  <c r="M280" i="23" s="1"/>
  <c r="L279" i="23"/>
  <c r="N279" i="23" s="1"/>
  <c r="K279" i="23"/>
  <c r="J279" i="23"/>
  <c r="I279" i="23"/>
  <c r="H279" i="23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G277" i="23"/>
  <c r="M277" i="23" s="1"/>
  <c r="L276" i="23"/>
  <c r="N276" i="23" s="1"/>
  <c r="K276" i="23"/>
  <c r="J276" i="23"/>
  <c r="I276" i="23"/>
  <c r="H276" i="23"/>
  <c r="G276" i="23"/>
  <c r="M276" i="23" s="1"/>
  <c r="L275" i="23"/>
  <c r="K275" i="23"/>
  <c r="J275" i="23"/>
  <c r="I275" i="23"/>
  <c r="H275" i="23"/>
  <c r="N275" i="23" s="1"/>
  <c r="G275" i="23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G273" i="23"/>
  <c r="L272" i="23"/>
  <c r="K272" i="23"/>
  <c r="I272" i="23"/>
  <c r="G272" i="23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G270" i="23"/>
  <c r="M270" i="23" s="1"/>
  <c r="L269" i="23"/>
  <c r="K269" i="23"/>
  <c r="J269" i="23"/>
  <c r="I269" i="23"/>
  <c r="H269" i="23"/>
  <c r="N269" i="23" s="1"/>
  <c r="G269" i="23"/>
  <c r="M269" i="23" s="1"/>
  <c r="L268" i="23"/>
  <c r="K268" i="23"/>
  <c r="J268" i="23"/>
  <c r="I268" i="23"/>
  <c r="H268" i="23"/>
  <c r="G268" i="23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H266" i="23"/>
  <c r="G266" i="23"/>
  <c r="L265" i="23"/>
  <c r="K265" i="23"/>
  <c r="J265" i="23"/>
  <c r="I265" i="23"/>
  <c r="H265" i="23"/>
  <c r="N265" i="23" s="1"/>
  <c r="G265" i="23"/>
  <c r="M265" i="23" s="1"/>
  <c r="L264" i="23"/>
  <c r="K264" i="23"/>
  <c r="J264" i="23"/>
  <c r="I264" i="23"/>
  <c r="H264" i="23"/>
  <c r="G264" i="23"/>
  <c r="L263" i="23"/>
  <c r="K263" i="23"/>
  <c r="J263" i="23"/>
  <c r="I263" i="23"/>
  <c r="H263" i="23"/>
  <c r="N263" i="23" s="1"/>
  <c r="G263" i="23"/>
  <c r="M263" i="23" s="1"/>
  <c r="L262" i="23"/>
  <c r="K262" i="23"/>
  <c r="J262" i="23"/>
  <c r="I262" i="23"/>
  <c r="H262" i="23"/>
  <c r="G262" i="23"/>
  <c r="M262" i="23" s="1"/>
  <c r="L261" i="23"/>
  <c r="K261" i="23"/>
  <c r="J261" i="23"/>
  <c r="I261" i="23"/>
  <c r="L260" i="23"/>
  <c r="N260" i="23" s="1"/>
  <c r="K260" i="23"/>
  <c r="J260" i="23"/>
  <c r="I260" i="23"/>
  <c r="H260" i="23"/>
  <c r="G260" i="23"/>
  <c r="M260" i="23" s="1"/>
  <c r="L259" i="23"/>
  <c r="K259" i="23"/>
  <c r="J259" i="23"/>
  <c r="I259" i="23"/>
  <c r="H259" i="23"/>
  <c r="G259" i="23"/>
  <c r="M259" i="23" s="1"/>
  <c r="L258" i="23"/>
  <c r="K258" i="23"/>
  <c r="J258" i="23"/>
  <c r="H258" i="23"/>
  <c r="G258" i="23"/>
  <c r="L257" i="23"/>
  <c r="K257" i="23"/>
  <c r="J257" i="23"/>
  <c r="I257" i="23"/>
  <c r="H257" i="23"/>
  <c r="G257" i="23"/>
  <c r="M257" i="23" s="1"/>
  <c r="L256" i="23"/>
  <c r="K256" i="23"/>
  <c r="J256" i="23"/>
  <c r="I256" i="23"/>
  <c r="H256" i="23"/>
  <c r="N256" i="23" s="1"/>
  <c r="L255" i="23"/>
  <c r="K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L252" i="23"/>
  <c r="K252" i="23"/>
  <c r="I252" i="23"/>
  <c r="G252" i="23"/>
  <c r="L251" i="23"/>
  <c r="K251" i="23"/>
  <c r="J251" i="23"/>
  <c r="I251" i="23"/>
  <c r="H251" i="23"/>
  <c r="N251" i="23" s="1"/>
  <c r="G251" i="23"/>
  <c r="L250" i="23"/>
  <c r="N250" i="23" s="1"/>
  <c r="K250" i="23"/>
  <c r="J250" i="23"/>
  <c r="I250" i="23"/>
  <c r="H250" i="23"/>
  <c r="G250" i="23"/>
  <c r="L249" i="23"/>
  <c r="K249" i="23"/>
  <c r="J249" i="23"/>
  <c r="I249" i="23"/>
  <c r="H249" i="23"/>
  <c r="N249" i="23" s="1"/>
  <c r="G249" i="23"/>
  <c r="M249" i="23" s="1"/>
  <c r="L248" i="23"/>
  <c r="K248" i="23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L245" i="23"/>
  <c r="K245" i="23"/>
  <c r="I245" i="23"/>
  <c r="G245" i="23"/>
  <c r="L244" i="23"/>
  <c r="K244" i="23"/>
  <c r="L243" i="23"/>
  <c r="K243" i="23"/>
  <c r="J243" i="23"/>
  <c r="I243" i="23"/>
  <c r="H243" i="23"/>
  <c r="G243" i="23"/>
  <c r="M243" i="23" s="1"/>
  <c r="L242" i="23"/>
  <c r="K242" i="23"/>
  <c r="G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L236" i="23"/>
  <c r="K236" i="23"/>
  <c r="J236" i="23"/>
  <c r="I236" i="23"/>
  <c r="H236" i="23"/>
  <c r="N236" i="23" s="1"/>
  <c r="G236" i="23"/>
  <c r="M236" i="23" s="1"/>
  <c r="L235" i="23"/>
  <c r="K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L232" i="23"/>
  <c r="K232" i="23"/>
  <c r="J232" i="23"/>
  <c r="I232" i="23"/>
  <c r="H232" i="23"/>
  <c r="N232" i="23" s="1"/>
  <c r="G232" i="23"/>
  <c r="M232" i="23" s="1"/>
  <c r="L231" i="23"/>
  <c r="K231" i="23"/>
  <c r="J231" i="23"/>
  <c r="I231" i="23"/>
  <c r="H231" i="23"/>
  <c r="N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G228" i="23"/>
  <c r="M228" i="23" s="1"/>
  <c r="L227" i="23"/>
  <c r="K227" i="23"/>
  <c r="J227" i="23"/>
  <c r="I227" i="23"/>
  <c r="G227" i="23"/>
  <c r="L226" i="23"/>
  <c r="K226" i="23"/>
  <c r="J226" i="23"/>
  <c r="I226" i="23"/>
  <c r="H226" i="23"/>
  <c r="N226" i="23" s="1"/>
  <c r="G226" i="23"/>
  <c r="L225" i="23"/>
  <c r="K225" i="23"/>
  <c r="J225" i="23"/>
  <c r="I225" i="23"/>
  <c r="G225" i="23"/>
  <c r="L224" i="23"/>
  <c r="K224" i="23"/>
  <c r="J224" i="23"/>
  <c r="I224" i="23"/>
  <c r="H224" i="23"/>
  <c r="N224" i="23" s="1"/>
  <c r="G224" i="23"/>
  <c r="M224" i="23" s="1"/>
  <c r="L223" i="23"/>
  <c r="K223" i="23"/>
  <c r="I223" i="23"/>
  <c r="H223" i="23"/>
  <c r="G223" i="23"/>
  <c r="L222" i="23"/>
  <c r="K222" i="23"/>
  <c r="I222" i="23"/>
  <c r="H222" i="23"/>
  <c r="G222" i="23"/>
  <c r="L221" i="23"/>
  <c r="K221" i="23"/>
  <c r="G221" i="23"/>
  <c r="L220" i="23"/>
  <c r="K220" i="23"/>
  <c r="L219" i="23"/>
  <c r="K219" i="23"/>
  <c r="I219" i="23"/>
  <c r="G219" i="23"/>
  <c r="L218" i="23"/>
  <c r="K218" i="23"/>
  <c r="J218" i="23"/>
  <c r="L217" i="23"/>
  <c r="N217" i="23" s="1"/>
  <c r="K217" i="23"/>
  <c r="J217" i="23"/>
  <c r="I217" i="23"/>
  <c r="H217" i="23"/>
  <c r="G217" i="23"/>
  <c r="M217" i="23" s="1"/>
  <c r="L216" i="23"/>
  <c r="K216" i="23"/>
  <c r="J216" i="23"/>
  <c r="I216" i="23"/>
  <c r="G216" i="23"/>
  <c r="L215" i="23"/>
  <c r="N215" i="23" s="1"/>
  <c r="K215" i="23"/>
  <c r="J215" i="23"/>
  <c r="I215" i="23"/>
  <c r="H215" i="23"/>
  <c r="G215" i="23"/>
  <c r="M215" i="23" s="1"/>
  <c r="L214" i="23"/>
  <c r="K214" i="23"/>
  <c r="J214" i="23"/>
  <c r="I214" i="23"/>
  <c r="H214" i="23"/>
  <c r="N214" i="23" s="1"/>
  <c r="G214" i="23"/>
  <c r="M214" i="23" s="1"/>
  <c r="L213" i="23"/>
  <c r="K213" i="23"/>
  <c r="J213" i="23"/>
  <c r="I213" i="23"/>
  <c r="H213" i="23"/>
  <c r="N213" i="23" s="1"/>
  <c r="G213" i="23"/>
  <c r="M213" i="23" s="1"/>
  <c r="L212" i="23"/>
  <c r="N212" i="23" s="1"/>
  <c r="K212" i="23"/>
  <c r="J212" i="23"/>
  <c r="I212" i="23"/>
  <c r="H212" i="23"/>
  <c r="G212" i="23"/>
  <c r="L211" i="23"/>
  <c r="K211" i="23"/>
  <c r="J211" i="23"/>
  <c r="I211" i="23"/>
  <c r="H211" i="23"/>
  <c r="G211" i="23"/>
  <c r="M211" i="23" s="1"/>
  <c r="L210" i="23"/>
  <c r="K210" i="23"/>
  <c r="J210" i="23"/>
  <c r="I210" i="23"/>
  <c r="H210" i="23"/>
  <c r="N210" i="23" s="1"/>
  <c r="G210" i="23"/>
  <c r="L209" i="23"/>
  <c r="K209" i="23"/>
  <c r="H209" i="23"/>
  <c r="L208" i="23"/>
  <c r="K208" i="23"/>
  <c r="J208" i="23"/>
  <c r="I208" i="23"/>
  <c r="H208" i="23"/>
  <c r="N208" i="23" s="1"/>
  <c r="G208" i="23"/>
  <c r="L207" i="23"/>
  <c r="K207" i="23"/>
  <c r="J207" i="23"/>
  <c r="I207" i="23"/>
  <c r="H207" i="23"/>
  <c r="N207" i="23" s="1"/>
  <c r="G207" i="23"/>
  <c r="L206" i="23"/>
  <c r="N206" i="23" s="1"/>
  <c r="K206" i="23"/>
  <c r="J206" i="23"/>
  <c r="I206" i="23"/>
  <c r="H206" i="23"/>
  <c r="G206" i="23"/>
  <c r="M206" i="23" s="1"/>
  <c r="L205" i="23"/>
  <c r="K205" i="23"/>
  <c r="J205" i="23"/>
  <c r="I205" i="23"/>
  <c r="H205" i="23"/>
  <c r="N205" i="23" s="1"/>
  <c r="G205" i="23"/>
  <c r="L204" i="23"/>
  <c r="K204" i="23"/>
  <c r="L203" i="23"/>
  <c r="K203" i="23"/>
  <c r="L202" i="23"/>
  <c r="K202" i="23"/>
  <c r="J202" i="23"/>
  <c r="I202" i="23"/>
  <c r="L201" i="23"/>
  <c r="K201" i="23"/>
  <c r="J201" i="23"/>
  <c r="H201" i="23"/>
  <c r="G201" i="23"/>
  <c r="L200" i="23"/>
  <c r="K200" i="23"/>
  <c r="J200" i="23"/>
  <c r="I200" i="23"/>
  <c r="H200" i="23"/>
  <c r="N200" i="23" s="1"/>
  <c r="G200" i="23"/>
  <c r="L199" i="23"/>
  <c r="K199" i="23"/>
  <c r="J199" i="23"/>
  <c r="I199" i="23"/>
  <c r="H199" i="23"/>
  <c r="N199" i="23" s="1"/>
  <c r="G199" i="23"/>
  <c r="M199" i="23" s="1"/>
  <c r="L198" i="23"/>
  <c r="K198" i="23"/>
  <c r="J198" i="23"/>
  <c r="I198" i="23"/>
  <c r="H198" i="23"/>
  <c r="N198" i="23" s="1"/>
  <c r="L197" i="23"/>
  <c r="K197" i="23"/>
  <c r="J197" i="23"/>
  <c r="L196" i="23"/>
  <c r="K196" i="23"/>
  <c r="J196" i="23"/>
  <c r="I196" i="23"/>
  <c r="H196" i="23"/>
  <c r="G196" i="23"/>
  <c r="M196" i="23" s="1"/>
  <c r="L195" i="23"/>
  <c r="K195" i="23"/>
  <c r="L194" i="23"/>
  <c r="K194" i="23"/>
  <c r="J194" i="23"/>
  <c r="I194" i="23"/>
  <c r="H194" i="23"/>
  <c r="G194" i="23"/>
  <c r="M194" i="23" s="1"/>
  <c r="L193" i="23"/>
  <c r="K193" i="23"/>
  <c r="G193" i="23"/>
  <c r="L192" i="23"/>
  <c r="K192" i="23"/>
  <c r="J192" i="23"/>
  <c r="I192" i="23"/>
  <c r="H192" i="23"/>
  <c r="G192" i="23"/>
  <c r="M192" i="23" s="1"/>
  <c r="L191" i="23"/>
  <c r="K191" i="23"/>
  <c r="H191" i="23"/>
  <c r="L190" i="23"/>
  <c r="K190" i="23"/>
  <c r="J190" i="23"/>
  <c r="I190" i="23"/>
  <c r="L189" i="23"/>
  <c r="K189" i="23"/>
  <c r="I189" i="23"/>
  <c r="F188" i="23"/>
  <c r="J361" i="23" s="1"/>
  <c r="E188" i="23"/>
  <c r="I338" i="23" s="1"/>
  <c r="D188" i="23"/>
  <c r="C188" i="23"/>
  <c r="G312" i="23" s="1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I177" i="23"/>
  <c r="G177" i="23"/>
  <c r="L176" i="23"/>
  <c r="K176" i="23"/>
  <c r="J176" i="23"/>
  <c r="I176" i="23"/>
  <c r="H176" i="23"/>
  <c r="N176" i="23" s="1"/>
  <c r="G176" i="23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H174" i="23"/>
  <c r="N174" i="23" s="1"/>
  <c r="G174" i="23"/>
  <c r="L173" i="23"/>
  <c r="N173" i="23" s="1"/>
  <c r="K173" i="23"/>
  <c r="J173" i="23"/>
  <c r="I173" i="23"/>
  <c r="H173" i="23"/>
  <c r="G173" i="23"/>
  <c r="M173" i="23" s="1"/>
  <c r="L172" i="23"/>
  <c r="K172" i="23"/>
  <c r="J172" i="23"/>
  <c r="I172" i="23"/>
  <c r="H172" i="23"/>
  <c r="N172" i="23" s="1"/>
  <c r="G172" i="23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L167" i="23"/>
  <c r="K167" i="23"/>
  <c r="J167" i="23"/>
  <c r="I167" i="23"/>
  <c r="H167" i="23"/>
  <c r="N167" i="23" s="1"/>
  <c r="G167" i="23"/>
  <c r="M167" i="23" s="1"/>
  <c r="L166" i="23"/>
  <c r="K166" i="23"/>
  <c r="J166" i="23"/>
  <c r="I166" i="23"/>
  <c r="H166" i="23"/>
  <c r="N166" i="23" s="1"/>
  <c r="G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L163" i="23"/>
  <c r="K163" i="23"/>
  <c r="J163" i="23"/>
  <c r="I163" i="23"/>
  <c r="H163" i="23"/>
  <c r="N163" i="23" s="1"/>
  <c r="G163" i="23"/>
  <c r="M163" i="23" s="1"/>
  <c r="L162" i="23"/>
  <c r="K162" i="23"/>
  <c r="J162" i="23"/>
  <c r="I162" i="23"/>
  <c r="H162" i="23"/>
  <c r="N162" i="23" s="1"/>
  <c r="G162" i="23"/>
  <c r="L161" i="23"/>
  <c r="K161" i="23"/>
  <c r="J161" i="23"/>
  <c r="I161" i="23"/>
  <c r="H161" i="23"/>
  <c r="N161" i="23" s="1"/>
  <c r="G161" i="23"/>
  <c r="M161" i="23" s="1"/>
  <c r="L160" i="23"/>
  <c r="N160" i="23" s="1"/>
  <c r="K160" i="23"/>
  <c r="J160" i="23"/>
  <c r="I160" i="23"/>
  <c r="H160" i="23"/>
  <c r="G160" i="23"/>
  <c r="L159" i="23"/>
  <c r="K159" i="23"/>
  <c r="J159" i="23"/>
  <c r="I159" i="23"/>
  <c r="H159" i="23"/>
  <c r="N159" i="23" s="1"/>
  <c r="G159" i="23"/>
  <c r="M159" i="23" s="1"/>
  <c r="L158" i="23"/>
  <c r="K158" i="23"/>
  <c r="J158" i="23"/>
  <c r="I158" i="23"/>
  <c r="H158" i="23"/>
  <c r="N158" i="23" s="1"/>
  <c r="G158" i="23"/>
  <c r="L157" i="23"/>
  <c r="K157" i="23"/>
  <c r="J157" i="23"/>
  <c r="I157" i="23"/>
  <c r="H157" i="23"/>
  <c r="N157" i="23" s="1"/>
  <c r="G157" i="23"/>
  <c r="M157" i="23" s="1"/>
  <c r="L156" i="23"/>
  <c r="K156" i="23"/>
  <c r="J156" i="23"/>
  <c r="I156" i="23"/>
  <c r="H156" i="23"/>
  <c r="N156" i="23" s="1"/>
  <c r="G156" i="23"/>
  <c r="L155" i="23"/>
  <c r="K155" i="23"/>
  <c r="J155" i="23"/>
  <c r="I155" i="23"/>
  <c r="H155" i="23"/>
  <c r="N155" i="23" s="1"/>
  <c r="G155" i="23"/>
  <c r="M155" i="23" s="1"/>
  <c r="L154" i="23"/>
  <c r="N154" i="23" s="1"/>
  <c r="K154" i="23"/>
  <c r="J154" i="23"/>
  <c r="I154" i="23"/>
  <c r="H154" i="23"/>
  <c r="G154" i="23"/>
  <c r="M154" i="23" s="1"/>
  <c r="L153" i="23"/>
  <c r="K153" i="23"/>
  <c r="J153" i="23"/>
  <c r="I153" i="23"/>
  <c r="H153" i="23"/>
  <c r="N153" i="23" s="1"/>
  <c r="G153" i="23"/>
  <c r="M153" i="23" s="1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H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H147" i="23"/>
  <c r="L146" i="23"/>
  <c r="K146" i="23"/>
  <c r="J146" i="23"/>
  <c r="I146" i="23"/>
  <c r="H146" i="23"/>
  <c r="G146" i="23"/>
  <c r="M146" i="23" s="1"/>
  <c r="L145" i="23"/>
  <c r="K145" i="23"/>
  <c r="J145" i="23"/>
  <c r="H145" i="23"/>
  <c r="G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I141" i="23"/>
  <c r="G141" i="23"/>
  <c r="L140" i="23"/>
  <c r="K140" i="23"/>
  <c r="J140" i="23"/>
  <c r="I140" i="23"/>
  <c r="H140" i="23"/>
  <c r="N140" i="23" s="1"/>
  <c r="G140" i="23"/>
  <c r="M140" i="23" s="1"/>
  <c r="L139" i="23"/>
  <c r="K139" i="23"/>
  <c r="L138" i="23"/>
  <c r="K138" i="23"/>
  <c r="L137" i="23"/>
  <c r="K137" i="23"/>
  <c r="L136" i="23"/>
  <c r="K136" i="23"/>
  <c r="J136" i="23"/>
  <c r="I136" i="23"/>
  <c r="H136" i="23"/>
  <c r="G136" i="23"/>
  <c r="M136" i="23" s="1"/>
  <c r="L135" i="23"/>
  <c r="K135" i="23"/>
  <c r="L134" i="23"/>
  <c r="K134" i="23"/>
  <c r="J134" i="23"/>
  <c r="I134" i="23"/>
  <c r="H134" i="23"/>
  <c r="G134" i="23"/>
  <c r="L133" i="23"/>
  <c r="K133" i="23"/>
  <c r="I133" i="23"/>
  <c r="L132" i="23"/>
  <c r="K132" i="23"/>
  <c r="J132" i="23"/>
  <c r="I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L130" i="23"/>
  <c r="K130" i="23"/>
  <c r="J130" i="23"/>
  <c r="I130" i="23"/>
  <c r="H130" i="23"/>
  <c r="N130" i="23" s="1"/>
  <c r="G130" i="23"/>
  <c r="M130" i="23" s="1"/>
  <c r="L129" i="23"/>
  <c r="K129" i="23"/>
  <c r="H129" i="23"/>
  <c r="L128" i="23"/>
  <c r="K128" i="23"/>
  <c r="H128" i="23"/>
  <c r="L127" i="23"/>
  <c r="K127" i="23"/>
  <c r="L126" i="23"/>
  <c r="K126" i="23"/>
  <c r="J126" i="23"/>
  <c r="I126" i="23"/>
  <c r="L125" i="23"/>
  <c r="K125" i="23"/>
  <c r="J125" i="23"/>
  <c r="I125" i="23"/>
  <c r="G125" i="23"/>
  <c r="L124" i="23"/>
  <c r="K124" i="23"/>
  <c r="J124" i="23"/>
  <c r="I124" i="23"/>
  <c r="G124" i="23"/>
  <c r="L123" i="23"/>
  <c r="K123" i="23"/>
  <c r="J123" i="23"/>
  <c r="I123" i="23"/>
  <c r="H123" i="23"/>
  <c r="G123" i="23"/>
  <c r="M123" i="23" s="1"/>
  <c r="L122" i="23"/>
  <c r="N122" i="23" s="1"/>
  <c r="K122" i="23"/>
  <c r="J122" i="23"/>
  <c r="I122" i="23"/>
  <c r="H122" i="23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G120" i="23"/>
  <c r="M120" i="23" s="1"/>
  <c r="L119" i="23"/>
  <c r="K119" i="23"/>
  <c r="J119" i="23"/>
  <c r="I119" i="23"/>
  <c r="H119" i="23"/>
  <c r="G119" i="23"/>
  <c r="M119" i="23" s="1"/>
  <c r="L118" i="23"/>
  <c r="K118" i="23"/>
  <c r="J118" i="23"/>
  <c r="I118" i="23"/>
  <c r="H118" i="23"/>
  <c r="G118" i="23"/>
  <c r="M118" i="23" s="1"/>
  <c r="L117" i="23"/>
  <c r="K117" i="23"/>
  <c r="J117" i="23"/>
  <c r="I117" i="23"/>
  <c r="H117" i="23"/>
  <c r="G117" i="23"/>
  <c r="M117" i="23" s="1"/>
  <c r="L116" i="23"/>
  <c r="K116" i="23"/>
  <c r="I116" i="23"/>
  <c r="G116" i="23"/>
  <c r="L115" i="23"/>
  <c r="K115" i="23"/>
  <c r="G115" i="23"/>
  <c r="L114" i="23"/>
  <c r="K114" i="23"/>
  <c r="J114" i="23"/>
  <c r="I114" i="23"/>
  <c r="H114" i="23"/>
  <c r="G114" i="23"/>
  <c r="M114" i="23" s="1"/>
  <c r="L113" i="23"/>
  <c r="K113" i="23"/>
  <c r="J113" i="23"/>
  <c r="I113" i="23"/>
  <c r="H113" i="23"/>
  <c r="N113" i="23" s="1"/>
  <c r="G113" i="23"/>
  <c r="L112" i="23"/>
  <c r="K112" i="23"/>
  <c r="J112" i="23"/>
  <c r="I112" i="23"/>
  <c r="G112" i="23"/>
  <c r="L111" i="23"/>
  <c r="K111" i="23"/>
  <c r="I111" i="23"/>
  <c r="G111" i="23"/>
  <c r="L110" i="23"/>
  <c r="N110" i="23" s="1"/>
  <c r="K110" i="23"/>
  <c r="J110" i="23"/>
  <c r="I110" i="23"/>
  <c r="H110" i="23"/>
  <c r="G110" i="23"/>
  <c r="M110" i="23" s="1"/>
  <c r="L109" i="23"/>
  <c r="K109" i="23"/>
  <c r="J109" i="23"/>
  <c r="I109" i="23"/>
  <c r="H109" i="23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I107" i="23"/>
  <c r="H107" i="23"/>
  <c r="G107" i="23"/>
  <c r="L106" i="23"/>
  <c r="K106" i="23"/>
  <c r="I106" i="23"/>
  <c r="L105" i="23"/>
  <c r="K105" i="23"/>
  <c r="J105" i="23"/>
  <c r="I105" i="23"/>
  <c r="H105" i="23"/>
  <c r="N105" i="23" s="1"/>
  <c r="G105" i="23"/>
  <c r="M105" i="23" s="1"/>
  <c r="L104" i="23"/>
  <c r="K104" i="23"/>
  <c r="G104" i="23"/>
  <c r="L103" i="23"/>
  <c r="K103" i="23"/>
  <c r="L102" i="23"/>
  <c r="K102" i="23"/>
  <c r="J102" i="23"/>
  <c r="I102" i="23"/>
  <c r="H102" i="23"/>
  <c r="N102" i="23" s="1"/>
  <c r="G102" i="23"/>
  <c r="L101" i="23"/>
  <c r="K101" i="23"/>
  <c r="H101" i="23"/>
  <c r="G101" i="23"/>
  <c r="L100" i="23"/>
  <c r="K100" i="23"/>
  <c r="J100" i="23"/>
  <c r="L99" i="23"/>
  <c r="K99" i="23"/>
  <c r="J99" i="23"/>
  <c r="H99" i="23"/>
  <c r="G99" i="23"/>
  <c r="L98" i="23"/>
  <c r="K98" i="23"/>
  <c r="J98" i="23"/>
  <c r="I98" i="23"/>
  <c r="H98" i="23"/>
  <c r="N98" i="23" s="1"/>
  <c r="G98" i="23"/>
  <c r="L97" i="23"/>
  <c r="K97" i="23"/>
  <c r="H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G95" i="23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L92" i="23"/>
  <c r="N92" i="23" s="1"/>
  <c r="K92" i="23"/>
  <c r="J92" i="23"/>
  <c r="I92" i="23"/>
  <c r="H92" i="23"/>
  <c r="G92" i="23"/>
  <c r="M92" i="23" s="1"/>
  <c r="L91" i="23"/>
  <c r="K91" i="23"/>
  <c r="J91" i="23"/>
  <c r="I91" i="23"/>
  <c r="H91" i="23"/>
  <c r="N91" i="23" s="1"/>
  <c r="G91" i="23"/>
  <c r="L90" i="23"/>
  <c r="K90" i="23"/>
  <c r="J90" i="23"/>
  <c r="I90" i="23"/>
  <c r="H90" i="23"/>
  <c r="N90" i="23" s="1"/>
  <c r="G90" i="23"/>
  <c r="L89" i="23"/>
  <c r="K89" i="23"/>
  <c r="J89" i="23"/>
  <c r="I89" i="23"/>
  <c r="H89" i="23"/>
  <c r="N89" i="23" s="1"/>
  <c r="G89" i="23"/>
  <c r="L88" i="23"/>
  <c r="K88" i="23"/>
  <c r="J88" i="23"/>
  <c r="I88" i="23"/>
  <c r="H88" i="23"/>
  <c r="N88" i="23" s="1"/>
  <c r="G88" i="23"/>
  <c r="L87" i="23"/>
  <c r="K87" i="23"/>
  <c r="G87" i="23"/>
  <c r="L86" i="23"/>
  <c r="K86" i="23"/>
  <c r="L85" i="23"/>
  <c r="K85" i="23"/>
  <c r="L84" i="23"/>
  <c r="K84" i="23"/>
  <c r="J84" i="23"/>
  <c r="H84" i="23"/>
  <c r="G84" i="23"/>
  <c r="L83" i="23"/>
  <c r="K83" i="23"/>
  <c r="J83" i="23"/>
  <c r="I83" i="23"/>
  <c r="H83" i="23"/>
  <c r="N83" i="23" s="1"/>
  <c r="G83" i="23"/>
  <c r="L82" i="23"/>
  <c r="K82" i="23"/>
  <c r="F81" i="23"/>
  <c r="J177" i="23" s="1"/>
  <c r="E81" i="23"/>
  <c r="I147" i="23" s="1"/>
  <c r="D81" i="23"/>
  <c r="H148" i="23" s="1"/>
  <c r="C81" i="23"/>
  <c r="G144" i="23" s="1"/>
  <c r="M144" i="23" s="1"/>
  <c r="L73" i="23"/>
  <c r="K73" i="23"/>
  <c r="J73" i="23"/>
  <c r="I73" i="23"/>
  <c r="H73" i="23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I71" i="23"/>
  <c r="H71" i="23"/>
  <c r="G71" i="23"/>
  <c r="L70" i="23"/>
  <c r="K70" i="23"/>
  <c r="J70" i="23"/>
  <c r="I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L68" i="23"/>
  <c r="K68" i="23"/>
  <c r="J68" i="23"/>
  <c r="I68" i="23"/>
  <c r="H68" i="23"/>
  <c r="N68" i="23" s="1"/>
  <c r="G68" i="23"/>
  <c r="M68" i="23" s="1"/>
  <c r="L67" i="23"/>
  <c r="K67" i="23"/>
  <c r="I67" i="23"/>
  <c r="H67" i="23"/>
  <c r="G67" i="23"/>
  <c r="L66" i="23"/>
  <c r="K66" i="23"/>
  <c r="J66" i="23"/>
  <c r="I66" i="23"/>
  <c r="H66" i="23"/>
  <c r="G66" i="23"/>
  <c r="M66" i="23" s="1"/>
  <c r="L65" i="23"/>
  <c r="K65" i="23"/>
  <c r="J65" i="23"/>
  <c r="I65" i="23"/>
  <c r="H65" i="23"/>
  <c r="N65" i="23" s="1"/>
  <c r="G65" i="23"/>
  <c r="L64" i="23"/>
  <c r="K64" i="23"/>
  <c r="J64" i="23"/>
  <c r="I64" i="23"/>
  <c r="H64" i="23"/>
  <c r="N64" i="23" s="1"/>
  <c r="G64" i="23"/>
  <c r="M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L61" i="23"/>
  <c r="N61" i="23" s="1"/>
  <c r="K61" i="23"/>
  <c r="J61" i="23"/>
  <c r="I61" i="23"/>
  <c r="H61" i="23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L58" i="23"/>
  <c r="K58" i="23"/>
  <c r="J58" i="23"/>
  <c r="I58" i="23"/>
  <c r="H58" i="23"/>
  <c r="N58" i="23" s="1"/>
  <c r="G58" i="23"/>
  <c r="L57" i="23"/>
  <c r="K57" i="23"/>
  <c r="I57" i="23"/>
  <c r="H57" i="23"/>
  <c r="G57" i="23"/>
  <c r="L56" i="23"/>
  <c r="N56" i="23" s="1"/>
  <c r="K56" i="23"/>
  <c r="J56" i="23"/>
  <c r="I56" i="23"/>
  <c r="H56" i="23"/>
  <c r="G56" i="23"/>
  <c r="M56" i="23" s="1"/>
  <c r="L55" i="23"/>
  <c r="K55" i="23"/>
  <c r="J55" i="23"/>
  <c r="I55" i="23"/>
  <c r="H55" i="23"/>
  <c r="N55" i="23" s="1"/>
  <c r="G55" i="23"/>
  <c r="M55" i="23" s="1"/>
  <c r="L54" i="23"/>
  <c r="K54" i="23"/>
  <c r="J54" i="23"/>
  <c r="I54" i="23"/>
  <c r="H54" i="23"/>
  <c r="N54" i="23" s="1"/>
  <c r="G54" i="23"/>
  <c r="M54" i="23" s="1"/>
  <c r="L53" i="23"/>
  <c r="K53" i="23"/>
  <c r="J53" i="23"/>
  <c r="H53" i="23"/>
  <c r="L52" i="23"/>
  <c r="N52" i="23" s="1"/>
  <c r="K52" i="23"/>
  <c r="J52" i="23"/>
  <c r="I52" i="23"/>
  <c r="H52" i="23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H48" i="23"/>
  <c r="G48" i="23"/>
  <c r="M48" i="23" s="1"/>
  <c r="L47" i="23"/>
  <c r="K47" i="23"/>
  <c r="J47" i="23"/>
  <c r="I47" i="23"/>
  <c r="H47" i="23"/>
  <c r="N47" i="23" s="1"/>
  <c r="G47" i="23"/>
  <c r="M47" i="23" s="1"/>
  <c r="L46" i="23"/>
  <c r="K46" i="23"/>
  <c r="J46" i="23"/>
  <c r="I46" i="23"/>
  <c r="H46" i="23"/>
  <c r="G46" i="23"/>
  <c r="M46" i="23" s="1"/>
  <c r="L45" i="23"/>
  <c r="K45" i="23"/>
  <c r="J45" i="23"/>
  <c r="I45" i="23"/>
  <c r="H45" i="23"/>
  <c r="N45" i="23" s="1"/>
  <c r="G45" i="23"/>
  <c r="M45" i="23" s="1"/>
  <c r="L44" i="23"/>
  <c r="N44" i="23" s="1"/>
  <c r="K44" i="23"/>
  <c r="J44" i="23"/>
  <c r="I44" i="23"/>
  <c r="H44" i="23"/>
  <c r="G44" i="23"/>
  <c r="M44" i="23" s="1"/>
  <c r="L43" i="23"/>
  <c r="K43" i="23"/>
  <c r="J43" i="23"/>
  <c r="I43" i="23"/>
  <c r="H43" i="23"/>
  <c r="N43" i="23" s="1"/>
  <c r="G43" i="23"/>
  <c r="L42" i="23"/>
  <c r="K42" i="23"/>
  <c r="J42" i="23"/>
  <c r="L41" i="23"/>
  <c r="K41" i="23"/>
  <c r="J41" i="23"/>
  <c r="I41" i="23"/>
  <c r="G41" i="23"/>
  <c r="L40" i="23"/>
  <c r="K40" i="23"/>
  <c r="J40" i="23"/>
  <c r="I40" i="23"/>
  <c r="H40" i="23"/>
  <c r="N40" i="23" s="1"/>
  <c r="G40" i="23"/>
  <c r="M40" i="23" s="1"/>
  <c r="L39" i="23"/>
  <c r="K39" i="23"/>
  <c r="J39" i="23"/>
  <c r="H39" i="23"/>
  <c r="G39" i="23"/>
  <c r="L38" i="23"/>
  <c r="K38" i="23"/>
  <c r="J38" i="23"/>
  <c r="I38" i="23"/>
  <c r="H38" i="23"/>
  <c r="N38" i="23" s="1"/>
  <c r="G38" i="23"/>
  <c r="M38" i="23" s="1"/>
  <c r="L37" i="23"/>
  <c r="N37" i="23" s="1"/>
  <c r="K37" i="23"/>
  <c r="J37" i="23"/>
  <c r="I37" i="23"/>
  <c r="H37" i="23"/>
  <c r="G37" i="23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G35" i="23"/>
  <c r="L34" i="23"/>
  <c r="K34" i="23"/>
  <c r="J34" i="23"/>
  <c r="I34" i="23"/>
  <c r="H34" i="23"/>
  <c r="N34" i="23" s="1"/>
  <c r="G34" i="23"/>
  <c r="M34" i="23" s="1"/>
  <c r="L33" i="23"/>
  <c r="K33" i="23"/>
  <c r="H33" i="23"/>
  <c r="L32" i="23"/>
  <c r="K32" i="23"/>
  <c r="I32" i="23"/>
  <c r="H32" i="23"/>
  <c r="L31" i="23"/>
  <c r="K31" i="23"/>
  <c r="J31" i="23"/>
  <c r="L30" i="23"/>
  <c r="K30" i="23"/>
  <c r="J30" i="23"/>
  <c r="H30" i="23"/>
  <c r="L29" i="23"/>
  <c r="K29" i="23"/>
  <c r="J29" i="23"/>
  <c r="I29" i="23"/>
  <c r="H29" i="23"/>
  <c r="N29" i="23" s="1"/>
  <c r="G29" i="23"/>
  <c r="L28" i="23"/>
  <c r="K28" i="23"/>
  <c r="J28" i="23"/>
  <c r="H28" i="23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F22" i="23"/>
  <c r="J71" i="23" s="1"/>
  <c r="E22" i="23"/>
  <c r="I39" i="23" s="1"/>
  <c r="D22" i="23"/>
  <c r="H41" i="23" s="1"/>
  <c r="C22" i="23"/>
  <c r="G22" i="23" s="1"/>
  <c r="C12" i="23"/>
  <c r="C11" i="23"/>
  <c r="L640" i="22"/>
  <c r="K640" i="22"/>
  <c r="L639" i="22"/>
  <c r="K639" i="22"/>
  <c r="L638" i="22"/>
  <c r="K638" i="22"/>
  <c r="J638" i="22"/>
  <c r="I638" i="22"/>
  <c r="H638" i="22"/>
  <c r="G638" i="22"/>
  <c r="M638" i="22" s="1"/>
  <c r="L637" i="22"/>
  <c r="N637" i="22" s="1"/>
  <c r="K637" i="22"/>
  <c r="J637" i="22"/>
  <c r="I637" i="22"/>
  <c r="H637" i="22"/>
  <c r="G637" i="22"/>
  <c r="M637" i="22" s="1"/>
  <c r="L636" i="22"/>
  <c r="K636" i="22"/>
  <c r="I636" i="22"/>
  <c r="G636" i="22"/>
  <c r="L635" i="22"/>
  <c r="K635" i="22"/>
  <c r="J635" i="22"/>
  <c r="I635" i="22"/>
  <c r="H635" i="22"/>
  <c r="N635" i="22" s="1"/>
  <c r="G635" i="22"/>
  <c r="L634" i="22"/>
  <c r="K634" i="22"/>
  <c r="I634" i="22"/>
  <c r="G634" i="22"/>
  <c r="L633" i="22"/>
  <c r="K633" i="22"/>
  <c r="J633" i="22"/>
  <c r="I633" i="22"/>
  <c r="H633" i="22"/>
  <c r="N633" i="22" s="1"/>
  <c r="G633" i="22"/>
  <c r="M633" i="22" s="1"/>
  <c r="L632" i="22"/>
  <c r="K632" i="22"/>
  <c r="I632" i="22"/>
  <c r="L631" i="22"/>
  <c r="K631" i="22"/>
  <c r="L630" i="22"/>
  <c r="K630" i="22"/>
  <c r="L629" i="22"/>
  <c r="K629" i="22"/>
  <c r="H629" i="22"/>
  <c r="G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G625" i="22"/>
  <c r="L624" i="22"/>
  <c r="K624" i="22"/>
  <c r="J624" i="22"/>
  <c r="I624" i="22"/>
  <c r="H624" i="22"/>
  <c r="G624" i="22"/>
  <c r="L623" i="22"/>
  <c r="K623" i="22"/>
  <c r="J623" i="22"/>
  <c r="H623" i="22"/>
  <c r="L622" i="22"/>
  <c r="K622" i="22"/>
  <c r="I622" i="22"/>
  <c r="L621" i="22"/>
  <c r="K621" i="22"/>
  <c r="L620" i="22"/>
  <c r="N620" i="22" s="1"/>
  <c r="K620" i="22"/>
  <c r="J620" i="22"/>
  <c r="I620" i="22"/>
  <c r="H620" i="22"/>
  <c r="G620" i="22"/>
  <c r="M620" i="22" s="1"/>
  <c r="L619" i="22"/>
  <c r="K619" i="22"/>
  <c r="I619" i="22"/>
  <c r="L618" i="22"/>
  <c r="K618" i="22"/>
  <c r="I618" i="22"/>
  <c r="G618" i="22"/>
  <c r="L617" i="22"/>
  <c r="K617" i="22"/>
  <c r="L616" i="22"/>
  <c r="K616" i="22"/>
  <c r="L615" i="22"/>
  <c r="K615" i="22"/>
  <c r="G615" i="22"/>
  <c r="L614" i="22"/>
  <c r="K614" i="22"/>
  <c r="H614" i="22"/>
  <c r="G614" i="22"/>
  <c r="L613" i="22"/>
  <c r="K613" i="22"/>
  <c r="I613" i="22"/>
  <c r="G613" i="22"/>
  <c r="F612" i="22"/>
  <c r="J630" i="22" s="1"/>
  <c r="E612" i="22"/>
  <c r="I640" i="22" s="1"/>
  <c r="D612" i="22"/>
  <c r="H636" i="22" s="1"/>
  <c r="C612" i="22"/>
  <c r="G622" i="22" s="1"/>
  <c r="L604" i="22"/>
  <c r="N604" i="22" s="1"/>
  <c r="K604" i="22"/>
  <c r="J604" i="22"/>
  <c r="I604" i="22"/>
  <c r="H604" i="22"/>
  <c r="G604" i="22"/>
  <c r="L603" i="22"/>
  <c r="K603" i="22"/>
  <c r="J603" i="22"/>
  <c r="I603" i="22"/>
  <c r="H603" i="22"/>
  <c r="N603" i="22" s="1"/>
  <c r="G603" i="22"/>
  <c r="M603" i="22" s="1"/>
  <c r="L602" i="22"/>
  <c r="K602" i="22"/>
  <c r="J602" i="22"/>
  <c r="I602" i="22"/>
  <c r="H602" i="22"/>
  <c r="N602" i="22" s="1"/>
  <c r="G602" i="22"/>
  <c r="L601" i="22"/>
  <c r="N601" i="22" s="1"/>
  <c r="K601" i="22"/>
  <c r="J601" i="22"/>
  <c r="I601" i="22"/>
  <c r="H601" i="22"/>
  <c r="G601" i="22"/>
  <c r="M601" i="22" s="1"/>
  <c r="L600" i="22"/>
  <c r="K600" i="22"/>
  <c r="J600" i="22"/>
  <c r="I600" i="22"/>
  <c r="H600" i="22"/>
  <c r="N600" i="22" s="1"/>
  <c r="G600" i="22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L597" i="22"/>
  <c r="K597" i="22"/>
  <c r="I597" i="22"/>
  <c r="G597" i="22"/>
  <c r="L596" i="22"/>
  <c r="N596" i="22" s="1"/>
  <c r="K596" i="22"/>
  <c r="J596" i="22"/>
  <c r="I596" i="22"/>
  <c r="H596" i="22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N594" i="22" s="1"/>
  <c r="K594" i="22"/>
  <c r="J594" i="22"/>
  <c r="I594" i="22"/>
  <c r="H594" i="22"/>
  <c r="G594" i="22"/>
  <c r="M594" i="22" s="1"/>
  <c r="L593" i="22"/>
  <c r="N593" i="22" s="1"/>
  <c r="K593" i="22"/>
  <c r="J593" i="22"/>
  <c r="I593" i="22"/>
  <c r="H593" i="22"/>
  <c r="G593" i="22"/>
  <c r="M593" i="22" s="1"/>
  <c r="L592" i="22"/>
  <c r="K592" i="22"/>
  <c r="J592" i="22"/>
  <c r="I592" i="22"/>
  <c r="H592" i="22"/>
  <c r="N592" i="22" s="1"/>
  <c r="G592" i="22"/>
  <c r="L591" i="22"/>
  <c r="K591" i="22"/>
  <c r="I591" i="22"/>
  <c r="G591" i="22"/>
  <c r="L590" i="22"/>
  <c r="K590" i="22"/>
  <c r="L589" i="22"/>
  <c r="K589" i="22"/>
  <c r="G589" i="22"/>
  <c r="L588" i="22"/>
  <c r="K588" i="22"/>
  <c r="G588" i="22"/>
  <c r="L587" i="22"/>
  <c r="N587" i="22" s="1"/>
  <c r="K587" i="22"/>
  <c r="J587" i="22"/>
  <c r="I587" i="22"/>
  <c r="H587" i="22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G585" i="22"/>
  <c r="L584" i="22"/>
  <c r="K584" i="22"/>
  <c r="I584" i="22"/>
  <c r="G584" i="22"/>
  <c r="L583" i="22"/>
  <c r="K583" i="22"/>
  <c r="I583" i="22"/>
  <c r="L582" i="22"/>
  <c r="K582" i="22"/>
  <c r="J582" i="22"/>
  <c r="I582" i="22"/>
  <c r="H582" i="22"/>
  <c r="N582" i="22" s="1"/>
  <c r="G582" i="22"/>
  <c r="L581" i="22"/>
  <c r="N581" i="22" s="1"/>
  <c r="K581" i="22"/>
  <c r="J581" i="22"/>
  <c r="I581" i="22"/>
  <c r="H581" i="22"/>
  <c r="G581" i="22"/>
  <c r="M581" i="22" s="1"/>
  <c r="L580" i="22"/>
  <c r="K580" i="22"/>
  <c r="I580" i="22"/>
  <c r="G580" i="22"/>
  <c r="L579" i="22"/>
  <c r="K579" i="22"/>
  <c r="J579" i="22"/>
  <c r="I579" i="22"/>
  <c r="H579" i="22"/>
  <c r="N579" i="22" s="1"/>
  <c r="G579" i="22"/>
  <c r="L578" i="22"/>
  <c r="K578" i="22"/>
  <c r="J578" i="22"/>
  <c r="I578" i="22"/>
  <c r="H578" i="22"/>
  <c r="N578" i="22" s="1"/>
  <c r="G578" i="22"/>
  <c r="M578" i="22" s="1"/>
  <c r="L577" i="22"/>
  <c r="K577" i="22"/>
  <c r="L576" i="22"/>
  <c r="N576" i="22" s="1"/>
  <c r="K576" i="22"/>
  <c r="J576" i="22"/>
  <c r="I576" i="22"/>
  <c r="H576" i="22"/>
  <c r="G576" i="22"/>
  <c r="M576" i="22" s="1"/>
  <c r="L575" i="22"/>
  <c r="K575" i="22"/>
  <c r="J575" i="22"/>
  <c r="I575" i="22"/>
  <c r="H575" i="22"/>
  <c r="N575" i="22" s="1"/>
  <c r="G575" i="22"/>
  <c r="L574" i="22"/>
  <c r="K574" i="22"/>
  <c r="J574" i="22"/>
  <c r="I574" i="22"/>
  <c r="H574" i="22"/>
  <c r="N574" i="22" s="1"/>
  <c r="G574" i="22"/>
  <c r="M574" i="22" s="1"/>
  <c r="L573" i="22"/>
  <c r="N573" i="22" s="1"/>
  <c r="K573" i="22"/>
  <c r="J573" i="22"/>
  <c r="I573" i="22"/>
  <c r="H573" i="22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G569" i="22"/>
  <c r="M569" i="22" s="1"/>
  <c r="L568" i="22"/>
  <c r="K568" i="22"/>
  <c r="I568" i="22"/>
  <c r="L567" i="22"/>
  <c r="K567" i="22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L564" i="22"/>
  <c r="K564" i="22"/>
  <c r="G564" i="22"/>
  <c r="L563" i="22"/>
  <c r="K563" i="22"/>
  <c r="J563" i="22"/>
  <c r="I563" i="22"/>
  <c r="H563" i="22"/>
  <c r="N563" i="22" s="1"/>
  <c r="G563" i="22"/>
  <c r="M563" i="22" s="1"/>
  <c r="L562" i="22"/>
  <c r="K562" i="22"/>
  <c r="J562" i="22"/>
  <c r="I562" i="22"/>
  <c r="H562" i="22"/>
  <c r="N562" i="22" s="1"/>
  <c r="G562" i="22"/>
  <c r="M562" i="22" s="1"/>
  <c r="L561" i="22"/>
  <c r="K561" i="22"/>
  <c r="G561" i="22"/>
  <c r="L560" i="22"/>
  <c r="K560" i="22"/>
  <c r="J560" i="22"/>
  <c r="I560" i="22"/>
  <c r="H560" i="22"/>
  <c r="N560" i="22" s="1"/>
  <c r="G560" i="22"/>
  <c r="M560" i="22" s="1"/>
  <c r="L559" i="22"/>
  <c r="N559" i="22" s="1"/>
  <c r="K559" i="22"/>
  <c r="J559" i="22"/>
  <c r="I559" i="22"/>
  <c r="H559" i="22"/>
  <c r="G559" i="22"/>
  <c r="L558" i="22"/>
  <c r="K558" i="22"/>
  <c r="I558" i="22"/>
  <c r="G558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G556" i="22"/>
  <c r="L555" i="22"/>
  <c r="K555" i="22"/>
  <c r="J555" i="22"/>
  <c r="I555" i="22"/>
  <c r="H555" i="22"/>
  <c r="G555" i="22"/>
  <c r="M555" i="22" s="1"/>
  <c r="L554" i="22"/>
  <c r="K554" i="22"/>
  <c r="J554" i="22"/>
  <c r="I554" i="22"/>
  <c r="H554" i="22"/>
  <c r="N554" i="22" s="1"/>
  <c r="G554" i="22"/>
  <c r="L553" i="22"/>
  <c r="K553" i="22"/>
  <c r="J553" i="22"/>
  <c r="I553" i="22"/>
  <c r="H553" i="22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G548" i="22"/>
  <c r="M548" i="22" s="1"/>
  <c r="L547" i="22"/>
  <c r="K547" i="22"/>
  <c r="J547" i="22"/>
  <c r="I547" i="22"/>
  <c r="H547" i="22"/>
  <c r="G547" i="22"/>
  <c r="M547" i="22" s="1"/>
  <c r="L546" i="22"/>
  <c r="K546" i="22"/>
  <c r="J546" i="22"/>
  <c r="I546" i="22"/>
  <c r="H546" i="22"/>
  <c r="G546" i="22"/>
  <c r="L545" i="22"/>
  <c r="N545" i="22" s="1"/>
  <c r="K545" i="22"/>
  <c r="J545" i="22"/>
  <c r="I545" i="22"/>
  <c r="H545" i="22"/>
  <c r="L544" i="22"/>
  <c r="K544" i="22"/>
  <c r="G544" i="22"/>
  <c r="L543" i="22"/>
  <c r="K543" i="22"/>
  <c r="J543" i="22"/>
  <c r="I543" i="22"/>
  <c r="H543" i="22"/>
  <c r="N543" i="22" s="1"/>
  <c r="G543" i="22"/>
  <c r="M543" i="22" s="1"/>
  <c r="L542" i="22"/>
  <c r="K542" i="22"/>
  <c r="J542" i="22"/>
  <c r="I542" i="22"/>
  <c r="H542" i="22"/>
  <c r="N542" i="22" s="1"/>
  <c r="G542" i="22"/>
  <c r="L541" i="22"/>
  <c r="N541" i="22" s="1"/>
  <c r="K541" i="22"/>
  <c r="J541" i="22"/>
  <c r="I541" i="22"/>
  <c r="H541" i="22"/>
  <c r="G541" i="22"/>
  <c r="M541" i="22" s="1"/>
  <c r="L540" i="22"/>
  <c r="K540" i="22"/>
  <c r="J540" i="22"/>
  <c r="I540" i="22"/>
  <c r="H540" i="22"/>
  <c r="L539" i="22"/>
  <c r="K539" i="22"/>
  <c r="J539" i="22"/>
  <c r="L538" i="22"/>
  <c r="K538" i="22"/>
  <c r="J538" i="22"/>
  <c r="I538" i="22"/>
  <c r="H538" i="22"/>
  <c r="G538" i="22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G536" i="22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G534" i="22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N530" i="22" s="1"/>
  <c r="K530" i="22"/>
  <c r="J530" i="22"/>
  <c r="I530" i="22"/>
  <c r="H530" i="22"/>
  <c r="G530" i="22"/>
  <c r="L529" i="22"/>
  <c r="K529" i="22"/>
  <c r="I529" i="22"/>
  <c r="G529" i="22"/>
  <c r="L528" i="22"/>
  <c r="K528" i="22"/>
  <c r="G528" i="22"/>
  <c r="L527" i="22"/>
  <c r="N527" i="22" s="1"/>
  <c r="K527" i="22"/>
  <c r="J527" i="22"/>
  <c r="I527" i="22"/>
  <c r="H527" i="22"/>
  <c r="G527" i="22"/>
  <c r="M527" i="22" s="1"/>
  <c r="L526" i="22"/>
  <c r="K526" i="22"/>
  <c r="J526" i="22"/>
  <c r="I526" i="22"/>
  <c r="H526" i="22"/>
  <c r="N526" i="22" s="1"/>
  <c r="G526" i="22"/>
  <c r="L525" i="22"/>
  <c r="K525" i="22"/>
  <c r="G525" i="22"/>
  <c r="L524" i="22"/>
  <c r="K524" i="22"/>
  <c r="J524" i="22"/>
  <c r="I524" i="22"/>
  <c r="H524" i="22"/>
  <c r="G524" i="22"/>
  <c r="M524" i="22" s="1"/>
  <c r="L523" i="22"/>
  <c r="K523" i="22"/>
  <c r="I523" i="22"/>
  <c r="G523" i="22"/>
  <c r="L522" i="22"/>
  <c r="K522" i="22"/>
  <c r="J522" i="22"/>
  <c r="I522" i="22"/>
  <c r="H522" i="22"/>
  <c r="N522" i="22" s="1"/>
  <c r="G522" i="22"/>
  <c r="L521" i="22"/>
  <c r="K521" i="22"/>
  <c r="J521" i="22"/>
  <c r="I521" i="22"/>
  <c r="H521" i="22"/>
  <c r="G521" i="22"/>
  <c r="M521" i="22" s="1"/>
  <c r="L520" i="22"/>
  <c r="K520" i="22"/>
  <c r="J520" i="22"/>
  <c r="I520" i="22"/>
  <c r="G520" i="22"/>
  <c r="L519" i="22"/>
  <c r="K519" i="22"/>
  <c r="J519" i="22"/>
  <c r="I519" i="22"/>
  <c r="H519" i="22"/>
  <c r="G519" i="22"/>
  <c r="M519" i="22" s="1"/>
  <c r="L518" i="22"/>
  <c r="K518" i="22"/>
  <c r="G518" i="22"/>
  <c r="L517" i="22"/>
  <c r="K517" i="22"/>
  <c r="I517" i="22"/>
  <c r="G517" i="22"/>
  <c r="L516" i="22"/>
  <c r="K516" i="22"/>
  <c r="J516" i="22"/>
  <c r="I516" i="22"/>
  <c r="H516" i="22"/>
  <c r="N516" i="22" s="1"/>
  <c r="G516" i="22"/>
  <c r="M516" i="22" s="1"/>
  <c r="L515" i="22"/>
  <c r="K515" i="22"/>
  <c r="I515" i="22"/>
  <c r="G515" i="22"/>
  <c r="L514" i="22"/>
  <c r="K514" i="22"/>
  <c r="I514" i="22"/>
  <c r="G514" i="22"/>
  <c r="L513" i="22"/>
  <c r="K513" i="22"/>
  <c r="I513" i="22"/>
  <c r="G513" i="22"/>
  <c r="L512" i="22"/>
  <c r="K512" i="22"/>
  <c r="G512" i="22"/>
  <c r="L511" i="22"/>
  <c r="K511" i="22"/>
  <c r="I511" i="22"/>
  <c r="G511" i="22"/>
  <c r="L510" i="22"/>
  <c r="K510" i="22"/>
  <c r="J510" i="22"/>
  <c r="I510" i="22"/>
  <c r="H510" i="22"/>
  <c r="G510" i="22"/>
  <c r="M510" i="22" s="1"/>
  <c r="L509" i="22"/>
  <c r="K509" i="22"/>
  <c r="I509" i="22"/>
  <c r="G509" i="22"/>
  <c r="L508" i="22"/>
  <c r="K508" i="22"/>
  <c r="J508" i="22"/>
  <c r="I508" i="22"/>
  <c r="H508" i="22"/>
  <c r="N508" i="22" s="1"/>
  <c r="G508" i="22"/>
  <c r="M508" i="22" s="1"/>
  <c r="L507" i="22"/>
  <c r="K507" i="22"/>
  <c r="G507" i="22"/>
  <c r="L506" i="22"/>
  <c r="N506" i="22" s="1"/>
  <c r="K506" i="22"/>
  <c r="J506" i="22"/>
  <c r="I506" i="22"/>
  <c r="H506" i="22"/>
  <c r="G506" i="22"/>
  <c r="L505" i="22"/>
  <c r="K505" i="22"/>
  <c r="J505" i="22"/>
  <c r="I505" i="22"/>
  <c r="H505" i="22"/>
  <c r="N505" i="22" s="1"/>
  <c r="G505" i="22"/>
  <c r="M505" i="22" s="1"/>
  <c r="L504" i="22"/>
  <c r="K504" i="22"/>
  <c r="I504" i="22"/>
  <c r="G504" i="22"/>
  <c r="L503" i="22"/>
  <c r="K503" i="22"/>
  <c r="J503" i="22"/>
  <c r="I503" i="22"/>
  <c r="H503" i="22"/>
  <c r="G503" i="22"/>
  <c r="L502" i="22"/>
  <c r="K502" i="22"/>
  <c r="J502" i="22"/>
  <c r="I502" i="22"/>
  <c r="H502" i="22"/>
  <c r="N502" i="22" s="1"/>
  <c r="G502" i="22"/>
  <c r="M502" i="22" s="1"/>
  <c r="L501" i="22"/>
  <c r="K501" i="22"/>
  <c r="I501" i="22"/>
  <c r="G501" i="22"/>
  <c r="L500" i="22"/>
  <c r="K500" i="22"/>
  <c r="I500" i="22"/>
  <c r="G500" i="22"/>
  <c r="L499" i="22"/>
  <c r="K499" i="22"/>
  <c r="L498" i="22"/>
  <c r="K498" i="22"/>
  <c r="J498" i="22"/>
  <c r="I498" i="22"/>
  <c r="H498" i="22"/>
  <c r="N498" i="22" s="1"/>
  <c r="G498" i="22"/>
  <c r="M498" i="22" s="1"/>
  <c r="L497" i="22"/>
  <c r="K497" i="22"/>
  <c r="J497" i="22"/>
  <c r="I497" i="22"/>
  <c r="H497" i="22"/>
  <c r="L496" i="22"/>
  <c r="K496" i="22"/>
  <c r="I496" i="22"/>
  <c r="G496" i="22"/>
  <c r="L495" i="22"/>
  <c r="K495" i="22"/>
  <c r="I495" i="22"/>
  <c r="H495" i="22"/>
  <c r="G495" i="22"/>
  <c r="L494" i="22"/>
  <c r="K494" i="22"/>
  <c r="I494" i="22"/>
  <c r="G494" i="22"/>
  <c r="L493" i="22"/>
  <c r="K493" i="22"/>
  <c r="I493" i="22"/>
  <c r="G493" i="22"/>
  <c r="L492" i="22"/>
  <c r="K492" i="22"/>
  <c r="I492" i="22"/>
  <c r="G492" i="22"/>
  <c r="L491" i="22"/>
  <c r="K491" i="22"/>
  <c r="J491" i="22"/>
  <c r="I491" i="22"/>
  <c r="H491" i="22"/>
  <c r="N491" i="22" s="1"/>
  <c r="G491" i="22"/>
  <c r="L490" i="22"/>
  <c r="N490" i="22" s="1"/>
  <c r="K490" i="22"/>
  <c r="J490" i="22"/>
  <c r="I490" i="22"/>
  <c r="H490" i="22"/>
  <c r="G490" i="22"/>
  <c r="L489" i="22"/>
  <c r="N489" i="22" s="1"/>
  <c r="K489" i="22"/>
  <c r="J489" i="22"/>
  <c r="I489" i="22"/>
  <c r="H489" i="22"/>
  <c r="G489" i="22"/>
  <c r="L488" i="22"/>
  <c r="K488" i="22"/>
  <c r="J488" i="22"/>
  <c r="I488" i="22"/>
  <c r="H488" i="22"/>
  <c r="N488" i="22" s="1"/>
  <c r="G488" i="22"/>
  <c r="L487" i="22"/>
  <c r="K487" i="22"/>
  <c r="I487" i="22"/>
  <c r="H487" i="22"/>
  <c r="G487" i="22"/>
  <c r="L486" i="22"/>
  <c r="K486" i="22"/>
  <c r="I486" i="22"/>
  <c r="G486" i="22"/>
  <c r="L485" i="22"/>
  <c r="K485" i="22"/>
  <c r="I485" i="22"/>
  <c r="G485" i="22"/>
  <c r="L484" i="22"/>
  <c r="K484" i="22"/>
  <c r="I484" i="22"/>
  <c r="G484" i="22"/>
  <c r="L483" i="22"/>
  <c r="K483" i="22"/>
  <c r="I483" i="22"/>
  <c r="G483" i="22"/>
  <c r="L482" i="22"/>
  <c r="K482" i="22"/>
  <c r="J482" i="22"/>
  <c r="I482" i="22"/>
  <c r="H482" i="22"/>
  <c r="G482" i="22"/>
  <c r="M482" i="22" s="1"/>
  <c r="L481" i="22"/>
  <c r="K481" i="22"/>
  <c r="I481" i="22"/>
  <c r="G481" i="22"/>
  <c r="L480" i="22"/>
  <c r="K480" i="22"/>
  <c r="J480" i="22"/>
  <c r="I480" i="22"/>
  <c r="H480" i="22"/>
  <c r="N480" i="22" s="1"/>
  <c r="G480" i="22"/>
  <c r="M480" i="22" s="1"/>
  <c r="L479" i="22"/>
  <c r="N479" i="22" s="1"/>
  <c r="K479" i="22"/>
  <c r="J479" i="22"/>
  <c r="I479" i="22"/>
  <c r="H479" i="22"/>
  <c r="G479" i="22"/>
  <c r="M479" i="22" s="1"/>
  <c r="L478" i="22"/>
  <c r="K478" i="22"/>
  <c r="J478" i="22"/>
  <c r="I478" i="22"/>
  <c r="H478" i="22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G475" i="22"/>
  <c r="L474" i="22"/>
  <c r="K474" i="22"/>
  <c r="J474" i="22"/>
  <c r="I474" i="22"/>
  <c r="H474" i="22"/>
  <c r="N474" i="22" s="1"/>
  <c r="G474" i="22"/>
  <c r="M474" i="22" s="1"/>
  <c r="L473" i="22"/>
  <c r="K473" i="22"/>
  <c r="L472" i="22"/>
  <c r="K472" i="22"/>
  <c r="J472" i="22"/>
  <c r="I472" i="22"/>
  <c r="H472" i="22"/>
  <c r="G472" i="22"/>
  <c r="M472" i="22" s="1"/>
  <c r="L471" i="22"/>
  <c r="K471" i="22"/>
  <c r="I471" i="22"/>
  <c r="L470" i="22"/>
  <c r="K470" i="22"/>
  <c r="L469" i="22"/>
  <c r="K469" i="22"/>
  <c r="J469" i="22"/>
  <c r="I469" i="22"/>
  <c r="G469" i="22"/>
  <c r="L468" i="22"/>
  <c r="K468" i="22"/>
  <c r="J468" i="22"/>
  <c r="I468" i="22"/>
  <c r="G468" i="22"/>
  <c r="L467" i="22"/>
  <c r="K467" i="22"/>
  <c r="I467" i="22"/>
  <c r="G467" i="22"/>
  <c r="L466" i="22"/>
  <c r="K466" i="22"/>
  <c r="I466" i="22"/>
  <c r="G466" i="22"/>
  <c r="L465" i="22"/>
  <c r="K465" i="22"/>
  <c r="I465" i="22"/>
  <c r="G465" i="22"/>
  <c r="L464" i="22"/>
  <c r="K464" i="22"/>
  <c r="J464" i="22"/>
  <c r="I464" i="22"/>
  <c r="G464" i="22"/>
  <c r="L463" i="22"/>
  <c r="K463" i="22"/>
  <c r="J463" i="22"/>
  <c r="I463" i="22"/>
  <c r="H463" i="22"/>
  <c r="N463" i="22" s="1"/>
  <c r="G463" i="22"/>
  <c r="M463" i="22" s="1"/>
  <c r="L462" i="22"/>
  <c r="K462" i="22"/>
  <c r="I462" i="22"/>
  <c r="H462" i="22"/>
  <c r="G462" i="22"/>
  <c r="L461" i="22"/>
  <c r="K461" i="22"/>
  <c r="J461" i="22"/>
  <c r="I461" i="22"/>
  <c r="G461" i="22"/>
  <c r="L460" i="22"/>
  <c r="K460" i="22"/>
  <c r="L459" i="22"/>
  <c r="K459" i="22"/>
  <c r="J459" i="22"/>
  <c r="I459" i="22"/>
  <c r="H459" i="22"/>
  <c r="G459" i="22"/>
  <c r="M459" i="22" s="1"/>
  <c r="L458" i="22"/>
  <c r="K458" i="22"/>
  <c r="J458" i="22"/>
  <c r="I458" i="22"/>
  <c r="H458" i="22"/>
  <c r="N458" i="22" s="1"/>
  <c r="G458" i="22"/>
  <c r="L457" i="22"/>
  <c r="K457" i="22"/>
  <c r="J457" i="22"/>
  <c r="I457" i="22"/>
  <c r="H457" i="22"/>
  <c r="G457" i="22"/>
  <c r="M457" i="22" s="1"/>
  <c r="L456" i="22"/>
  <c r="K456" i="22"/>
  <c r="J456" i="22"/>
  <c r="I456" i="22"/>
  <c r="H456" i="22"/>
  <c r="N456" i="22" s="1"/>
  <c r="G456" i="22"/>
  <c r="L455" i="22"/>
  <c r="K455" i="22"/>
  <c r="J455" i="22"/>
  <c r="H455" i="22"/>
  <c r="G455" i="22"/>
  <c r="L454" i="22"/>
  <c r="K454" i="22"/>
  <c r="J454" i="22"/>
  <c r="I454" i="22"/>
  <c r="G454" i="22"/>
  <c r="L453" i="22"/>
  <c r="N453" i="22" s="1"/>
  <c r="K453" i="22"/>
  <c r="J453" i="22"/>
  <c r="I453" i="22"/>
  <c r="H453" i="22"/>
  <c r="G453" i="22"/>
  <c r="L452" i="22"/>
  <c r="K452" i="22"/>
  <c r="J452" i="22"/>
  <c r="I452" i="22"/>
  <c r="H452" i="22"/>
  <c r="G452" i="22"/>
  <c r="M452" i="22" s="1"/>
  <c r="L451" i="22"/>
  <c r="K451" i="22"/>
  <c r="J451" i="22"/>
  <c r="H451" i="22"/>
  <c r="L450" i="22"/>
  <c r="K450" i="22"/>
  <c r="J450" i="22"/>
  <c r="I450" i="22"/>
  <c r="G450" i="22"/>
  <c r="L449" i="22"/>
  <c r="K449" i="22"/>
  <c r="J449" i="22"/>
  <c r="H449" i="22"/>
  <c r="G449" i="22"/>
  <c r="L448" i="22"/>
  <c r="N448" i="22" s="1"/>
  <c r="K448" i="22"/>
  <c r="J448" i="22"/>
  <c r="I448" i="22"/>
  <c r="H448" i="22"/>
  <c r="G448" i="22"/>
  <c r="M448" i="22" s="1"/>
  <c r="L447" i="22"/>
  <c r="K447" i="22"/>
  <c r="J447" i="22"/>
  <c r="I447" i="22"/>
  <c r="H447" i="22"/>
  <c r="N447" i="22" s="1"/>
  <c r="G447" i="22"/>
  <c r="L446" i="22"/>
  <c r="K446" i="22"/>
  <c r="L445" i="22"/>
  <c r="N445" i="22" s="1"/>
  <c r="K445" i="22"/>
  <c r="J445" i="22"/>
  <c r="I445" i="22"/>
  <c r="H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I443" i="22"/>
  <c r="H443" i="22"/>
  <c r="G443" i="22"/>
  <c r="L442" i="22"/>
  <c r="K442" i="22"/>
  <c r="J442" i="22"/>
  <c r="H442" i="22"/>
  <c r="G442" i="22"/>
  <c r="L441" i="22"/>
  <c r="K441" i="22"/>
  <c r="I441" i="22"/>
  <c r="H441" i="22"/>
  <c r="G441" i="22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L438" i="22"/>
  <c r="N438" i="22" s="1"/>
  <c r="K438" i="22"/>
  <c r="J438" i="22"/>
  <c r="I438" i="22"/>
  <c r="H438" i="22"/>
  <c r="G438" i="22"/>
  <c r="M438" i="22" s="1"/>
  <c r="L437" i="22"/>
  <c r="K437" i="22"/>
  <c r="L436" i="22"/>
  <c r="K436" i="22"/>
  <c r="H436" i="22"/>
  <c r="G436" i="22"/>
  <c r="L435" i="22"/>
  <c r="K435" i="22"/>
  <c r="L434" i="22"/>
  <c r="K434" i="22"/>
  <c r="I434" i="22"/>
  <c r="G434" i="22"/>
  <c r="L433" i="22"/>
  <c r="K433" i="22"/>
  <c r="J433" i="22"/>
  <c r="I433" i="22"/>
  <c r="G433" i="22"/>
  <c r="L432" i="22"/>
  <c r="N432" i="22" s="1"/>
  <c r="K432" i="22"/>
  <c r="J432" i="22"/>
  <c r="I432" i="22"/>
  <c r="H432" i="22"/>
  <c r="G432" i="22"/>
  <c r="M432" i="22" s="1"/>
  <c r="L431" i="22"/>
  <c r="N431" i="22" s="1"/>
  <c r="K431" i="22"/>
  <c r="J431" i="22"/>
  <c r="I431" i="22"/>
  <c r="H431" i="22"/>
  <c r="G431" i="22"/>
  <c r="M431" i="22" s="1"/>
  <c r="L430" i="22"/>
  <c r="K430" i="22"/>
  <c r="J430" i="22"/>
  <c r="I430" i="22"/>
  <c r="H430" i="22"/>
  <c r="G430" i="22"/>
  <c r="M430" i="22" s="1"/>
  <c r="L429" i="22"/>
  <c r="K429" i="22"/>
  <c r="I429" i="22"/>
  <c r="H429" i="22"/>
  <c r="G429" i="22"/>
  <c r="L428" i="22"/>
  <c r="K428" i="22"/>
  <c r="H428" i="22"/>
  <c r="L427" i="22"/>
  <c r="K427" i="22"/>
  <c r="J427" i="22"/>
  <c r="I427" i="22"/>
  <c r="H427" i="22"/>
  <c r="N427" i="22" s="1"/>
  <c r="L426" i="22"/>
  <c r="N426" i="22" s="1"/>
  <c r="K426" i="22"/>
  <c r="J426" i="22"/>
  <c r="I426" i="22"/>
  <c r="H426" i="22"/>
  <c r="G426" i="22"/>
  <c r="M426" i="22" s="1"/>
  <c r="L425" i="22"/>
  <c r="K425" i="22"/>
  <c r="J425" i="22"/>
  <c r="I425" i="22"/>
  <c r="H425" i="22"/>
  <c r="N425" i="22" s="1"/>
  <c r="G425" i="22"/>
  <c r="L424" i="22"/>
  <c r="K424" i="22"/>
  <c r="L423" i="22"/>
  <c r="K423" i="22"/>
  <c r="L422" i="22"/>
  <c r="K422" i="22"/>
  <c r="L421" i="22"/>
  <c r="N421" i="22" s="1"/>
  <c r="K421" i="22"/>
  <c r="J421" i="22"/>
  <c r="I421" i="22"/>
  <c r="H421" i="22"/>
  <c r="G421" i="22"/>
  <c r="M421" i="22" s="1"/>
  <c r="L420" i="22"/>
  <c r="K420" i="22"/>
  <c r="J420" i="22"/>
  <c r="I420" i="22"/>
  <c r="H420" i="22"/>
  <c r="G420" i="22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G417" i="22"/>
  <c r="M417" i="22" s="1"/>
  <c r="L416" i="22"/>
  <c r="K416" i="22"/>
  <c r="J416" i="22"/>
  <c r="I416" i="22"/>
  <c r="H416" i="22"/>
  <c r="G416" i="22"/>
  <c r="M416" i="22" s="1"/>
  <c r="L415" i="22"/>
  <c r="K415" i="22"/>
  <c r="J415" i="22"/>
  <c r="I415" i="22"/>
  <c r="H415" i="22"/>
  <c r="G415" i="22"/>
  <c r="M415" i="22" s="1"/>
  <c r="L414" i="22"/>
  <c r="K414" i="22"/>
  <c r="J414" i="22"/>
  <c r="I414" i="22"/>
  <c r="H414" i="22"/>
  <c r="G414" i="22"/>
  <c r="L413" i="22"/>
  <c r="K413" i="22"/>
  <c r="J413" i="22"/>
  <c r="H413" i="22"/>
  <c r="G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G411" i="22"/>
  <c r="L410" i="22"/>
  <c r="K410" i="22"/>
  <c r="L409" i="22"/>
  <c r="K409" i="22"/>
  <c r="J409" i="22"/>
  <c r="I409" i="22"/>
  <c r="H409" i="22"/>
  <c r="G409" i="22"/>
  <c r="L408" i="22"/>
  <c r="K408" i="22"/>
  <c r="I408" i="22"/>
  <c r="H408" i="22"/>
  <c r="L407" i="22"/>
  <c r="K407" i="22"/>
  <c r="J407" i="22"/>
  <c r="H407" i="22"/>
  <c r="L406" i="22"/>
  <c r="K406" i="22"/>
  <c r="L405" i="22"/>
  <c r="K405" i="22"/>
  <c r="L404" i="22"/>
  <c r="K404" i="22"/>
  <c r="J404" i="22"/>
  <c r="I404" i="22"/>
  <c r="H404" i="22"/>
  <c r="N404" i="22" s="1"/>
  <c r="G404" i="22"/>
  <c r="M404" i="22" s="1"/>
  <c r="L403" i="22"/>
  <c r="K403" i="22"/>
  <c r="J403" i="22"/>
  <c r="I403" i="22"/>
  <c r="H403" i="22"/>
  <c r="G403" i="22"/>
  <c r="M403" i="22" s="1"/>
  <c r="L402" i="22"/>
  <c r="K402" i="22"/>
  <c r="L401" i="22"/>
  <c r="K401" i="22"/>
  <c r="L400" i="22"/>
  <c r="K400" i="22"/>
  <c r="I400" i="22"/>
  <c r="H400" i="22"/>
  <c r="G400" i="22"/>
  <c r="L399" i="22"/>
  <c r="K399" i="22"/>
  <c r="L398" i="22"/>
  <c r="K398" i="22"/>
  <c r="I398" i="22"/>
  <c r="G398" i="22"/>
  <c r="L397" i="22"/>
  <c r="K397" i="22"/>
  <c r="G397" i="22"/>
  <c r="L396" i="22"/>
  <c r="K396" i="22"/>
  <c r="L395" i="22"/>
  <c r="K395" i="22"/>
  <c r="L394" i="22"/>
  <c r="K394" i="22"/>
  <c r="L393" i="22"/>
  <c r="K393" i="22"/>
  <c r="J393" i="22"/>
  <c r="I393" i="22"/>
  <c r="H393" i="22"/>
  <c r="N393" i="22" s="1"/>
  <c r="G393" i="22"/>
  <c r="M393" i="22" s="1"/>
  <c r="L392" i="22"/>
  <c r="K392" i="22"/>
  <c r="J392" i="22"/>
  <c r="I392" i="22"/>
  <c r="H392" i="22"/>
  <c r="G392" i="22"/>
  <c r="M392" i="22" s="1"/>
  <c r="L391" i="22"/>
  <c r="K391" i="22"/>
  <c r="L390" i="22"/>
  <c r="N390" i="22" s="1"/>
  <c r="K390" i="22"/>
  <c r="J390" i="22"/>
  <c r="I390" i="22"/>
  <c r="H390" i="22"/>
  <c r="G390" i="22"/>
  <c r="M390" i="22" s="1"/>
  <c r="L389" i="22"/>
  <c r="K389" i="22"/>
  <c r="I389" i="22"/>
  <c r="G389" i="22"/>
  <c r="L388" i="22"/>
  <c r="N388" i="22" s="1"/>
  <c r="K388" i="22"/>
  <c r="J388" i="22"/>
  <c r="I388" i="22"/>
  <c r="H388" i="22"/>
  <c r="G388" i="22"/>
  <c r="M388" i="22" s="1"/>
  <c r="L387" i="22"/>
  <c r="K387" i="22"/>
  <c r="L386" i="22"/>
  <c r="K386" i="22"/>
  <c r="L385" i="22"/>
  <c r="N385" i="22" s="1"/>
  <c r="K385" i="22"/>
  <c r="J385" i="22"/>
  <c r="I385" i="22"/>
  <c r="H385" i="22"/>
  <c r="G385" i="22"/>
  <c r="M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L381" i="22"/>
  <c r="K381" i="22"/>
  <c r="J381" i="22"/>
  <c r="L380" i="22"/>
  <c r="K380" i="22"/>
  <c r="J380" i="22"/>
  <c r="I380" i="22"/>
  <c r="L379" i="22"/>
  <c r="K379" i="22"/>
  <c r="J379" i="22"/>
  <c r="H379" i="22"/>
  <c r="G379" i="22"/>
  <c r="L378" i="22"/>
  <c r="K378" i="22"/>
  <c r="J378" i="22"/>
  <c r="H378" i="22"/>
  <c r="L377" i="22"/>
  <c r="K377" i="22"/>
  <c r="L376" i="22"/>
  <c r="N376" i="22" s="1"/>
  <c r="K376" i="22"/>
  <c r="J376" i="22"/>
  <c r="I376" i="22"/>
  <c r="H376" i="22"/>
  <c r="G376" i="22"/>
  <c r="L375" i="22"/>
  <c r="K375" i="22"/>
  <c r="J375" i="22"/>
  <c r="I375" i="22"/>
  <c r="H375" i="22"/>
  <c r="N375" i="22" s="1"/>
  <c r="L374" i="22"/>
  <c r="K374" i="22"/>
  <c r="J374" i="22"/>
  <c r="I374" i="22"/>
  <c r="H374" i="22"/>
  <c r="N374" i="22" s="1"/>
  <c r="L373" i="22"/>
  <c r="K373" i="22"/>
  <c r="L372" i="22"/>
  <c r="K372" i="22"/>
  <c r="F371" i="22"/>
  <c r="J598" i="22" s="1"/>
  <c r="E371" i="22"/>
  <c r="I585" i="22" s="1"/>
  <c r="D371" i="22"/>
  <c r="C371" i="22"/>
  <c r="G540" i="22" s="1"/>
  <c r="L363" i="22"/>
  <c r="K363" i="22"/>
  <c r="J363" i="22"/>
  <c r="I363" i="22"/>
  <c r="H363" i="22"/>
  <c r="G363" i="22"/>
  <c r="M363" i="22" s="1"/>
  <c r="L362" i="22"/>
  <c r="K362" i="22"/>
  <c r="J362" i="22"/>
  <c r="I362" i="22"/>
  <c r="G362" i="22"/>
  <c r="L361" i="22"/>
  <c r="K361" i="22"/>
  <c r="J361" i="22"/>
  <c r="I361" i="22"/>
  <c r="H361" i="22"/>
  <c r="N361" i="22" s="1"/>
  <c r="G361" i="22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N356" i="22" s="1"/>
  <c r="K356" i="22"/>
  <c r="J356" i="22"/>
  <c r="I356" i="22"/>
  <c r="H356" i="22"/>
  <c r="G356" i="22"/>
  <c r="M356" i="22" s="1"/>
  <c r="L355" i="22"/>
  <c r="K355" i="22"/>
  <c r="J355" i="22"/>
  <c r="H355" i="22"/>
  <c r="G355" i="22"/>
  <c r="L354" i="22"/>
  <c r="K354" i="22"/>
  <c r="I354" i="22"/>
  <c r="H354" i="22"/>
  <c r="G354" i="22"/>
  <c r="L353" i="22"/>
  <c r="N353" i="22" s="1"/>
  <c r="K353" i="22"/>
  <c r="J353" i="22"/>
  <c r="I353" i="22"/>
  <c r="H353" i="22"/>
  <c r="G353" i="22"/>
  <c r="M353" i="22" s="1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G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G344" i="22"/>
  <c r="L343" i="22"/>
  <c r="K343" i="22"/>
  <c r="I343" i="22"/>
  <c r="G343" i="22"/>
  <c r="L342" i="22"/>
  <c r="K342" i="22"/>
  <c r="H342" i="22"/>
  <c r="G342" i="22"/>
  <c r="L341" i="22"/>
  <c r="K341" i="22"/>
  <c r="J341" i="22"/>
  <c r="I341" i="22"/>
  <c r="H341" i="22"/>
  <c r="N341" i="22" s="1"/>
  <c r="G341" i="22"/>
  <c r="M341" i="22" s="1"/>
  <c r="L340" i="22"/>
  <c r="K340" i="22"/>
  <c r="L339" i="22"/>
  <c r="N339" i="22" s="1"/>
  <c r="K339" i="22"/>
  <c r="J339" i="22"/>
  <c r="I339" i="22"/>
  <c r="H339" i="22"/>
  <c r="G339" i="22"/>
  <c r="M339" i="22" s="1"/>
  <c r="L338" i="22"/>
  <c r="K338" i="22"/>
  <c r="I338" i="22"/>
  <c r="G338" i="22"/>
  <c r="L337" i="22"/>
  <c r="K337" i="22"/>
  <c r="J337" i="22"/>
  <c r="I337" i="22"/>
  <c r="H337" i="22"/>
  <c r="G337" i="22"/>
  <c r="L336" i="22"/>
  <c r="K336" i="22"/>
  <c r="G336" i="22"/>
  <c r="L335" i="22"/>
  <c r="N335" i="22" s="1"/>
  <c r="K335" i="22"/>
  <c r="J335" i="22"/>
  <c r="I335" i="22"/>
  <c r="H335" i="22"/>
  <c r="G335" i="22"/>
  <c r="M335" i="22" s="1"/>
  <c r="L334" i="22"/>
  <c r="K334" i="22"/>
  <c r="I334" i="22"/>
  <c r="H334" i="22"/>
  <c r="G334" i="22"/>
  <c r="L333" i="22"/>
  <c r="K333" i="22"/>
  <c r="J333" i="22"/>
  <c r="I333" i="22"/>
  <c r="H333" i="22"/>
  <c r="N333" i="22" s="1"/>
  <c r="G333" i="22"/>
  <c r="L332" i="22"/>
  <c r="K332" i="22"/>
  <c r="I332" i="22"/>
  <c r="G332" i="22"/>
  <c r="L331" i="22"/>
  <c r="K331" i="22"/>
  <c r="J331" i="22"/>
  <c r="I331" i="22"/>
  <c r="H331" i="22"/>
  <c r="G331" i="22"/>
  <c r="M331" i="22" s="1"/>
  <c r="L330" i="22"/>
  <c r="K330" i="22"/>
  <c r="J330" i="22"/>
  <c r="I330" i="22"/>
  <c r="H330" i="22"/>
  <c r="N330" i="22" s="1"/>
  <c r="G330" i="22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L327" i="22"/>
  <c r="K327" i="22"/>
  <c r="H327" i="22"/>
  <c r="L326" i="22"/>
  <c r="K326" i="22"/>
  <c r="J326" i="22"/>
  <c r="I326" i="22"/>
  <c r="H326" i="22"/>
  <c r="G326" i="22"/>
  <c r="M326" i="22" s="1"/>
  <c r="L325" i="22"/>
  <c r="K325" i="22"/>
  <c r="J325" i="22"/>
  <c r="I325" i="22"/>
  <c r="H325" i="22"/>
  <c r="N325" i="22" s="1"/>
  <c r="G325" i="22"/>
  <c r="L324" i="22"/>
  <c r="K324" i="22"/>
  <c r="I324" i="22"/>
  <c r="G324" i="22"/>
  <c r="L323" i="22"/>
  <c r="K323" i="22"/>
  <c r="H323" i="22"/>
  <c r="G323" i="22"/>
  <c r="L322" i="22"/>
  <c r="K322" i="22"/>
  <c r="J322" i="22"/>
  <c r="I322" i="22"/>
  <c r="H322" i="22"/>
  <c r="G322" i="22"/>
  <c r="L321" i="22"/>
  <c r="K321" i="22"/>
  <c r="L320" i="22"/>
  <c r="K320" i="22"/>
  <c r="I320" i="22"/>
  <c r="H320" i="22"/>
  <c r="G320" i="22"/>
  <c r="L319" i="22"/>
  <c r="K319" i="22"/>
  <c r="J319" i="22"/>
  <c r="I319" i="22"/>
  <c r="H319" i="22"/>
  <c r="G319" i="22"/>
  <c r="M319" i="22" s="1"/>
  <c r="L318" i="22"/>
  <c r="K318" i="22"/>
  <c r="H318" i="22"/>
  <c r="L317" i="22"/>
  <c r="K317" i="22"/>
  <c r="J317" i="22"/>
  <c r="I317" i="22"/>
  <c r="H317" i="22"/>
  <c r="N317" i="22" s="1"/>
  <c r="G317" i="22"/>
  <c r="M317" i="22" s="1"/>
  <c r="L316" i="22"/>
  <c r="K316" i="22"/>
  <c r="G316" i="22"/>
  <c r="L315" i="22"/>
  <c r="K315" i="22"/>
  <c r="J315" i="22"/>
  <c r="I315" i="22"/>
  <c r="H315" i="22"/>
  <c r="N315" i="22" s="1"/>
  <c r="G315" i="22"/>
  <c r="L314" i="22"/>
  <c r="K314" i="22"/>
  <c r="I314" i="22"/>
  <c r="G314" i="22"/>
  <c r="L313" i="22"/>
  <c r="K313" i="22"/>
  <c r="J313" i="22"/>
  <c r="I313" i="22"/>
  <c r="H313" i="22"/>
  <c r="N313" i="22" s="1"/>
  <c r="G313" i="22"/>
  <c r="M313" i="22" s="1"/>
  <c r="L312" i="22"/>
  <c r="K312" i="22"/>
  <c r="G312" i="22"/>
  <c r="L311" i="22"/>
  <c r="N311" i="22" s="1"/>
  <c r="K311" i="22"/>
  <c r="H311" i="22"/>
  <c r="G311" i="22"/>
  <c r="L310" i="22"/>
  <c r="K310" i="22"/>
  <c r="I310" i="22"/>
  <c r="H310" i="22"/>
  <c r="G310" i="22"/>
  <c r="L309" i="22"/>
  <c r="K309" i="22"/>
  <c r="J309" i="22"/>
  <c r="I309" i="22"/>
  <c r="H309" i="22"/>
  <c r="N309" i="22" s="1"/>
  <c r="G309" i="22"/>
  <c r="L308" i="22"/>
  <c r="K308" i="22"/>
  <c r="J308" i="22"/>
  <c r="I308" i="22"/>
  <c r="L307" i="22"/>
  <c r="K307" i="22"/>
  <c r="L306" i="22"/>
  <c r="K306" i="22"/>
  <c r="L305" i="22"/>
  <c r="K305" i="22"/>
  <c r="J305" i="22"/>
  <c r="I305" i="22"/>
  <c r="H305" i="22"/>
  <c r="G305" i="22"/>
  <c r="M305" i="22" s="1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G303" i="22"/>
  <c r="L302" i="22"/>
  <c r="K302" i="22"/>
  <c r="J302" i="22"/>
  <c r="I302" i="22"/>
  <c r="H302" i="22"/>
  <c r="N302" i="22" s="1"/>
  <c r="G302" i="22"/>
  <c r="L301" i="22"/>
  <c r="K301" i="22"/>
  <c r="J301" i="22"/>
  <c r="I301" i="22"/>
  <c r="H301" i="22"/>
  <c r="G301" i="22"/>
  <c r="L300" i="22"/>
  <c r="K300" i="22"/>
  <c r="I300" i="22"/>
  <c r="G300" i="22"/>
  <c r="L299" i="22"/>
  <c r="K299" i="22"/>
  <c r="J299" i="22"/>
  <c r="H299" i="22"/>
  <c r="G299" i="22"/>
  <c r="L298" i="22"/>
  <c r="N298" i="22" s="1"/>
  <c r="K298" i="22"/>
  <c r="J298" i="22"/>
  <c r="I298" i="22"/>
  <c r="H298" i="22"/>
  <c r="G298" i="22"/>
  <c r="L297" i="22"/>
  <c r="K297" i="22"/>
  <c r="J297" i="22"/>
  <c r="H297" i="22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G295" i="22"/>
  <c r="L294" i="22"/>
  <c r="K294" i="22"/>
  <c r="I294" i="22"/>
  <c r="H294" i="22"/>
  <c r="L293" i="22"/>
  <c r="K293" i="22"/>
  <c r="L292" i="22"/>
  <c r="K292" i="22"/>
  <c r="I292" i="22"/>
  <c r="G292" i="22"/>
  <c r="L291" i="22"/>
  <c r="K291" i="22"/>
  <c r="J291" i="22"/>
  <c r="I291" i="22"/>
  <c r="H291" i="22"/>
  <c r="G291" i="22"/>
  <c r="M291" i="22" s="1"/>
  <c r="L290" i="22"/>
  <c r="K290" i="22"/>
  <c r="J290" i="22"/>
  <c r="I290" i="22"/>
  <c r="H290" i="22"/>
  <c r="N290" i="22" s="1"/>
  <c r="G290" i="22"/>
  <c r="M290" i="22" s="1"/>
  <c r="L289" i="22"/>
  <c r="K289" i="22"/>
  <c r="J289" i="22"/>
  <c r="I289" i="22"/>
  <c r="H289" i="22"/>
  <c r="N289" i="22" s="1"/>
  <c r="G289" i="22"/>
  <c r="L288" i="22"/>
  <c r="K288" i="22"/>
  <c r="J288" i="22"/>
  <c r="I288" i="22"/>
  <c r="H288" i="22"/>
  <c r="N288" i="22" s="1"/>
  <c r="G288" i="22"/>
  <c r="M288" i="22" s="1"/>
  <c r="L287" i="22"/>
  <c r="K287" i="22"/>
  <c r="I287" i="22"/>
  <c r="H287" i="22"/>
  <c r="G287" i="22"/>
  <c r="L286" i="22"/>
  <c r="K286" i="22"/>
  <c r="J286" i="22"/>
  <c r="I286" i="22"/>
  <c r="H286" i="22"/>
  <c r="G286" i="22"/>
  <c r="M286" i="22" s="1"/>
  <c r="L285" i="22"/>
  <c r="K285" i="22"/>
  <c r="J285" i="22"/>
  <c r="I285" i="22"/>
  <c r="H285" i="22"/>
  <c r="N285" i="22" s="1"/>
  <c r="G285" i="22"/>
  <c r="L284" i="22"/>
  <c r="K284" i="22"/>
  <c r="J284" i="22"/>
  <c r="I284" i="22"/>
  <c r="H284" i="22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G281" i="22"/>
  <c r="L280" i="22"/>
  <c r="K280" i="22"/>
  <c r="J280" i="22"/>
  <c r="I280" i="22"/>
  <c r="H280" i="22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G278" i="22"/>
  <c r="M278" i="22" s="1"/>
  <c r="L277" i="22"/>
  <c r="K277" i="22"/>
  <c r="I277" i="22"/>
  <c r="H277" i="22"/>
  <c r="G277" i="22"/>
  <c r="L276" i="22"/>
  <c r="K276" i="22"/>
  <c r="J276" i="22"/>
  <c r="I276" i="22"/>
  <c r="H276" i="22"/>
  <c r="N276" i="22" s="1"/>
  <c r="G276" i="22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L273" i="22"/>
  <c r="K273" i="22"/>
  <c r="J273" i="22"/>
  <c r="I273" i="22"/>
  <c r="H273" i="22"/>
  <c r="G273" i="22"/>
  <c r="M273" i="22" s="1"/>
  <c r="L272" i="22"/>
  <c r="K272" i="22"/>
  <c r="J272" i="22"/>
  <c r="I272" i="22"/>
  <c r="H272" i="22"/>
  <c r="N272" i="22" s="1"/>
  <c r="G272" i="22"/>
  <c r="L271" i="22"/>
  <c r="K271" i="22"/>
  <c r="J271" i="22"/>
  <c r="I271" i="22"/>
  <c r="H271" i="22"/>
  <c r="G271" i="22"/>
  <c r="M271" i="22" s="1"/>
  <c r="L270" i="22"/>
  <c r="N270" i="22" s="1"/>
  <c r="K270" i="22"/>
  <c r="J270" i="22"/>
  <c r="I270" i="22"/>
  <c r="H270" i="22"/>
  <c r="G270" i="22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G268" i="22"/>
  <c r="L267" i="22"/>
  <c r="K267" i="22"/>
  <c r="H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L264" i="22"/>
  <c r="K264" i="22"/>
  <c r="J264" i="22"/>
  <c r="I264" i="22"/>
  <c r="H264" i="22"/>
  <c r="N264" i="22" s="1"/>
  <c r="G264" i="22"/>
  <c r="M264" i="22" s="1"/>
  <c r="L263" i="22"/>
  <c r="K263" i="22"/>
  <c r="J263" i="22"/>
  <c r="H263" i="22"/>
  <c r="L262" i="22"/>
  <c r="K262" i="22"/>
  <c r="J262" i="22"/>
  <c r="I262" i="22"/>
  <c r="H262" i="22"/>
  <c r="N262" i="22" s="1"/>
  <c r="G262" i="22"/>
  <c r="M262" i="22" s="1"/>
  <c r="L261" i="22"/>
  <c r="K261" i="22"/>
  <c r="J261" i="22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G259" i="22"/>
  <c r="M259" i="22" s="1"/>
  <c r="L258" i="22"/>
  <c r="K258" i="22"/>
  <c r="H258" i="22"/>
  <c r="G258" i="22"/>
  <c r="L257" i="22"/>
  <c r="K257" i="22"/>
  <c r="J257" i="22"/>
  <c r="I257" i="22"/>
  <c r="H257" i="22"/>
  <c r="N257" i="22" s="1"/>
  <c r="G257" i="22"/>
  <c r="M257" i="22" s="1"/>
  <c r="L256" i="22"/>
  <c r="K256" i="22"/>
  <c r="H256" i="22"/>
  <c r="G256" i="22"/>
  <c r="L255" i="22"/>
  <c r="K255" i="22"/>
  <c r="H255" i="22"/>
  <c r="L254" i="22"/>
  <c r="K254" i="22"/>
  <c r="I254" i="22"/>
  <c r="H254" i="22"/>
  <c r="G254" i="22"/>
  <c r="L253" i="22"/>
  <c r="K253" i="22"/>
  <c r="J253" i="22"/>
  <c r="I253" i="22"/>
  <c r="H253" i="22"/>
  <c r="G253" i="22"/>
  <c r="M253" i="22" s="1"/>
  <c r="L252" i="22"/>
  <c r="K252" i="22"/>
  <c r="G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L249" i="22"/>
  <c r="K249" i="22"/>
  <c r="J249" i="22"/>
  <c r="I249" i="22"/>
  <c r="H249" i="22"/>
  <c r="G249" i="22"/>
  <c r="M249" i="22" s="1"/>
  <c r="L248" i="22"/>
  <c r="K248" i="22"/>
  <c r="L247" i="22"/>
  <c r="K247" i="22"/>
  <c r="J247" i="22"/>
  <c r="H247" i="22"/>
  <c r="L246" i="22"/>
  <c r="K246" i="22"/>
  <c r="J246" i="22"/>
  <c r="I246" i="22"/>
  <c r="H246" i="22"/>
  <c r="G246" i="22"/>
  <c r="M246" i="22" s="1"/>
  <c r="L245" i="22"/>
  <c r="K245" i="22"/>
  <c r="J245" i="22"/>
  <c r="I245" i="22"/>
  <c r="H245" i="22"/>
  <c r="N245" i="22" s="1"/>
  <c r="G245" i="22"/>
  <c r="L244" i="22"/>
  <c r="K244" i="22"/>
  <c r="J244" i="22"/>
  <c r="I244" i="22"/>
  <c r="H244" i="22"/>
  <c r="G244" i="22"/>
  <c r="M244" i="22" s="1"/>
  <c r="L243" i="22"/>
  <c r="K243" i="22"/>
  <c r="J243" i="22"/>
  <c r="I243" i="22"/>
  <c r="H243" i="22"/>
  <c r="N243" i="22" s="1"/>
  <c r="G243" i="22"/>
  <c r="L242" i="22"/>
  <c r="K242" i="22"/>
  <c r="L241" i="22"/>
  <c r="K241" i="22"/>
  <c r="J241" i="22"/>
  <c r="I241" i="22"/>
  <c r="H241" i="22"/>
  <c r="N241" i="22" s="1"/>
  <c r="G241" i="22"/>
  <c r="L240" i="22"/>
  <c r="K240" i="22"/>
  <c r="J240" i="22"/>
  <c r="I240" i="22"/>
  <c r="H240" i="22"/>
  <c r="G240" i="22"/>
  <c r="M240" i="22" s="1"/>
  <c r="L239" i="22"/>
  <c r="K239" i="22"/>
  <c r="J239" i="22"/>
  <c r="I239" i="22"/>
  <c r="H239" i="22"/>
  <c r="N239" i="22" s="1"/>
  <c r="G239" i="22"/>
  <c r="L238" i="22"/>
  <c r="K238" i="22"/>
  <c r="J238" i="22"/>
  <c r="I238" i="22"/>
  <c r="H238" i="22"/>
  <c r="G238" i="22"/>
  <c r="M238" i="22" s="1"/>
  <c r="L237" i="22"/>
  <c r="N237" i="22" s="1"/>
  <c r="K237" i="22"/>
  <c r="J237" i="22"/>
  <c r="I237" i="22"/>
  <c r="H237" i="22"/>
  <c r="G237" i="22"/>
  <c r="M237" i="22" s="1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L232" i="22"/>
  <c r="K232" i="22"/>
  <c r="J232" i="22"/>
  <c r="I232" i="22"/>
  <c r="H232" i="22"/>
  <c r="N232" i="22" s="1"/>
  <c r="G232" i="22"/>
  <c r="M232" i="22" s="1"/>
  <c r="L231" i="22"/>
  <c r="K231" i="22"/>
  <c r="I231" i="22"/>
  <c r="G231" i="22"/>
  <c r="L230" i="22"/>
  <c r="K230" i="22"/>
  <c r="L229" i="22"/>
  <c r="N229" i="22" s="1"/>
  <c r="K229" i="22"/>
  <c r="J229" i="22"/>
  <c r="I229" i="22"/>
  <c r="H229" i="22"/>
  <c r="G229" i="22"/>
  <c r="M229" i="22" s="1"/>
  <c r="L228" i="22"/>
  <c r="K228" i="22"/>
  <c r="J228" i="22"/>
  <c r="I228" i="22"/>
  <c r="H228" i="22"/>
  <c r="G228" i="22"/>
  <c r="M228" i="22" s="1"/>
  <c r="L227" i="22"/>
  <c r="K227" i="22"/>
  <c r="J227" i="22"/>
  <c r="I227" i="22"/>
  <c r="G227" i="22"/>
  <c r="L226" i="22"/>
  <c r="K226" i="22"/>
  <c r="I226" i="22"/>
  <c r="L225" i="22"/>
  <c r="K225" i="22"/>
  <c r="G225" i="22"/>
  <c r="L224" i="22"/>
  <c r="N224" i="22" s="1"/>
  <c r="K224" i="22"/>
  <c r="J224" i="22"/>
  <c r="I224" i="22"/>
  <c r="H224" i="22"/>
  <c r="G224" i="22"/>
  <c r="L223" i="22"/>
  <c r="K223" i="22"/>
  <c r="H223" i="22"/>
  <c r="G223" i="22"/>
  <c r="L222" i="22"/>
  <c r="K222" i="22"/>
  <c r="I222" i="22"/>
  <c r="H222" i="22"/>
  <c r="G222" i="22"/>
  <c r="L221" i="22"/>
  <c r="K221" i="22"/>
  <c r="G221" i="22"/>
  <c r="L220" i="22"/>
  <c r="K220" i="22"/>
  <c r="L219" i="22"/>
  <c r="K219" i="22"/>
  <c r="G219" i="22"/>
  <c r="L218" i="22"/>
  <c r="K218" i="22"/>
  <c r="L217" i="22"/>
  <c r="K217" i="22"/>
  <c r="J217" i="22"/>
  <c r="I217" i="22"/>
  <c r="H217" i="22"/>
  <c r="G217" i="22"/>
  <c r="M217" i="22" s="1"/>
  <c r="L216" i="22"/>
  <c r="K216" i="22"/>
  <c r="J216" i="22"/>
  <c r="I216" i="22"/>
  <c r="L215" i="22"/>
  <c r="K215" i="22"/>
  <c r="G215" i="22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G213" i="22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L210" i="22"/>
  <c r="K210" i="22"/>
  <c r="H210" i="22"/>
  <c r="L209" i="22"/>
  <c r="K209" i="22"/>
  <c r="L208" i="22"/>
  <c r="K208" i="22"/>
  <c r="J208" i="22"/>
  <c r="I208" i="22"/>
  <c r="H208" i="22"/>
  <c r="G208" i="22"/>
  <c r="M208" i="22" s="1"/>
  <c r="L207" i="22"/>
  <c r="K207" i="22"/>
  <c r="J207" i="22"/>
  <c r="I207" i="22"/>
  <c r="H207" i="22"/>
  <c r="N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H205" i="22"/>
  <c r="N205" i="22" s="1"/>
  <c r="G205" i="22"/>
  <c r="M205" i="22" s="1"/>
  <c r="L204" i="22"/>
  <c r="K204" i="22"/>
  <c r="J204" i="22"/>
  <c r="L203" i="22"/>
  <c r="K203" i="22"/>
  <c r="L202" i="22"/>
  <c r="K202" i="22"/>
  <c r="L201" i="22"/>
  <c r="K201" i="22"/>
  <c r="J201" i="22"/>
  <c r="I201" i="22"/>
  <c r="H201" i="22"/>
  <c r="G201" i="22"/>
  <c r="M201" i="22" s="1"/>
  <c r="L200" i="22"/>
  <c r="K200" i="22"/>
  <c r="J200" i="22"/>
  <c r="I200" i="22"/>
  <c r="H200" i="22"/>
  <c r="G200" i="22"/>
  <c r="M200" i="22" s="1"/>
  <c r="L199" i="22"/>
  <c r="K199" i="22"/>
  <c r="J199" i="22"/>
  <c r="I199" i="22"/>
  <c r="H199" i="22"/>
  <c r="G199" i="22"/>
  <c r="M199" i="22" s="1"/>
  <c r="L198" i="22"/>
  <c r="K198" i="22"/>
  <c r="G198" i="22"/>
  <c r="L197" i="22"/>
  <c r="K197" i="22"/>
  <c r="J197" i="22"/>
  <c r="H197" i="22"/>
  <c r="L196" i="22"/>
  <c r="K196" i="22"/>
  <c r="J196" i="22"/>
  <c r="I196" i="22"/>
  <c r="G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I193" i="22"/>
  <c r="G193" i="22"/>
  <c r="L192" i="22"/>
  <c r="K192" i="22"/>
  <c r="J192" i="22"/>
  <c r="I192" i="22"/>
  <c r="H192" i="22"/>
  <c r="G192" i="22"/>
  <c r="L191" i="22"/>
  <c r="K191" i="22"/>
  <c r="L190" i="22"/>
  <c r="K190" i="22"/>
  <c r="J190" i="22"/>
  <c r="H190" i="22"/>
  <c r="G190" i="22"/>
  <c r="L189" i="22"/>
  <c r="K189" i="22"/>
  <c r="J189" i="22"/>
  <c r="F188" i="22"/>
  <c r="J340" i="22" s="1"/>
  <c r="E188" i="22"/>
  <c r="I340" i="22" s="1"/>
  <c r="D188" i="22"/>
  <c r="H362" i="22" s="1"/>
  <c r="C188" i="22"/>
  <c r="G340" i="22" s="1"/>
  <c r="L180" i="22"/>
  <c r="K180" i="22"/>
  <c r="J180" i="22"/>
  <c r="I180" i="22"/>
  <c r="H180" i="22"/>
  <c r="G180" i="22"/>
  <c r="M180" i="22" s="1"/>
  <c r="L179" i="22"/>
  <c r="K179" i="22"/>
  <c r="I179" i="22"/>
  <c r="H179" i="22"/>
  <c r="G179" i="22"/>
  <c r="L178" i="22"/>
  <c r="K178" i="22"/>
  <c r="J178" i="22"/>
  <c r="I178" i="22"/>
  <c r="H178" i="22"/>
  <c r="G178" i="22"/>
  <c r="L177" i="22"/>
  <c r="K177" i="22"/>
  <c r="L176" i="22"/>
  <c r="K176" i="22"/>
  <c r="J176" i="22"/>
  <c r="I176" i="22"/>
  <c r="H176" i="22"/>
  <c r="N176" i="22" s="1"/>
  <c r="G176" i="22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L169" i="22"/>
  <c r="K169" i="22"/>
  <c r="J169" i="22"/>
  <c r="I169" i="22"/>
  <c r="H169" i="22"/>
  <c r="G169" i="22"/>
  <c r="M169" i="22" s="1"/>
  <c r="L168" i="22"/>
  <c r="K168" i="22"/>
  <c r="I168" i="22"/>
  <c r="G168" i="22"/>
  <c r="L167" i="22"/>
  <c r="K167" i="22"/>
  <c r="I167" i="22"/>
  <c r="H167" i="22"/>
  <c r="G167" i="22"/>
  <c r="L166" i="22"/>
  <c r="K166" i="22"/>
  <c r="J166" i="22"/>
  <c r="H166" i="22"/>
  <c r="G166" i="22"/>
  <c r="L165" i="22"/>
  <c r="K165" i="22"/>
  <c r="J165" i="22"/>
  <c r="I165" i="22"/>
  <c r="H165" i="22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L160" i="22"/>
  <c r="K160" i="22"/>
  <c r="J160" i="22"/>
  <c r="I160" i="22"/>
  <c r="H160" i="22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G158" i="22"/>
  <c r="M158" i="22" s="1"/>
  <c r="L157" i="22"/>
  <c r="K157" i="22"/>
  <c r="J157" i="22"/>
  <c r="I157" i="22"/>
  <c r="H157" i="22"/>
  <c r="N157" i="22" s="1"/>
  <c r="G157" i="22"/>
  <c r="M157" i="22" s="1"/>
  <c r="L156" i="22"/>
  <c r="K156" i="22"/>
  <c r="J156" i="22"/>
  <c r="H156" i="22"/>
  <c r="G156" i="22"/>
  <c r="L155" i="22"/>
  <c r="K155" i="22"/>
  <c r="J155" i="22"/>
  <c r="H155" i="22"/>
  <c r="G155" i="22"/>
  <c r="L154" i="22"/>
  <c r="K154" i="22"/>
  <c r="J154" i="22"/>
  <c r="H154" i="22"/>
  <c r="L153" i="22"/>
  <c r="K153" i="22"/>
  <c r="J153" i="22"/>
  <c r="I153" i="22"/>
  <c r="H153" i="22"/>
  <c r="N153" i="22" s="1"/>
  <c r="G153" i="22"/>
  <c r="M153" i="22" s="1"/>
  <c r="L152" i="22"/>
  <c r="K152" i="22"/>
  <c r="G152" i="22"/>
  <c r="L151" i="22"/>
  <c r="K151" i="22"/>
  <c r="J151" i="22"/>
  <c r="I151" i="22"/>
  <c r="H151" i="22"/>
  <c r="N151" i="22" s="1"/>
  <c r="G151" i="22"/>
  <c r="L150" i="22"/>
  <c r="K150" i="22"/>
  <c r="H150" i="22"/>
  <c r="L149" i="22"/>
  <c r="K149" i="22"/>
  <c r="J149" i="22"/>
  <c r="H149" i="22"/>
  <c r="L148" i="22"/>
  <c r="K148" i="22"/>
  <c r="H148" i="22"/>
  <c r="L147" i="22"/>
  <c r="K147" i="22"/>
  <c r="I147" i="22"/>
  <c r="L146" i="22"/>
  <c r="N146" i="22" s="1"/>
  <c r="K146" i="22"/>
  <c r="J146" i="22"/>
  <c r="I146" i="22"/>
  <c r="H146" i="22"/>
  <c r="G146" i="22"/>
  <c r="M146" i="22" s="1"/>
  <c r="L145" i="22"/>
  <c r="K145" i="22"/>
  <c r="I145" i="22"/>
  <c r="G145" i="22"/>
  <c r="L144" i="22"/>
  <c r="K144" i="22"/>
  <c r="L143" i="22"/>
  <c r="K143" i="22"/>
  <c r="J143" i="22"/>
  <c r="I143" i="22"/>
  <c r="H143" i="22"/>
  <c r="G143" i="22"/>
  <c r="L142" i="22"/>
  <c r="K142" i="22"/>
  <c r="L141" i="22"/>
  <c r="K141" i="22"/>
  <c r="L140" i="22"/>
  <c r="K140" i="22"/>
  <c r="J140" i="22"/>
  <c r="I140" i="22"/>
  <c r="H140" i="22"/>
  <c r="G140" i="22"/>
  <c r="M140" i="22" s="1"/>
  <c r="L139" i="22"/>
  <c r="K139" i="22"/>
  <c r="H139" i="22"/>
  <c r="L138" i="22"/>
  <c r="K138" i="22"/>
  <c r="J138" i="22"/>
  <c r="I138" i="22"/>
  <c r="H138" i="22"/>
  <c r="G138" i="22"/>
  <c r="L137" i="22"/>
  <c r="K137" i="22"/>
  <c r="L136" i="22"/>
  <c r="K136" i="22"/>
  <c r="J136" i="22"/>
  <c r="H136" i="22"/>
  <c r="L135" i="22"/>
  <c r="K135" i="22"/>
  <c r="J135" i="22"/>
  <c r="I135" i="22"/>
  <c r="H135" i="22"/>
  <c r="L134" i="22"/>
  <c r="K134" i="22"/>
  <c r="J134" i="22"/>
  <c r="I134" i="22"/>
  <c r="H134" i="22"/>
  <c r="N134" i="22" s="1"/>
  <c r="G134" i="22"/>
  <c r="M134" i="22" s="1"/>
  <c r="L133" i="22"/>
  <c r="K133" i="22"/>
  <c r="J133" i="22"/>
  <c r="H133" i="22"/>
  <c r="L132" i="22"/>
  <c r="K132" i="22"/>
  <c r="J132" i="22"/>
  <c r="H132" i="22"/>
  <c r="L131" i="22"/>
  <c r="K131" i="22"/>
  <c r="J131" i="22"/>
  <c r="I131" i="22"/>
  <c r="H131" i="22"/>
  <c r="N131" i="22" s="1"/>
  <c r="G131" i="22"/>
  <c r="L130" i="22"/>
  <c r="K130" i="22"/>
  <c r="J130" i="22"/>
  <c r="H130" i="22"/>
  <c r="L129" i="22"/>
  <c r="K129" i="22"/>
  <c r="I129" i="22"/>
  <c r="H129" i="22"/>
  <c r="L128" i="22"/>
  <c r="K128" i="22"/>
  <c r="H128" i="22"/>
  <c r="G128" i="22"/>
  <c r="L127" i="22"/>
  <c r="K127" i="22"/>
  <c r="L126" i="22"/>
  <c r="K126" i="22"/>
  <c r="J126" i="22"/>
  <c r="I126" i="22"/>
  <c r="H126" i="22"/>
  <c r="N126" i="22" s="1"/>
  <c r="G126" i="22"/>
  <c r="M126" i="22" s="1"/>
  <c r="L125" i="22"/>
  <c r="K125" i="22"/>
  <c r="L124" i="22"/>
  <c r="K124" i="22"/>
  <c r="J124" i="22"/>
  <c r="H124" i="22"/>
  <c r="L123" i="22"/>
  <c r="K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L120" i="22"/>
  <c r="K120" i="22"/>
  <c r="J120" i="22"/>
  <c r="I120" i="22"/>
  <c r="H120" i="22"/>
  <c r="N120" i="22" s="1"/>
  <c r="L119" i="22"/>
  <c r="K119" i="22"/>
  <c r="J119" i="22"/>
  <c r="I119" i="22"/>
  <c r="H119" i="22"/>
  <c r="G119" i="22"/>
  <c r="M119" i="22" s="1"/>
  <c r="L118" i="22"/>
  <c r="K118" i="22"/>
  <c r="J118" i="22"/>
  <c r="L117" i="22"/>
  <c r="N117" i="22" s="1"/>
  <c r="K117" i="22"/>
  <c r="J117" i="22"/>
  <c r="I117" i="22"/>
  <c r="H117" i="22"/>
  <c r="G117" i="22"/>
  <c r="M117" i="22" s="1"/>
  <c r="L116" i="22"/>
  <c r="K116" i="22"/>
  <c r="L115" i="22"/>
  <c r="K115" i="22"/>
  <c r="L114" i="22"/>
  <c r="K114" i="22"/>
  <c r="I114" i="22"/>
  <c r="G114" i="22"/>
  <c r="L113" i="22"/>
  <c r="K113" i="22"/>
  <c r="J113" i="22"/>
  <c r="I113" i="22"/>
  <c r="H113" i="22"/>
  <c r="N113" i="22" s="1"/>
  <c r="G113" i="22"/>
  <c r="L112" i="22"/>
  <c r="N112" i="22" s="1"/>
  <c r="K112" i="22"/>
  <c r="J112" i="22"/>
  <c r="I112" i="22"/>
  <c r="H112" i="22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N109" i="22" s="1"/>
  <c r="K109" i="22"/>
  <c r="J109" i="22"/>
  <c r="I109" i="22"/>
  <c r="H109" i="22"/>
  <c r="G109" i="22"/>
  <c r="L108" i="22"/>
  <c r="K108" i="22"/>
  <c r="H108" i="22"/>
  <c r="G108" i="22"/>
  <c r="L107" i="22"/>
  <c r="K107" i="22"/>
  <c r="I107" i="22"/>
  <c r="H107" i="22"/>
  <c r="G107" i="22"/>
  <c r="L106" i="22"/>
  <c r="K106" i="22"/>
  <c r="I106" i="22"/>
  <c r="G106" i="22"/>
  <c r="L105" i="22"/>
  <c r="K105" i="22"/>
  <c r="I105" i="22"/>
  <c r="G105" i="22"/>
  <c r="L104" i="22"/>
  <c r="K104" i="22"/>
  <c r="I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H101" i="22"/>
  <c r="G101" i="22"/>
  <c r="L100" i="22"/>
  <c r="N100" i="22" s="1"/>
  <c r="K100" i="22"/>
  <c r="J100" i="22"/>
  <c r="H100" i="22"/>
  <c r="G100" i="22"/>
  <c r="L99" i="22"/>
  <c r="K99" i="22"/>
  <c r="I99" i="22"/>
  <c r="G99" i="22"/>
  <c r="L98" i="22"/>
  <c r="K98" i="22"/>
  <c r="L97" i="22"/>
  <c r="K97" i="22"/>
  <c r="L96" i="22"/>
  <c r="K96" i="22"/>
  <c r="I96" i="22"/>
  <c r="H96" i="22"/>
  <c r="G96" i="22"/>
  <c r="L95" i="22"/>
  <c r="K95" i="22"/>
  <c r="J95" i="22"/>
  <c r="I95" i="22"/>
  <c r="H95" i="22"/>
  <c r="G95" i="22"/>
  <c r="L94" i="22"/>
  <c r="K94" i="22"/>
  <c r="J94" i="22"/>
  <c r="I94" i="22"/>
  <c r="H94" i="22"/>
  <c r="G94" i="22"/>
  <c r="M94" i="22" s="1"/>
  <c r="L93" i="22"/>
  <c r="K93" i="22"/>
  <c r="J93" i="22"/>
  <c r="I93" i="22"/>
  <c r="G93" i="22"/>
  <c r="L92" i="22"/>
  <c r="K92" i="22"/>
  <c r="I92" i="22"/>
  <c r="G92" i="22"/>
  <c r="L91" i="22"/>
  <c r="K91" i="22"/>
  <c r="J91" i="22"/>
  <c r="I91" i="22"/>
  <c r="H91" i="22"/>
  <c r="G91" i="22"/>
  <c r="M91" i="22" s="1"/>
  <c r="L90" i="22"/>
  <c r="K90" i="22"/>
  <c r="J90" i="22"/>
  <c r="I90" i="22"/>
  <c r="H90" i="22"/>
  <c r="N90" i="22" s="1"/>
  <c r="G90" i="22"/>
  <c r="L89" i="22"/>
  <c r="K89" i="22"/>
  <c r="J89" i="22"/>
  <c r="I89" i="22"/>
  <c r="H89" i="22"/>
  <c r="G89" i="22"/>
  <c r="M89" i="22" s="1"/>
  <c r="L88" i="22"/>
  <c r="K88" i="22"/>
  <c r="J88" i="22"/>
  <c r="I88" i="22"/>
  <c r="H88" i="22"/>
  <c r="N88" i="22" s="1"/>
  <c r="G88" i="22"/>
  <c r="M88" i="22" s="1"/>
  <c r="L87" i="22"/>
  <c r="K87" i="22"/>
  <c r="H87" i="22"/>
  <c r="L86" i="22"/>
  <c r="K86" i="22"/>
  <c r="L85" i="22"/>
  <c r="K85" i="22"/>
  <c r="L84" i="22"/>
  <c r="K84" i="22"/>
  <c r="I84" i="22"/>
  <c r="G84" i="22"/>
  <c r="L83" i="22"/>
  <c r="K83" i="22"/>
  <c r="J83" i="22"/>
  <c r="H83" i="22"/>
  <c r="L82" i="22"/>
  <c r="K82" i="22"/>
  <c r="F81" i="22"/>
  <c r="E81" i="22"/>
  <c r="I152" i="22" s="1"/>
  <c r="D81" i="22"/>
  <c r="H177" i="22" s="1"/>
  <c r="C81" i="22"/>
  <c r="G83" i="22" s="1"/>
  <c r="L73" i="22"/>
  <c r="K73" i="22"/>
  <c r="J73" i="22"/>
  <c r="I73" i="22"/>
  <c r="H73" i="22"/>
  <c r="N73" i="22" s="1"/>
  <c r="G73" i="22"/>
  <c r="M73" i="22" s="1"/>
  <c r="L72" i="22"/>
  <c r="N72" i="22" s="1"/>
  <c r="K72" i="22"/>
  <c r="J72" i="22"/>
  <c r="I72" i="22"/>
  <c r="H72" i="22"/>
  <c r="G72" i="22"/>
  <c r="M72" i="22" s="1"/>
  <c r="L71" i="22"/>
  <c r="K71" i="22"/>
  <c r="I71" i="22"/>
  <c r="G71" i="22"/>
  <c r="L70" i="22"/>
  <c r="K70" i="22"/>
  <c r="J70" i="22"/>
  <c r="H70" i="22"/>
  <c r="G70" i="22"/>
  <c r="L69" i="22"/>
  <c r="K69" i="22"/>
  <c r="J69" i="22"/>
  <c r="I69" i="22"/>
  <c r="H69" i="22"/>
  <c r="N69" i="22" s="1"/>
  <c r="G69" i="22"/>
  <c r="L68" i="22"/>
  <c r="K68" i="22"/>
  <c r="J68" i="22"/>
  <c r="I68" i="22"/>
  <c r="H68" i="22"/>
  <c r="N68" i="22" s="1"/>
  <c r="G68" i="22"/>
  <c r="M68" i="22" s="1"/>
  <c r="L67" i="22"/>
  <c r="K67" i="22"/>
  <c r="I67" i="22"/>
  <c r="L66" i="22"/>
  <c r="N66" i="22" s="1"/>
  <c r="K66" i="22"/>
  <c r="I66" i="22"/>
  <c r="H66" i="22"/>
  <c r="G66" i="22"/>
  <c r="L65" i="22"/>
  <c r="K65" i="22"/>
  <c r="J65" i="22"/>
  <c r="I65" i="22"/>
  <c r="H65" i="22"/>
  <c r="N65" i="22" s="1"/>
  <c r="G65" i="22"/>
  <c r="M65" i="22" s="1"/>
  <c r="L64" i="22"/>
  <c r="K64" i="22"/>
  <c r="J64" i="22"/>
  <c r="I64" i="22"/>
  <c r="H64" i="22"/>
  <c r="N64" i="22" s="1"/>
  <c r="G64" i="22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L58" i="22"/>
  <c r="K58" i="22"/>
  <c r="J58" i="22"/>
  <c r="I58" i="22"/>
  <c r="H58" i="22"/>
  <c r="N58" i="22" s="1"/>
  <c r="G58" i="22"/>
  <c r="M58" i="22" s="1"/>
  <c r="L57" i="22"/>
  <c r="K57" i="22"/>
  <c r="J57" i="22"/>
  <c r="H57" i="22"/>
  <c r="L56" i="22"/>
  <c r="K56" i="22"/>
  <c r="J56" i="22"/>
  <c r="I56" i="22"/>
  <c r="H56" i="22"/>
  <c r="N56" i="22" s="1"/>
  <c r="G56" i="22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L53" i="22"/>
  <c r="K53" i="22"/>
  <c r="L52" i="22"/>
  <c r="K52" i="22"/>
  <c r="J52" i="22"/>
  <c r="I52" i="22"/>
  <c r="H52" i="22"/>
  <c r="N52" i="22" s="1"/>
  <c r="G52" i="22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G48" i="22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G46" i="22"/>
  <c r="M46" i="22" s="1"/>
  <c r="L45" i="22"/>
  <c r="K45" i="22"/>
  <c r="J45" i="22"/>
  <c r="I45" i="22"/>
  <c r="H45" i="22"/>
  <c r="G45" i="22"/>
  <c r="M45" i="22" s="1"/>
  <c r="L44" i="22"/>
  <c r="N44" i="22" s="1"/>
  <c r="K44" i="22"/>
  <c r="J44" i="22"/>
  <c r="I44" i="22"/>
  <c r="H44" i="22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G41" i="22"/>
  <c r="M41" i="22" s="1"/>
  <c r="L40" i="22"/>
  <c r="K40" i="22"/>
  <c r="I40" i="22"/>
  <c r="G40" i="22"/>
  <c r="L39" i="22"/>
  <c r="K39" i="22"/>
  <c r="I39" i="22"/>
  <c r="G39" i="22"/>
  <c r="L38" i="22"/>
  <c r="K38" i="22"/>
  <c r="J38" i="22"/>
  <c r="I38" i="22"/>
  <c r="H38" i="22"/>
  <c r="G38" i="22"/>
  <c r="M38" i="22" s="1"/>
  <c r="L37" i="22"/>
  <c r="K37" i="22"/>
  <c r="J37" i="22"/>
  <c r="H37" i="22"/>
  <c r="G37" i="22"/>
  <c r="L36" i="22"/>
  <c r="K36" i="22"/>
  <c r="J36" i="22"/>
  <c r="I36" i="22"/>
  <c r="H36" i="22"/>
  <c r="N36" i="22" s="1"/>
  <c r="G36" i="22"/>
  <c r="L35" i="22"/>
  <c r="K35" i="22"/>
  <c r="J35" i="22"/>
  <c r="I35" i="22"/>
  <c r="L34" i="22"/>
  <c r="K34" i="22"/>
  <c r="J34" i="22"/>
  <c r="I34" i="22"/>
  <c r="H34" i="22"/>
  <c r="N34" i="22" s="1"/>
  <c r="G34" i="22"/>
  <c r="L33" i="22"/>
  <c r="N33" i="22" s="1"/>
  <c r="K33" i="22"/>
  <c r="H33" i="22"/>
  <c r="G33" i="22"/>
  <c r="L32" i="22"/>
  <c r="K32" i="22"/>
  <c r="H32" i="22"/>
  <c r="L31" i="22"/>
  <c r="N31" i="22" s="1"/>
  <c r="K31" i="22"/>
  <c r="J31" i="22"/>
  <c r="I31" i="22"/>
  <c r="H31" i="22"/>
  <c r="G31" i="22"/>
  <c r="M31" i="22" s="1"/>
  <c r="L30" i="22"/>
  <c r="K30" i="22"/>
  <c r="L29" i="22"/>
  <c r="K29" i="22"/>
  <c r="J29" i="22"/>
  <c r="I29" i="22"/>
  <c r="H29" i="22"/>
  <c r="G29" i="22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G27" i="22"/>
  <c r="M27" i="22" s="1"/>
  <c r="L26" i="22"/>
  <c r="K26" i="22"/>
  <c r="J26" i="22"/>
  <c r="I26" i="22"/>
  <c r="H26" i="22"/>
  <c r="N26" i="22" s="1"/>
  <c r="G26" i="22"/>
  <c r="M26" i="22" s="1"/>
  <c r="L25" i="22"/>
  <c r="N25" i="22" s="1"/>
  <c r="K25" i="22"/>
  <c r="J25" i="22"/>
  <c r="I25" i="22"/>
  <c r="H25" i="22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F22" i="22"/>
  <c r="J32" i="22" s="1"/>
  <c r="E22" i="22"/>
  <c r="I70" i="22" s="1"/>
  <c r="D22" i="22"/>
  <c r="H67" i="22" s="1"/>
  <c r="C22" i="22"/>
  <c r="G22" i="22" s="1"/>
  <c r="D14" i="22"/>
  <c r="C14" i="22"/>
  <c r="C13" i="22"/>
  <c r="D12" i="22"/>
  <c r="C12" i="22"/>
  <c r="D10" i="22"/>
  <c r="C10" i="22"/>
  <c r="C9" i="22"/>
  <c r="L640" i="21"/>
  <c r="K640" i="21"/>
  <c r="I640" i="21"/>
  <c r="H640" i="21"/>
  <c r="G640" i="21"/>
  <c r="L639" i="21"/>
  <c r="K639" i="21"/>
  <c r="J639" i="21"/>
  <c r="I639" i="21"/>
  <c r="G639" i="2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G637" i="21"/>
  <c r="M637" i="21" s="1"/>
  <c r="L636" i="21"/>
  <c r="K636" i="21"/>
  <c r="G636" i="21"/>
  <c r="L635" i="21"/>
  <c r="N635" i="21" s="1"/>
  <c r="K635" i="21"/>
  <c r="J635" i="21"/>
  <c r="I635" i="21"/>
  <c r="H635" i="21"/>
  <c r="G635" i="21"/>
  <c r="M635" i="21" s="1"/>
  <c r="L634" i="21"/>
  <c r="K634" i="21"/>
  <c r="J634" i="21"/>
  <c r="I634" i="21"/>
  <c r="H634" i="21"/>
  <c r="N634" i="21" s="1"/>
  <c r="G634" i="21"/>
  <c r="L633" i="21"/>
  <c r="K633" i="21"/>
  <c r="J633" i="21"/>
  <c r="G633" i="21"/>
  <c r="L632" i="21"/>
  <c r="K632" i="21"/>
  <c r="I632" i="21"/>
  <c r="G632" i="21"/>
  <c r="L631" i="21"/>
  <c r="K631" i="21"/>
  <c r="I631" i="21"/>
  <c r="L630" i="21"/>
  <c r="K630" i="21"/>
  <c r="I630" i="21"/>
  <c r="L629" i="21"/>
  <c r="K629" i="21"/>
  <c r="I629" i="21"/>
  <c r="L628" i="21"/>
  <c r="K628" i="21"/>
  <c r="H628" i="21"/>
  <c r="G628" i="21"/>
  <c r="L627" i="21"/>
  <c r="K627" i="21"/>
  <c r="L626" i="21"/>
  <c r="K626" i="21"/>
  <c r="J626" i="21"/>
  <c r="I626" i="21"/>
  <c r="H626" i="21"/>
  <c r="G626" i="21"/>
  <c r="L625" i="21"/>
  <c r="K625" i="21"/>
  <c r="I625" i="21"/>
  <c r="H625" i="21"/>
  <c r="G625" i="21"/>
  <c r="L624" i="21"/>
  <c r="K624" i="21"/>
  <c r="J624" i="21"/>
  <c r="I624" i="21"/>
  <c r="H624" i="21"/>
  <c r="N624" i="21" s="1"/>
  <c r="G624" i="21"/>
  <c r="L623" i="21"/>
  <c r="K623" i="21"/>
  <c r="J623" i="21"/>
  <c r="L622" i="21"/>
  <c r="K622" i="21"/>
  <c r="J622" i="21"/>
  <c r="I622" i="21"/>
  <c r="H622" i="21"/>
  <c r="G622" i="21"/>
  <c r="M622" i="21" s="1"/>
  <c r="L621" i="21"/>
  <c r="K621" i="21"/>
  <c r="J621" i="21"/>
  <c r="G621" i="21"/>
  <c r="L620" i="21"/>
  <c r="N620" i="21" s="1"/>
  <c r="K620" i="21"/>
  <c r="J620" i="21"/>
  <c r="I620" i="21"/>
  <c r="H620" i="21"/>
  <c r="G620" i="21"/>
  <c r="L619" i="21"/>
  <c r="K619" i="21"/>
  <c r="I619" i="21"/>
  <c r="G619" i="21"/>
  <c r="L618" i="21"/>
  <c r="K618" i="21"/>
  <c r="J618" i="21"/>
  <c r="I618" i="21"/>
  <c r="H618" i="21"/>
  <c r="G618" i="21"/>
  <c r="M618" i="21" s="1"/>
  <c r="L617" i="21"/>
  <c r="K617" i="21"/>
  <c r="L616" i="21"/>
  <c r="K616" i="21"/>
  <c r="L615" i="21"/>
  <c r="K615" i="21"/>
  <c r="L614" i="21"/>
  <c r="N614" i="21" s="1"/>
  <c r="K614" i="21"/>
  <c r="I614" i="21"/>
  <c r="H614" i="21"/>
  <c r="G614" i="21"/>
  <c r="L613" i="21"/>
  <c r="K613" i="21"/>
  <c r="J613" i="21"/>
  <c r="I613" i="21"/>
  <c r="H613" i="21"/>
  <c r="N613" i="21" s="1"/>
  <c r="G613" i="21"/>
  <c r="M613" i="21" s="1"/>
  <c r="F612" i="21"/>
  <c r="J630" i="21" s="1"/>
  <c r="E612" i="21"/>
  <c r="I636" i="21" s="1"/>
  <c r="D612" i="21"/>
  <c r="C612" i="21"/>
  <c r="G631" i="21" s="1"/>
  <c r="L604" i="21"/>
  <c r="N604" i="21" s="1"/>
  <c r="K604" i="21"/>
  <c r="J604" i="21"/>
  <c r="I604" i="21"/>
  <c r="H604" i="21"/>
  <c r="G604" i="21"/>
  <c r="M604" i="21" s="1"/>
  <c r="L603" i="21"/>
  <c r="K603" i="21"/>
  <c r="J603" i="21"/>
  <c r="I603" i="21"/>
  <c r="H603" i="21"/>
  <c r="G603" i="21"/>
  <c r="M603" i="21" s="1"/>
  <c r="L602" i="21"/>
  <c r="K602" i="21"/>
  <c r="J602" i="21"/>
  <c r="I602" i="21"/>
  <c r="H602" i="21"/>
  <c r="N602" i="21" s="1"/>
  <c r="G602" i="21"/>
  <c r="L601" i="21"/>
  <c r="K601" i="21"/>
  <c r="J601" i="21"/>
  <c r="I601" i="21"/>
  <c r="H601" i="21"/>
  <c r="N601" i="21" s="1"/>
  <c r="G601" i="21"/>
  <c r="M601" i="21" s="1"/>
  <c r="L600" i="21"/>
  <c r="K600" i="21"/>
  <c r="I600" i="21"/>
  <c r="G600" i="2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L597" i="21"/>
  <c r="K597" i="21"/>
  <c r="I597" i="21"/>
  <c r="G597" i="21"/>
  <c r="L596" i="21"/>
  <c r="K596" i="21"/>
  <c r="I596" i="21"/>
  <c r="G596" i="21"/>
  <c r="L595" i="21"/>
  <c r="K595" i="21"/>
  <c r="J595" i="21"/>
  <c r="I595" i="21"/>
  <c r="H595" i="21"/>
  <c r="G595" i="21"/>
  <c r="M595" i="21" s="1"/>
  <c r="L594" i="21"/>
  <c r="K594" i="21"/>
  <c r="J594" i="21"/>
  <c r="I594" i="21"/>
  <c r="H594" i="21"/>
  <c r="N594" i="21" s="1"/>
  <c r="G594" i="21"/>
  <c r="L593" i="21"/>
  <c r="K593" i="21"/>
  <c r="I593" i="21"/>
  <c r="H593" i="21"/>
  <c r="G593" i="21"/>
  <c r="L592" i="21"/>
  <c r="K592" i="21"/>
  <c r="I592" i="21"/>
  <c r="G592" i="21"/>
  <c r="L591" i="21"/>
  <c r="K591" i="21"/>
  <c r="J591" i="21"/>
  <c r="I591" i="21"/>
  <c r="G591" i="21"/>
  <c r="L590" i="21"/>
  <c r="K590" i="21"/>
  <c r="G590" i="21"/>
  <c r="L589" i="21"/>
  <c r="K589" i="21"/>
  <c r="J589" i="21"/>
  <c r="I589" i="2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N586" i="21" s="1"/>
  <c r="K586" i="21"/>
  <c r="J586" i="21"/>
  <c r="I586" i="21"/>
  <c r="H586" i="21"/>
  <c r="G586" i="21"/>
  <c r="M586" i="21" s="1"/>
  <c r="L585" i="21"/>
  <c r="K585" i="21"/>
  <c r="J585" i="21"/>
  <c r="I585" i="21"/>
  <c r="G585" i="21"/>
  <c r="L584" i="21"/>
  <c r="N584" i="21" s="1"/>
  <c r="K584" i="21"/>
  <c r="J584" i="21"/>
  <c r="I584" i="21"/>
  <c r="H584" i="2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L580" i="21"/>
  <c r="K580" i="21"/>
  <c r="J580" i="21"/>
  <c r="I580" i="21"/>
  <c r="G580" i="2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G578" i="21"/>
  <c r="M578" i="21" s="1"/>
  <c r="L577" i="21"/>
  <c r="K577" i="21"/>
  <c r="J577" i="21"/>
  <c r="I577" i="21"/>
  <c r="H577" i="21"/>
  <c r="N577" i="21" s="1"/>
  <c r="G577" i="21"/>
  <c r="L576" i="21"/>
  <c r="K576" i="21"/>
  <c r="J576" i="21"/>
  <c r="I576" i="21"/>
  <c r="H576" i="21"/>
  <c r="G576" i="21"/>
  <c r="M576" i="21" s="1"/>
  <c r="L575" i="21"/>
  <c r="K575" i="21"/>
  <c r="J575" i="21"/>
  <c r="I575" i="21"/>
  <c r="H575" i="21"/>
  <c r="N575" i="21" s="1"/>
  <c r="G575" i="2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N572" i="21" s="1"/>
  <c r="K572" i="21"/>
  <c r="J572" i="21"/>
  <c r="I572" i="21"/>
  <c r="H572" i="21"/>
  <c r="G572" i="21"/>
  <c r="M572" i="21" s="1"/>
  <c r="L571" i="21"/>
  <c r="K571" i="21"/>
  <c r="J571" i="21"/>
  <c r="I571" i="21"/>
  <c r="H571" i="21"/>
  <c r="N571" i="21" s="1"/>
  <c r="L570" i="21"/>
  <c r="K570" i="21"/>
  <c r="J570" i="21"/>
  <c r="I570" i="21"/>
  <c r="H570" i="21"/>
  <c r="G570" i="21"/>
  <c r="M570" i="21" s="1"/>
  <c r="L569" i="21"/>
  <c r="K569" i="21"/>
  <c r="J569" i="21"/>
  <c r="I569" i="21"/>
  <c r="G569" i="21"/>
  <c r="L568" i="21"/>
  <c r="K568" i="21"/>
  <c r="I568" i="21"/>
  <c r="G568" i="21"/>
  <c r="L567" i="21"/>
  <c r="K567" i="21"/>
  <c r="I567" i="21"/>
  <c r="G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G565" i="21"/>
  <c r="M565" i="21" s="1"/>
  <c r="L564" i="21"/>
  <c r="K564" i="21"/>
  <c r="J564" i="21"/>
  <c r="I564" i="21"/>
  <c r="L563" i="21"/>
  <c r="K563" i="21"/>
  <c r="J563" i="21"/>
  <c r="I563" i="21"/>
  <c r="H563" i="21"/>
  <c r="N563" i="21" s="1"/>
  <c r="G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G559" i="2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N551" i="21" s="1"/>
  <c r="K551" i="21"/>
  <c r="J551" i="21"/>
  <c r="I551" i="21"/>
  <c r="H551" i="2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G549" i="2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G547" i="2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L543" i="21"/>
  <c r="K543" i="21"/>
  <c r="J543" i="21"/>
  <c r="I543" i="21"/>
  <c r="H543" i="21"/>
  <c r="N543" i="21" s="1"/>
  <c r="G543" i="21"/>
  <c r="M543" i="21" s="1"/>
  <c r="L542" i="21"/>
  <c r="K542" i="21"/>
  <c r="J542" i="21"/>
  <c r="I542" i="21"/>
  <c r="H542" i="2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G540" i="21"/>
  <c r="M540" i="21" s="1"/>
  <c r="L539" i="21"/>
  <c r="K539" i="21"/>
  <c r="J539" i="21"/>
  <c r="I539" i="21"/>
  <c r="H539" i="21"/>
  <c r="N539" i="21" s="1"/>
  <c r="L538" i="21"/>
  <c r="K538" i="21"/>
  <c r="J538" i="21"/>
  <c r="I538" i="21"/>
  <c r="H538" i="2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L533" i="21"/>
  <c r="N533" i="21" s="1"/>
  <c r="K533" i="21"/>
  <c r="J533" i="21"/>
  <c r="I533" i="21"/>
  <c r="H533" i="21"/>
  <c r="G533" i="21"/>
  <c r="M533" i="21" s="1"/>
  <c r="L532" i="21"/>
  <c r="K532" i="21"/>
  <c r="J532" i="21"/>
  <c r="I532" i="21"/>
  <c r="H532" i="21"/>
  <c r="G532" i="2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G530" i="21"/>
  <c r="L529" i="21"/>
  <c r="K529" i="21"/>
  <c r="J529" i="21"/>
  <c r="I529" i="21"/>
  <c r="H529" i="21"/>
  <c r="N529" i="21" s="1"/>
  <c r="G529" i="21"/>
  <c r="M529" i="21" s="1"/>
  <c r="L528" i="21"/>
  <c r="N528" i="21" s="1"/>
  <c r="K528" i="21"/>
  <c r="J528" i="21"/>
  <c r="I528" i="21"/>
  <c r="H528" i="21"/>
  <c r="G528" i="2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G526" i="21"/>
  <c r="L525" i="21"/>
  <c r="K525" i="21"/>
  <c r="J525" i="21"/>
  <c r="I525" i="21"/>
  <c r="H525" i="21"/>
  <c r="N525" i="21" s="1"/>
  <c r="G525" i="21"/>
  <c r="M525" i="21" s="1"/>
  <c r="L524" i="21"/>
  <c r="K524" i="21"/>
  <c r="I524" i="21"/>
  <c r="H524" i="21"/>
  <c r="G524" i="2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L521" i="21"/>
  <c r="K521" i="21"/>
  <c r="J521" i="21"/>
  <c r="I521" i="21"/>
  <c r="H521" i="2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L518" i="21"/>
  <c r="K518" i="21"/>
  <c r="I518" i="21"/>
  <c r="G518" i="21"/>
  <c r="L517" i="21"/>
  <c r="K517" i="21"/>
  <c r="I517" i="21"/>
  <c r="G517" i="21"/>
  <c r="L516" i="21"/>
  <c r="K516" i="21"/>
  <c r="J516" i="21"/>
  <c r="I516" i="21"/>
  <c r="H516" i="21"/>
  <c r="N516" i="21" s="1"/>
  <c r="G516" i="21"/>
  <c r="M516" i="21" s="1"/>
  <c r="L515" i="21"/>
  <c r="N515" i="21" s="1"/>
  <c r="K515" i="21"/>
  <c r="J515" i="21"/>
  <c r="I515" i="21"/>
  <c r="H515" i="21"/>
  <c r="G515" i="21"/>
  <c r="M515" i="21" s="1"/>
  <c r="L514" i="21"/>
  <c r="K514" i="21"/>
  <c r="J514" i="21"/>
  <c r="I514" i="21"/>
  <c r="H514" i="21"/>
  <c r="N514" i="21" s="1"/>
  <c r="G514" i="21"/>
  <c r="L513" i="21"/>
  <c r="K513" i="21"/>
  <c r="J513" i="21"/>
  <c r="I513" i="21"/>
  <c r="H513" i="21"/>
  <c r="N513" i="21" s="1"/>
  <c r="G513" i="21"/>
  <c r="M513" i="21" s="1"/>
  <c r="L512" i="21"/>
  <c r="K512" i="21"/>
  <c r="I512" i="21"/>
  <c r="H512" i="21"/>
  <c r="G512" i="21"/>
  <c r="L511" i="21"/>
  <c r="K511" i="21"/>
  <c r="J511" i="21"/>
  <c r="I511" i="21"/>
  <c r="H511" i="21"/>
  <c r="N511" i="21" s="1"/>
  <c r="G511" i="21"/>
  <c r="L510" i="21"/>
  <c r="K510" i="21"/>
  <c r="J510" i="21"/>
  <c r="I510" i="21"/>
  <c r="H510" i="21"/>
  <c r="N510" i="21" s="1"/>
  <c r="G510" i="21"/>
  <c r="M510" i="21" s="1"/>
  <c r="L509" i="21"/>
  <c r="N509" i="21" s="1"/>
  <c r="K509" i="21"/>
  <c r="J509" i="21"/>
  <c r="I509" i="21"/>
  <c r="H509" i="21"/>
  <c r="G509" i="21"/>
  <c r="L508" i="21"/>
  <c r="K508" i="21"/>
  <c r="J508" i="21"/>
  <c r="I508" i="21"/>
  <c r="H508" i="21"/>
  <c r="N508" i="21" s="1"/>
  <c r="G508" i="21"/>
  <c r="L507" i="21"/>
  <c r="K507" i="21"/>
  <c r="I507" i="21"/>
  <c r="G507" i="21"/>
  <c r="L506" i="21"/>
  <c r="K506" i="21"/>
  <c r="J506" i="21"/>
  <c r="I506" i="21"/>
  <c r="H506" i="21"/>
  <c r="G506" i="21"/>
  <c r="L505" i="21"/>
  <c r="N505" i="21" s="1"/>
  <c r="K505" i="21"/>
  <c r="J505" i="21"/>
  <c r="I505" i="21"/>
  <c r="H505" i="21"/>
  <c r="G505" i="21"/>
  <c r="M505" i="21" s="1"/>
  <c r="L504" i="21"/>
  <c r="K504" i="21"/>
  <c r="I504" i="21"/>
  <c r="H504" i="21"/>
  <c r="G504" i="21"/>
  <c r="L503" i="21"/>
  <c r="N503" i="21" s="1"/>
  <c r="K503" i="21"/>
  <c r="J503" i="21"/>
  <c r="I503" i="21"/>
  <c r="H503" i="21"/>
  <c r="G503" i="21"/>
  <c r="M503" i="21" s="1"/>
  <c r="L502" i="21"/>
  <c r="K502" i="21"/>
  <c r="J502" i="21"/>
  <c r="I502" i="21"/>
  <c r="H502" i="21"/>
  <c r="N502" i="21" s="1"/>
  <c r="G502" i="2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L499" i="21"/>
  <c r="K499" i="21"/>
  <c r="I499" i="21"/>
  <c r="G499" i="2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G497" i="21"/>
  <c r="L496" i="21"/>
  <c r="K496" i="21"/>
  <c r="I496" i="21"/>
  <c r="L495" i="21"/>
  <c r="K495" i="21"/>
  <c r="I495" i="21"/>
  <c r="H495" i="21"/>
  <c r="G495" i="21"/>
  <c r="L494" i="21"/>
  <c r="K494" i="21"/>
  <c r="G494" i="21"/>
  <c r="L493" i="21"/>
  <c r="K493" i="21"/>
  <c r="I493" i="21"/>
  <c r="G493" i="21"/>
  <c r="L492" i="21"/>
  <c r="K492" i="21"/>
  <c r="G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G488" i="21"/>
  <c r="L487" i="21"/>
  <c r="K487" i="21"/>
  <c r="J487" i="21"/>
  <c r="I487" i="21"/>
  <c r="G487" i="21"/>
  <c r="L486" i="21"/>
  <c r="K486" i="21"/>
  <c r="J486" i="21"/>
  <c r="I486" i="21"/>
  <c r="G486" i="21"/>
  <c r="L485" i="21"/>
  <c r="K485" i="21"/>
  <c r="J485" i="21"/>
  <c r="I485" i="21"/>
  <c r="H485" i="21"/>
  <c r="G485" i="21"/>
  <c r="L484" i="21"/>
  <c r="K484" i="21"/>
  <c r="J484" i="21"/>
  <c r="I484" i="21"/>
  <c r="G484" i="21"/>
  <c r="L483" i="21"/>
  <c r="K483" i="21"/>
  <c r="I483" i="21"/>
  <c r="G483" i="2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H481" i="21"/>
  <c r="G481" i="21"/>
  <c r="M481" i="21" s="1"/>
  <c r="L480" i="21"/>
  <c r="K480" i="21"/>
  <c r="J480" i="21"/>
  <c r="I480" i="21"/>
  <c r="H480" i="21"/>
  <c r="G480" i="21"/>
  <c r="L479" i="21"/>
  <c r="N479" i="21" s="1"/>
  <c r="K479" i="21"/>
  <c r="J479" i="21"/>
  <c r="I479" i="21"/>
  <c r="H479" i="21"/>
  <c r="G479" i="21"/>
  <c r="M479" i="21" s="1"/>
  <c r="L478" i="21"/>
  <c r="K478" i="21"/>
  <c r="J478" i="21"/>
  <c r="I478" i="21"/>
  <c r="H478" i="21"/>
  <c r="G478" i="2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G476" i="21"/>
  <c r="L475" i="21"/>
  <c r="K475" i="21"/>
  <c r="J475" i="21"/>
  <c r="I475" i="21"/>
  <c r="H475" i="21"/>
  <c r="G475" i="21"/>
  <c r="M475" i="21" s="1"/>
  <c r="L474" i="21"/>
  <c r="K474" i="21"/>
  <c r="J474" i="21"/>
  <c r="I474" i="21"/>
  <c r="H474" i="21"/>
  <c r="N474" i="21" s="1"/>
  <c r="G474" i="2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J471" i="21"/>
  <c r="I471" i="21"/>
  <c r="H471" i="21"/>
  <c r="G471" i="21"/>
  <c r="L470" i="21"/>
  <c r="K470" i="21"/>
  <c r="I470" i="21"/>
  <c r="G470" i="21"/>
  <c r="L469" i="21"/>
  <c r="K469" i="21"/>
  <c r="J469" i="21"/>
  <c r="I469" i="21"/>
  <c r="L468" i="21"/>
  <c r="K468" i="21"/>
  <c r="J468" i="21"/>
  <c r="I468" i="21"/>
  <c r="H468" i="21"/>
  <c r="N468" i="21" s="1"/>
  <c r="G468" i="21"/>
  <c r="M468" i="21" s="1"/>
  <c r="L467" i="21"/>
  <c r="K467" i="21"/>
  <c r="I467" i="21"/>
  <c r="G467" i="21"/>
  <c r="L466" i="21"/>
  <c r="K466" i="21"/>
  <c r="J466" i="21"/>
  <c r="I466" i="21"/>
  <c r="H466" i="21"/>
  <c r="N466" i="21" s="1"/>
  <c r="G466" i="21"/>
  <c r="M466" i="21" s="1"/>
  <c r="L465" i="21"/>
  <c r="K465" i="21"/>
  <c r="J465" i="21"/>
  <c r="I465" i="21"/>
  <c r="G465" i="21"/>
  <c r="L464" i="21"/>
  <c r="K464" i="21"/>
  <c r="J464" i="21"/>
  <c r="I464" i="21"/>
  <c r="H464" i="21"/>
  <c r="N464" i="21" s="1"/>
  <c r="G464" i="21"/>
  <c r="L463" i="21"/>
  <c r="K463" i="21"/>
  <c r="J463" i="21"/>
  <c r="I463" i="21"/>
  <c r="H463" i="21"/>
  <c r="G463" i="21"/>
  <c r="M463" i="21" s="1"/>
  <c r="L462" i="21"/>
  <c r="K462" i="21"/>
  <c r="I462" i="21"/>
  <c r="G462" i="21"/>
  <c r="L461" i="21"/>
  <c r="N461" i="21" s="1"/>
  <c r="K461" i="21"/>
  <c r="J461" i="21"/>
  <c r="I461" i="21"/>
  <c r="H461" i="21"/>
  <c r="G461" i="2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H455" i="21"/>
  <c r="G455" i="21"/>
  <c r="M455" i="21" s="1"/>
  <c r="L454" i="21"/>
  <c r="K454" i="21"/>
  <c r="J454" i="21"/>
  <c r="I454" i="2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G452" i="21"/>
  <c r="M452" i="21" s="1"/>
  <c r="L451" i="21"/>
  <c r="K451" i="21"/>
  <c r="J451" i="21"/>
  <c r="I451" i="21"/>
  <c r="G451" i="21"/>
  <c r="L450" i="21"/>
  <c r="K450" i="21"/>
  <c r="J450" i="21"/>
  <c r="I450" i="21"/>
  <c r="H450" i="21"/>
  <c r="N450" i="21" s="1"/>
  <c r="G450" i="21"/>
  <c r="L449" i="21"/>
  <c r="K449" i="21"/>
  <c r="H449" i="21"/>
  <c r="G449" i="21"/>
  <c r="L448" i="21"/>
  <c r="N448" i="21" s="1"/>
  <c r="K448" i="21"/>
  <c r="J448" i="21"/>
  <c r="I448" i="21"/>
  <c r="H448" i="2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L445" i="21"/>
  <c r="N445" i="21" s="1"/>
  <c r="K445" i="21"/>
  <c r="J445" i="21"/>
  <c r="I445" i="21"/>
  <c r="H445" i="21"/>
  <c r="G445" i="21"/>
  <c r="M445" i="21" s="1"/>
  <c r="L444" i="21"/>
  <c r="K444" i="21"/>
  <c r="J444" i="21"/>
  <c r="I444" i="21"/>
  <c r="H444" i="2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G442" i="21"/>
  <c r="L441" i="21"/>
  <c r="K441" i="21"/>
  <c r="J441" i="21"/>
  <c r="I441" i="21"/>
  <c r="H441" i="21"/>
  <c r="G441" i="21"/>
  <c r="M441" i="21" s="1"/>
  <c r="L440" i="21"/>
  <c r="K440" i="21"/>
  <c r="J440" i="21"/>
  <c r="I440" i="21"/>
  <c r="H440" i="21"/>
  <c r="N440" i="21" s="1"/>
  <c r="G440" i="21"/>
  <c r="L439" i="21"/>
  <c r="N439" i="21" s="1"/>
  <c r="K439" i="21"/>
  <c r="J439" i="21"/>
  <c r="I439" i="21"/>
  <c r="H439" i="21"/>
  <c r="G439" i="21"/>
  <c r="M439" i="21" s="1"/>
  <c r="L438" i="21"/>
  <c r="K438" i="21"/>
  <c r="J438" i="21"/>
  <c r="I438" i="21"/>
  <c r="H438" i="21"/>
  <c r="N438" i="21" s="1"/>
  <c r="G438" i="21"/>
  <c r="L437" i="21"/>
  <c r="K437" i="21"/>
  <c r="I437" i="21"/>
  <c r="L436" i="21"/>
  <c r="K436" i="21"/>
  <c r="I436" i="21"/>
  <c r="H436" i="21"/>
  <c r="L435" i="21"/>
  <c r="K435" i="21"/>
  <c r="L434" i="21"/>
  <c r="K434" i="21"/>
  <c r="J434" i="21"/>
  <c r="H434" i="21"/>
  <c r="L433" i="21"/>
  <c r="N433" i="21" s="1"/>
  <c r="K433" i="21"/>
  <c r="I433" i="21"/>
  <c r="H433" i="21"/>
  <c r="G433" i="2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J430" i="21"/>
  <c r="I430" i="21"/>
  <c r="H430" i="21"/>
  <c r="N430" i="21" s="1"/>
  <c r="G430" i="21"/>
  <c r="L429" i="21"/>
  <c r="K429" i="21"/>
  <c r="J429" i="21"/>
  <c r="I429" i="21"/>
  <c r="H429" i="21"/>
  <c r="N429" i="21" s="1"/>
  <c r="G429" i="21"/>
  <c r="M429" i="21" s="1"/>
  <c r="L428" i="21"/>
  <c r="K428" i="21"/>
  <c r="J428" i="21"/>
  <c r="I428" i="21"/>
  <c r="H428" i="21"/>
  <c r="N428" i="21" s="1"/>
  <c r="L427" i="21"/>
  <c r="K427" i="21"/>
  <c r="J427" i="21"/>
  <c r="I427" i="21"/>
  <c r="H427" i="21"/>
  <c r="N427" i="21" s="1"/>
  <c r="G427" i="21"/>
  <c r="M427" i="21" s="1"/>
  <c r="L426" i="21"/>
  <c r="K426" i="21"/>
  <c r="J426" i="21"/>
  <c r="I426" i="21"/>
  <c r="H426" i="2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J424" i="21"/>
  <c r="I424" i="21"/>
  <c r="L423" i="21"/>
  <c r="K423" i="21"/>
  <c r="J423" i="21"/>
  <c r="L422" i="21"/>
  <c r="K422" i="21"/>
  <c r="I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H419" i="21"/>
  <c r="L418" i="21"/>
  <c r="K418" i="21"/>
  <c r="J418" i="21"/>
  <c r="I418" i="21"/>
  <c r="H418" i="21"/>
  <c r="N418" i="21" s="1"/>
  <c r="G418" i="21"/>
  <c r="L417" i="21"/>
  <c r="K417" i="21"/>
  <c r="J417" i="21"/>
  <c r="I417" i="21"/>
  <c r="H417" i="21"/>
  <c r="G417" i="21"/>
  <c r="M417" i="21" s="1"/>
  <c r="L416" i="21"/>
  <c r="K416" i="21"/>
  <c r="J416" i="21"/>
  <c r="I416" i="21"/>
  <c r="H416" i="21"/>
  <c r="N416" i="21" s="1"/>
  <c r="G416" i="21"/>
  <c r="L415" i="21"/>
  <c r="K415" i="21"/>
  <c r="J415" i="21"/>
  <c r="I415" i="21"/>
  <c r="H415" i="21"/>
  <c r="G415" i="21"/>
  <c r="M415" i="21" s="1"/>
  <c r="L414" i="21"/>
  <c r="K414" i="21"/>
  <c r="J414" i="21"/>
  <c r="I414" i="21"/>
  <c r="H414" i="21"/>
  <c r="N414" i="21" s="1"/>
  <c r="G414" i="21"/>
  <c r="L413" i="21"/>
  <c r="K413" i="21"/>
  <c r="J413" i="21"/>
  <c r="L412" i="21"/>
  <c r="K412" i="21"/>
  <c r="J412" i="21"/>
  <c r="I412" i="21"/>
  <c r="H412" i="21"/>
  <c r="G412" i="21"/>
  <c r="L411" i="21"/>
  <c r="K411" i="21"/>
  <c r="I411" i="21"/>
  <c r="G411" i="21"/>
  <c r="L410" i="21"/>
  <c r="K410" i="21"/>
  <c r="J410" i="21"/>
  <c r="I410" i="21"/>
  <c r="H410" i="21"/>
  <c r="N410" i="21" s="1"/>
  <c r="L409" i="21"/>
  <c r="N409" i="21" s="1"/>
  <c r="K409" i="21"/>
  <c r="J409" i="21"/>
  <c r="I409" i="21"/>
  <c r="H409" i="21"/>
  <c r="G409" i="21"/>
  <c r="L408" i="21"/>
  <c r="K408" i="21"/>
  <c r="J408" i="21"/>
  <c r="I408" i="21"/>
  <c r="H408" i="21"/>
  <c r="G408" i="21"/>
  <c r="M408" i="21" s="1"/>
  <c r="L407" i="21"/>
  <c r="K407" i="21"/>
  <c r="J407" i="21"/>
  <c r="I407" i="21"/>
  <c r="H407" i="21"/>
  <c r="N407" i="21" s="1"/>
  <c r="G407" i="21"/>
  <c r="L406" i="21"/>
  <c r="K406" i="21"/>
  <c r="H406" i="21"/>
  <c r="L405" i="21"/>
  <c r="K405" i="21"/>
  <c r="J405" i="21"/>
  <c r="I405" i="21"/>
  <c r="H405" i="21"/>
  <c r="N405" i="21" s="1"/>
  <c r="G405" i="21"/>
  <c r="M405" i="21" s="1"/>
  <c r="L404" i="21"/>
  <c r="K404" i="21"/>
  <c r="J404" i="21"/>
  <c r="I404" i="21"/>
  <c r="G404" i="21"/>
  <c r="L403" i="21"/>
  <c r="K403" i="21"/>
  <c r="J403" i="21"/>
  <c r="I403" i="21"/>
  <c r="L402" i="21"/>
  <c r="K402" i="21"/>
  <c r="H402" i="21"/>
  <c r="G402" i="21"/>
  <c r="L401" i="21"/>
  <c r="K401" i="21"/>
  <c r="J401" i="21"/>
  <c r="I401" i="21"/>
  <c r="L400" i="21"/>
  <c r="N400" i="21" s="1"/>
  <c r="K400" i="21"/>
  <c r="J400" i="21"/>
  <c r="I400" i="21"/>
  <c r="H400" i="21"/>
  <c r="G400" i="21"/>
  <c r="M400" i="21" s="1"/>
  <c r="L399" i="21"/>
  <c r="K399" i="21"/>
  <c r="J399" i="21"/>
  <c r="I399" i="21"/>
  <c r="H399" i="2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G397" i="21"/>
  <c r="M397" i="21" s="1"/>
  <c r="L396" i="21"/>
  <c r="K396" i="21"/>
  <c r="I396" i="21"/>
  <c r="G396" i="21"/>
  <c r="L395" i="21"/>
  <c r="K395" i="21"/>
  <c r="I395" i="21"/>
  <c r="L394" i="21"/>
  <c r="K394" i="21"/>
  <c r="J394" i="21"/>
  <c r="I394" i="21"/>
  <c r="G394" i="21"/>
  <c r="L393" i="21"/>
  <c r="K393" i="21"/>
  <c r="J393" i="21"/>
  <c r="I393" i="21"/>
  <c r="H393" i="21"/>
  <c r="N393" i="21" s="1"/>
  <c r="G393" i="21"/>
  <c r="L392" i="21"/>
  <c r="K392" i="21"/>
  <c r="J392" i="21"/>
  <c r="I392" i="21"/>
  <c r="L391" i="21"/>
  <c r="K391" i="21"/>
  <c r="L390" i="21"/>
  <c r="K390" i="21"/>
  <c r="J390" i="21"/>
  <c r="I390" i="21"/>
  <c r="H390" i="21"/>
  <c r="G390" i="21"/>
  <c r="L389" i="21"/>
  <c r="K389" i="21"/>
  <c r="J389" i="21"/>
  <c r="I389" i="21"/>
  <c r="H389" i="21"/>
  <c r="N389" i="21" s="1"/>
  <c r="G389" i="21"/>
  <c r="M389" i="21" s="1"/>
  <c r="L388" i="21"/>
  <c r="K388" i="21"/>
  <c r="J388" i="21"/>
  <c r="I388" i="21"/>
  <c r="H388" i="21"/>
  <c r="G388" i="21"/>
  <c r="M388" i="21" s="1"/>
  <c r="L387" i="21"/>
  <c r="K387" i="21"/>
  <c r="J387" i="21"/>
  <c r="I387" i="21"/>
  <c r="H387" i="21"/>
  <c r="G387" i="21"/>
  <c r="M387" i="21" s="1"/>
  <c r="L386" i="21"/>
  <c r="K386" i="21"/>
  <c r="I386" i="21"/>
  <c r="L385" i="21"/>
  <c r="K385" i="21"/>
  <c r="J385" i="21"/>
  <c r="I385" i="21"/>
  <c r="H385" i="21"/>
  <c r="N385" i="21" s="1"/>
  <c r="G385" i="21"/>
  <c r="M385" i="21" s="1"/>
  <c r="L384" i="21"/>
  <c r="K384" i="21"/>
  <c r="J384" i="21"/>
  <c r="H384" i="21"/>
  <c r="L383" i="21"/>
  <c r="K383" i="21"/>
  <c r="L382" i="21"/>
  <c r="K382" i="21"/>
  <c r="J382" i="21"/>
  <c r="I382" i="21"/>
  <c r="H382" i="21"/>
  <c r="G382" i="21"/>
  <c r="M382" i="21" s="1"/>
  <c r="L381" i="21"/>
  <c r="K381" i="21"/>
  <c r="J381" i="21"/>
  <c r="I381" i="21"/>
  <c r="H381" i="21"/>
  <c r="N381" i="21" s="1"/>
  <c r="G381" i="21"/>
  <c r="M381" i="21" s="1"/>
  <c r="L380" i="21"/>
  <c r="K380" i="21"/>
  <c r="J380" i="21"/>
  <c r="L379" i="21"/>
  <c r="K379" i="21"/>
  <c r="J379" i="21"/>
  <c r="I379" i="21"/>
  <c r="H379" i="21"/>
  <c r="N379" i="21" s="1"/>
  <c r="G379" i="21"/>
  <c r="M379" i="21" s="1"/>
  <c r="L378" i="21"/>
  <c r="K378" i="21"/>
  <c r="J378" i="21"/>
  <c r="I378" i="21"/>
  <c r="H378" i="21"/>
  <c r="N378" i="21" s="1"/>
  <c r="G378" i="21"/>
  <c r="M378" i="21" s="1"/>
  <c r="L377" i="21"/>
  <c r="K377" i="21"/>
  <c r="L376" i="21"/>
  <c r="K376" i="21"/>
  <c r="J376" i="21"/>
  <c r="I376" i="21"/>
  <c r="H376" i="21"/>
  <c r="N376" i="21" s="1"/>
  <c r="G376" i="21"/>
  <c r="L375" i="21"/>
  <c r="K375" i="21"/>
  <c r="J375" i="21"/>
  <c r="I375" i="21"/>
  <c r="H375" i="21"/>
  <c r="N375" i="21" s="1"/>
  <c r="G375" i="21"/>
  <c r="L374" i="21"/>
  <c r="K374" i="21"/>
  <c r="J374" i="21"/>
  <c r="I374" i="21"/>
  <c r="H374" i="21"/>
  <c r="N374" i="21" s="1"/>
  <c r="G374" i="21"/>
  <c r="L373" i="21"/>
  <c r="K373" i="21"/>
  <c r="J373" i="21"/>
  <c r="H373" i="21"/>
  <c r="L372" i="21"/>
  <c r="K372" i="21"/>
  <c r="J372" i="21"/>
  <c r="I372" i="21"/>
  <c r="H372" i="21"/>
  <c r="N372" i="21" s="1"/>
  <c r="F371" i="21"/>
  <c r="J590" i="21" s="1"/>
  <c r="E371" i="21"/>
  <c r="I590" i="21" s="1"/>
  <c r="D371" i="21"/>
  <c r="H403" i="21" s="1"/>
  <c r="C371" i="21"/>
  <c r="L363" i="21"/>
  <c r="K363" i="21"/>
  <c r="J363" i="21"/>
  <c r="I363" i="21"/>
  <c r="H363" i="21"/>
  <c r="G363" i="21"/>
  <c r="M363" i="21" s="1"/>
  <c r="L362" i="21"/>
  <c r="K362" i="21"/>
  <c r="J362" i="21"/>
  <c r="I362" i="21"/>
  <c r="H362" i="21"/>
  <c r="G362" i="21"/>
  <c r="L361" i="21"/>
  <c r="K361" i="21"/>
  <c r="J361" i="21"/>
  <c r="I361" i="21"/>
  <c r="H361" i="21"/>
  <c r="G361" i="21"/>
  <c r="M361" i="21" s="1"/>
  <c r="L360" i="21"/>
  <c r="K360" i="21"/>
  <c r="J360" i="21"/>
  <c r="I360" i="21"/>
  <c r="H360" i="21"/>
  <c r="G360" i="21"/>
  <c r="M360" i="21" s="1"/>
  <c r="L359" i="21"/>
  <c r="K359" i="21"/>
  <c r="J359" i="21"/>
  <c r="I359" i="21"/>
  <c r="H359" i="21"/>
  <c r="G359" i="21"/>
  <c r="M359" i="21" s="1"/>
  <c r="L358" i="21"/>
  <c r="K358" i="21"/>
  <c r="J358" i="21"/>
  <c r="I358" i="21"/>
  <c r="H358" i="21"/>
  <c r="N358" i="21" s="1"/>
  <c r="G358" i="21"/>
  <c r="L357" i="21"/>
  <c r="K357" i="21"/>
  <c r="J357" i="21"/>
  <c r="I357" i="21"/>
  <c r="H357" i="2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G355" i="21"/>
  <c r="M355" i="21" s="1"/>
  <c r="L354" i="21"/>
  <c r="K354" i="21"/>
  <c r="J354" i="21"/>
  <c r="I354" i="21"/>
  <c r="H354" i="21"/>
  <c r="N354" i="21" s="1"/>
  <c r="G354" i="21"/>
  <c r="L353" i="21"/>
  <c r="K353" i="21"/>
  <c r="J353" i="21"/>
  <c r="I353" i="21"/>
  <c r="H353" i="2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G351" i="21"/>
  <c r="M351" i="21" s="1"/>
  <c r="L350" i="21"/>
  <c r="K350" i="21"/>
  <c r="J350" i="21"/>
  <c r="I350" i="21"/>
  <c r="H350" i="21"/>
  <c r="G350" i="21"/>
  <c r="L349" i="21"/>
  <c r="K349" i="21"/>
  <c r="J349" i="21"/>
  <c r="I349" i="21"/>
  <c r="H349" i="21"/>
  <c r="G349" i="21"/>
  <c r="M349" i="21" s="1"/>
  <c r="L348" i="21"/>
  <c r="K348" i="21"/>
  <c r="J348" i="21"/>
  <c r="I348" i="21"/>
  <c r="H348" i="21"/>
  <c r="G348" i="21"/>
  <c r="L347" i="21"/>
  <c r="K347" i="21"/>
  <c r="J347" i="21"/>
  <c r="I347" i="21"/>
  <c r="H347" i="2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L344" i="21"/>
  <c r="K344" i="21"/>
  <c r="J344" i="21"/>
  <c r="I344" i="21"/>
  <c r="H344" i="21"/>
  <c r="N344" i="21" s="1"/>
  <c r="G344" i="21"/>
  <c r="L343" i="21"/>
  <c r="K343" i="21"/>
  <c r="J343" i="21"/>
  <c r="I343" i="21"/>
  <c r="G343" i="21"/>
  <c r="L342" i="21"/>
  <c r="K342" i="21"/>
  <c r="J342" i="21"/>
  <c r="I342" i="21"/>
  <c r="G342" i="21"/>
  <c r="L341" i="21"/>
  <c r="K341" i="21"/>
  <c r="I341" i="21"/>
  <c r="G341" i="21"/>
  <c r="L340" i="21"/>
  <c r="K340" i="21"/>
  <c r="J340" i="21"/>
  <c r="I340" i="21"/>
  <c r="H340" i="21"/>
  <c r="N340" i="21" s="1"/>
  <c r="G340" i="2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L337" i="21"/>
  <c r="K337" i="21"/>
  <c r="J337" i="21"/>
  <c r="I337" i="21"/>
  <c r="H337" i="21"/>
  <c r="N337" i="21" s="1"/>
  <c r="G337" i="21"/>
  <c r="L336" i="21"/>
  <c r="K336" i="21"/>
  <c r="J336" i="21"/>
  <c r="I336" i="2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G334" i="21"/>
  <c r="L333" i="21"/>
  <c r="K333" i="21"/>
  <c r="J333" i="21"/>
  <c r="I333" i="21"/>
  <c r="H333" i="21"/>
  <c r="N333" i="21" s="1"/>
  <c r="G333" i="21"/>
  <c r="M333" i="21" s="1"/>
  <c r="L332" i="21"/>
  <c r="K332" i="21"/>
  <c r="J332" i="21"/>
  <c r="I332" i="21"/>
  <c r="G332" i="2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L329" i="21"/>
  <c r="K329" i="21"/>
  <c r="J329" i="21"/>
  <c r="I329" i="21"/>
  <c r="H329" i="2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I327" i="21"/>
  <c r="H327" i="21"/>
  <c r="G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G325" i="21"/>
  <c r="M325" i="21" s="1"/>
  <c r="L324" i="21"/>
  <c r="K324" i="21"/>
  <c r="H324" i="21"/>
  <c r="G324" i="21"/>
  <c r="L323" i="21"/>
  <c r="K323" i="21"/>
  <c r="J323" i="21"/>
  <c r="I323" i="21"/>
  <c r="H323" i="21"/>
  <c r="G323" i="21"/>
  <c r="M323" i="21" s="1"/>
  <c r="L322" i="21"/>
  <c r="K322" i="21"/>
  <c r="J322" i="21"/>
  <c r="I322" i="21"/>
  <c r="H322" i="21"/>
  <c r="G322" i="21"/>
  <c r="M322" i="21" s="1"/>
  <c r="L321" i="21"/>
  <c r="K321" i="21"/>
  <c r="L320" i="21"/>
  <c r="K320" i="21"/>
  <c r="I320" i="21"/>
  <c r="H320" i="21"/>
  <c r="L319" i="21"/>
  <c r="K319" i="21"/>
  <c r="J319" i="21"/>
  <c r="I319" i="21"/>
  <c r="H319" i="21"/>
  <c r="G319" i="21"/>
  <c r="L318" i="21"/>
  <c r="K318" i="21"/>
  <c r="J318" i="21"/>
  <c r="I318" i="21"/>
  <c r="H318" i="2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I316" i="21"/>
  <c r="H316" i="21"/>
  <c r="G316" i="21"/>
  <c r="M316" i="21" s="1"/>
  <c r="L315" i="21"/>
  <c r="K315" i="21"/>
  <c r="J315" i="21"/>
  <c r="I315" i="21"/>
  <c r="H315" i="21"/>
  <c r="N315" i="21" s="1"/>
  <c r="G315" i="21"/>
  <c r="L314" i="21"/>
  <c r="K314" i="21"/>
  <c r="J314" i="21"/>
  <c r="I314" i="21"/>
  <c r="H314" i="21"/>
  <c r="G314" i="21"/>
  <c r="M314" i="21" s="1"/>
  <c r="L313" i="21"/>
  <c r="N313" i="21" s="1"/>
  <c r="K313" i="21"/>
  <c r="J313" i="21"/>
  <c r="I313" i="21"/>
  <c r="H313" i="21"/>
  <c r="G313" i="21"/>
  <c r="L312" i="21"/>
  <c r="K312" i="21"/>
  <c r="I312" i="21"/>
  <c r="L311" i="21"/>
  <c r="K311" i="21"/>
  <c r="J311" i="21"/>
  <c r="I311" i="21"/>
  <c r="H311" i="21"/>
  <c r="G311" i="21"/>
  <c r="M311" i="21" s="1"/>
  <c r="L310" i="21"/>
  <c r="K310" i="21"/>
  <c r="J310" i="21"/>
  <c r="I310" i="21"/>
  <c r="H310" i="21"/>
  <c r="N310" i="21" s="1"/>
  <c r="G310" i="21"/>
  <c r="L309" i="21"/>
  <c r="K309" i="21"/>
  <c r="J309" i="21"/>
  <c r="I309" i="21"/>
  <c r="H309" i="2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J307" i="21"/>
  <c r="I307" i="21"/>
  <c r="L306" i="21"/>
  <c r="K306" i="21"/>
  <c r="J306" i="21"/>
  <c r="I306" i="21"/>
  <c r="H306" i="21"/>
  <c r="G306" i="21"/>
  <c r="M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G304" i="21"/>
  <c r="M304" i="21" s="1"/>
  <c r="L303" i="21"/>
  <c r="K303" i="21"/>
  <c r="J303" i="21"/>
  <c r="I303" i="21"/>
  <c r="H303" i="21"/>
  <c r="N303" i="21" s="1"/>
  <c r="G303" i="21"/>
  <c r="L302" i="21"/>
  <c r="K302" i="21"/>
  <c r="J302" i="21"/>
  <c r="I302" i="21"/>
  <c r="H302" i="2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H300" i="21"/>
  <c r="G300" i="21"/>
  <c r="M300" i="21" s="1"/>
  <c r="L299" i="21"/>
  <c r="K299" i="21"/>
  <c r="J299" i="21"/>
  <c r="H299" i="21"/>
  <c r="L298" i="21"/>
  <c r="K298" i="21"/>
  <c r="J298" i="21"/>
  <c r="I298" i="21"/>
  <c r="H298" i="21"/>
  <c r="N298" i="21" s="1"/>
  <c r="G298" i="21"/>
  <c r="L297" i="21"/>
  <c r="K297" i="21"/>
  <c r="J297" i="21"/>
  <c r="I297" i="21"/>
  <c r="H297" i="21"/>
  <c r="G297" i="21"/>
  <c r="M297" i="21" s="1"/>
  <c r="L296" i="21"/>
  <c r="K296" i="21"/>
  <c r="J296" i="21"/>
  <c r="I296" i="21"/>
  <c r="H296" i="21"/>
  <c r="N296" i="21" s="1"/>
  <c r="G296" i="21"/>
  <c r="L295" i="21"/>
  <c r="K295" i="21"/>
  <c r="J295" i="21"/>
  <c r="I295" i="21"/>
  <c r="H295" i="21"/>
  <c r="N295" i="21" s="1"/>
  <c r="G295" i="21"/>
  <c r="M295" i="21" s="1"/>
  <c r="L294" i="21"/>
  <c r="K294" i="21"/>
  <c r="J294" i="21"/>
  <c r="I294" i="21"/>
  <c r="H294" i="21"/>
  <c r="N294" i="21" s="1"/>
  <c r="L293" i="21"/>
  <c r="K293" i="21"/>
  <c r="J293" i="21"/>
  <c r="I293" i="21"/>
  <c r="L292" i="21"/>
  <c r="K292" i="21"/>
  <c r="J292" i="21"/>
  <c r="I292" i="21"/>
  <c r="G292" i="21"/>
  <c r="L291" i="21"/>
  <c r="N291" i="21" s="1"/>
  <c r="K291" i="21"/>
  <c r="J291" i="21"/>
  <c r="I291" i="21"/>
  <c r="H291" i="21"/>
  <c r="G291" i="21"/>
  <c r="M291" i="21" s="1"/>
  <c r="L290" i="21"/>
  <c r="K290" i="21"/>
  <c r="J290" i="21"/>
  <c r="I290" i="21"/>
  <c r="H290" i="21"/>
  <c r="N290" i="21" s="1"/>
  <c r="G290" i="2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L285" i="21"/>
  <c r="K285" i="21"/>
  <c r="J285" i="21"/>
  <c r="I285" i="21"/>
  <c r="H285" i="21"/>
  <c r="G285" i="21"/>
  <c r="M285" i="21" s="1"/>
  <c r="L284" i="21"/>
  <c r="K284" i="21"/>
  <c r="J284" i="21"/>
  <c r="I284" i="21"/>
  <c r="H284" i="21"/>
  <c r="N284" i="21" s="1"/>
  <c r="G284" i="2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L279" i="21"/>
  <c r="K279" i="21"/>
  <c r="J279" i="21"/>
  <c r="I279" i="21"/>
  <c r="H279" i="21"/>
  <c r="G279" i="21"/>
  <c r="M279" i="21" s="1"/>
  <c r="L278" i="21"/>
  <c r="K278" i="21"/>
  <c r="J278" i="21"/>
  <c r="I278" i="21"/>
  <c r="H278" i="21"/>
  <c r="N278" i="21" s="1"/>
  <c r="G278" i="2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L275" i="21"/>
  <c r="K275" i="21"/>
  <c r="J275" i="21"/>
  <c r="I275" i="21"/>
  <c r="H275" i="21"/>
  <c r="N275" i="21" s="1"/>
  <c r="G275" i="21"/>
  <c r="L274" i="21"/>
  <c r="K274" i="21"/>
  <c r="J274" i="21"/>
  <c r="I274" i="21"/>
  <c r="H274" i="2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G272" i="21"/>
  <c r="M272" i="21" s="1"/>
  <c r="L271" i="21"/>
  <c r="K271" i="21"/>
  <c r="H271" i="21"/>
  <c r="G271" i="21"/>
  <c r="L270" i="21"/>
  <c r="K270" i="21"/>
  <c r="J270" i="21"/>
  <c r="I270" i="21"/>
  <c r="H270" i="21"/>
  <c r="N270" i="21" s="1"/>
  <c r="G270" i="21"/>
  <c r="M270" i="21" s="1"/>
  <c r="L269" i="21"/>
  <c r="K269" i="21"/>
  <c r="J269" i="21"/>
  <c r="I269" i="21"/>
  <c r="H269" i="2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N267" i="21" s="1"/>
  <c r="K267" i="21"/>
  <c r="J267" i="21"/>
  <c r="I267" i="21"/>
  <c r="H267" i="2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G265" i="21"/>
  <c r="M265" i="21" s="1"/>
  <c r="L264" i="21"/>
  <c r="K264" i="21"/>
  <c r="J264" i="21"/>
  <c r="I264" i="21"/>
  <c r="H264" i="21"/>
  <c r="N264" i="21" s="1"/>
  <c r="G264" i="21"/>
  <c r="L263" i="21"/>
  <c r="K263" i="21"/>
  <c r="J263" i="21"/>
  <c r="I263" i="21"/>
  <c r="H263" i="2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G259" i="21"/>
  <c r="M259" i="21" s="1"/>
  <c r="L258" i="21"/>
  <c r="K258" i="21"/>
  <c r="I258" i="21"/>
  <c r="H258" i="21"/>
  <c r="G258" i="21"/>
  <c r="L257" i="21"/>
  <c r="K257" i="21"/>
  <c r="J257" i="21"/>
  <c r="I257" i="21"/>
  <c r="H257" i="21"/>
  <c r="G257" i="21"/>
  <c r="L256" i="21"/>
  <c r="K256" i="21"/>
  <c r="J256" i="21"/>
  <c r="I256" i="21"/>
  <c r="H256" i="21"/>
  <c r="N256" i="21" s="1"/>
  <c r="G256" i="21"/>
  <c r="M256" i="21" s="1"/>
  <c r="L255" i="21"/>
  <c r="K255" i="21"/>
  <c r="J255" i="21"/>
  <c r="I255" i="21"/>
  <c r="L254" i="21"/>
  <c r="K254" i="21"/>
  <c r="J254" i="21"/>
  <c r="I254" i="21"/>
  <c r="G254" i="21"/>
  <c r="L253" i="21"/>
  <c r="K253" i="21"/>
  <c r="J253" i="21"/>
  <c r="I253" i="21"/>
  <c r="H253" i="21"/>
  <c r="G253" i="21"/>
  <c r="M253" i="21" s="1"/>
  <c r="L252" i="21"/>
  <c r="K252" i="21"/>
  <c r="I252" i="21"/>
  <c r="H252" i="21"/>
  <c r="G252" i="21"/>
  <c r="L251" i="21"/>
  <c r="K251" i="21"/>
  <c r="J251" i="21"/>
  <c r="I251" i="21"/>
  <c r="H251" i="21"/>
  <c r="G251" i="2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L248" i="21"/>
  <c r="K248" i="21"/>
  <c r="J248" i="21"/>
  <c r="I248" i="21"/>
  <c r="H248" i="21"/>
  <c r="N248" i="21" s="1"/>
  <c r="G248" i="21"/>
  <c r="M248" i="21" s="1"/>
  <c r="L247" i="21"/>
  <c r="K247" i="21"/>
  <c r="J247" i="21"/>
  <c r="I247" i="21"/>
  <c r="H247" i="21"/>
  <c r="G247" i="2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G245" i="21"/>
  <c r="L244" i="21"/>
  <c r="K244" i="21"/>
  <c r="J244" i="21"/>
  <c r="I244" i="21"/>
  <c r="H244" i="21"/>
  <c r="G244" i="21"/>
  <c r="M244" i="21" s="1"/>
  <c r="L243" i="21"/>
  <c r="K243" i="21"/>
  <c r="J243" i="21"/>
  <c r="I243" i="21"/>
  <c r="H243" i="21"/>
  <c r="N243" i="21" s="1"/>
  <c r="G243" i="21"/>
  <c r="L242" i="21"/>
  <c r="K242" i="21"/>
  <c r="I242" i="21"/>
  <c r="H242" i="2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G240" i="21"/>
  <c r="L239" i="21"/>
  <c r="K239" i="21"/>
  <c r="J239" i="21"/>
  <c r="I239" i="21"/>
  <c r="G239" i="21"/>
  <c r="L238" i="21"/>
  <c r="K238" i="21"/>
  <c r="J238" i="21"/>
  <c r="I238" i="21"/>
  <c r="G238" i="21"/>
  <c r="L237" i="21"/>
  <c r="K237" i="21"/>
  <c r="J237" i="21"/>
  <c r="I237" i="21"/>
  <c r="H237" i="2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L233" i="21"/>
  <c r="K233" i="21"/>
  <c r="J233" i="21"/>
  <c r="I233" i="21"/>
  <c r="H233" i="21"/>
  <c r="G233" i="21"/>
  <c r="M233" i="21" s="1"/>
  <c r="L232" i="21"/>
  <c r="K232" i="21"/>
  <c r="J232" i="21"/>
  <c r="I232" i="21"/>
  <c r="H232" i="21"/>
  <c r="G232" i="21"/>
  <c r="M232" i="21" s="1"/>
  <c r="L231" i="21"/>
  <c r="K231" i="21"/>
  <c r="M231" i="21" s="1"/>
  <c r="I231" i="21"/>
  <c r="H231" i="21"/>
  <c r="G231" i="21"/>
  <c r="L230" i="21"/>
  <c r="K230" i="21"/>
  <c r="I230" i="21"/>
  <c r="L229" i="21"/>
  <c r="K229" i="21"/>
  <c r="M229" i="21" s="1"/>
  <c r="J229" i="21"/>
  <c r="G229" i="21"/>
  <c r="L228" i="21"/>
  <c r="K228" i="21"/>
  <c r="J228" i="21"/>
  <c r="I228" i="21"/>
  <c r="H228" i="21"/>
  <c r="G228" i="21"/>
  <c r="M228" i="21" s="1"/>
  <c r="L227" i="21"/>
  <c r="K227" i="21"/>
  <c r="I227" i="21"/>
  <c r="G227" i="21"/>
  <c r="L226" i="21"/>
  <c r="K226" i="21"/>
  <c r="J226" i="21"/>
  <c r="I226" i="21"/>
  <c r="H226" i="2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G224" i="21"/>
  <c r="M224" i="21" s="1"/>
  <c r="L223" i="21"/>
  <c r="K223" i="21"/>
  <c r="I223" i="21"/>
  <c r="H223" i="21"/>
  <c r="G223" i="21"/>
  <c r="L222" i="21"/>
  <c r="K222" i="21"/>
  <c r="J222" i="21"/>
  <c r="I222" i="21"/>
  <c r="G222" i="21"/>
  <c r="L221" i="21"/>
  <c r="K221" i="21"/>
  <c r="G221" i="21"/>
  <c r="L220" i="21"/>
  <c r="K220" i="21"/>
  <c r="L219" i="21"/>
  <c r="K219" i="21"/>
  <c r="G219" i="21"/>
  <c r="L218" i="21"/>
  <c r="K218" i="21"/>
  <c r="J218" i="21"/>
  <c r="I218" i="21"/>
  <c r="G218" i="21"/>
  <c r="L217" i="21"/>
  <c r="K217" i="21"/>
  <c r="J217" i="21"/>
  <c r="I217" i="21"/>
  <c r="H217" i="21"/>
  <c r="G217" i="21"/>
  <c r="L216" i="21"/>
  <c r="K216" i="21"/>
  <c r="I216" i="21"/>
  <c r="L215" i="21"/>
  <c r="K215" i="21"/>
  <c r="J215" i="21"/>
  <c r="H215" i="21"/>
  <c r="G215" i="21"/>
  <c r="L214" i="21"/>
  <c r="K214" i="21"/>
  <c r="J214" i="21"/>
  <c r="I214" i="21"/>
  <c r="H214" i="21"/>
  <c r="G214" i="21"/>
  <c r="L213" i="21"/>
  <c r="K213" i="21"/>
  <c r="M213" i="21" s="1"/>
  <c r="J213" i="21"/>
  <c r="I213" i="21"/>
  <c r="H213" i="21"/>
  <c r="N213" i="21" s="1"/>
  <c r="G213" i="21"/>
  <c r="L212" i="21"/>
  <c r="K212" i="21"/>
  <c r="J212" i="21"/>
  <c r="I212" i="21"/>
  <c r="H212" i="2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I210" i="21"/>
  <c r="G210" i="21"/>
  <c r="L209" i="21"/>
  <c r="K209" i="21"/>
  <c r="J209" i="21"/>
  <c r="I209" i="21"/>
  <c r="L208" i="21"/>
  <c r="K208" i="21"/>
  <c r="J208" i="21"/>
  <c r="I208" i="21"/>
  <c r="H208" i="21"/>
  <c r="G208" i="21"/>
  <c r="M208" i="21" s="1"/>
  <c r="L207" i="21"/>
  <c r="K207" i="21"/>
  <c r="J207" i="21"/>
  <c r="H207" i="21"/>
  <c r="G207" i="21"/>
  <c r="L206" i="21"/>
  <c r="K206" i="21"/>
  <c r="J206" i="21"/>
  <c r="I206" i="21"/>
  <c r="H206" i="21"/>
  <c r="G206" i="21"/>
  <c r="L205" i="21"/>
  <c r="K205" i="21"/>
  <c r="J205" i="21"/>
  <c r="I205" i="21"/>
  <c r="H205" i="21"/>
  <c r="N205" i="21" s="1"/>
  <c r="G205" i="21"/>
  <c r="M205" i="21" s="1"/>
  <c r="L204" i="21"/>
  <c r="K204" i="21"/>
  <c r="J204" i="21"/>
  <c r="H204" i="21"/>
  <c r="G204" i="21"/>
  <c r="L203" i="21"/>
  <c r="K203" i="21"/>
  <c r="I203" i="21"/>
  <c r="H203" i="21"/>
  <c r="G203" i="21"/>
  <c r="L202" i="21"/>
  <c r="K202" i="21"/>
  <c r="H202" i="21"/>
  <c r="G202" i="21"/>
  <c r="L201" i="21"/>
  <c r="K201" i="21"/>
  <c r="J201" i="21"/>
  <c r="I201" i="21"/>
  <c r="H201" i="21"/>
  <c r="N201" i="21" s="1"/>
  <c r="G201" i="21"/>
  <c r="M201" i="21" s="1"/>
  <c r="L200" i="21"/>
  <c r="K200" i="21"/>
  <c r="J200" i="21"/>
  <c r="I200" i="21"/>
  <c r="H200" i="21"/>
  <c r="G200" i="21"/>
  <c r="L199" i="21"/>
  <c r="K199" i="21"/>
  <c r="M199" i="21" s="1"/>
  <c r="J199" i="21"/>
  <c r="I199" i="21"/>
  <c r="H199" i="21"/>
  <c r="N199" i="21" s="1"/>
  <c r="G199" i="21"/>
  <c r="L198" i="21"/>
  <c r="K198" i="21"/>
  <c r="H198" i="21"/>
  <c r="G198" i="21"/>
  <c r="L197" i="21"/>
  <c r="K197" i="21"/>
  <c r="I197" i="21"/>
  <c r="H197" i="21"/>
  <c r="G197" i="21"/>
  <c r="L196" i="21"/>
  <c r="K196" i="21"/>
  <c r="J196" i="21"/>
  <c r="I196" i="21"/>
  <c r="H196" i="21"/>
  <c r="N196" i="21" s="1"/>
  <c r="G196" i="21"/>
  <c r="L195" i="21"/>
  <c r="K195" i="21"/>
  <c r="L194" i="21"/>
  <c r="K194" i="21"/>
  <c r="J194" i="21"/>
  <c r="I194" i="21"/>
  <c r="H194" i="21"/>
  <c r="N194" i="21" s="1"/>
  <c r="G194" i="21"/>
  <c r="L193" i="21"/>
  <c r="K193" i="21"/>
  <c r="J193" i="21"/>
  <c r="I193" i="21"/>
  <c r="L192" i="21"/>
  <c r="K192" i="21"/>
  <c r="M192" i="21" s="1"/>
  <c r="J192" i="21"/>
  <c r="I192" i="21"/>
  <c r="G192" i="21"/>
  <c r="L191" i="21"/>
  <c r="K191" i="21"/>
  <c r="H191" i="21"/>
  <c r="G191" i="21"/>
  <c r="L190" i="21"/>
  <c r="K190" i="21"/>
  <c r="J190" i="21"/>
  <c r="I190" i="21"/>
  <c r="H190" i="21"/>
  <c r="G190" i="21"/>
  <c r="L189" i="21"/>
  <c r="K189" i="21"/>
  <c r="J189" i="21"/>
  <c r="I189" i="21"/>
  <c r="G189" i="21"/>
  <c r="F188" i="21"/>
  <c r="J271" i="21" s="1"/>
  <c r="E188" i="21"/>
  <c r="I321" i="21" s="1"/>
  <c r="D188" i="21"/>
  <c r="H342" i="21" s="1"/>
  <c r="C188" i="21"/>
  <c r="G321" i="21" s="1"/>
  <c r="L180" i="21"/>
  <c r="K180" i="21"/>
  <c r="J180" i="21"/>
  <c r="I180" i="21"/>
  <c r="H180" i="21"/>
  <c r="G180" i="21"/>
  <c r="L179" i="21"/>
  <c r="K179" i="21"/>
  <c r="J179" i="21"/>
  <c r="I179" i="21"/>
  <c r="H179" i="21"/>
  <c r="G179" i="21"/>
  <c r="L178" i="21"/>
  <c r="K178" i="21"/>
  <c r="J178" i="21"/>
  <c r="I178" i="21"/>
  <c r="H178" i="21"/>
  <c r="G178" i="21"/>
  <c r="L177" i="21"/>
  <c r="K177" i="21"/>
  <c r="J177" i="21"/>
  <c r="I177" i="21"/>
  <c r="H177" i="21"/>
  <c r="G177" i="21"/>
  <c r="L176" i="21"/>
  <c r="K176" i="21"/>
  <c r="J176" i="21"/>
  <c r="I176" i="21"/>
  <c r="H176" i="21"/>
  <c r="G176" i="21"/>
  <c r="L175" i="21"/>
  <c r="K175" i="21"/>
  <c r="J175" i="21"/>
  <c r="I175" i="21"/>
  <c r="H175" i="21"/>
  <c r="G175" i="21"/>
  <c r="L174" i="21"/>
  <c r="K174" i="21"/>
  <c r="J174" i="21"/>
  <c r="I174" i="21"/>
  <c r="H174" i="21"/>
  <c r="G174" i="21"/>
  <c r="M174" i="21" s="1"/>
  <c r="L173" i="21"/>
  <c r="K173" i="21"/>
  <c r="J173" i="21"/>
  <c r="I173" i="21"/>
  <c r="H173" i="21"/>
  <c r="G173" i="21"/>
  <c r="L172" i="21"/>
  <c r="K172" i="21"/>
  <c r="J172" i="21"/>
  <c r="I172" i="21"/>
  <c r="H172" i="2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G170" i="2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L167" i="21"/>
  <c r="K167" i="21"/>
  <c r="J167" i="21"/>
  <c r="I167" i="21"/>
  <c r="H167" i="21"/>
  <c r="G167" i="21"/>
  <c r="L166" i="21"/>
  <c r="K166" i="21"/>
  <c r="M166" i="21" s="1"/>
  <c r="J166" i="21"/>
  <c r="I166" i="21"/>
  <c r="H166" i="21"/>
  <c r="G166" i="21"/>
  <c r="L165" i="21"/>
  <c r="K165" i="21"/>
  <c r="J165" i="21"/>
  <c r="I165" i="21"/>
  <c r="H165" i="21"/>
  <c r="N165" i="21" s="1"/>
  <c r="G165" i="21"/>
  <c r="L164" i="21"/>
  <c r="K164" i="21"/>
  <c r="J164" i="21"/>
  <c r="I164" i="21"/>
  <c r="H164" i="21"/>
  <c r="G164" i="21"/>
  <c r="M164" i="21" s="1"/>
  <c r="L163" i="21"/>
  <c r="K163" i="21"/>
  <c r="J163" i="21"/>
  <c r="I163" i="21"/>
  <c r="H163" i="21"/>
  <c r="G163" i="21"/>
  <c r="L162" i="21"/>
  <c r="K162" i="21"/>
  <c r="J162" i="21"/>
  <c r="I162" i="21"/>
  <c r="H162" i="21"/>
  <c r="G162" i="21"/>
  <c r="M162" i="21" s="1"/>
  <c r="L161" i="21"/>
  <c r="K161" i="21"/>
  <c r="J161" i="21"/>
  <c r="I161" i="21"/>
  <c r="H161" i="21"/>
  <c r="G161" i="21"/>
  <c r="M161" i="21" s="1"/>
  <c r="L160" i="21"/>
  <c r="K160" i="21"/>
  <c r="J160" i="21"/>
  <c r="I160" i="21"/>
  <c r="H160" i="21"/>
  <c r="G160" i="21"/>
  <c r="M160" i="21" s="1"/>
  <c r="L159" i="21"/>
  <c r="K159" i="21"/>
  <c r="M159" i="21" s="1"/>
  <c r="J159" i="21"/>
  <c r="I159" i="21"/>
  <c r="H159" i="21"/>
  <c r="N159" i="21" s="1"/>
  <c r="G159" i="21"/>
  <c r="L158" i="21"/>
  <c r="K158" i="21"/>
  <c r="J158" i="21"/>
  <c r="I158" i="21"/>
  <c r="H158" i="21"/>
  <c r="G158" i="21"/>
  <c r="M158" i="21" s="1"/>
  <c r="L157" i="21"/>
  <c r="K157" i="21"/>
  <c r="J157" i="21"/>
  <c r="I157" i="21"/>
  <c r="H157" i="21"/>
  <c r="N157" i="21" s="1"/>
  <c r="G157" i="21"/>
  <c r="L156" i="21"/>
  <c r="K156" i="21"/>
  <c r="J156" i="21"/>
  <c r="I156" i="21"/>
  <c r="H156" i="21"/>
  <c r="N156" i="21" s="1"/>
  <c r="G156" i="21"/>
  <c r="M156" i="21" s="1"/>
  <c r="L155" i="21"/>
  <c r="K155" i="21"/>
  <c r="J155" i="21"/>
  <c r="I155" i="21"/>
  <c r="H155" i="21"/>
  <c r="G155" i="21"/>
  <c r="L154" i="21"/>
  <c r="K154" i="21"/>
  <c r="J154" i="21"/>
  <c r="I154" i="21"/>
  <c r="H154" i="21"/>
  <c r="G154" i="21"/>
  <c r="M154" i="21" s="1"/>
  <c r="L153" i="21"/>
  <c r="K153" i="21"/>
  <c r="J153" i="21"/>
  <c r="I153" i="21"/>
  <c r="H153" i="21"/>
  <c r="G153" i="21"/>
  <c r="L152" i="21"/>
  <c r="K152" i="21"/>
  <c r="J152" i="21"/>
  <c r="I152" i="21"/>
  <c r="H152" i="21"/>
  <c r="G152" i="21"/>
  <c r="M152" i="21" s="1"/>
  <c r="L151" i="21"/>
  <c r="K151" i="21"/>
  <c r="M151" i="21" s="1"/>
  <c r="J151" i="21"/>
  <c r="I151" i="21"/>
  <c r="H151" i="21"/>
  <c r="G151" i="21"/>
  <c r="L150" i="21"/>
  <c r="K150" i="21"/>
  <c r="J150" i="21"/>
  <c r="I150" i="21"/>
  <c r="L149" i="21"/>
  <c r="K149" i="21"/>
  <c r="J149" i="21"/>
  <c r="I149" i="21"/>
  <c r="L148" i="21"/>
  <c r="K148" i="21"/>
  <c r="M148" i="21" s="1"/>
  <c r="J148" i="21"/>
  <c r="I148" i="21"/>
  <c r="H148" i="21"/>
  <c r="G148" i="21"/>
  <c r="L147" i="21"/>
  <c r="K147" i="21"/>
  <c r="H147" i="21"/>
  <c r="L146" i="21"/>
  <c r="K146" i="21"/>
  <c r="J146" i="21"/>
  <c r="I146" i="21"/>
  <c r="H146" i="21"/>
  <c r="L145" i="21"/>
  <c r="K145" i="21"/>
  <c r="J145" i="21"/>
  <c r="I145" i="21"/>
  <c r="H145" i="21"/>
  <c r="N145" i="21" s="1"/>
  <c r="G145" i="21"/>
  <c r="L144" i="21"/>
  <c r="K144" i="21"/>
  <c r="L143" i="21"/>
  <c r="K143" i="21"/>
  <c r="J143" i="21"/>
  <c r="I143" i="21"/>
  <c r="H143" i="21"/>
  <c r="N143" i="21" s="1"/>
  <c r="G143" i="21"/>
  <c r="L142" i="21"/>
  <c r="K142" i="21"/>
  <c r="J142" i="21"/>
  <c r="I142" i="21"/>
  <c r="L141" i="21"/>
  <c r="K141" i="21"/>
  <c r="J141" i="21"/>
  <c r="L140" i="21"/>
  <c r="K140" i="21"/>
  <c r="J140" i="21"/>
  <c r="I140" i="21"/>
  <c r="H140" i="21"/>
  <c r="G140" i="21"/>
  <c r="M140" i="21" s="1"/>
  <c r="L139" i="21"/>
  <c r="K139" i="21"/>
  <c r="J139" i="21"/>
  <c r="I139" i="21"/>
  <c r="L138" i="21"/>
  <c r="K138" i="21"/>
  <c r="J138" i="21"/>
  <c r="I138" i="21"/>
  <c r="H138" i="21"/>
  <c r="N138" i="21" s="1"/>
  <c r="G138" i="21"/>
  <c r="L137" i="21"/>
  <c r="K137" i="21"/>
  <c r="J137" i="21"/>
  <c r="I137" i="21"/>
  <c r="L136" i="21"/>
  <c r="K136" i="21"/>
  <c r="J136" i="21"/>
  <c r="I136" i="21"/>
  <c r="H136" i="21"/>
  <c r="G136" i="21"/>
  <c r="L135" i="21"/>
  <c r="K135" i="21"/>
  <c r="J135" i="21"/>
  <c r="I135" i="21"/>
  <c r="H135" i="21"/>
  <c r="N135" i="21" s="1"/>
  <c r="G135" i="21"/>
  <c r="L134" i="21"/>
  <c r="K134" i="21"/>
  <c r="J134" i="21"/>
  <c r="I134" i="21"/>
  <c r="H134" i="21"/>
  <c r="G134" i="21"/>
  <c r="L133" i="21"/>
  <c r="K133" i="21"/>
  <c r="J133" i="21"/>
  <c r="I133" i="21"/>
  <c r="H133" i="21"/>
  <c r="N133" i="21" s="1"/>
  <c r="L132" i="21"/>
  <c r="K132" i="21"/>
  <c r="J132" i="21"/>
  <c r="H132" i="21"/>
  <c r="G132" i="21"/>
  <c r="L131" i="21"/>
  <c r="K131" i="21"/>
  <c r="J131" i="21"/>
  <c r="I131" i="21"/>
  <c r="H131" i="21"/>
  <c r="G131" i="2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G129" i="21"/>
  <c r="L128" i="21"/>
  <c r="K128" i="21"/>
  <c r="J128" i="21"/>
  <c r="I128" i="21"/>
  <c r="H128" i="21"/>
  <c r="N128" i="21" s="1"/>
  <c r="G128" i="21"/>
  <c r="L127" i="21"/>
  <c r="K127" i="21"/>
  <c r="I127" i="21"/>
  <c r="L126" i="21"/>
  <c r="K126" i="21"/>
  <c r="J126" i="21"/>
  <c r="H126" i="21"/>
  <c r="G126" i="21"/>
  <c r="L125" i="21"/>
  <c r="K125" i="21"/>
  <c r="M125" i="21" s="1"/>
  <c r="J125" i="21"/>
  <c r="I125" i="21"/>
  <c r="G125" i="21"/>
  <c r="L124" i="21"/>
  <c r="K124" i="21"/>
  <c r="J124" i="21"/>
  <c r="I124" i="21"/>
  <c r="H124" i="21"/>
  <c r="G124" i="21"/>
  <c r="M124" i="21" s="1"/>
  <c r="L123" i="21"/>
  <c r="K123" i="21"/>
  <c r="I123" i="21"/>
  <c r="G123" i="21"/>
  <c r="L122" i="21"/>
  <c r="K122" i="21"/>
  <c r="H122" i="21"/>
  <c r="G122" i="21"/>
  <c r="L121" i="21"/>
  <c r="K121" i="21"/>
  <c r="J121" i="21"/>
  <c r="I121" i="21"/>
  <c r="H121" i="21"/>
  <c r="G121" i="21"/>
  <c r="L120" i="21"/>
  <c r="K120" i="21"/>
  <c r="J120" i="21"/>
  <c r="I120" i="21"/>
  <c r="H120" i="21"/>
  <c r="G120" i="21"/>
  <c r="L119" i="21"/>
  <c r="K119" i="21"/>
  <c r="J119" i="21"/>
  <c r="I119" i="21"/>
  <c r="H119" i="21"/>
  <c r="G119" i="21"/>
  <c r="L118" i="21"/>
  <c r="K118" i="21"/>
  <c r="J118" i="21"/>
  <c r="I118" i="21"/>
  <c r="G118" i="21"/>
  <c r="L117" i="21"/>
  <c r="K117" i="21"/>
  <c r="J117" i="21"/>
  <c r="I117" i="21"/>
  <c r="H117" i="21"/>
  <c r="G117" i="21"/>
  <c r="L116" i="21"/>
  <c r="K116" i="21"/>
  <c r="I116" i="21"/>
  <c r="L115" i="21"/>
  <c r="K115" i="21"/>
  <c r="J115" i="21"/>
  <c r="I115" i="21"/>
  <c r="H115" i="21"/>
  <c r="N115" i="21" s="1"/>
  <c r="G115" i="21"/>
  <c r="L114" i="21"/>
  <c r="K114" i="21"/>
  <c r="I114" i="21"/>
  <c r="G114" i="21"/>
  <c r="L113" i="21"/>
  <c r="K113" i="21"/>
  <c r="J113" i="21"/>
  <c r="I113" i="21"/>
  <c r="H113" i="2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I111" i="21"/>
  <c r="L110" i="21"/>
  <c r="K110" i="21"/>
  <c r="J110" i="21"/>
  <c r="I110" i="21"/>
  <c r="H110" i="21"/>
  <c r="G110" i="2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L107" i="21"/>
  <c r="K107" i="21"/>
  <c r="J107" i="21"/>
  <c r="I107" i="21"/>
  <c r="H107" i="21"/>
  <c r="N107" i="21" s="1"/>
  <c r="G107" i="21"/>
  <c r="M107" i="21" s="1"/>
  <c r="L106" i="21"/>
  <c r="K106" i="21"/>
  <c r="J106" i="21"/>
  <c r="I106" i="21"/>
  <c r="L105" i="21"/>
  <c r="K105" i="21"/>
  <c r="I105" i="21"/>
  <c r="H105" i="21"/>
  <c r="G105" i="21"/>
  <c r="L104" i="21"/>
  <c r="K104" i="21"/>
  <c r="M104" i="21" s="1"/>
  <c r="I104" i="21"/>
  <c r="H104" i="21"/>
  <c r="G104" i="21"/>
  <c r="L103" i="21"/>
  <c r="K103" i="21"/>
  <c r="L102" i="21"/>
  <c r="K102" i="21"/>
  <c r="I102" i="21"/>
  <c r="H102" i="21"/>
  <c r="G102" i="21"/>
  <c r="L101" i="21"/>
  <c r="K101" i="21"/>
  <c r="M101" i="21" s="1"/>
  <c r="I101" i="21"/>
  <c r="H101" i="21"/>
  <c r="G101" i="21"/>
  <c r="L100" i="21"/>
  <c r="K100" i="21"/>
  <c r="J100" i="21"/>
  <c r="I100" i="21"/>
  <c r="H100" i="21"/>
  <c r="N100" i="21" s="1"/>
  <c r="G100" i="21"/>
  <c r="M100" i="21" s="1"/>
  <c r="L99" i="21"/>
  <c r="K99" i="21"/>
  <c r="J99" i="21"/>
  <c r="I99" i="21"/>
  <c r="H99" i="21"/>
  <c r="G99" i="21"/>
  <c r="M99" i="21" s="1"/>
  <c r="L98" i="21"/>
  <c r="K98" i="21"/>
  <c r="I98" i="21"/>
  <c r="H98" i="21"/>
  <c r="G98" i="21"/>
  <c r="L97" i="21"/>
  <c r="K97" i="21"/>
  <c r="J97" i="21"/>
  <c r="I97" i="21"/>
  <c r="H97" i="21"/>
  <c r="N97" i="21" s="1"/>
  <c r="G97" i="21"/>
  <c r="M97" i="21" s="1"/>
  <c r="L96" i="21"/>
  <c r="K96" i="21"/>
  <c r="J96" i="21"/>
  <c r="I96" i="21"/>
  <c r="H96" i="21"/>
  <c r="G96" i="2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G94" i="21"/>
  <c r="M94" i="21" s="1"/>
  <c r="L93" i="21"/>
  <c r="K93" i="21"/>
  <c r="M93" i="21" s="1"/>
  <c r="J93" i="21"/>
  <c r="I93" i="21"/>
  <c r="H93" i="21"/>
  <c r="N93" i="21" s="1"/>
  <c r="G93" i="21"/>
  <c r="L92" i="21"/>
  <c r="K92" i="21"/>
  <c r="J92" i="21"/>
  <c r="L91" i="21"/>
  <c r="K91" i="21"/>
  <c r="J91" i="21"/>
  <c r="I91" i="21"/>
  <c r="H91" i="21"/>
  <c r="G91" i="21"/>
  <c r="L90" i="21"/>
  <c r="K90" i="21"/>
  <c r="I90" i="21"/>
  <c r="H90" i="21"/>
  <c r="G90" i="21"/>
  <c r="L89" i="21"/>
  <c r="K89" i="21"/>
  <c r="J89" i="21"/>
  <c r="I89" i="21"/>
  <c r="H89" i="21"/>
  <c r="N89" i="21" s="1"/>
  <c r="G89" i="21"/>
  <c r="L88" i="21"/>
  <c r="K88" i="21"/>
  <c r="J88" i="21"/>
  <c r="I88" i="21"/>
  <c r="H88" i="21"/>
  <c r="L87" i="21"/>
  <c r="K87" i="21"/>
  <c r="J87" i="21"/>
  <c r="I87" i="21"/>
  <c r="H87" i="21"/>
  <c r="G87" i="21"/>
  <c r="M87" i="21" s="1"/>
  <c r="L86" i="21"/>
  <c r="K86" i="21"/>
  <c r="I86" i="21"/>
  <c r="L85" i="21"/>
  <c r="K85" i="21"/>
  <c r="L84" i="21"/>
  <c r="K84" i="21"/>
  <c r="J84" i="21"/>
  <c r="I84" i="21"/>
  <c r="H84" i="21"/>
  <c r="G84" i="21"/>
  <c r="L83" i="21"/>
  <c r="K83" i="21"/>
  <c r="J83" i="21"/>
  <c r="I83" i="21"/>
  <c r="H83" i="21"/>
  <c r="G83" i="21"/>
  <c r="L82" i="21"/>
  <c r="K82" i="21"/>
  <c r="J82" i="21"/>
  <c r="F81" i="21"/>
  <c r="J147" i="21" s="1"/>
  <c r="E81" i="21"/>
  <c r="I141" i="21" s="1"/>
  <c r="D81" i="21"/>
  <c r="H170" i="21" s="1"/>
  <c r="C81" i="21"/>
  <c r="L73" i="21"/>
  <c r="K73" i="21"/>
  <c r="M73" i="21" s="1"/>
  <c r="J73" i="21"/>
  <c r="I73" i="21"/>
  <c r="H73" i="21"/>
  <c r="G73" i="21"/>
  <c r="L72" i="21"/>
  <c r="K72" i="21"/>
  <c r="J72" i="21"/>
  <c r="I72" i="21"/>
  <c r="H72" i="2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H67" i="21"/>
  <c r="N67" i="21" s="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G62" i="21"/>
  <c r="M62" i="21" s="1"/>
  <c r="L61" i="21"/>
  <c r="K61" i="21"/>
  <c r="J61" i="21"/>
  <c r="I61" i="21"/>
  <c r="H61" i="21"/>
  <c r="G61" i="21"/>
  <c r="L60" i="21"/>
  <c r="K60" i="21"/>
  <c r="M60" i="21" s="1"/>
  <c r="J60" i="21"/>
  <c r="I60" i="21"/>
  <c r="H60" i="21"/>
  <c r="N60" i="21" s="1"/>
  <c r="G60" i="21"/>
  <c r="L59" i="21"/>
  <c r="K59" i="21"/>
  <c r="J59" i="21"/>
  <c r="I59" i="21"/>
  <c r="H59" i="21"/>
  <c r="N59" i="21" s="1"/>
  <c r="G59" i="21"/>
  <c r="L58" i="21"/>
  <c r="K58" i="21"/>
  <c r="J58" i="21"/>
  <c r="I58" i="21"/>
  <c r="H58" i="21"/>
  <c r="G58" i="21"/>
  <c r="M58" i="21" s="1"/>
  <c r="L57" i="21"/>
  <c r="K57" i="21"/>
  <c r="M57" i="21" s="1"/>
  <c r="J57" i="21"/>
  <c r="I57" i="21"/>
  <c r="H57" i="21"/>
  <c r="N57" i="21" s="1"/>
  <c r="G57" i="2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L54" i="21"/>
  <c r="K54" i="21"/>
  <c r="J54" i="21"/>
  <c r="I54" i="21"/>
  <c r="H54" i="21"/>
  <c r="G54" i="21"/>
  <c r="M54" i="21" s="1"/>
  <c r="L53" i="21"/>
  <c r="K53" i="21"/>
  <c r="J53" i="21"/>
  <c r="I53" i="21"/>
  <c r="H53" i="21"/>
  <c r="G53" i="21"/>
  <c r="L52" i="21"/>
  <c r="K52" i="21"/>
  <c r="J52" i="21"/>
  <c r="I52" i="21"/>
  <c r="H52" i="2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L48" i="21"/>
  <c r="K48" i="21"/>
  <c r="J48" i="21"/>
  <c r="I48" i="21"/>
  <c r="H48" i="21"/>
  <c r="L47" i="21"/>
  <c r="K47" i="21"/>
  <c r="J47" i="21"/>
  <c r="I47" i="21"/>
  <c r="H47" i="21"/>
  <c r="N47" i="21" s="1"/>
  <c r="G47" i="21"/>
  <c r="M47" i="21" s="1"/>
  <c r="L46" i="21"/>
  <c r="K46" i="21"/>
  <c r="J46" i="21"/>
  <c r="I46" i="21"/>
  <c r="H46" i="21"/>
  <c r="G46" i="2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G44" i="21"/>
  <c r="L43" i="21"/>
  <c r="K43" i="21"/>
  <c r="J43" i="21"/>
  <c r="I43" i="21"/>
  <c r="H43" i="21"/>
  <c r="N43" i="21" s="1"/>
  <c r="G43" i="21"/>
  <c r="L42" i="21"/>
  <c r="K42" i="21"/>
  <c r="M42" i="21" s="1"/>
  <c r="J42" i="21"/>
  <c r="I42" i="21"/>
  <c r="H42" i="21"/>
  <c r="N42" i="21" s="1"/>
  <c r="G42" i="21"/>
  <c r="L41" i="21"/>
  <c r="K41" i="21"/>
  <c r="J41" i="21"/>
  <c r="I41" i="21"/>
  <c r="H41" i="21"/>
  <c r="N41" i="21" s="1"/>
  <c r="G41" i="21"/>
  <c r="L40" i="21"/>
  <c r="K40" i="21"/>
  <c r="J40" i="21"/>
  <c r="I40" i="21"/>
  <c r="H40" i="21"/>
  <c r="G40" i="21"/>
  <c r="L39" i="21"/>
  <c r="K39" i="21"/>
  <c r="M39" i="21" s="1"/>
  <c r="J39" i="21"/>
  <c r="I39" i="21"/>
  <c r="H39" i="21"/>
  <c r="G39" i="21"/>
  <c r="L38" i="21"/>
  <c r="K38" i="21"/>
  <c r="J38" i="21"/>
  <c r="I38" i="21"/>
  <c r="H38" i="21"/>
  <c r="N38" i="21" s="1"/>
  <c r="G38" i="21"/>
  <c r="L37" i="21"/>
  <c r="K37" i="21"/>
  <c r="J37" i="21"/>
  <c r="I37" i="21"/>
  <c r="H37" i="21"/>
  <c r="G37" i="21"/>
  <c r="M37" i="21" s="1"/>
  <c r="L36" i="21"/>
  <c r="K36" i="21"/>
  <c r="J36" i="21"/>
  <c r="I36" i="21"/>
  <c r="H36" i="21"/>
  <c r="G36" i="21"/>
  <c r="L35" i="21"/>
  <c r="K35" i="21"/>
  <c r="J35" i="21"/>
  <c r="I35" i="21"/>
  <c r="H35" i="21"/>
  <c r="G35" i="21"/>
  <c r="L34" i="21"/>
  <c r="K34" i="21"/>
  <c r="J34" i="21"/>
  <c r="I34" i="21"/>
  <c r="H34" i="21"/>
  <c r="G34" i="21"/>
  <c r="M34" i="21" s="1"/>
  <c r="L33" i="21"/>
  <c r="K33" i="21"/>
  <c r="J33" i="21"/>
  <c r="I33" i="21"/>
  <c r="G33" i="21"/>
  <c r="L32" i="21"/>
  <c r="K32" i="21"/>
  <c r="J32" i="21"/>
  <c r="I32" i="21"/>
  <c r="H32" i="21"/>
  <c r="G32" i="21"/>
  <c r="L31" i="21"/>
  <c r="K31" i="21"/>
  <c r="J31" i="21"/>
  <c r="I31" i="21"/>
  <c r="H31" i="21"/>
  <c r="N31" i="21" s="1"/>
  <c r="G31" i="21"/>
  <c r="L30" i="21"/>
  <c r="K30" i="21"/>
  <c r="J30" i="21"/>
  <c r="I30" i="21"/>
  <c r="H30" i="21"/>
  <c r="G30" i="21"/>
  <c r="L29" i="21"/>
  <c r="K29" i="21"/>
  <c r="J29" i="21"/>
  <c r="I29" i="21"/>
  <c r="H29" i="21"/>
  <c r="G29" i="21"/>
  <c r="M29" i="21" s="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G27" i="21"/>
  <c r="L26" i="21"/>
  <c r="K26" i="21"/>
  <c r="J26" i="21"/>
  <c r="I26" i="21"/>
  <c r="H26" i="21"/>
  <c r="G26" i="21"/>
  <c r="L25" i="21"/>
  <c r="K25" i="21"/>
  <c r="J25" i="21"/>
  <c r="I25" i="21"/>
  <c r="H25" i="21"/>
  <c r="N25" i="21" s="1"/>
  <c r="G25" i="21"/>
  <c r="L24" i="21"/>
  <c r="K24" i="21"/>
  <c r="M24" i="21" s="1"/>
  <c r="J24" i="21"/>
  <c r="I24" i="21"/>
  <c r="H24" i="21"/>
  <c r="N24" i="21" s="1"/>
  <c r="G24" i="21"/>
  <c r="L23" i="21"/>
  <c r="K23" i="21"/>
  <c r="M23" i="21" s="1"/>
  <c r="J23" i="21"/>
  <c r="I23" i="21"/>
  <c r="H23" i="21"/>
  <c r="N23" i="21" s="1"/>
  <c r="G23" i="21"/>
  <c r="F22" i="21"/>
  <c r="F10" i="21" s="1"/>
  <c r="E22" i="21"/>
  <c r="I22" i="21" s="1"/>
  <c r="D22" i="21"/>
  <c r="H33" i="21" s="1"/>
  <c r="C22" i="21"/>
  <c r="G48" i="21" s="1"/>
  <c r="D13" i="21"/>
  <c r="D12" i="21"/>
  <c r="C12" i="21"/>
  <c r="D11" i="21"/>
  <c r="C10" i="21"/>
  <c r="L640" i="20"/>
  <c r="K640" i="20"/>
  <c r="M640" i="20" s="1"/>
  <c r="G640" i="20"/>
  <c r="L639" i="20"/>
  <c r="K639" i="20"/>
  <c r="J639" i="20"/>
  <c r="L638" i="20"/>
  <c r="K638" i="20"/>
  <c r="J638" i="20"/>
  <c r="I638" i="20"/>
  <c r="H638" i="20"/>
  <c r="G638" i="20"/>
  <c r="L637" i="20"/>
  <c r="K637" i="20"/>
  <c r="J637" i="20"/>
  <c r="I637" i="20"/>
  <c r="H637" i="20"/>
  <c r="N637" i="20" s="1"/>
  <c r="G637" i="20"/>
  <c r="M637" i="20" s="1"/>
  <c r="L636" i="20"/>
  <c r="K636" i="20"/>
  <c r="I636" i="20"/>
  <c r="G636" i="20"/>
  <c r="L635" i="20"/>
  <c r="K635" i="20"/>
  <c r="M635" i="20" s="1"/>
  <c r="J635" i="20"/>
  <c r="I635" i="20"/>
  <c r="H635" i="20"/>
  <c r="N635" i="20" s="1"/>
  <c r="G635" i="20"/>
  <c r="L634" i="20"/>
  <c r="K634" i="20"/>
  <c r="L633" i="20"/>
  <c r="K633" i="20"/>
  <c r="G633" i="20"/>
  <c r="L632" i="20"/>
  <c r="K632" i="20"/>
  <c r="J632" i="20"/>
  <c r="I632" i="20"/>
  <c r="L631" i="20"/>
  <c r="K631" i="20"/>
  <c r="L630" i="20"/>
  <c r="K630" i="20"/>
  <c r="L629" i="20"/>
  <c r="K629" i="20"/>
  <c r="G629" i="20"/>
  <c r="L628" i="20"/>
  <c r="K628" i="20"/>
  <c r="L627" i="20"/>
  <c r="K627" i="20"/>
  <c r="L626" i="20"/>
  <c r="K626" i="20"/>
  <c r="J626" i="20"/>
  <c r="I626" i="20"/>
  <c r="H626" i="20"/>
  <c r="N626" i="20" s="1"/>
  <c r="G626" i="20"/>
  <c r="L625" i="20"/>
  <c r="K625" i="20"/>
  <c r="G625" i="20"/>
  <c r="L624" i="20"/>
  <c r="K624" i="20"/>
  <c r="J624" i="20"/>
  <c r="I624" i="20"/>
  <c r="H624" i="20"/>
  <c r="N624" i="20" s="1"/>
  <c r="G624" i="20"/>
  <c r="L623" i="20"/>
  <c r="K623" i="20"/>
  <c r="L622" i="20"/>
  <c r="K622" i="20"/>
  <c r="L621" i="20"/>
  <c r="K621" i="20"/>
  <c r="I621" i="20"/>
  <c r="H621" i="20"/>
  <c r="L620" i="20"/>
  <c r="K620" i="20"/>
  <c r="J620" i="20"/>
  <c r="I620" i="20"/>
  <c r="G620" i="20"/>
  <c r="L619" i="20"/>
  <c r="K619" i="20"/>
  <c r="I619" i="20"/>
  <c r="H619" i="20"/>
  <c r="G619" i="20"/>
  <c r="L618" i="20"/>
  <c r="K618" i="20"/>
  <c r="I618" i="20"/>
  <c r="G618" i="20"/>
  <c r="L617" i="20"/>
  <c r="K617" i="20"/>
  <c r="H617" i="20"/>
  <c r="G617" i="20"/>
  <c r="L616" i="20"/>
  <c r="K616" i="20"/>
  <c r="L615" i="20"/>
  <c r="K615" i="20"/>
  <c r="L614" i="20"/>
  <c r="K614" i="20"/>
  <c r="L613" i="20"/>
  <c r="K613" i="20"/>
  <c r="G613" i="20"/>
  <c r="F612" i="20"/>
  <c r="J640" i="20" s="1"/>
  <c r="E612" i="20"/>
  <c r="I640" i="20" s="1"/>
  <c r="D612" i="20"/>
  <c r="H640" i="20" s="1"/>
  <c r="C612" i="20"/>
  <c r="G639" i="20" s="1"/>
  <c r="L604" i="20"/>
  <c r="K604" i="20"/>
  <c r="J604" i="20"/>
  <c r="I604" i="20"/>
  <c r="H604" i="20"/>
  <c r="G604" i="20"/>
  <c r="L603" i="20"/>
  <c r="K603" i="20"/>
  <c r="J603" i="20"/>
  <c r="I603" i="20"/>
  <c r="H603" i="20"/>
  <c r="N603" i="20" s="1"/>
  <c r="G603" i="20"/>
  <c r="L602" i="20"/>
  <c r="K602" i="20"/>
  <c r="I602" i="20"/>
  <c r="H602" i="20"/>
  <c r="G602" i="20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G600" i="20"/>
  <c r="L599" i="20"/>
  <c r="K599" i="20"/>
  <c r="J599" i="20"/>
  <c r="I599" i="20"/>
  <c r="H599" i="20"/>
  <c r="G599" i="20"/>
  <c r="L598" i="20"/>
  <c r="K598" i="20"/>
  <c r="I598" i="20"/>
  <c r="G598" i="20"/>
  <c r="L597" i="20"/>
  <c r="K597" i="20"/>
  <c r="I597" i="20"/>
  <c r="L596" i="20"/>
  <c r="K596" i="20"/>
  <c r="M596" i="20" s="1"/>
  <c r="J596" i="20"/>
  <c r="I596" i="20"/>
  <c r="H596" i="20"/>
  <c r="G596" i="20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G594" i="20"/>
  <c r="M594" i="20" s="1"/>
  <c r="L593" i="20"/>
  <c r="K593" i="20"/>
  <c r="J593" i="20"/>
  <c r="I593" i="20"/>
  <c r="H593" i="20"/>
  <c r="G593" i="20"/>
  <c r="M593" i="20" s="1"/>
  <c r="L592" i="20"/>
  <c r="K592" i="20"/>
  <c r="J592" i="20"/>
  <c r="I592" i="20"/>
  <c r="H592" i="20"/>
  <c r="G592" i="20"/>
  <c r="M592" i="20" s="1"/>
  <c r="L591" i="20"/>
  <c r="K591" i="20"/>
  <c r="I591" i="20"/>
  <c r="G591" i="20"/>
  <c r="L590" i="20"/>
  <c r="K590" i="20"/>
  <c r="L589" i="20"/>
  <c r="K589" i="20"/>
  <c r="G589" i="20"/>
  <c r="L588" i="20"/>
  <c r="K588" i="20"/>
  <c r="L587" i="20"/>
  <c r="K587" i="20"/>
  <c r="J587" i="20"/>
  <c r="I587" i="20"/>
  <c r="H587" i="20"/>
  <c r="G587" i="20"/>
  <c r="M587" i="20" s="1"/>
  <c r="L586" i="20"/>
  <c r="K586" i="20"/>
  <c r="J586" i="20"/>
  <c r="I586" i="20"/>
  <c r="H586" i="20"/>
  <c r="G586" i="20"/>
  <c r="M586" i="20" s="1"/>
  <c r="L585" i="20"/>
  <c r="K585" i="20"/>
  <c r="J585" i="20"/>
  <c r="I585" i="20"/>
  <c r="H585" i="20"/>
  <c r="G585" i="20"/>
  <c r="M585" i="20" s="1"/>
  <c r="L584" i="20"/>
  <c r="K584" i="20"/>
  <c r="I584" i="20"/>
  <c r="G584" i="20"/>
  <c r="L583" i="20"/>
  <c r="K583" i="20"/>
  <c r="I583" i="20"/>
  <c r="L582" i="20"/>
  <c r="K582" i="20"/>
  <c r="I582" i="20"/>
  <c r="H582" i="20"/>
  <c r="G582" i="20"/>
  <c r="L581" i="20"/>
  <c r="K581" i="20"/>
  <c r="J581" i="20"/>
  <c r="I581" i="20"/>
  <c r="H581" i="20"/>
  <c r="G581" i="20"/>
  <c r="L580" i="20"/>
  <c r="K580" i="20"/>
  <c r="I580" i="20"/>
  <c r="G580" i="20"/>
  <c r="L579" i="20"/>
  <c r="K579" i="20"/>
  <c r="M579" i="20" s="1"/>
  <c r="I579" i="20"/>
  <c r="G579" i="20"/>
  <c r="L578" i="20"/>
  <c r="K578" i="20"/>
  <c r="J578" i="20"/>
  <c r="I578" i="20"/>
  <c r="H578" i="20"/>
  <c r="G578" i="20"/>
  <c r="L577" i="20"/>
  <c r="K577" i="20"/>
  <c r="H577" i="20"/>
  <c r="G577" i="20"/>
  <c r="L576" i="20"/>
  <c r="K576" i="20"/>
  <c r="J576" i="20"/>
  <c r="I576" i="20"/>
  <c r="H576" i="20"/>
  <c r="G576" i="20"/>
  <c r="L575" i="20"/>
  <c r="K575" i="20"/>
  <c r="M575" i="20" s="1"/>
  <c r="J575" i="20"/>
  <c r="I575" i="20"/>
  <c r="H575" i="20"/>
  <c r="G575" i="20"/>
  <c r="L574" i="20"/>
  <c r="K574" i="20"/>
  <c r="M574" i="20" s="1"/>
  <c r="J574" i="20"/>
  <c r="I574" i="20"/>
  <c r="H574" i="20"/>
  <c r="N574" i="20" s="1"/>
  <c r="G574" i="20"/>
  <c r="L573" i="20"/>
  <c r="K573" i="20"/>
  <c r="J573" i="20"/>
  <c r="I573" i="20"/>
  <c r="H573" i="20"/>
  <c r="G573" i="20"/>
  <c r="M573" i="20" s="1"/>
  <c r="L572" i="20"/>
  <c r="K572" i="20"/>
  <c r="J572" i="20"/>
  <c r="I572" i="20"/>
  <c r="H572" i="20"/>
  <c r="G572" i="20"/>
  <c r="L571" i="20"/>
  <c r="K571" i="20"/>
  <c r="J571" i="20"/>
  <c r="I571" i="20"/>
  <c r="H571" i="20"/>
  <c r="G571" i="20"/>
  <c r="L570" i="20"/>
  <c r="K570" i="20"/>
  <c r="J570" i="20"/>
  <c r="I570" i="20"/>
  <c r="H570" i="20"/>
  <c r="G570" i="20"/>
  <c r="L569" i="20"/>
  <c r="K569" i="20"/>
  <c r="J569" i="20"/>
  <c r="I569" i="20"/>
  <c r="G569" i="20"/>
  <c r="L568" i="20"/>
  <c r="K568" i="20"/>
  <c r="I568" i="20"/>
  <c r="G568" i="20"/>
  <c r="L567" i="20"/>
  <c r="K567" i="20"/>
  <c r="G567" i="20"/>
  <c r="L566" i="20"/>
  <c r="K566" i="20"/>
  <c r="J566" i="20"/>
  <c r="I566" i="20"/>
  <c r="H566" i="20"/>
  <c r="G566" i="20"/>
  <c r="M566" i="20" s="1"/>
  <c r="L565" i="20"/>
  <c r="K565" i="20"/>
  <c r="J565" i="20"/>
  <c r="I565" i="20"/>
  <c r="H565" i="20"/>
  <c r="G565" i="20"/>
  <c r="M565" i="20" s="1"/>
  <c r="L564" i="20"/>
  <c r="K564" i="20"/>
  <c r="I564" i="20"/>
  <c r="L563" i="20"/>
  <c r="K563" i="20"/>
  <c r="J563" i="20"/>
  <c r="I563" i="20"/>
  <c r="H563" i="20"/>
  <c r="G563" i="20"/>
  <c r="L562" i="20"/>
  <c r="K562" i="20"/>
  <c r="J562" i="20"/>
  <c r="I562" i="20"/>
  <c r="H562" i="20"/>
  <c r="N562" i="20" s="1"/>
  <c r="G562" i="20"/>
  <c r="L561" i="20"/>
  <c r="K561" i="20"/>
  <c r="I561" i="20"/>
  <c r="L560" i="20"/>
  <c r="K560" i="20"/>
  <c r="J560" i="20"/>
  <c r="I560" i="20"/>
  <c r="H560" i="20"/>
  <c r="G560" i="20"/>
  <c r="L559" i="20"/>
  <c r="K559" i="20"/>
  <c r="J559" i="20"/>
  <c r="I559" i="20"/>
  <c r="H559" i="20"/>
  <c r="G559" i="20"/>
  <c r="L558" i="20"/>
  <c r="K558" i="20"/>
  <c r="J558" i="20"/>
  <c r="I558" i="20"/>
  <c r="H558" i="20"/>
  <c r="N558" i="20" s="1"/>
  <c r="G558" i="20"/>
  <c r="L557" i="20"/>
  <c r="K557" i="20"/>
  <c r="J557" i="20"/>
  <c r="I557" i="20"/>
  <c r="H557" i="20"/>
  <c r="G557" i="20"/>
  <c r="L556" i="20"/>
  <c r="K556" i="20"/>
  <c r="J556" i="20"/>
  <c r="I556" i="20"/>
  <c r="H556" i="20"/>
  <c r="G556" i="20"/>
  <c r="L555" i="20"/>
  <c r="K555" i="20"/>
  <c r="J555" i="20"/>
  <c r="I555" i="20"/>
  <c r="H555" i="20"/>
  <c r="N555" i="20" s="1"/>
  <c r="G555" i="20"/>
  <c r="M555" i="20" s="1"/>
  <c r="L554" i="20"/>
  <c r="K554" i="20"/>
  <c r="I554" i="20"/>
  <c r="H554" i="20"/>
  <c r="G554" i="20"/>
  <c r="L553" i="20"/>
  <c r="K553" i="20"/>
  <c r="J553" i="20"/>
  <c r="I553" i="20"/>
  <c r="H553" i="20"/>
  <c r="G553" i="20"/>
  <c r="M553" i="20" s="1"/>
  <c r="L552" i="20"/>
  <c r="K552" i="20"/>
  <c r="J552" i="20"/>
  <c r="I552" i="20"/>
  <c r="H552" i="20"/>
  <c r="N552" i="20" s="1"/>
  <c r="G552" i="20"/>
  <c r="L551" i="20"/>
  <c r="K551" i="20"/>
  <c r="J551" i="20"/>
  <c r="I551" i="20"/>
  <c r="H551" i="20"/>
  <c r="G551" i="20"/>
  <c r="L550" i="20"/>
  <c r="K550" i="20"/>
  <c r="J550" i="20"/>
  <c r="I550" i="20"/>
  <c r="H550" i="20"/>
  <c r="N550" i="20" s="1"/>
  <c r="G550" i="20"/>
  <c r="L549" i="20"/>
  <c r="K549" i="20"/>
  <c r="J549" i="20"/>
  <c r="I549" i="20"/>
  <c r="H549" i="20"/>
  <c r="N549" i="20" s="1"/>
  <c r="G549" i="20"/>
  <c r="L548" i="20"/>
  <c r="K548" i="20"/>
  <c r="J548" i="20"/>
  <c r="I548" i="20"/>
  <c r="H548" i="20"/>
  <c r="G548" i="20"/>
  <c r="L547" i="20"/>
  <c r="K547" i="20"/>
  <c r="J547" i="20"/>
  <c r="I547" i="20"/>
  <c r="H547" i="20"/>
  <c r="G547" i="20"/>
  <c r="M547" i="20" s="1"/>
  <c r="L546" i="20"/>
  <c r="K546" i="20"/>
  <c r="L545" i="20"/>
  <c r="K545" i="20"/>
  <c r="L544" i="20"/>
  <c r="K544" i="20"/>
  <c r="G544" i="20"/>
  <c r="L543" i="20"/>
  <c r="K543" i="20"/>
  <c r="J543" i="20"/>
  <c r="I543" i="20"/>
  <c r="H543" i="20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G541" i="20"/>
  <c r="L540" i="20"/>
  <c r="K540" i="20"/>
  <c r="J540" i="20"/>
  <c r="I540" i="20"/>
  <c r="H540" i="20"/>
  <c r="G540" i="20"/>
  <c r="M540" i="20" s="1"/>
  <c r="L539" i="20"/>
  <c r="K539" i="20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G537" i="20"/>
  <c r="L536" i="20"/>
  <c r="K536" i="20"/>
  <c r="J536" i="20"/>
  <c r="I536" i="20"/>
  <c r="H536" i="20"/>
  <c r="N536" i="20" s="1"/>
  <c r="G536" i="20"/>
  <c r="L535" i="20"/>
  <c r="K535" i="20"/>
  <c r="J535" i="20"/>
  <c r="I535" i="20"/>
  <c r="H535" i="20"/>
  <c r="G535" i="20"/>
  <c r="M535" i="20" s="1"/>
  <c r="L534" i="20"/>
  <c r="K534" i="20"/>
  <c r="M534" i="20" s="1"/>
  <c r="J534" i="20"/>
  <c r="I534" i="20"/>
  <c r="H534" i="20"/>
  <c r="G534" i="20"/>
  <c r="L533" i="20"/>
  <c r="K533" i="20"/>
  <c r="J533" i="20"/>
  <c r="I533" i="20"/>
  <c r="H533" i="20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M531" i="20" s="1"/>
  <c r="J531" i="20"/>
  <c r="I531" i="20"/>
  <c r="H531" i="20"/>
  <c r="G531" i="20"/>
  <c r="L530" i="20"/>
  <c r="K530" i="20"/>
  <c r="J530" i="20"/>
  <c r="I530" i="20"/>
  <c r="H530" i="20"/>
  <c r="G530" i="20"/>
  <c r="L529" i="20"/>
  <c r="K529" i="20"/>
  <c r="I529" i="20"/>
  <c r="G529" i="20"/>
  <c r="L528" i="20"/>
  <c r="K528" i="20"/>
  <c r="M528" i="20" s="1"/>
  <c r="I528" i="20"/>
  <c r="G528" i="20"/>
  <c r="L527" i="20"/>
  <c r="K527" i="20"/>
  <c r="J527" i="20"/>
  <c r="I527" i="20"/>
  <c r="H527" i="20"/>
  <c r="G527" i="20"/>
  <c r="M527" i="20" s="1"/>
  <c r="L526" i="20"/>
  <c r="K526" i="20"/>
  <c r="J526" i="20"/>
  <c r="I526" i="20"/>
  <c r="H526" i="20"/>
  <c r="N526" i="20" s="1"/>
  <c r="G526" i="20"/>
  <c r="L525" i="20"/>
  <c r="K525" i="20"/>
  <c r="L524" i="20"/>
  <c r="K524" i="20"/>
  <c r="J524" i="20"/>
  <c r="I524" i="20"/>
  <c r="H524" i="20"/>
  <c r="N524" i="20" s="1"/>
  <c r="G524" i="20"/>
  <c r="M524" i="20" s="1"/>
  <c r="L523" i="20"/>
  <c r="K523" i="20"/>
  <c r="I523" i="20"/>
  <c r="G523" i="20"/>
  <c r="L522" i="20"/>
  <c r="K522" i="20"/>
  <c r="J522" i="20"/>
  <c r="I522" i="20"/>
  <c r="H522" i="20"/>
  <c r="G522" i="20"/>
  <c r="M522" i="20" s="1"/>
  <c r="L521" i="20"/>
  <c r="K521" i="20"/>
  <c r="J521" i="20"/>
  <c r="I521" i="20"/>
  <c r="H521" i="20"/>
  <c r="G521" i="20"/>
  <c r="L520" i="20"/>
  <c r="K520" i="20"/>
  <c r="I520" i="20"/>
  <c r="H520" i="20"/>
  <c r="G520" i="20"/>
  <c r="L519" i="20"/>
  <c r="K519" i="20"/>
  <c r="J519" i="20"/>
  <c r="I519" i="20"/>
  <c r="H519" i="20"/>
  <c r="N519" i="20" s="1"/>
  <c r="G519" i="20"/>
  <c r="M519" i="20" s="1"/>
  <c r="L518" i="20"/>
  <c r="K518" i="20"/>
  <c r="I518" i="20"/>
  <c r="G518" i="20"/>
  <c r="L517" i="20"/>
  <c r="K517" i="20"/>
  <c r="L516" i="20"/>
  <c r="K516" i="20"/>
  <c r="I516" i="20"/>
  <c r="H516" i="20"/>
  <c r="G516" i="20"/>
  <c r="L515" i="20"/>
  <c r="K515" i="20"/>
  <c r="J515" i="20"/>
  <c r="I515" i="20"/>
  <c r="H515" i="20"/>
  <c r="G515" i="20"/>
  <c r="M515" i="20" s="1"/>
  <c r="L514" i="20"/>
  <c r="K514" i="20"/>
  <c r="I514" i="20"/>
  <c r="G514" i="20"/>
  <c r="L513" i="20"/>
  <c r="K513" i="20"/>
  <c r="I513" i="20"/>
  <c r="G513" i="20"/>
  <c r="L512" i="20"/>
  <c r="K512" i="20"/>
  <c r="I512" i="20"/>
  <c r="L511" i="20"/>
  <c r="K511" i="20"/>
  <c r="I511" i="20"/>
  <c r="G511" i="20"/>
  <c r="L510" i="20"/>
  <c r="K510" i="20"/>
  <c r="M510" i="20" s="1"/>
  <c r="J510" i="20"/>
  <c r="I510" i="20"/>
  <c r="H510" i="20"/>
  <c r="G510" i="20"/>
  <c r="L509" i="20"/>
  <c r="K509" i="20"/>
  <c r="I509" i="20"/>
  <c r="G509" i="20"/>
  <c r="L508" i="20"/>
  <c r="K508" i="20"/>
  <c r="M508" i="20" s="1"/>
  <c r="J508" i="20"/>
  <c r="I508" i="20"/>
  <c r="H508" i="20"/>
  <c r="G508" i="20"/>
  <c r="L507" i="20"/>
  <c r="K507" i="20"/>
  <c r="I507" i="20"/>
  <c r="G507" i="20"/>
  <c r="L506" i="20"/>
  <c r="K506" i="20"/>
  <c r="J506" i="20"/>
  <c r="I506" i="20"/>
  <c r="H506" i="20"/>
  <c r="G506" i="20"/>
  <c r="M506" i="20" s="1"/>
  <c r="L505" i="20"/>
  <c r="K505" i="20"/>
  <c r="J505" i="20"/>
  <c r="I505" i="20"/>
  <c r="H505" i="20"/>
  <c r="G505" i="20"/>
  <c r="M505" i="20" s="1"/>
  <c r="L504" i="20"/>
  <c r="K504" i="20"/>
  <c r="I504" i="20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G502" i="20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G500" i="20"/>
  <c r="L499" i="20"/>
  <c r="K499" i="20"/>
  <c r="L498" i="20"/>
  <c r="K498" i="20"/>
  <c r="J498" i="20"/>
  <c r="I498" i="20"/>
  <c r="H498" i="20"/>
  <c r="G498" i="20"/>
  <c r="L497" i="20"/>
  <c r="K497" i="20"/>
  <c r="M497" i="20" s="1"/>
  <c r="J497" i="20"/>
  <c r="I497" i="20"/>
  <c r="H497" i="20"/>
  <c r="N497" i="20" s="1"/>
  <c r="G497" i="20"/>
  <c r="L496" i="20"/>
  <c r="K496" i="20"/>
  <c r="I496" i="20"/>
  <c r="G496" i="20"/>
  <c r="L495" i="20"/>
  <c r="K495" i="20"/>
  <c r="J495" i="20"/>
  <c r="I495" i="20"/>
  <c r="H495" i="20"/>
  <c r="G495" i="20"/>
  <c r="M495" i="20" s="1"/>
  <c r="L494" i="20"/>
  <c r="K494" i="20"/>
  <c r="J494" i="20"/>
  <c r="I494" i="20"/>
  <c r="G494" i="20"/>
  <c r="L493" i="20"/>
  <c r="K493" i="20"/>
  <c r="I493" i="20"/>
  <c r="G493" i="20"/>
  <c r="L492" i="20"/>
  <c r="K492" i="20"/>
  <c r="I492" i="20"/>
  <c r="G492" i="20"/>
  <c r="L491" i="20"/>
  <c r="K491" i="20"/>
  <c r="I491" i="20"/>
  <c r="H491" i="20"/>
  <c r="G491" i="20"/>
  <c r="L490" i="20"/>
  <c r="K490" i="20"/>
  <c r="J490" i="20"/>
  <c r="I490" i="20"/>
  <c r="H490" i="20"/>
  <c r="G490" i="20"/>
  <c r="L489" i="20"/>
  <c r="K489" i="20"/>
  <c r="M489" i="20" s="1"/>
  <c r="I489" i="20"/>
  <c r="G489" i="20"/>
  <c r="L488" i="20"/>
  <c r="K488" i="20"/>
  <c r="J488" i="20"/>
  <c r="I488" i="20"/>
  <c r="H488" i="20"/>
  <c r="N488" i="20" s="1"/>
  <c r="G488" i="20"/>
  <c r="L487" i="20"/>
  <c r="K487" i="20"/>
  <c r="I487" i="20"/>
  <c r="H487" i="20"/>
  <c r="G487" i="20"/>
  <c r="L486" i="20"/>
  <c r="K486" i="20"/>
  <c r="I486" i="20"/>
  <c r="G486" i="20"/>
  <c r="L485" i="20"/>
  <c r="K485" i="20"/>
  <c r="I485" i="20"/>
  <c r="G485" i="20"/>
  <c r="L484" i="20"/>
  <c r="K484" i="20"/>
  <c r="G484" i="20"/>
  <c r="L483" i="20"/>
  <c r="K483" i="20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L480" i="20"/>
  <c r="K480" i="20"/>
  <c r="J480" i="20"/>
  <c r="I480" i="20"/>
  <c r="H480" i="20"/>
  <c r="N480" i="20" s="1"/>
  <c r="G480" i="20"/>
  <c r="L479" i="20"/>
  <c r="K479" i="20"/>
  <c r="J479" i="20"/>
  <c r="I479" i="20"/>
  <c r="H479" i="20"/>
  <c r="N479" i="20" s="1"/>
  <c r="G479" i="20"/>
  <c r="M479" i="20" s="1"/>
  <c r="L478" i="20"/>
  <c r="K478" i="20"/>
  <c r="G478" i="20"/>
  <c r="L477" i="20"/>
  <c r="K477" i="20"/>
  <c r="J477" i="20"/>
  <c r="I477" i="20"/>
  <c r="H477" i="20"/>
  <c r="N477" i="20" s="1"/>
  <c r="G477" i="20"/>
  <c r="M477" i="20" s="1"/>
  <c r="L476" i="20"/>
  <c r="K476" i="20"/>
  <c r="I476" i="20"/>
  <c r="H476" i="20"/>
  <c r="G476" i="20"/>
  <c r="L475" i="20"/>
  <c r="K475" i="20"/>
  <c r="M475" i="20" s="1"/>
  <c r="J475" i="20"/>
  <c r="I475" i="20"/>
  <c r="H475" i="20"/>
  <c r="N475" i="20" s="1"/>
  <c r="G475" i="20"/>
  <c r="L474" i="20"/>
  <c r="K474" i="20"/>
  <c r="J474" i="20"/>
  <c r="I474" i="20"/>
  <c r="H474" i="20"/>
  <c r="G474" i="20"/>
  <c r="M474" i="20" s="1"/>
  <c r="L473" i="20"/>
  <c r="K473" i="20"/>
  <c r="L472" i="20"/>
  <c r="K472" i="20"/>
  <c r="H472" i="20"/>
  <c r="G472" i="20"/>
  <c r="L471" i="20"/>
  <c r="K471" i="20"/>
  <c r="I471" i="20"/>
  <c r="L470" i="20"/>
  <c r="K470" i="20"/>
  <c r="L469" i="20"/>
  <c r="K469" i="20"/>
  <c r="L468" i="20"/>
  <c r="K468" i="20"/>
  <c r="I468" i="20"/>
  <c r="G468" i="20"/>
  <c r="L467" i="20"/>
  <c r="K467" i="20"/>
  <c r="I467" i="20"/>
  <c r="G467" i="20"/>
  <c r="L466" i="20"/>
  <c r="K466" i="20"/>
  <c r="I466" i="20"/>
  <c r="G466" i="20"/>
  <c r="L465" i="20"/>
  <c r="K465" i="20"/>
  <c r="I465" i="20"/>
  <c r="G465" i="20"/>
  <c r="L464" i="20"/>
  <c r="K464" i="20"/>
  <c r="I464" i="20"/>
  <c r="H464" i="20"/>
  <c r="G464" i="20"/>
  <c r="L463" i="20"/>
  <c r="K463" i="20"/>
  <c r="I463" i="20"/>
  <c r="H463" i="20"/>
  <c r="G463" i="20"/>
  <c r="L462" i="20"/>
  <c r="K462" i="20"/>
  <c r="I462" i="20"/>
  <c r="G462" i="20"/>
  <c r="L461" i="20"/>
  <c r="K461" i="20"/>
  <c r="J461" i="20"/>
  <c r="I461" i="20"/>
  <c r="H461" i="20"/>
  <c r="G461" i="20"/>
  <c r="M461" i="20" s="1"/>
  <c r="L460" i="20"/>
  <c r="K460" i="20"/>
  <c r="L459" i="20"/>
  <c r="K459" i="20"/>
  <c r="J459" i="20"/>
  <c r="I459" i="20"/>
  <c r="H459" i="20"/>
  <c r="G459" i="20"/>
  <c r="L458" i="20"/>
  <c r="K458" i="20"/>
  <c r="J458" i="20"/>
  <c r="I458" i="20"/>
  <c r="H458" i="20"/>
  <c r="N458" i="20" s="1"/>
  <c r="G458" i="20"/>
  <c r="M458" i="20" s="1"/>
  <c r="L457" i="20"/>
  <c r="K457" i="20"/>
  <c r="J457" i="20"/>
  <c r="I457" i="20"/>
  <c r="H457" i="20"/>
  <c r="G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H455" i="20"/>
  <c r="L454" i="20"/>
  <c r="K454" i="20"/>
  <c r="J454" i="20"/>
  <c r="H454" i="20"/>
  <c r="G454" i="20"/>
  <c r="L453" i="20"/>
  <c r="K453" i="20"/>
  <c r="J453" i="20"/>
  <c r="I453" i="20"/>
  <c r="H453" i="20"/>
  <c r="G453" i="20"/>
  <c r="L452" i="20"/>
  <c r="K452" i="20"/>
  <c r="J452" i="20"/>
  <c r="I452" i="20"/>
  <c r="H452" i="20"/>
  <c r="G452" i="20"/>
  <c r="M452" i="20" s="1"/>
  <c r="L451" i="20"/>
  <c r="K451" i="20"/>
  <c r="I451" i="20"/>
  <c r="H451" i="20"/>
  <c r="G451" i="20"/>
  <c r="L450" i="20"/>
  <c r="K450" i="20"/>
  <c r="G450" i="20"/>
  <c r="L449" i="20"/>
  <c r="K449" i="20"/>
  <c r="J449" i="20"/>
  <c r="I449" i="20"/>
  <c r="H449" i="20"/>
  <c r="G449" i="20"/>
  <c r="M449" i="20" s="1"/>
  <c r="L448" i="20"/>
  <c r="K448" i="20"/>
  <c r="J448" i="20"/>
  <c r="I448" i="20"/>
  <c r="H448" i="20"/>
  <c r="N448" i="20" s="1"/>
  <c r="G448" i="20"/>
  <c r="L447" i="20"/>
  <c r="K447" i="20"/>
  <c r="J447" i="20"/>
  <c r="I447" i="20"/>
  <c r="H447" i="20"/>
  <c r="G447" i="20"/>
  <c r="M447" i="20" s="1"/>
  <c r="L446" i="20"/>
  <c r="K446" i="20"/>
  <c r="L445" i="20"/>
  <c r="K445" i="20"/>
  <c r="J445" i="20"/>
  <c r="I445" i="20"/>
  <c r="H445" i="20"/>
  <c r="N445" i="20" s="1"/>
  <c r="G445" i="20"/>
  <c r="L444" i="20"/>
  <c r="K444" i="20"/>
  <c r="J444" i="20"/>
  <c r="I444" i="20"/>
  <c r="H444" i="20"/>
  <c r="N444" i="20" s="1"/>
  <c r="G444" i="20"/>
  <c r="L443" i="20"/>
  <c r="K443" i="20"/>
  <c r="J443" i="20"/>
  <c r="L442" i="20"/>
  <c r="K442" i="20"/>
  <c r="J442" i="20"/>
  <c r="I442" i="20"/>
  <c r="L441" i="20"/>
  <c r="K441" i="20"/>
  <c r="I441" i="20"/>
  <c r="H441" i="20"/>
  <c r="G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L438" i="20"/>
  <c r="K438" i="20"/>
  <c r="L437" i="20"/>
  <c r="K437" i="20"/>
  <c r="L436" i="20"/>
  <c r="K436" i="20"/>
  <c r="I436" i="20"/>
  <c r="L435" i="20"/>
  <c r="K435" i="20"/>
  <c r="L434" i="20"/>
  <c r="K434" i="20"/>
  <c r="L433" i="20"/>
  <c r="K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G431" i="20"/>
  <c r="M431" i="20" s="1"/>
  <c r="L430" i="20"/>
  <c r="K430" i="20"/>
  <c r="M430" i="20" s="1"/>
  <c r="J430" i="20"/>
  <c r="I430" i="20"/>
  <c r="H430" i="20"/>
  <c r="G430" i="20"/>
  <c r="L429" i="20"/>
  <c r="K429" i="20"/>
  <c r="J429" i="20"/>
  <c r="I429" i="20"/>
  <c r="H429" i="20"/>
  <c r="N429" i="20" s="1"/>
  <c r="G429" i="20"/>
  <c r="L428" i="20"/>
  <c r="K428" i="20"/>
  <c r="L427" i="20"/>
  <c r="K427" i="20"/>
  <c r="M427" i="20" s="1"/>
  <c r="J427" i="20"/>
  <c r="I427" i="20"/>
  <c r="H427" i="20"/>
  <c r="N427" i="20" s="1"/>
  <c r="G427" i="20"/>
  <c r="L426" i="20"/>
  <c r="K426" i="20"/>
  <c r="J426" i="20"/>
  <c r="H426" i="20"/>
  <c r="G426" i="20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G421" i="20"/>
  <c r="M421" i="20" s="1"/>
  <c r="L420" i="20"/>
  <c r="K420" i="20"/>
  <c r="J420" i="20"/>
  <c r="I420" i="20"/>
  <c r="H420" i="20"/>
  <c r="N420" i="20" s="1"/>
  <c r="G420" i="20"/>
  <c r="L419" i="20"/>
  <c r="K419" i="20"/>
  <c r="L418" i="20"/>
  <c r="K418" i="20"/>
  <c r="M418" i="20" s="1"/>
  <c r="J418" i="20"/>
  <c r="I418" i="20"/>
  <c r="H418" i="20"/>
  <c r="N418" i="20" s="1"/>
  <c r="G418" i="20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G416" i="20"/>
  <c r="L415" i="20"/>
  <c r="K415" i="20"/>
  <c r="J415" i="20"/>
  <c r="I415" i="20"/>
  <c r="H415" i="20"/>
  <c r="N415" i="20" s="1"/>
  <c r="G415" i="20"/>
  <c r="M415" i="20" s="1"/>
  <c r="L414" i="20"/>
  <c r="K414" i="20"/>
  <c r="I414" i="20"/>
  <c r="H414" i="20"/>
  <c r="G414" i="20"/>
  <c r="L413" i="20"/>
  <c r="K413" i="20"/>
  <c r="H413" i="20"/>
  <c r="L412" i="20"/>
  <c r="K412" i="20"/>
  <c r="J412" i="20"/>
  <c r="I412" i="20"/>
  <c r="H412" i="20"/>
  <c r="G412" i="20"/>
  <c r="M412" i="20" s="1"/>
  <c r="L411" i="20"/>
  <c r="K411" i="20"/>
  <c r="J411" i="20"/>
  <c r="I411" i="20"/>
  <c r="H411" i="20"/>
  <c r="N411" i="20" s="1"/>
  <c r="G411" i="20"/>
  <c r="L410" i="20"/>
  <c r="K410" i="20"/>
  <c r="L409" i="20"/>
  <c r="K409" i="20"/>
  <c r="J409" i="20"/>
  <c r="H409" i="20"/>
  <c r="G409" i="20"/>
  <c r="L408" i="20"/>
  <c r="K408" i="20"/>
  <c r="L407" i="20"/>
  <c r="K407" i="20"/>
  <c r="I407" i="20"/>
  <c r="L406" i="20"/>
  <c r="K406" i="20"/>
  <c r="L405" i="20"/>
  <c r="K405" i="20"/>
  <c r="H405" i="20"/>
  <c r="L404" i="20"/>
  <c r="K404" i="20"/>
  <c r="I404" i="20"/>
  <c r="G404" i="20"/>
  <c r="L403" i="20"/>
  <c r="K403" i="20"/>
  <c r="M403" i="20" s="1"/>
  <c r="J403" i="20"/>
  <c r="I403" i="20"/>
  <c r="H403" i="20"/>
  <c r="G403" i="20"/>
  <c r="L402" i="20"/>
  <c r="K402" i="20"/>
  <c r="J402" i="20"/>
  <c r="H402" i="20"/>
  <c r="L401" i="20"/>
  <c r="K401" i="20"/>
  <c r="I401" i="20"/>
  <c r="G401" i="20"/>
  <c r="L400" i="20"/>
  <c r="K400" i="20"/>
  <c r="I400" i="20"/>
  <c r="H400" i="20"/>
  <c r="G400" i="20"/>
  <c r="L399" i="20"/>
  <c r="K399" i="20"/>
  <c r="J399" i="20"/>
  <c r="I399" i="20"/>
  <c r="H399" i="20"/>
  <c r="N399" i="20" s="1"/>
  <c r="G399" i="20"/>
  <c r="L398" i="20"/>
  <c r="K398" i="20"/>
  <c r="I398" i="20"/>
  <c r="G398" i="20"/>
  <c r="L397" i="20"/>
  <c r="K397" i="20"/>
  <c r="J397" i="20"/>
  <c r="I397" i="20"/>
  <c r="H397" i="20"/>
  <c r="G397" i="20"/>
  <c r="L396" i="20"/>
  <c r="K396" i="20"/>
  <c r="H396" i="20"/>
  <c r="L395" i="20"/>
  <c r="K395" i="20"/>
  <c r="L394" i="20"/>
  <c r="K394" i="20"/>
  <c r="I394" i="20"/>
  <c r="L393" i="20"/>
  <c r="K393" i="20"/>
  <c r="J393" i="20"/>
  <c r="I393" i="20"/>
  <c r="H393" i="20"/>
  <c r="G393" i="20"/>
  <c r="L392" i="20"/>
  <c r="K392" i="20"/>
  <c r="J392" i="20"/>
  <c r="L391" i="20"/>
  <c r="K391" i="20"/>
  <c r="L390" i="20"/>
  <c r="K390" i="20"/>
  <c r="J390" i="20"/>
  <c r="I390" i="20"/>
  <c r="H390" i="20"/>
  <c r="G390" i="20"/>
  <c r="L389" i="20"/>
  <c r="K389" i="20"/>
  <c r="J389" i="20"/>
  <c r="I389" i="20"/>
  <c r="H389" i="20"/>
  <c r="G389" i="20"/>
  <c r="M389" i="20" s="1"/>
  <c r="L388" i="20"/>
  <c r="K388" i="20"/>
  <c r="J388" i="20"/>
  <c r="I388" i="20"/>
  <c r="H388" i="20"/>
  <c r="N388" i="20" s="1"/>
  <c r="G388" i="20"/>
  <c r="L387" i="20"/>
  <c r="K387" i="20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L383" i="20"/>
  <c r="K383" i="20"/>
  <c r="L382" i="20"/>
  <c r="K382" i="20"/>
  <c r="J382" i="20"/>
  <c r="I382" i="20"/>
  <c r="H382" i="20"/>
  <c r="G382" i="20"/>
  <c r="L381" i="20"/>
  <c r="K381" i="20"/>
  <c r="G381" i="20"/>
  <c r="L380" i="20"/>
  <c r="K380" i="20"/>
  <c r="L379" i="20"/>
  <c r="K379" i="20"/>
  <c r="H379" i="20"/>
  <c r="L378" i="20"/>
  <c r="K378" i="20"/>
  <c r="J378" i="20"/>
  <c r="L377" i="20"/>
  <c r="K377" i="20"/>
  <c r="L376" i="20"/>
  <c r="K376" i="20"/>
  <c r="M376" i="20" s="1"/>
  <c r="J376" i="20"/>
  <c r="I376" i="20"/>
  <c r="H376" i="20"/>
  <c r="G376" i="20"/>
  <c r="L375" i="20"/>
  <c r="K375" i="20"/>
  <c r="J375" i="20"/>
  <c r="H375" i="20"/>
  <c r="G375" i="20"/>
  <c r="L374" i="20"/>
  <c r="K374" i="20"/>
  <c r="L373" i="20"/>
  <c r="K373" i="20"/>
  <c r="J373" i="20"/>
  <c r="H373" i="20"/>
  <c r="L372" i="20"/>
  <c r="K372" i="20"/>
  <c r="J372" i="20"/>
  <c r="H372" i="20"/>
  <c r="F371" i="20"/>
  <c r="J598" i="20" s="1"/>
  <c r="E371" i="20"/>
  <c r="I372" i="20" s="1"/>
  <c r="D371" i="20"/>
  <c r="H539" i="20" s="1"/>
  <c r="C371" i="20"/>
  <c r="L363" i="20"/>
  <c r="K363" i="20"/>
  <c r="J363" i="20"/>
  <c r="I363" i="20"/>
  <c r="H363" i="20"/>
  <c r="G363" i="20"/>
  <c r="M363" i="20" s="1"/>
  <c r="L362" i="20"/>
  <c r="K362" i="20"/>
  <c r="J362" i="20"/>
  <c r="I362" i="20"/>
  <c r="H362" i="20"/>
  <c r="N362" i="20" s="1"/>
  <c r="G362" i="20"/>
  <c r="L361" i="20"/>
  <c r="K361" i="20"/>
  <c r="J361" i="20"/>
  <c r="I361" i="20"/>
  <c r="H361" i="20"/>
  <c r="G361" i="20"/>
  <c r="M361" i="20" s="1"/>
  <c r="L360" i="20"/>
  <c r="K360" i="20"/>
  <c r="J360" i="20"/>
  <c r="I360" i="20"/>
  <c r="H360" i="20"/>
  <c r="G360" i="20"/>
  <c r="L359" i="20"/>
  <c r="K359" i="20"/>
  <c r="I359" i="20"/>
  <c r="H359" i="20"/>
  <c r="G359" i="20"/>
  <c r="L358" i="20"/>
  <c r="K358" i="20"/>
  <c r="J358" i="20"/>
  <c r="I358" i="20"/>
  <c r="H358" i="20"/>
  <c r="N358" i="20" s="1"/>
  <c r="G358" i="20"/>
  <c r="L357" i="20"/>
  <c r="K357" i="20"/>
  <c r="J357" i="20"/>
  <c r="I357" i="20"/>
  <c r="H357" i="20"/>
  <c r="N357" i="20" s="1"/>
  <c r="G357" i="20"/>
  <c r="L356" i="20"/>
  <c r="K356" i="20"/>
  <c r="J356" i="20"/>
  <c r="I356" i="20"/>
  <c r="H356" i="20"/>
  <c r="N356" i="20" s="1"/>
  <c r="G356" i="20"/>
  <c r="L355" i="20"/>
  <c r="K355" i="20"/>
  <c r="J355" i="20"/>
  <c r="I355" i="20"/>
  <c r="H355" i="20"/>
  <c r="G355" i="20"/>
  <c r="L354" i="20"/>
  <c r="K354" i="20"/>
  <c r="J354" i="20"/>
  <c r="I354" i="20"/>
  <c r="H354" i="20"/>
  <c r="N354" i="20" s="1"/>
  <c r="G354" i="20"/>
  <c r="L353" i="20"/>
  <c r="K353" i="20"/>
  <c r="J353" i="20"/>
  <c r="I353" i="20"/>
  <c r="H353" i="20"/>
  <c r="G353" i="20"/>
  <c r="L352" i="20"/>
  <c r="K352" i="20"/>
  <c r="I352" i="20"/>
  <c r="G352" i="20"/>
  <c r="L351" i="20"/>
  <c r="K351" i="20"/>
  <c r="J351" i="20"/>
  <c r="I351" i="20"/>
  <c r="H351" i="20"/>
  <c r="N351" i="20" s="1"/>
  <c r="G351" i="20"/>
  <c r="L350" i="20"/>
  <c r="K350" i="20"/>
  <c r="J350" i="20"/>
  <c r="I350" i="20"/>
  <c r="H350" i="20"/>
  <c r="G350" i="20"/>
  <c r="L349" i="20"/>
  <c r="K349" i="20"/>
  <c r="J349" i="20"/>
  <c r="I349" i="20"/>
  <c r="H349" i="20"/>
  <c r="N349" i="20" s="1"/>
  <c r="G349" i="20"/>
  <c r="L348" i="20"/>
  <c r="K348" i="20"/>
  <c r="J348" i="20"/>
  <c r="I348" i="20"/>
  <c r="H348" i="20"/>
  <c r="N348" i="20" s="1"/>
  <c r="G348" i="20"/>
  <c r="M348" i="20" s="1"/>
  <c r="L347" i="20"/>
  <c r="K347" i="20"/>
  <c r="L346" i="20"/>
  <c r="K346" i="20"/>
  <c r="M346" i="20" s="1"/>
  <c r="J346" i="20"/>
  <c r="I346" i="20"/>
  <c r="H346" i="20"/>
  <c r="N346" i="20" s="1"/>
  <c r="G346" i="20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L343" i="20"/>
  <c r="K343" i="20"/>
  <c r="J343" i="20"/>
  <c r="I343" i="20"/>
  <c r="H343" i="20"/>
  <c r="N343" i="20" s="1"/>
  <c r="G343" i="20"/>
  <c r="M343" i="20" s="1"/>
  <c r="L342" i="20"/>
  <c r="K342" i="20"/>
  <c r="J342" i="20"/>
  <c r="I342" i="20"/>
  <c r="H342" i="20"/>
  <c r="G342" i="20"/>
  <c r="L341" i="20"/>
  <c r="K341" i="20"/>
  <c r="J341" i="20"/>
  <c r="I341" i="20"/>
  <c r="H341" i="20"/>
  <c r="N341" i="20" s="1"/>
  <c r="G341" i="20"/>
  <c r="L340" i="20"/>
  <c r="K340" i="20"/>
  <c r="I340" i="20"/>
  <c r="G340" i="20"/>
  <c r="L339" i="20"/>
  <c r="K339" i="20"/>
  <c r="J339" i="20"/>
  <c r="I339" i="20"/>
  <c r="H339" i="20"/>
  <c r="N339" i="20" s="1"/>
  <c r="G339" i="20"/>
  <c r="L338" i="20"/>
  <c r="K338" i="20"/>
  <c r="L337" i="20"/>
  <c r="K337" i="20"/>
  <c r="J337" i="20"/>
  <c r="I337" i="20"/>
  <c r="H337" i="20"/>
  <c r="N337" i="20" s="1"/>
  <c r="G337" i="20"/>
  <c r="L336" i="20"/>
  <c r="K336" i="20"/>
  <c r="I336" i="20"/>
  <c r="G336" i="20"/>
  <c r="L335" i="20"/>
  <c r="K335" i="20"/>
  <c r="J335" i="20"/>
  <c r="I335" i="20"/>
  <c r="H335" i="20"/>
  <c r="N335" i="20" s="1"/>
  <c r="G335" i="20"/>
  <c r="M335" i="20" s="1"/>
  <c r="L334" i="20"/>
  <c r="K334" i="20"/>
  <c r="I334" i="20"/>
  <c r="H334" i="20"/>
  <c r="G334" i="20"/>
  <c r="L333" i="20"/>
  <c r="K333" i="20"/>
  <c r="J333" i="20"/>
  <c r="I333" i="20"/>
  <c r="G333" i="20"/>
  <c r="L332" i="20"/>
  <c r="K332" i="20"/>
  <c r="L331" i="20"/>
  <c r="K331" i="20"/>
  <c r="J331" i="20"/>
  <c r="I331" i="20"/>
  <c r="H331" i="20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L326" i="20"/>
  <c r="K326" i="20"/>
  <c r="J326" i="20"/>
  <c r="I326" i="20"/>
  <c r="H326" i="20"/>
  <c r="G326" i="20"/>
  <c r="M326" i="20" s="1"/>
  <c r="L325" i="20"/>
  <c r="K325" i="20"/>
  <c r="J325" i="20"/>
  <c r="I325" i="20"/>
  <c r="H325" i="20"/>
  <c r="G325" i="20"/>
  <c r="M325" i="20" s="1"/>
  <c r="L324" i="20"/>
  <c r="K324" i="20"/>
  <c r="I324" i="20"/>
  <c r="L323" i="20"/>
  <c r="K323" i="20"/>
  <c r="G323" i="20"/>
  <c r="L322" i="20"/>
  <c r="K322" i="20"/>
  <c r="I322" i="20"/>
  <c r="H322" i="20"/>
  <c r="G322" i="20"/>
  <c r="L321" i="20"/>
  <c r="K321" i="20"/>
  <c r="L320" i="20"/>
  <c r="K320" i="20"/>
  <c r="J320" i="20"/>
  <c r="G320" i="20"/>
  <c r="L319" i="20"/>
  <c r="K319" i="20"/>
  <c r="J319" i="20"/>
  <c r="I319" i="20"/>
  <c r="H319" i="20"/>
  <c r="G319" i="20"/>
  <c r="M319" i="20" s="1"/>
  <c r="L318" i="20"/>
  <c r="K318" i="20"/>
  <c r="H318" i="20"/>
  <c r="G318" i="20"/>
  <c r="L317" i="20"/>
  <c r="K317" i="20"/>
  <c r="J317" i="20"/>
  <c r="I317" i="20"/>
  <c r="H317" i="20"/>
  <c r="G317" i="20"/>
  <c r="M317" i="20" s="1"/>
  <c r="L316" i="20"/>
  <c r="K316" i="20"/>
  <c r="J316" i="20"/>
  <c r="I316" i="20"/>
  <c r="H316" i="20"/>
  <c r="G316" i="20"/>
  <c r="L315" i="20"/>
  <c r="K315" i="20"/>
  <c r="H315" i="20"/>
  <c r="L314" i="20"/>
  <c r="K314" i="20"/>
  <c r="J314" i="20"/>
  <c r="I314" i="20"/>
  <c r="H314" i="20"/>
  <c r="N314" i="20" s="1"/>
  <c r="G314" i="20"/>
  <c r="L313" i="20"/>
  <c r="K313" i="20"/>
  <c r="J313" i="20"/>
  <c r="I313" i="20"/>
  <c r="H313" i="20"/>
  <c r="G313" i="20"/>
  <c r="L312" i="20"/>
  <c r="K312" i="20"/>
  <c r="L311" i="20"/>
  <c r="K311" i="20"/>
  <c r="J311" i="20"/>
  <c r="I311" i="20"/>
  <c r="H311" i="20"/>
  <c r="G311" i="20"/>
  <c r="M311" i="20" s="1"/>
  <c r="L310" i="20"/>
  <c r="K310" i="20"/>
  <c r="J310" i="20"/>
  <c r="I310" i="20"/>
  <c r="H310" i="20"/>
  <c r="G310" i="20"/>
  <c r="L309" i="20"/>
  <c r="K309" i="20"/>
  <c r="J309" i="20"/>
  <c r="I309" i="20"/>
  <c r="H309" i="20"/>
  <c r="N309" i="20" s="1"/>
  <c r="L308" i="20"/>
  <c r="K308" i="20"/>
  <c r="J308" i="20"/>
  <c r="H308" i="20"/>
  <c r="L307" i="20"/>
  <c r="K307" i="20"/>
  <c r="J307" i="20"/>
  <c r="H307" i="20"/>
  <c r="G307" i="20"/>
  <c r="L306" i="20"/>
  <c r="K306" i="20"/>
  <c r="J306" i="20"/>
  <c r="I306" i="20"/>
  <c r="L305" i="20"/>
  <c r="K305" i="20"/>
  <c r="J305" i="20"/>
  <c r="I305" i="20"/>
  <c r="H305" i="20"/>
  <c r="G305" i="20"/>
  <c r="L304" i="20"/>
  <c r="K304" i="20"/>
  <c r="J304" i="20"/>
  <c r="H304" i="20"/>
  <c r="G304" i="20"/>
  <c r="L303" i="20"/>
  <c r="K303" i="20"/>
  <c r="J303" i="20"/>
  <c r="I303" i="20"/>
  <c r="H303" i="20"/>
  <c r="G303" i="20"/>
  <c r="L302" i="20"/>
  <c r="K302" i="20"/>
  <c r="J302" i="20"/>
  <c r="I302" i="20"/>
  <c r="H302" i="20"/>
  <c r="G302" i="20"/>
  <c r="L301" i="20"/>
  <c r="K301" i="20"/>
  <c r="J301" i="20"/>
  <c r="I301" i="20"/>
  <c r="H301" i="20"/>
  <c r="G301" i="20"/>
  <c r="L300" i="20"/>
  <c r="K300" i="20"/>
  <c r="G300" i="20"/>
  <c r="L299" i="20"/>
  <c r="K299" i="20"/>
  <c r="J299" i="20"/>
  <c r="H299" i="20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G297" i="20"/>
  <c r="M297" i="20" s="1"/>
  <c r="L296" i="20"/>
  <c r="K296" i="20"/>
  <c r="J296" i="20"/>
  <c r="I296" i="20"/>
  <c r="H296" i="20"/>
  <c r="G296" i="20"/>
  <c r="M296" i="20" s="1"/>
  <c r="L295" i="20"/>
  <c r="K295" i="20"/>
  <c r="J295" i="20"/>
  <c r="I295" i="20"/>
  <c r="H295" i="20"/>
  <c r="G295" i="20"/>
  <c r="L294" i="20"/>
  <c r="K294" i="20"/>
  <c r="L293" i="20"/>
  <c r="K293" i="20"/>
  <c r="L292" i="20"/>
  <c r="K292" i="20"/>
  <c r="H292" i="20"/>
  <c r="G292" i="20"/>
  <c r="L291" i="20"/>
  <c r="K291" i="20"/>
  <c r="J291" i="20"/>
  <c r="I291" i="20"/>
  <c r="H291" i="20"/>
  <c r="G291" i="20"/>
  <c r="L290" i="20"/>
  <c r="K290" i="20"/>
  <c r="J290" i="20"/>
  <c r="I290" i="20"/>
  <c r="H290" i="20"/>
  <c r="G290" i="20"/>
  <c r="L289" i="20"/>
  <c r="K289" i="20"/>
  <c r="J289" i="20"/>
  <c r="I289" i="20"/>
  <c r="H289" i="20"/>
  <c r="G289" i="20"/>
  <c r="L288" i="20"/>
  <c r="K288" i="20"/>
  <c r="M288" i="20" s="1"/>
  <c r="J288" i="20"/>
  <c r="I288" i="20"/>
  <c r="H288" i="20"/>
  <c r="N288" i="20" s="1"/>
  <c r="G288" i="20"/>
  <c r="L287" i="20"/>
  <c r="K287" i="20"/>
  <c r="J287" i="20"/>
  <c r="I287" i="20"/>
  <c r="H287" i="20"/>
  <c r="N287" i="20" s="1"/>
  <c r="G287" i="20"/>
  <c r="L286" i="20"/>
  <c r="K286" i="20"/>
  <c r="J286" i="20"/>
  <c r="I286" i="20"/>
  <c r="H286" i="20"/>
  <c r="N286" i="20" s="1"/>
  <c r="G286" i="20"/>
  <c r="L285" i="20"/>
  <c r="K285" i="20"/>
  <c r="J285" i="20"/>
  <c r="I285" i="20"/>
  <c r="H285" i="20"/>
  <c r="N285" i="20" s="1"/>
  <c r="G285" i="20"/>
  <c r="M285" i="20" s="1"/>
  <c r="L284" i="20"/>
  <c r="K284" i="20"/>
  <c r="J284" i="20"/>
  <c r="I284" i="20"/>
  <c r="H284" i="20"/>
  <c r="G284" i="20"/>
  <c r="L283" i="20"/>
  <c r="K283" i="20"/>
  <c r="M283" i="20" s="1"/>
  <c r="J283" i="20"/>
  <c r="I283" i="20"/>
  <c r="H283" i="20"/>
  <c r="N283" i="20" s="1"/>
  <c r="G283" i="20"/>
  <c r="L282" i="20"/>
  <c r="K282" i="20"/>
  <c r="J282" i="20"/>
  <c r="I282" i="20"/>
  <c r="H282" i="20"/>
  <c r="G282" i="20"/>
  <c r="M282" i="20" s="1"/>
  <c r="L281" i="20"/>
  <c r="K281" i="20"/>
  <c r="J281" i="20"/>
  <c r="I281" i="20"/>
  <c r="G281" i="20"/>
  <c r="L280" i="20"/>
  <c r="K280" i="20"/>
  <c r="J280" i="20"/>
  <c r="I280" i="20"/>
  <c r="H280" i="20"/>
  <c r="N280" i="20" s="1"/>
  <c r="G280" i="20"/>
  <c r="L279" i="20"/>
  <c r="K279" i="20"/>
  <c r="J279" i="20"/>
  <c r="I279" i="20"/>
  <c r="H279" i="20"/>
  <c r="N279" i="20" s="1"/>
  <c r="G279" i="20"/>
  <c r="L278" i="20"/>
  <c r="K278" i="20"/>
  <c r="J278" i="20"/>
  <c r="I278" i="20"/>
  <c r="H278" i="20"/>
  <c r="N278" i="20" s="1"/>
  <c r="G278" i="20"/>
  <c r="L277" i="20"/>
  <c r="K277" i="20"/>
  <c r="J277" i="20"/>
  <c r="I277" i="20"/>
  <c r="H277" i="20"/>
  <c r="N277" i="20" s="1"/>
  <c r="G277" i="20"/>
  <c r="M277" i="20" s="1"/>
  <c r="L276" i="20"/>
  <c r="K276" i="20"/>
  <c r="J276" i="20"/>
  <c r="H276" i="20"/>
  <c r="L275" i="20"/>
  <c r="K275" i="20"/>
  <c r="J275" i="20"/>
  <c r="I275" i="20"/>
  <c r="H275" i="20"/>
  <c r="N275" i="20" s="1"/>
  <c r="L274" i="20"/>
  <c r="K274" i="20"/>
  <c r="J274" i="20"/>
  <c r="I274" i="20"/>
  <c r="H274" i="20"/>
  <c r="G274" i="20"/>
  <c r="L273" i="20"/>
  <c r="K273" i="20"/>
  <c r="J273" i="20"/>
  <c r="I273" i="20"/>
  <c r="H273" i="20"/>
  <c r="N273" i="20" s="1"/>
  <c r="G273" i="20"/>
  <c r="M273" i="20" s="1"/>
  <c r="L272" i="20"/>
  <c r="K272" i="20"/>
  <c r="M272" i="20" s="1"/>
  <c r="J272" i="20"/>
  <c r="I272" i="20"/>
  <c r="H272" i="20"/>
  <c r="G272" i="20"/>
  <c r="L271" i="20"/>
  <c r="K271" i="20"/>
  <c r="J271" i="20"/>
  <c r="I271" i="20"/>
  <c r="H271" i="20"/>
  <c r="N271" i="20" s="1"/>
  <c r="G271" i="20"/>
  <c r="M271" i="20" s="1"/>
  <c r="L270" i="20"/>
  <c r="K270" i="20"/>
  <c r="I270" i="20"/>
  <c r="H270" i="20"/>
  <c r="G270" i="20"/>
  <c r="L269" i="20"/>
  <c r="K269" i="20"/>
  <c r="J269" i="20"/>
  <c r="I269" i="20"/>
  <c r="H269" i="20"/>
  <c r="N269" i="20" s="1"/>
  <c r="G269" i="20"/>
  <c r="L268" i="20"/>
  <c r="K268" i="20"/>
  <c r="J268" i="20"/>
  <c r="I268" i="20"/>
  <c r="H268" i="20"/>
  <c r="N268" i="20" s="1"/>
  <c r="G268" i="20"/>
  <c r="L267" i="20"/>
  <c r="K267" i="20"/>
  <c r="I267" i="20"/>
  <c r="H267" i="20"/>
  <c r="G267" i="20"/>
  <c r="L266" i="20"/>
  <c r="K266" i="20"/>
  <c r="J266" i="20"/>
  <c r="I266" i="20"/>
  <c r="H266" i="20"/>
  <c r="N266" i="20" s="1"/>
  <c r="L265" i="20"/>
  <c r="K265" i="20"/>
  <c r="I265" i="20"/>
  <c r="H265" i="20"/>
  <c r="G265" i="20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H263" i="20"/>
  <c r="G263" i="20"/>
  <c r="M263" i="20" s="1"/>
  <c r="L262" i="20"/>
  <c r="K262" i="20"/>
  <c r="J262" i="20"/>
  <c r="I262" i="20"/>
  <c r="H262" i="20"/>
  <c r="N262" i="20" s="1"/>
  <c r="G262" i="20"/>
  <c r="L261" i="20"/>
  <c r="K261" i="20"/>
  <c r="J261" i="20"/>
  <c r="I261" i="20"/>
  <c r="H261" i="20"/>
  <c r="L260" i="20"/>
  <c r="K260" i="20"/>
  <c r="J260" i="20"/>
  <c r="I260" i="20"/>
  <c r="H260" i="20"/>
  <c r="N260" i="20" s="1"/>
  <c r="G260" i="20"/>
  <c r="L259" i="20"/>
  <c r="K259" i="20"/>
  <c r="J259" i="20"/>
  <c r="I259" i="20"/>
  <c r="H259" i="20"/>
  <c r="N259" i="20" s="1"/>
  <c r="G259" i="20"/>
  <c r="L258" i="20"/>
  <c r="K258" i="20"/>
  <c r="L257" i="20"/>
  <c r="K257" i="20"/>
  <c r="J257" i="20"/>
  <c r="I257" i="20"/>
  <c r="H257" i="20"/>
  <c r="G257" i="20"/>
  <c r="L256" i="20"/>
  <c r="K256" i="20"/>
  <c r="J256" i="20"/>
  <c r="I256" i="20"/>
  <c r="H256" i="20"/>
  <c r="G256" i="20"/>
  <c r="L255" i="20"/>
  <c r="K255" i="20"/>
  <c r="L254" i="20"/>
  <c r="K254" i="20"/>
  <c r="I254" i="20"/>
  <c r="G254" i="20"/>
  <c r="L253" i="20"/>
  <c r="K253" i="20"/>
  <c r="J253" i="20"/>
  <c r="I253" i="20"/>
  <c r="H253" i="20"/>
  <c r="N253" i="20" s="1"/>
  <c r="G253" i="20"/>
  <c r="M253" i="20" s="1"/>
  <c r="L252" i="20"/>
  <c r="K252" i="20"/>
  <c r="I252" i="20"/>
  <c r="L251" i="20"/>
  <c r="K251" i="20"/>
  <c r="J251" i="20"/>
  <c r="I251" i="20"/>
  <c r="H251" i="20"/>
  <c r="N251" i="20" s="1"/>
  <c r="G251" i="20"/>
  <c r="L250" i="20"/>
  <c r="K250" i="20"/>
  <c r="J250" i="20"/>
  <c r="I250" i="20"/>
  <c r="H250" i="20"/>
  <c r="N250" i="20" s="1"/>
  <c r="G250" i="20"/>
  <c r="L249" i="20"/>
  <c r="K249" i="20"/>
  <c r="L248" i="20"/>
  <c r="K248" i="20"/>
  <c r="H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L245" i="20"/>
  <c r="K245" i="20"/>
  <c r="J245" i="20"/>
  <c r="I245" i="20"/>
  <c r="H245" i="20"/>
  <c r="N245" i="20" s="1"/>
  <c r="G245" i="20"/>
  <c r="L244" i="20"/>
  <c r="K244" i="20"/>
  <c r="J244" i="20"/>
  <c r="I244" i="20"/>
  <c r="H244" i="20"/>
  <c r="N244" i="20" s="1"/>
  <c r="G244" i="20"/>
  <c r="L243" i="20"/>
  <c r="K243" i="20"/>
  <c r="J243" i="20"/>
  <c r="I243" i="20"/>
  <c r="H243" i="20"/>
  <c r="N243" i="20" s="1"/>
  <c r="G243" i="20"/>
  <c r="L242" i="20"/>
  <c r="K242" i="20"/>
  <c r="I242" i="20"/>
  <c r="G242" i="20"/>
  <c r="L241" i="20"/>
  <c r="K241" i="20"/>
  <c r="J241" i="20"/>
  <c r="I241" i="20"/>
  <c r="H241" i="20"/>
  <c r="N241" i="20" s="1"/>
  <c r="G241" i="20"/>
  <c r="L240" i="20"/>
  <c r="K240" i="20"/>
  <c r="J240" i="20"/>
  <c r="I240" i="20"/>
  <c r="H240" i="20"/>
  <c r="G240" i="20"/>
  <c r="L239" i="20"/>
  <c r="K239" i="20"/>
  <c r="J239" i="20"/>
  <c r="I239" i="20"/>
  <c r="H239" i="20"/>
  <c r="N239" i="20" s="1"/>
  <c r="G239" i="20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G237" i="20"/>
  <c r="L236" i="20"/>
  <c r="K236" i="20"/>
  <c r="J236" i="20"/>
  <c r="I236" i="20"/>
  <c r="H236" i="20"/>
  <c r="G236" i="20"/>
  <c r="L235" i="20"/>
  <c r="K235" i="20"/>
  <c r="L234" i="20"/>
  <c r="K234" i="20"/>
  <c r="J234" i="20"/>
  <c r="I234" i="20"/>
  <c r="H234" i="20"/>
  <c r="G234" i="20"/>
  <c r="L233" i="20"/>
  <c r="K233" i="20"/>
  <c r="J233" i="20"/>
  <c r="I233" i="20"/>
  <c r="H233" i="20"/>
  <c r="N233" i="20" s="1"/>
  <c r="G233" i="20"/>
  <c r="M233" i="20" s="1"/>
  <c r="L232" i="20"/>
  <c r="K232" i="20"/>
  <c r="J232" i="20"/>
  <c r="I232" i="20"/>
  <c r="H232" i="20"/>
  <c r="G232" i="20"/>
  <c r="L231" i="20"/>
  <c r="K231" i="20"/>
  <c r="L230" i="20"/>
  <c r="K230" i="20"/>
  <c r="L229" i="20"/>
  <c r="K229" i="20"/>
  <c r="J229" i="20"/>
  <c r="G229" i="20"/>
  <c r="L228" i="20"/>
  <c r="K228" i="20"/>
  <c r="J228" i="20"/>
  <c r="I228" i="20"/>
  <c r="H228" i="20"/>
  <c r="G228" i="20"/>
  <c r="M228" i="20" s="1"/>
  <c r="L227" i="20"/>
  <c r="K227" i="20"/>
  <c r="I227" i="20"/>
  <c r="G227" i="20"/>
  <c r="L226" i="20"/>
  <c r="K226" i="20"/>
  <c r="G226" i="20"/>
  <c r="L225" i="20"/>
  <c r="K225" i="20"/>
  <c r="L224" i="20"/>
  <c r="K224" i="20"/>
  <c r="J224" i="20"/>
  <c r="I224" i="20"/>
  <c r="H224" i="20"/>
  <c r="G224" i="20"/>
  <c r="L223" i="20"/>
  <c r="K223" i="20"/>
  <c r="I223" i="20"/>
  <c r="G223" i="20"/>
  <c r="L222" i="20"/>
  <c r="K222" i="20"/>
  <c r="G222" i="20"/>
  <c r="L221" i="20"/>
  <c r="K221" i="20"/>
  <c r="H221" i="20"/>
  <c r="G221" i="20"/>
  <c r="L220" i="20"/>
  <c r="K220" i="20"/>
  <c r="L219" i="20"/>
  <c r="K219" i="20"/>
  <c r="G219" i="20"/>
  <c r="L218" i="20"/>
  <c r="K218" i="20"/>
  <c r="L217" i="20"/>
  <c r="K217" i="20"/>
  <c r="M217" i="20" s="1"/>
  <c r="J217" i="20"/>
  <c r="I217" i="20"/>
  <c r="H217" i="20"/>
  <c r="G217" i="20"/>
  <c r="L216" i="20"/>
  <c r="K216" i="20"/>
  <c r="H216" i="20"/>
  <c r="G216" i="20"/>
  <c r="L215" i="20"/>
  <c r="K215" i="20"/>
  <c r="J215" i="20"/>
  <c r="I215" i="20"/>
  <c r="H215" i="20"/>
  <c r="G215" i="20"/>
  <c r="L214" i="20"/>
  <c r="K214" i="20"/>
  <c r="J214" i="20"/>
  <c r="I214" i="20"/>
  <c r="H214" i="20"/>
  <c r="N214" i="20" s="1"/>
  <c r="G214" i="20"/>
  <c r="M214" i="20" s="1"/>
  <c r="L213" i="20"/>
  <c r="K213" i="20"/>
  <c r="M213" i="20" s="1"/>
  <c r="J213" i="20"/>
  <c r="I213" i="20"/>
  <c r="G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L210" i="20"/>
  <c r="K210" i="20"/>
  <c r="G210" i="20"/>
  <c r="L209" i="20"/>
  <c r="K209" i="20"/>
  <c r="H209" i="20"/>
  <c r="G209" i="20"/>
  <c r="L208" i="20"/>
  <c r="K208" i="20"/>
  <c r="J208" i="20"/>
  <c r="I208" i="20"/>
  <c r="H208" i="20"/>
  <c r="N208" i="20" s="1"/>
  <c r="G208" i="20"/>
  <c r="L207" i="20"/>
  <c r="K207" i="20"/>
  <c r="L206" i="20"/>
  <c r="K206" i="20"/>
  <c r="J206" i="20"/>
  <c r="I206" i="20"/>
  <c r="H206" i="20"/>
  <c r="G206" i="20"/>
  <c r="L205" i="20"/>
  <c r="K205" i="20"/>
  <c r="J205" i="20"/>
  <c r="H205" i="20"/>
  <c r="G205" i="20"/>
  <c r="L204" i="20"/>
  <c r="K204" i="20"/>
  <c r="L203" i="20"/>
  <c r="K203" i="20"/>
  <c r="L202" i="20"/>
  <c r="K202" i="20"/>
  <c r="H202" i="20"/>
  <c r="L201" i="20"/>
  <c r="K201" i="20"/>
  <c r="J201" i="20"/>
  <c r="H201" i="20"/>
  <c r="L200" i="20"/>
  <c r="K200" i="20"/>
  <c r="J200" i="20"/>
  <c r="I200" i="20"/>
  <c r="H200" i="20"/>
  <c r="N200" i="20" s="1"/>
  <c r="G200" i="20"/>
  <c r="L199" i="20"/>
  <c r="K199" i="20"/>
  <c r="J199" i="20"/>
  <c r="I199" i="20"/>
  <c r="H199" i="20"/>
  <c r="N199" i="20" s="1"/>
  <c r="G199" i="20"/>
  <c r="L198" i="20"/>
  <c r="K198" i="20"/>
  <c r="H198" i="20"/>
  <c r="L197" i="20"/>
  <c r="K197" i="20"/>
  <c r="H197" i="20"/>
  <c r="L196" i="20"/>
  <c r="K196" i="20"/>
  <c r="J196" i="20"/>
  <c r="H196" i="20"/>
  <c r="G196" i="20"/>
  <c r="L195" i="20"/>
  <c r="K195" i="20"/>
  <c r="G195" i="20"/>
  <c r="L194" i="20"/>
  <c r="K194" i="20"/>
  <c r="J194" i="20"/>
  <c r="I194" i="20"/>
  <c r="H194" i="20"/>
  <c r="N194" i="20" s="1"/>
  <c r="G194" i="20"/>
  <c r="M194" i="20" s="1"/>
  <c r="L193" i="20"/>
  <c r="K193" i="20"/>
  <c r="H193" i="20"/>
  <c r="L192" i="20"/>
  <c r="K192" i="20"/>
  <c r="J192" i="20"/>
  <c r="I192" i="20"/>
  <c r="H192" i="20"/>
  <c r="N192" i="20" s="1"/>
  <c r="G192" i="20"/>
  <c r="M192" i="20" s="1"/>
  <c r="L191" i="20"/>
  <c r="K191" i="20"/>
  <c r="L190" i="20"/>
  <c r="K190" i="20"/>
  <c r="H190" i="20"/>
  <c r="G190" i="20"/>
  <c r="L189" i="20"/>
  <c r="K189" i="20"/>
  <c r="F188" i="20"/>
  <c r="J352" i="20" s="1"/>
  <c r="E188" i="20"/>
  <c r="I338" i="20" s="1"/>
  <c r="D188" i="20"/>
  <c r="H320" i="20" s="1"/>
  <c r="C188" i="20"/>
  <c r="L180" i="20"/>
  <c r="K180" i="20"/>
  <c r="M180" i="20" s="1"/>
  <c r="J180" i="20"/>
  <c r="I180" i="20"/>
  <c r="H180" i="20"/>
  <c r="N180" i="20" s="1"/>
  <c r="G180" i="20"/>
  <c r="L179" i="20"/>
  <c r="K179" i="20"/>
  <c r="J179" i="20"/>
  <c r="I179" i="20"/>
  <c r="H179" i="20"/>
  <c r="G179" i="20"/>
  <c r="L178" i="20"/>
  <c r="K178" i="20"/>
  <c r="J178" i="20"/>
  <c r="I178" i="20"/>
  <c r="H178" i="20"/>
  <c r="G178" i="20"/>
  <c r="M178" i="20" s="1"/>
  <c r="L177" i="20"/>
  <c r="K177" i="20"/>
  <c r="L176" i="20"/>
  <c r="K176" i="20"/>
  <c r="J176" i="20"/>
  <c r="I176" i="20"/>
  <c r="H176" i="20"/>
  <c r="N176" i="20" s="1"/>
  <c r="G176" i="20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L173" i="20"/>
  <c r="K173" i="20"/>
  <c r="J173" i="20"/>
  <c r="I173" i="20"/>
  <c r="H173" i="20"/>
  <c r="G173" i="20"/>
  <c r="M173" i="20" s="1"/>
  <c r="L172" i="20"/>
  <c r="K172" i="20"/>
  <c r="J172" i="20"/>
  <c r="I172" i="20"/>
  <c r="H172" i="20"/>
  <c r="G172" i="20"/>
  <c r="M172" i="20" s="1"/>
  <c r="L171" i="20"/>
  <c r="K171" i="20"/>
  <c r="J171" i="20"/>
  <c r="I171" i="20"/>
  <c r="H171" i="20"/>
  <c r="G171" i="20"/>
  <c r="M171" i="20" s="1"/>
  <c r="L170" i="20"/>
  <c r="K170" i="20"/>
  <c r="J170" i="20"/>
  <c r="H170" i="20"/>
  <c r="G170" i="20"/>
  <c r="L169" i="20"/>
  <c r="K169" i="20"/>
  <c r="J169" i="20"/>
  <c r="I169" i="20"/>
  <c r="H169" i="20"/>
  <c r="N169" i="20" s="1"/>
  <c r="G169" i="20"/>
  <c r="L168" i="20"/>
  <c r="K168" i="20"/>
  <c r="J168" i="20"/>
  <c r="H168" i="20"/>
  <c r="L167" i="20"/>
  <c r="K167" i="20"/>
  <c r="J167" i="20"/>
  <c r="I167" i="20"/>
  <c r="H167" i="20"/>
  <c r="N167" i="20" s="1"/>
  <c r="G167" i="20"/>
  <c r="M167" i="20" s="1"/>
  <c r="L166" i="20"/>
  <c r="K166" i="20"/>
  <c r="J166" i="20"/>
  <c r="I166" i="20"/>
  <c r="H166" i="20"/>
  <c r="N166" i="20" s="1"/>
  <c r="G166" i="20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G164" i="20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G162" i="20"/>
  <c r="L161" i="20"/>
  <c r="K161" i="20"/>
  <c r="H161" i="20"/>
  <c r="G161" i="20"/>
  <c r="L160" i="20"/>
  <c r="K160" i="20"/>
  <c r="J160" i="20"/>
  <c r="I160" i="20"/>
  <c r="H160" i="20"/>
  <c r="N160" i="20" s="1"/>
  <c r="G160" i="20"/>
  <c r="M160" i="20" s="1"/>
  <c r="L159" i="20"/>
  <c r="K159" i="20"/>
  <c r="M159" i="20" s="1"/>
  <c r="J159" i="20"/>
  <c r="I159" i="20"/>
  <c r="H159" i="20"/>
  <c r="N159" i="20" s="1"/>
  <c r="G159" i="20"/>
  <c r="L158" i="20"/>
  <c r="K158" i="20"/>
  <c r="J158" i="20"/>
  <c r="I158" i="20"/>
  <c r="H158" i="20"/>
  <c r="N158" i="20" s="1"/>
  <c r="G158" i="20"/>
  <c r="L157" i="20"/>
  <c r="K157" i="20"/>
  <c r="J157" i="20"/>
  <c r="I157" i="20"/>
  <c r="H157" i="20"/>
  <c r="N157" i="20" s="1"/>
  <c r="G157" i="20"/>
  <c r="M157" i="20" s="1"/>
  <c r="L156" i="20"/>
  <c r="K156" i="20"/>
  <c r="L155" i="20"/>
  <c r="K155" i="20"/>
  <c r="J155" i="20"/>
  <c r="L154" i="20"/>
  <c r="K154" i="20"/>
  <c r="J154" i="20"/>
  <c r="I154" i="20"/>
  <c r="H154" i="20"/>
  <c r="N154" i="20" s="1"/>
  <c r="G154" i="20"/>
  <c r="L153" i="20"/>
  <c r="K153" i="20"/>
  <c r="J153" i="20"/>
  <c r="I153" i="20"/>
  <c r="H153" i="20"/>
  <c r="G153" i="20"/>
  <c r="M153" i="20" s="1"/>
  <c r="L152" i="20"/>
  <c r="K152" i="20"/>
  <c r="J152" i="20"/>
  <c r="H152" i="20"/>
  <c r="L151" i="20"/>
  <c r="K151" i="20"/>
  <c r="J151" i="20"/>
  <c r="I151" i="20"/>
  <c r="H151" i="20"/>
  <c r="G151" i="20"/>
  <c r="L150" i="20"/>
  <c r="K150" i="20"/>
  <c r="J150" i="20"/>
  <c r="L149" i="20"/>
  <c r="K149" i="20"/>
  <c r="L148" i="20"/>
  <c r="K148" i="20"/>
  <c r="I148" i="20"/>
  <c r="H148" i="20"/>
  <c r="G148" i="20"/>
  <c r="L147" i="20"/>
  <c r="K147" i="20"/>
  <c r="H147" i="20"/>
  <c r="G147" i="20"/>
  <c r="L146" i="20"/>
  <c r="K146" i="20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H138" i="20"/>
  <c r="G138" i="20"/>
  <c r="L137" i="20"/>
  <c r="K137" i="20"/>
  <c r="L136" i="20"/>
  <c r="K136" i="20"/>
  <c r="M136" i="20" s="1"/>
  <c r="J136" i="20"/>
  <c r="I136" i="20"/>
  <c r="H136" i="20"/>
  <c r="N136" i="20" s="1"/>
  <c r="G136" i="20"/>
  <c r="L135" i="20"/>
  <c r="K135" i="20"/>
  <c r="J135" i="20"/>
  <c r="H135" i="20"/>
  <c r="L134" i="20"/>
  <c r="K134" i="20"/>
  <c r="J134" i="20"/>
  <c r="L133" i="20"/>
  <c r="K133" i="20"/>
  <c r="J133" i="20"/>
  <c r="H133" i="20"/>
  <c r="L132" i="20"/>
  <c r="K132" i="20"/>
  <c r="M132" i="20" s="1"/>
  <c r="J132" i="20"/>
  <c r="I132" i="20"/>
  <c r="H132" i="20"/>
  <c r="G132" i="20"/>
  <c r="L131" i="20"/>
  <c r="K131" i="20"/>
  <c r="J131" i="20"/>
  <c r="I131" i="20"/>
  <c r="H131" i="20"/>
  <c r="G131" i="20"/>
  <c r="L130" i="20"/>
  <c r="K130" i="20"/>
  <c r="I130" i="20"/>
  <c r="H130" i="20"/>
  <c r="G130" i="20"/>
  <c r="L129" i="20"/>
  <c r="K129" i="20"/>
  <c r="L128" i="20"/>
  <c r="K128" i="20"/>
  <c r="J128" i="20"/>
  <c r="H128" i="20"/>
  <c r="L127" i="20"/>
  <c r="K127" i="20"/>
  <c r="L126" i="20"/>
  <c r="K126" i="20"/>
  <c r="I126" i="20"/>
  <c r="H126" i="20"/>
  <c r="G126" i="20"/>
  <c r="L125" i="20"/>
  <c r="K125" i="20"/>
  <c r="J125" i="20"/>
  <c r="I125" i="20"/>
  <c r="H125" i="20"/>
  <c r="G125" i="20"/>
  <c r="M125" i="20" s="1"/>
  <c r="L124" i="20"/>
  <c r="K124" i="20"/>
  <c r="J124" i="20"/>
  <c r="I124" i="20"/>
  <c r="H124" i="20"/>
  <c r="N124" i="20" s="1"/>
  <c r="G124" i="20"/>
  <c r="M124" i="20" s="1"/>
  <c r="L123" i="20"/>
  <c r="K123" i="20"/>
  <c r="G123" i="20"/>
  <c r="L122" i="20"/>
  <c r="K122" i="20"/>
  <c r="J122" i="20"/>
  <c r="I122" i="20"/>
  <c r="H122" i="20"/>
  <c r="G122" i="20"/>
  <c r="M122" i="20" s="1"/>
  <c r="L121" i="20"/>
  <c r="K121" i="20"/>
  <c r="J121" i="20"/>
  <c r="I121" i="20"/>
  <c r="H121" i="20"/>
  <c r="G121" i="20"/>
  <c r="L120" i="20"/>
  <c r="K120" i="20"/>
  <c r="J120" i="20"/>
  <c r="I120" i="20"/>
  <c r="H120" i="20"/>
  <c r="N120" i="20" s="1"/>
  <c r="G120" i="20"/>
  <c r="M120" i="20" s="1"/>
  <c r="L119" i="20"/>
  <c r="K119" i="20"/>
  <c r="J119" i="20"/>
  <c r="I119" i="20"/>
  <c r="H119" i="20"/>
  <c r="G119" i="20"/>
  <c r="L118" i="20"/>
  <c r="K118" i="20"/>
  <c r="L117" i="20"/>
  <c r="K117" i="20"/>
  <c r="J117" i="20"/>
  <c r="I117" i="20"/>
  <c r="H117" i="20"/>
  <c r="N117" i="20" s="1"/>
  <c r="G117" i="20"/>
  <c r="L116" i="20"/>
  <c r="K116" i="20"/>
  <c r="L115" i="20"/>
  <c r="K115" i="20"/>
  <c r="I115" i="20"/>
  <c r="L114" i="20"/>
  <c r="K114" i="20"/>
  <c r="L113" i="20"/>
  <c r="K113" i="20"/>
  <c r="J113" i="20"/>
  <c r="I113" i="20"/>
  <c r="H113" i="20"/>
  <c r="G113" i="20"/>
  <c r="M113" i="20" s="1"/>
  <c r="L112" i="20"/>
  <c r="K112" i="20"/>
  <c r="L111" i="20"/>
  <c r="K111" i="20"/>
  <c r="L110" i="20"/>
  <c r="K110" i="20"/>
  <c r="J110" i="20"/>
  <c r="I110" i="20"/>
  <c r="H110" i="20"/>
  <c r="N110" i="20" s="1"/>
  <c r="G110" i="20"/>
  <c r="L109" i="20"/>
  <c r="K109" i="20"/>
  <c r="I109" i="20"/>
  <c r="H109" i="20"/>
  <c r="G109" i="20"/>
  <c r="L108" i="20"/>
  <c r="K108" i="20"/>
  <c r="I108" i="20"/>
  <c r="G108" i="20"/>
  <c r="L107" i="20"/>
  <c r="K107" i="20"/>
  <c r="H107" i="20"/>
  <c r="L106" i="20"/>
  <c r="K106" i="20"/>
  <c r="H106" i="20"/>
  <c r="G106" i="20"/>
  <c r="L105" i="20"/>
  <c r="K105" i="20"/>
  <c r="I105" i="20"/>
  <c r="G105" i="20"/>
  <c r="L104" i="20"/>
  <c r="K104" i="20"/>
  <c r="G104" i="20"/>
  <c r="L103" i="20"/>
  <c r="K103" i="20"/>
  <c r="L102" i="20"/>
  <c r="K102" i="20"/>
  <c r="I102" i="20"/>
  <c r="L101" i="20"/>
  <c r="K101" i="20"/>
  <c r="L100" i="20"/>
  <c r="K100" i="20"/>
  <c r="J100" i="20"/>
  <c r="L99" i="20"/>
  <c r="K99" i="20"/>
  <c r="G99" i="20"/>
  <c r="L98" i="20"/>
  <c r="K98" i="20"/>
  <c r="J98" i="20"/>
  <c r="I98" i="20"/>
  <c r="H98" i="20"/>
  <c r="N98" i="20" s="1"/>
  <c r="G98" i="20"/>
  <c r="M98" i="20" s="1"/>
  <c r="L97" i="20"/>
  <c r="K97" i="20"/>
  <c r="H97" i="20"/>
  <c r="L96" i="20"/>
  <c r="K96" i="20"/>
  <c r="J96" i="20"/>
  <c r="H96" i="20"/>
  <c r="L95" i="20"/>
  <c r="K95" i="20"/>
  <c r="J95" i="20"/>
  <c r="I95" i="20"/>
  <c r="H95" i="20"/>
  <c r="N95" i="20" s="1"/>
  <c r="G95" i="20"/>
  <c r="L94" i="20"/>
  <c r="K94" i="20"/>
  <c r="J94" i="20"/>
  <c r="I94" i="20"/>
  <c r="H94" i="20"/>
  <c r="N94" i="20" s="1"/>
  <c r="G94" i="20"/>
  <c r="M94" i="20" s="1"/>
  <c r="L93" i="20"/>
  <c r="K93" i="20"/>
  <c r="I93" i="20"/>
  <c r="G93" i="20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G91" i="20"/>
  <c r="M91" i="20" s="1"/>
  <c r="L90" i="20"/>
  <c r="K90" i="20"/>
  <c r="J90" i="20"/>
  <c r="I90" i="20"/>
  <c r="H90" i="20"/>
  <c r="G90" i="20"/>
  <c r="L89" i="20"/>
  <c r="K89" i="20"/>
  <c r="J89" i="20"/>
  <c r="I89" i="20"/>
  <c r="H89" i="20"/>
  <c r="N89" i="20" s="1"/>
  <c r="G89" i="20"/>
  <c r="M89" i="20" s="1"/>
  <c r="L88" i="20"/>
  <c r="K88" i="20"/>
  <c r="I88" i="20"/>
  <c r="H88" i="20"/>
  <c r="G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J84" i="20"/>
  <c r="H84" i="20"/>
  <c r="G84" i="20"/>
  <c r="L83" i="20"/>
  <c r="K83" i="20"/>
  <c r="J83" i="20"/>
  <c r="H83" i="20"/>
  <c r="G83" i="20"/>
  <c r="L82" i="20"/>
  <c r="K82" i="20"/>
  <c r="F81" i="20"/>
  <c r="J177" i="20" s="1"/>
  <c r="E81" i="20"/>
  <c r="I142" i="20" s="1"/>
  <c r="D81" i="20"/>
  <c r="C81" i="20"/>
  <c r="G145" i="20" s="1"/>
  <c r="L73" i="20"/>
  <c r="K73" i="20"/>
  <c r="J73" i="20"/>
  <c r="I73" i="20"/>
  <c r="H73" i="20"/>
  <c r="N73" i="20" s="1"/>
  <c r="G73" i="20"/>
  <c r="L72" i="20"/>
  <c r="K72" i="20"/>
  <c r="J72" i="20"/>
  <c r="I72" i="20"/>
  <c r="H72" i="20"/>
  <c r="N72" i="20" s="1"/>
  <c r="G72" i="20"/>
  <c r="L71" i="20"/>
  <c r="K71" i="20"/>
  <c r="J71" i="20"/>
  <c r="I71" i="20"/>
  <c r="H71" i="20"/>
  <c r="N71" i="20" s="1"/>
  <c r="G71" i="20"/>
  <c r="L70" i="20"/>
  <c r="K70" i="20"/>
  <c r="J70" i="20"/>
  <c r="I70" i="20"/>
  <c r="H70" i="20"/>
  <c r="N70" i="20" s="1"/>
  <c r="G70" i="20"/>
  <c r="L69" i="20"/>
  <c r="K69" i="20"/>
  <c r="J69" i="20"/>
  <c r="I69" i="20"/>
  <c r="H69" i="20"/>
  <c r="G69" i="20"/>
  <c r="L68" i="20"/>
  <c r="K68" i="20"/>
  <c r="M68" i="20" s="1"/>
  <c r="J68" i="20"/>
  <c r="I68" i="20"/>
  <c r="H68" i="20"/>
  <c r="N68" i="20" s="1"/>
  <c r="G68" i="20"/>
  <c r="L67" i="20"/>
  <c r="K67" i="20"/>
  <c r="I67" i="20"/>
  <c r="G67" i="20"/>
  <c r="L66" i="20"/>
  <c r="K66" i="20"/>
  <c r="J66" i="20"/>
  <c r="I66" i="20"/>
  <c r="H66" i="20"/>
  <c r="N66" i="20" s="1"/>
  <c r="G66" i="20"/>
  <c r="L65" i="20"/>
  <c r="K65" i="20"/>
  <c r="J65" i="20"/>
  <c r="I65" i="20"/>
  <c r="H65" i="20"/>
  <c r="G65" i="20"/>
  <c r="L64" i="20"/>
  <c r="K64" i="20"/>
  <c r="J64" i="20"/>
  <c r="I64" i="20"/>
  <c r="G64" i="20"/>
  <c r="L63" i="20"/>
  <c r="K63" i="20"/>
  <c r="J63" i="20"/>
  <c r="I63" i="20"/>
  <c r="H63" i="20"/>
  <c r="G63" i="20"/>
  <c r="M63" i="20" s="1"/>
  <c r="L62" i="20"/>
  <c r="K62" i="20"/>
  <c r="J62" i="20"/>
  <c r="I62" i="20"/>
  <c r="H62" i="20"/>
  <c r="G62" i="20"/>
  <c r="L61" i="20"/>
  <c r="K61" i="20"/>
  <c r="J61" i="20"/>
  <c r="I61" i="20"/>
  <c r="H61" i="20"/>
  <c r="G61" i="20"/>
  <c r="M61" i="20" s="1"/>
  <c r="L60" i="20"/>
  <c r="K60" i="20"/>
  <c r="J60" i="20"/>
  <c r="I60" i="20"/>
  <c r="G60" i="20"/>
  <c r="L59" i="20"/>
  <c r="K59" i="20"/>
  <c r="J59" i="20"/>
  <c r="I59" i="20"/>
  <c r="H59" i="20"/>
  <c r="G59" i="20"/>
  <c r="L58" i="20"/>
  <c r="K58" i="20"/>
  <c r="J58" i="20"/>
  <c r="I58" i="20"/>
  <c r="H58" i="20"/>
  <c r="N58" i="20" s="1"/>
  <c r="G58" i="20"/>
  <c r="L57" i="20"/>
  <c r="K57" i="20"/>
  <c r="J57" i="20"/>
  <c r="I57" i="20"/>
  <c r="H57" i="20"/>
  <c r="L56" i="20"/>
  <c r="K56" i="20"/>
  <c r="J56" i="20"/>
  <c r="H56" i="20"/>
  <c r="G56" i="20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G54" i="20"/>
  <c r="M54" i="20" s="1"/>
  <c r="L53" i="20"/>
  <c r="K53" i="20"/>
  <c r="I53" i="20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L50" i="20"/>
  <c r="K50" i="20"/>
  <c r="J50" i="20"/>
  <c r="I50" i="20"/>
  <c r="H50" i="20"/>
  <c r="N50" i="20" s="1"/>
  <c r="G50" i="20"/>
  <c r="L49" i="20"/>
  <c r="K49" i="20"/>
  <c r="J49" i="20"/>
  <c r="I49" i="20"/>
  <c r="H49" i="20"/>
  <c r="G49" i="20"/>
  <c r="L48" i="20"/>
  <c r="K48" i="20"/>
  <c r="J48" i="20"/>
  <c r="I48" i="20"/>
  <c r="H48" i="20"/>
  <c r="G48" i="20"/>
  <c r="L47" i="20"/>
  <c r="K47" i="20"/>
  <c r="J47" i="20"/>
  <c r="H47" i="20"/>
  <c r="L46" i="20"/>
  <c r="K46" i="20"/>
  <c r="J46" i="20"/>
  <c r="I46" i="20"/>
  <c r="H46" i="20"/>
  <c r="G46" i="20"/>
  <c r="L45" i="20"/>
  <c r="K45" i="20"/>
  <c r="J45" i="20"/>
  <c r="I45" i="20"/>
  <c r="H45" i="20"/>
  <c r="G45" i="20"/>
  <c r="M45" i="20" s="1"/>
  <c r="L44" i="20"/>
  <c r="K44" i="20"/>
  <c r="J44" i="20"/>
  <c r="I44" i="20"/>
  <c r="H44" i="20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H42" i="20"/>
  <c r="G42" i="20"/>
  <c r="L41" i="20"/>
  <c r="K41" i="20"/>
  <c r="I41" i="20"/>
  <c r="H41" i="20"/>
  <c r="G41" i="20"/>
  <c r="L40" i="20"/>
  <c r="K40" i="20"/>
  <c r="J40" i="20"/>
  <c r="I40" i="20"/>
  <c r="H40" i="20"/>
  <c r="N40" i="20" s="1"/>
  <c r="G40" i="20"/>
  <c r="L39" i="20"/>
  <c r="K39" i="20"/>
  <c r="I39" i="20"/>
  <c r="H39" i="20"/>
  <c r="G39" i="20"/>
  <c r="L38" i="20"/>
  <c r="K38" i="20"/>
  <c r="J38" i="20"/>
  <c r="I38" i="20"/>
  <c r="H38" i="20"/>
  <c r="G38" i="20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G36" i="20"/>
  <c r="L35" i="20"/>
  <c r="K35" i="20"/>
  <c r="J35" i="20"/>
  <c r="I35" i="20"/>
  <c r="H35" i="20"/>
  <c r="G35" i="20"/>
  <c r="M35" i="20" s="1"/>
  <c r="L34" i="20"/>
  <c r="K34" i="20"/>
  <c r="J34" i="20"/>
  <c r="I34" i="20"/>
  <c r="H34" i="20"/>
  <c r="G34" i="20"/>
  <c r="L33" i="20"/>
  <c r="K33" i="20"/>
  <c r="H33" i="20"/>
  <c r="L32" i="20"/>
  <c r="K32" i="20"/>
  <c r="I32" i="20"/>
  <c r="G32" i="20"/>
  <c r="L31" i="20"/>
  <c r="K31" i="20"/>
  <c r="J31" i="20"/>
  <c r="H31" i="20"/>
  <c r="L30" i="20"/>
  <c r="K30" i="20"/>
  <c r="H30" i="20"/>
  <c r="L29" i="20"/>
  <c r="K29" i="20"/>
  <c r="J29" i="20"/>
  <c r="I29" i="20"/>
  <c r="H29" i="20"/>
  <c r="G29" i="20"/>
  <c r="M29" i="20" s="1"/>
  <c r="L28" i="20"/>
  <c r="K28" i="20"/>
  <c r="I28" i="20"/>
  <c r="H28" i="20"/>
  <c r="G28" i="20"/>
  <c r="L27" i="20"/>
  <c r="K27" i="20"/>
  <c r="J27" i="20"/>
  <c r="I27" i="20"/>
  <c r="H27" i="20"/>
  <c r="G27" i="20"/>
  <c r="L26" i="20"/>
  <c r="K26" i="20"/>
  <c r="I26" i="20"/>
  <c r="H26" i="20"/>
  <c r="G26" i="20"/>
  <c r="L25" i="20"/>
  <c r="K25" i="20"/>
  <c r="J25" i="20"/>
  <c r="I25" i="20"/>
  <c r="H25" i="20"/>
  <c r="G25" i="20"/>
  <c r="M25" i="20" s="1"/>
  <c r="L24" i="20"/>
  <c r="K24" i="20"/>
  <c r="J24" i="20"/>
  <c r="I24" i="20"/>
  <c r="G24" i="20"/>
  <c r="L23" i="20"/>
  <c r="K23" i="20"/>
  <c r="J23" i="20"/>
  <c r="I23" i="20"/>
  <c r="H23" i="20"/>
  <c r="G23" i="20"/>
  <c r="F22" i="20"/>
  <c r="E22" i="20"/>
  <c r="I33" i="20" s="1"/>
  <c r="D22" i="20"/>
  <c r="H32" i="20" s="1"/>
  <c r="C22" i="20"/>
  <c r="G53" i="20" s="1"/>
  <c r="D14" i="20"/>
  <c r="C14" i="20"/>
  <c r="D13" i="20"/>
  <c r="C13" i="20"/>
  <c r="D12" i="20"/>
  <c r="C12" i="20"/>
  <c r="C11" i="20"/>
  <c r="D10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G639" i="19"/>
  <c r="L638" i="19"/>
  <c r="K638" i="19"/>
  <c r="J638" i="19"/>
  <c r="I638" i="19"/>
  <c r="H638" i="19"/>
  <c r="G638" i="19"/>
  <c r="M638" i="19" s="1"/>
  <c r="L637" i="19"/>
  <c r="K637" i="19"/>
  <c r="M637" i="19" s="1"/>
  <c r="J637" i="19"/>
  <c r="I637" i="19"/>
  <c r="H637" i="19"/>
  <c r="G637" i="19"/>
  <c r="L636" i="19"/>
  <c r="K636" i="19"/>
  <c r="J636" i="19"/>
  <c r="I636" i="19"/>
  <c r="H636" i="19"/>
  <c r="N636" i="19" s="1"/>
  <c r="G636" i="19"/>
  <c r="L635" i="19"/>
  <c r="K635" i="19"/>
  <c r="J635" i="19"/>
  <c r="I635" i="19"/>
  <c r="H635" i="19"/>
  <c r="G635" i="19"/>
  <c r="L634" i="19"/>
  <c r="K634" i="19"/>
  <c r="J634" i="19"/>
  <c r="I634" i="19"/>
  <c r="H634" i="19"/>
  <c r="G634" i="19"/>
  <c r="L633" i="19"/>
  <c r="K633" i="19"/>
  <c r="I633" i="19"/>
  <c r="H633" i="19"/>
  <c r="G633" i="19"/>
  <c r="L632" i="19"/>
  <c r="K632" i="19"/>
  <c r="J632" i="19"/>
  <c r="I632" i="19"/>
  <c r="H632" i="19"/>
  <c r="G632" i="19"/>
  <c r="M632" i="19" s="1"/>
  <c r="L631" i="19"/>
  <c r="K631" i="19"/>
  <c r="J631" i="19"/>
  <c r="I631" i="19"/>
  <c r="H631" i="19"/>
  <c r="G631" i="19"/>
  <c r="L630" i="19"/>
  <c r="K630" i="19"/>
  <c r="J630" i="19"/>
  <c r="I630" i="19"/>
  <c r="G630" i="19"/>
  <c r="L629" i="19"/>
  <c r="K629" i="19"/>
  <c r="J629" i="19"/>
  <c r="I629" i="19"/>
  <c r="H629" i="19"/>
  <c r="G629" i="19"/>
  <c r="M629" i="19" s="1"/>
  <c r="L628" i="19"/>
  <c r="K628" i="19"/>
  <c r="G628" i="19"/>
  <c r="L627" i="19"/>
  <c r="K627" i="19"/>
  <c r="M627" i="19" s="1"/>
  <c r="J627" i="19"/>
  <c r="I627" i="19"/>
  <c r="H627" i="19"/>
  <c r="N627" i="19" s="1"/>
  <c r="G627" i="19"/>
  <c r="L626" i="19"/>
  <c r="K626" i="19"/>
  <c r="M626" i="19" s="1"/>
  <c r="J626" i="19"/>
  <c r="I626" i="19"/>
  <c r="H626" i="19"/>
  <c r="N626" i="19" s="1"/>
  <c r="G626" i="19"/>
  <c r="L625" i="19"/>
  <c r="K625" i="19"/>
  <c r="J625" i="19"/>
  <c r="I625" i="19"/>
  <c r="H625" i="19"/>
  <c r="G625" i="19"/>
  <c r="L624" i="19"/>
  <c r="K624" i="19"/>
  <c r="J624" i="19"/>
  <c r="I624" i="19"/>
  <c r="H624" i="19"/>
  <c r="N624" i="19" s="1"/>
  <c r="G624" i="19"/>
  <c r="L623" i="19"/>
  <c r="K623" i="19"/>
  <c r="J623" i="19"/>
  <c r="H623" i="19"/>
  <c r="L622" i="19"/>
  <c r="K622" i="19"/>
  <c r="J622" i="19"/>
  <c r="I622" i="19"/>
  <c r="H622" i="19"/>
  <c r="G622" i="19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G620" i="19"/>
  <c r="L619" i="19"/>
  <c r="K619" i="19"/>
  <c r="J619" i="19"/>
  <c r="I619" i="19"/>
  <c r="H619" i="19"/>
  <c r="N619" i="19" s="1"/>
  <c r="G619" i="19"/>
  <c r="L618" i="19"/>
  <c r="K618" i="19"/>
  <c r="M618" i="19" s="1"/>
  <c r="J618" i="19"/>
  <c r="I618" i="19"/>
  <c r="H618" i="19"/>
  <c r="G618" i="19"/>
  <c r="L617" i="19"/>
  <c r="K617" i="19"/>
  <c r="I617" i="19"/>
  <c r="G617" i="19"/>
  <c r="L616" i="19"/>
  <c r="K616" i="19"/>
  <c r="L615" i="19"/>
  <c r="K615" i="19"/>
  <c r="J615" i="19"/>
  <c r="H615" i="19"/>
  <c r="L614" i="19"/>
  <c r="K614" i="19"/>
  <c r="J614" i="19"/>
  <c r="I614" i="19"/>
  <c r="H614" i="19"/>
  <c r="G614" i="19"/>
  <c r="L613" i="19"/>
  <c r="K613" i="19"/>
  <c r="J613" i="19"/>
  <c r="I613" i="19"/>
  <c r="H613" i="19"/>
  <c r="N613" i="19" s="1"/>
  <c r="G613" i="19"/>
  <c r="F612" i="19"/>
  <c r="J633" i="19" s="1"/>
  <c r="E612" i="19"/>
  <c r="I628" i="19" s="1"/>
  <c r="D612" i="19"/>
  <c r="H630" i="19" s="1"/>
  <c r="C612" i="19"/>
  <c r="G623" i="19" s="1"/>
  <c r="L604" i="19"/>
  <c r="K604" i="19"/>
  <c r="J604" i="19"/>
  <c r="I604" i="19"/>
  <c r="H604" i="19"/>
  <c r="G604" i="19"/>
  <c r="L603" i="19"/>
  <c r="K603" i="19"/>
  <c r="M603" i="19" s="1"/>
  <c r="J603" i="19"/>
  <c r="I603" i="19"/>
  <c r="H603" i="19"/>
  <c r="N603" i="19" s="1"/>
  <c r="G603" i="19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G598" i="19"/>
  <c r="L597" i="19"/>
  <c r="K597" i="19"/>
  <c r="J597" i="19"/>
  <c r="I597" i="19"/>
  <c r="H597" i="19"/>
  <c r="N597" i="19" s="1"/>
  <c r="G597" i="19"/>
  <c r="L596" i="19"/>
  <c r="K596" i="19"/>
  <c r="J596" i="19"/>
  <c r="I596" i="19"/>
  <c r="H596" i="19"/>
  <c r="N596" i="19" s="1"/>
  <c r="G596" i="19"/>
  <c r="L595" i="19"/>
  <c r="K595" i="19"/>
  <c r="J595" i="19"/>
  <c r="I595" i="19"/>
  <c r="H595" i="19"/>
  <c r="N595" i="19" s="1"/>
  <c r="G595" i="19"/>
  <c r="L594" i="19"/>
  <c r="K594" i="19"/>
  <c r="J594" i="19"/>
  <c r="I594" i="19"/>
  <c r="H594" i="19"/>
  <c r="G594" i="19"/>
  <c r="L593" i="19"/>
  <c r="K593" i="19"/>
  <c r="J593" i="19"/>
  <c r="I593" i="19"/>
  <c r="H593" i="19"/>
  <c r="N593" i="19" s="1"/>
  <c r="G593" i="19"/>
  <c r="L592" i="19"/>
  <c r="K592" i="19"/>
  <c r="J592" i="19"/>
  <c r="I592" i="19"/>
  <c r="H592" i="19"/>
  <c r="G592" i="19"/>
  <c r="M592" i="19" s="1"/>
  <c r="L591" i="19"/>
  <c r="K591" i="19"/>
  <c r="J591" i="19"/>
  <c r="I591" i="19"/>
  <c r="H591" i="19"/>
  <c r="N591" i="19" s="1"/>
  <c r="G591" i="19"/>
  <c r="L590" i="19"/>
  <c r="K590" i="19"/>
  <c r="I590" i="19"/>
  <c r="H590" i="19"/>
  <c r="L589" i="19"/>
  <c r="K589" i="19"/>
  <c r="J589" i="19"/>
  <c r="I589" i="19"/>
  <c r="H589" i="19"/>
  <c r="G589" i="19"/>
  <c r="L588" i="19"/>
  <c r="K588" i="19"/>
  <c r="J588" i="19"/>
  <c r="I588" i="19"/>
  <c r="H588" i="19"/>
  <c r="N588" i="19" s="1"/>
  <c r="G588" i="19"/>
  <c r="L587" i="19"/>
  <c r="K587" i="19"/>
  <c r="J587" i="19"/>
  <c r="I587" i="19"/>
  <c r="H587" i="19"/>
  <c r="G587" i="19"/>
  <c r="M587" i="19" s="1"/>
  <c r="L586" i="19"/>
  <c r="K586" i="19"/>
  <c r="J586" i="19"/>
  <c r="I586" i="19"/>
  <c r="H586" i="19"/>
  <c r="N586" i="19" s="1"/>
  <c r="G586" i="19"/>
  <c r="L585" i="19"/>
  <c r="K585" i="19"/>
  <c r="J585" i="19"/>
  <c r="I585" i="19"/>
  <c r="H585" i="19"/>
  <c r="G585" i="19"/>
  <c r="M585" i="19" s="1"/>
  <c r="L584" i="19"/>
  <c r="K584" i="19"/>
  <c r="J584" i="19"/>
  <c r="I584" i="19"/>
  <c r="H584" i="19"/>
  <c r="N584" i="19" s="1"/>
  <c r="G584" i="19"/>
  <c r="L583" i="19"/>
  <c r="K583" i="19"/>
  <c r="I583" i="19"/>
  <c r="G583" i="19"/>
  <c r="L582" i="19"/>
  <c r="K582" i="19"/>
  <c r="J582" i="19"/>
  <c r="I582" i="19"/>
  <c r="H582" i="19"/>
  <c r="G582" i="19"/>
  <c r="M582" i="19" s="1"/>
  <c r="L581" i="19"/>
  <c r="K581" i="19"/>
  <c r="J581" i="19"/>
  <c r="I581" i="19"/>
  <c r="H581" i="19"/>
  <c r="N581" i="19" s="1"/>
  <c r="G581" i="19"/>
  <c r="L580" i="19"/>
  <c r="K580" i="19"/>
  <c r="J580" i="19"/>
  <c r="I580" i="19"/>
  <c r="H580" i="19"/>
  <c r="G580" i="19"/>
  <c r="L579" i="19"/>
  <c r="K579" i="19"/>
  <c r="J579" i="19"/>
  <c r="I579" i="19"/>
  <c r="H579" i="19"/>
  <c r="N579" i="19" s="1"/>
  <c r="G579" i="19"/>
  <c r="L578" i="19"/>
  <c r="K578" i="19"/>
  <c r="J578" i="19"/>
  <c r="I578" i="19"/>
  <c r="H578" i="19"/>
  <c r="G578" i="19"/>
  <c r="L577" i="19"/>
  <c r="K577" i="19"/>
  <c r="J577" i="19"/>
  <c r="I577" i="19"/>
  <c r="H577" i="19"/>
  <c r="N577" i="19" s="1"/>
  <c r="G577" i="19"/>
  <c r="L576" i="19"/>
  <c r="K576" i="19"/>
  <c r="J576" i="19"/>
  <c r="I576" i="19"/>
  <c r="H576" i="19"/>
  <c r="G576" i="19"/>
  <c r="L575" i="19"/>
  <c r="K575" i="19"/>
  <c r="J575" i="19"/>
  <c r="I575" i="19"/>
  <c r="H575" i="19"/>
  <c r="N575" i="19" s="1"/>
  <c r="G575" i="19"/>
  <c r="L574" i="19"/>
  <c r="K574" i="19"/>
  <c r="J574" i="19"/>
  <c r="I574" i="19"/>
  <c r="H574" i="19"/>
  <c r="G574" i="19"/>
  <c r="L573" i="19"/>
  <c r="K573" i="19"/>
  <c r="M573" i="19" s="1"/>
  <c r="J573" i="19"/>
  <c r="I573" i="19"/>
  <c r="H573" i="19"/>
  <c r="N573" i="19" s="1"/>
  <c r="G573" i="19"/>
  <c r="L572" i="19"/>
  <c r="K572" i="19"/>
  <c r="J572" i="19"/>
  <c r="I572" i="19"/>
  <c r="H572" i="19"/>
  <c r="G572" i="19"/>
  <c r="L571" i="19"/>
  <c r="K571" i="19"/>
  <c r="J571" i="19"/>
  <c r="I571" i="19"/>
  <c r="H571" i="19"/>
  <c r="N571" i="19" s="1"/>
  <c r="G571" i="19"/>
  <c r="L570" i="19"/>
  <c r="K570" i="19"/>
  <c r="J570" i="19"/>
  <c r="I570" i="19"/>
  <c r="H570" i="19"/>
  <c r="G570" i="19"/>
  <c r="M570" i="19" s="1"/>
  <c r="L569" i="19"/>
  <c r="K569" i="19"/>
  <c r="J569" i="19"/>
  <c r="I569" i="19"/>
  <c r="H569" i="19"/>
  <c r="N569" i="19" s="1"/>
  <c r="G569" i="19"/>
  <c r="L568" i="19"/>
  <c r="K568" i="19"/>
  <c r="J568" i="19"/>
  <c r="I568" i="19"/>
  <c r="H568" i="19"/>
  <c r="G568" i="19"/>
  <c r="L567" i="19"/>
  <c r="K567" i="19"/>
  <c r="I567" i="19"/>
  <c r="H567" i="19"/>
  <c r="G567" i="19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L563" i="19"/>
  <c r="K563" i="19"/>
  <c r="J563" i="19"/>
  <c r="H563" i="19"/>
  <c r="L562" i="19"/>
  <c r="K562" i="19"/>
  <c r="J562" i="19"/>
  <c r="I562" i="19"/>
  <c r="H562" i="19"/>
  <c r="G562" i="19"/>
  <c r="M562" i="19" s="1"/>
  <c r="L561" i="19"/>
  <c r="K561" i="19"/>
  <c r="J561" i="19"/>
  <c r="I561" i="19"/>
  <c r="H561" i="19"/>
  <c r="G561" i="19"/>
  <c r="M561" i="19" s="1"/>
  <c r="L560" i="19"/>
  <c r="K560" i="19"/>
  <c r="J560" i="19"/>
  <c r="I560" i="19"/>
  <c r="H560" i="19"/>
  <c r="N560" i="19" s="1"/>
  <c r="G560" i="19"/>
  <c r="L559" i="19"/>
  <c r="K559" i="19"/>
  <c r="J559" i="19"/>
  <c r="I559" i="19"/>
  <c r="H559" i="19"/>
  <c r="G559" i="19"/>
  <c r="L558" i="19"/>
  <c r="K558" i="19"/>
  <c r="J558" i="19"/>
  <c r="I558" i="19"/>
  <c r="H558" i="19"/>
  <c r="N558" i="19" s="1"/>
  <c r="G558" i="19"/>
  <c r="L557" i="19"/>
  <c r="K557" i="19"/>
  <c r="J557" i="19"/>
  <c r="I557" i="19"/>
  <c r="H557" i="19"/>
  <c r="G557" i="19"/>
  <c r="M557" i="19" s="1"/>
  <c r="L556" i="19"/>
  <c r="K556" i="19"/>
  <c r="J556" i="19"/>
  <c r="I556" i="19"/>
  <c r="H556" i="19"/>
  <c r="N556" i="19" s="1"/>
  <c r="G556" i="19"/>
  <c r="L555" i="19"/>
  <c r="K555" i="19"/>
  <c r="J555" i="19"/>
  <c r="I555" i="19"/>
  <c r="H555" i="19"/>
  <c r="G555" i="19"/>
  <c r="M555" i="19" s="1"/>
  <c r="L554" i="19"/>
  <c r="K554" i="19"/>
  <c r="J554" i="19"/>
  <c r="I554" i="19"/>
  <c r="H554" i="19"/>
  <c r="N554" i="19" s="1"/>
  <c r="G554" i="19"/>
  <c r="L553" i="19"/>
  <c r="K553" i="19"/>
  <c r="J553" i="19"/>
  <c r="I553" i="19"/>
  <c r="H553" i="19"/>
  <c r="G553" i="19"/>
  <c r="L552" i="19"/>
  <c r="K552" i="19"/>
  <c r="J552" i="19"/>
  <c r="I552" i="19"/>
  <c r="H552" i="19"/>
  <c r="N552" i="19" s="1"/>
  <c r="G552" i="19"/>
  <c r="L551" i="19"/>
  <c r="K551" i="19"/>
  <c r="J551" i="19"/>
  <c r="I551" i="19"/>
  <c r="H551" i="19"/>
  <c r="G551" i="19"/>
  <c r="L550" i="19"/>
  <c r="K550" i="19"/>
  <c r="J550" i="19"/>
  <c r="I550" i="19"/>
  <c r="H550" i="19"/>
  <c r="N550" i="19" s="1"/>
  <c r="G550" i="19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G547" i="19"/>
  <c r="M547" i="19" s="1"/>
  <c r="L546" i="19"/>
  <c r="K546" i="19"/>
  <c r="J546" i="19"/>
  <c r="I546" i="19"/>
  <c r="H546" i="19"/>
  <c r="N546" i="19" s="1"/>
  <c r="G546" i="19"/>
  <c r="L545" i="19"/>
  <c r="K545" i="19"/>
  <c r="M545" i="19" s="1"/>
  <c r="J545" i="19"/>
  <c r="I545" i="19"/>
  <c r="H545" i="19"/>
  <c r="G545" i="19"/>
  <c r="L544" i="19"/>
  <c r="K544" i="19"/>
  <c r="J544" i="19"/>
  <c r="I544" i="19"/>
  <c r="H544" i="19"/>
  <c r="G544" i="19"/>
  <c r="L543" i="19"/>
  <c r="K543" i="19"/>
  <c r="J543" i="19"/>
  <c r="I543" i="19"/>
  <c r="H543" i="19"/>
  <c r="G543" i="19"/>
  <c r="M543" i="19" s="1"/>
  <c r="L542" i="19"/>
  <c r="K542" i="19"/>
  <c r="M542" i="19" s="1"/>
  <c r="J542" i="19"/>
  <c r="I542" i="19"/>
  <c r="H542" i="19"/>
  <c r="G542" i="19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G540" i="19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G538" i="19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G536" i="19"/>
  <c r="L535" i="19"/>
  <c r="K535" i="19"/>
  <c r="J535" i="19"/>
  <c r="I535" i="19"/>
  <c r="H535" i="19"/>
  <c r="G535" i="19"/>
  <c r="M535" i="19" s="1"/>
  <c r="L534" i="19"/>
  <c r="K534" i="19"/>
  <c r="J534" i="19"/>
  <c r="I534" i="19"/>
  <c r="H534" i="19"/>
  <c r="G534" i="19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G532" i="19"/>
  <c r="L531" i="19"/>
  <c r="K531" i="19"/>
  <c r="J531" i="19"/>
  <c r="I531" i="19"/>
  <c r="H531" i="19"/>
  <c r="G531" i="19"/>
  <c r="M531" i="19" s="1"/>
  <c r="L530" i="19"/>
  <c r="K530" i="19"/>
  <c r="J530" i="19"/>
  <c r="I530" i="19"/>
  <c r="H530" i="19"/>
  <c r="G530" i="19"/>
  <c r="L529" i="19"/>
  <c r="K529" i="19"/>
  <c r="J529" i="19"/>
  <c r="I529" i="19"/>
  <c r="H529" i="19"/>
  <c r="N529" i="19" s="1"/>
  <c r="G529" i="19"/>
  <c r="M529" i="19" s="1"/>
  <c r="L528" i="19"/>
  <c r="K528" i="19"/>
  <c r="J528" i="19"/>
  <c r="I528" i="19"/>
  <c r="H528" i="19"/>
  <c r="G528" i="19"/>
  <c r="L527" i="19"/>
  <c r="K527" i="19"/>
  <c r="J527" i="19"/>
  <c r="I527" i="19"/>
  <c r="H527" i="19"/>
  <c r="N527" i="19" s="1"/>
  <c r="G527" i="19"/>
  <c r="L526" i="19"/>
  <c r="K526" i="19"/>
  <c r="J526" i="19"/>
  <c r="I526" i="19"/>
  <c r="H526" i="19"/>
  <c r="G526" i="19"/>
  <c r="L525" i="19"/>
  <c r="K525" i="19"/>
  <c r="J525" i="19"/>
  <c r="I525" i="19"/>
  <c r="H525" i="19"/>
  <c r="N525" i="19" s="1"/>
  <c r="G525" i="19"/>
  <c r="L524" i="19"/>
  <c r="K524" i="19"/>
  <c r="J524" i="19"/>
  <c r="I524" i="19"/>
  <c r="H524" i="19"/>
  <c r="G524" i="19"/>
  <c r="L523" i="19"/>
  <c r="K523" i="19"/>
  <c r="J523" i="19"/>
  <c r="I523" i="19"/>
  <c r="H523" i="19"/>
  <c r="N523" i="19" s="1"/>
  <c r="G523" i="19"/>
  <c r="L522" i="19"/>
  <c r="K522" i="19"/>
  <c r="J522" i="19"/>
  <c r="I522" i="19"/>
  <c r="H522" i="19"/>
  <c r="G522" i="19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G520" i="19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G518" i="19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G516" i="19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L511" i="19"/>
  <c r="K511" i="19"/>
  <c r="J511" i="19"/>
  <c r="I511" i="19"/>
  <c r="H511" i="19"/>
  <c r="G511" i="19"/>
  <c r="M511" i="19" s="1"/>
  <c r="L510" i="19"/>
  <c r="K510" i="19"/>
  <c r="M510" i="19" s="1"/>
  <c r="J510" i="19"/>
  <c r="I510" i="19"/>
  <c r="H510" i="19"/>
  <c r="G510" i="19"/>
  <c r="L509" i="19"/>
  <c r="K509" i="19"/>
  <c r="M509" i="19" s="1"/>
  <c r="J509" i="19"/>
  <c r="I509" i="19"/>
  <c r="H509" i="19"/>
  <c r="G509" i="19"/>
  <c r="L508" i="19"/>
  <c r="K508" i="19"/>
  <c r="J508" i="19"/>
  <c r="I508" i="19"/>
  <c r="H508" i="19"/>
  <c r="N508" i="19" s="1"/>
  <c r="G508" i="19"/>
  <c r="L507" i="19"/>
  <c r="K507" i="19"/>
  <c r="J507" i="19"/>
  <c r="I507" i="19"/>
  <c r="H507" i="19"/>
  <c r="G507" i="19"/>
  <c r="M507" i="19" s="1"/>
  <c r="L506" i="19"/>
  <c r="K506" i="19"/>
  <c r="J506" i="19"/>
  <c r="I506" i="19"/>
  <c r="H506" i="19"/>
  <c r="N506" i="19" s="1"/>
  <c r="G506" i="19"/>
  <c r="L505" i="19"/>
  <c r="K505" i="19"/>
  <c r="J505" i="19"/>
  <c r="I505" i="19"/>
  <c r="H505" i="19"/>
  <c r="G505" i="19"/>
  <c r="M505" i="19" s="1"/>
  <c r="L504" i="19"/>
  <c r="K504" i="19"/>
  <c r="J504" i="19"/>
  <c r="I504" i="19"/>
  <c r="H504" i="19"/>
  <c r="N504" i="19" s="1"/>
  <c r="G504" i="19"/>
  <c r="L503" i="19"/>
  <c r="K503" i="19"/>
  <c r="J503" i="19"/>
  <c r="I503" i="19"/>
  <c r="H503" i="19"/>
  <c r="G503" i="19"/>
  <c r="M503" i="19" s="1"/>
  <c r="L502" i="19"/>
  <c r="K502" i="19"/>
  <c r="J502" i="19"/>
  <c r="I502" i="19"/>
  <c r="H502" i="19"/>
  <c r="G502" i="19"/>
  <c r="L501" i="19"/>
  <c r="K501" i="19"/>
  <c r="J501" i="19"/>
  <c r="I501" i="19"/>
  <c r="H501" i="19"/>
  <c r="G501" i="19"/>
  <c r="M501" i="19" s="1"/>
  <c r="L500" i="19"/>
  <c r="K500" i="19"/>
  <c r="J500" i="19"/>
  <c r="I500" i="19"/>
  <c r="H500" i="19"/>
  <c r="N500" i="19" s="1"/>
  <c r="G500" i="19"/>
  <c r="L499" i="19"/>
  <c r="K499" i="19"/>
  <c r="J499" i="19"/>
  <c r="I499" i="19"/>
  <c r="H499" i="19"/>
  <c r="G499" i="19"/>
  <c r="M499" i="19" s="1"/>
  <c r="L498" i="19"/>
  <c r="K498" i="19"/>
  <c r="J498" i="19"/>
  <c r="I498" i="19"/>
  <c r="H498" i="19"/>
  <c r="N498" i="19" s="1"/>
  <c r="G498" i="19"/>
  <c r="L497" i="19"/>
  <c r="K497" i="19"/>
  <c r="J497" i="19"/>
  <c r="I497" i="19"/>
  <c r="H497" i="19"/>
  <c r="G497" i="19"/>
  <c r="M497" i="19" s="1"/>
  <c r="L496" i="19"/>
  <c r="K496" i="19"/>
  <c r="J496" i="19"/>
  <c r="I496" i="19"/>
  <c r="H496" i="19"/>
  <c r="G496" i="19"/>
  <c r="L495" i="19"/>
  <c r="K495" i="19"/>
  <c r="J495" i="19"/>
  <c r="I495" i="19"/>
  <c r="H495" i="19"/>
  <c r="G495" i="19"/>
  <c r="M495" i="19" s="1"/>
  <c r="L494" i="19"/>
  <c r="K494" i="19"/>
  <c r="J494" i="19"/>
  <c r="I494" i="19"/>
  <c r="H494" i="19"/>
  <c r="G494" i="19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G492" i="19"/>
  <c r="L491" i="19"/>
  <c r="K491" i="19"/>
  <c r="J491" i="19"/>
  <c r="I491" i="19"/>
  <c r="H491" i="19"/>
  <c r="G491" i="19"/>
  <c r="M491" i="19" s="1"/>
  <c r="L490" i="19"/>
  <c r="K490" i="19"/>
  <c r="J490" i="19"/>
  <c r="I490" i="19"/>
  <c r="H490" i="19"/>
  <c r="N490" i="19" s="1"/>
  <c r="G490" i="19"/>
  <c r="L489" i="19"/>
  <c r="K489" i="19"/>
  <c r="J489" i="19"/>
  <c r="I489" i="19"/>
  <c r="H489" i="19"/>
  <c r="G489" i="19"/>
  <c r="M489" i="19" s="1"/>
  <c r="L488" i="19"/>
  <c r="K488" i="19"/>
  <c r="J488" i="19"/>
  <c r="I488" i="19"/>
  <c r="H488" i="19"/>
  <c r="N488" i="19" s="1"/>
  <c r="G488" i="19"/>
  <c r="L487" i="19"/>
  <c r="K487" i="19"/>
  <c r="J487" i="19"/>
  <c r="I487" i="19"/>
  <c r="H487" i="19"/>
  <c r="G487" i="19"/>
  <c r="M487" i="19" s="1"/>
  <c r="L486" i="19"/>
  <c r="K486" i="19"/>
  <c r="J486" i="19"/>
  <c r="I486" i="19"/>
  <c r="H486" i="19"/>
  <c r="N486" i="19" s="1"/>
  <c r="G486" i="19"/>
  <c r="L485" i="19"/>
  <c r="K485" i="19"/>
  <c r="J485" i="19"/>
  <c r="I485" i="19"/>
  <c r="H485" i="19"/>
  <c r="G485" i="19"/>
  <c r="M485" i="19" s="1"/>
  <c r="L484" i="19"/>
  <c r="K484" i="19"/>
  <c r="I484" i="19"/>
  <c r="H484" i="19"/>
  <c r="G484" i="19"/>
  <c r="L483" i="19"/>
  <c r="K483" i="19"/>
  <c r="J483" i="19"/>
  <c r="I483" i="19"/>
  <c r="H483" i="19"/>
  <c r="N483" i="19" s="1"/>
  <c r="G483" i="19"/>
  <c r="L482" i="19"/>
  <c r="K482" i="19"/>
  <c r="J482" i="19"/>
  <c r="I482" i="19"/>
  <c r="H482" i="19"/>
  <c r="N482" i="19" s="1"/>
  <c r="G482" i="19"/>
  <c r="L481" i="19"/>
  <c r="K481" i="19"/>
  <c r="J481" i="19"/>
  <c r="I481" i="19"/>
  <c r="H481" i="19"/>
  <c r="N481" i="19" s="1"/>
  <c r="G481" i="19"/>
  <c r="L480" i="19"/>
  <c r="K480" i="19"/>
  <c r="J480" i="19"/>
  <c r="I480" i="19"/>
  <c r="H480" i="19"/>
  <c r="N480" i="19" s="1"/>
  <c r="G480" i="19"/>
  <c r="L479" i="19"/>
  <c r="K479" i="19"/>
  <c r="J479" i="19"/>
  <c r="I479" i="19"/>
  <c r="H479" i="19"/>
  <c r="G479" i="19"/>
  <c r="L478" i="19"/>
  <c r="K478" i="19"/>
  <c r="M478" i="19" s="1"/>
  <c r="J478" i="19"/>
  <c r="I478" i="19"/>
  <c r="H478" i="19"/>
  <c r="N478" i="19" s="1"/>
  <c r="G478" i="19"/>
  <c r="L477" i="19"/>
  <c r="K477" i="19"/>
  <c r="J477" i="19"/>
  <c r="I477" i="19"/>
  <c r="H477" i="19"/>
  <c r="G477" i="19"/>
  <c r="L476" i="19"/>
  <c r="K476" i="19"/>
  <c r="J476" i="19"/>
  <c r="I476" i="19"/>
  <c r="H476" i="19"/>
  <c r="N476" i="19" s="1"/>
  <c r="G476" i="19"/>
  <c r="L475" i="19"/>
  <c r="K475" i="19"/>
  <c r="H475" i="19"/>
  <c r="G475" i="19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L472" i="19"/>
  <c r="K472" i="19"/>
  <c r="J472" i="19"/>
  <c r="I472" i="19"/>
  <c r="H472" i="19"/>
  <c r="G472" i="19"/>
  <c r="M472" i="19" s="1"/>
  <c r="L471" i="19"/>
  <c r="K471" i="19"/>
  <c r="J471" i="19"/>
  <c r="I471" i="19"/>
  <c r="H471" i="19"/>
  <c r="N471" i="19" s="1"/>
  <c r="G471" i="19"/>
  <c r="L470" i="19"/>
  <c r="K470" i="19"/>
  <c r="J470" i="19"/>
  <c r="I470" i="19"/>
  <c r="H470" i="19"/>
  <c r="G470" i="19"/>
  <c r="M470" i="19" s="1"/>
  <c r="L469" i="19"/>
  <c r="K469" i="19"/>
  <c r="I469" i="19"/>
  <c r="H469" i="19"/>
  <c r="G469" i="19"/>
  <c r="L468" i="19"/>
  <c r="K468" i="19"/>
  <c r="M468" i="19" s="1"/>
  <c r="J468" i="19"/>
  <c r="I468" i="19"/>
  <c r="H468" i="19"/>
  <c r="N468" i="19" s="1"/>
  <c r="G468" i="19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G466" i="19"/>
  <c r="M466" i="19" s="1"/>
  <c r="L465" i="19"/>
  <c r="K465" i="19"/>
  <c r="J465" i="19"/>
  <c r="I465" i="19"/>
  <c r="H465" i="19"/>
  <c r="G465" i="19"/>
  <c r="L464" i="19"/>
  <c r="K464" i="19"/>
  <c r="J464" i="19"/>
  <c r="I464" i="19"/>
  <c r="H464" i="19"/>
  <c r="G464" i="19"/>
  <c r="M464" i="19" s="1"/>
  <c r="L463" i="19"/>
  <c r="K463" i="19"/>
  <c r="J463" i="19"/>
  <c r="I463" i="19"/>
  <c r="H463" i="19"/>
  <c r="G463" i="19"/>
  <c r="L462" i="19"/>
  <c r="K462" i="19"/>
  <c r="J462" i="19"/>
  <c r="I462" i="19"/>
  <c r="H462" i="19"/>
  <c r="G462" i="19"/>
  <c r="M462" i="19" s="1"/>
  <c r="L461" i="19"/>
  <c r="K461" i="19"/>
  <c r="M461" i="19" s="1"/>
  <c r="J461" i="19"/>
  <c r="I461" i="19"/>
  <c r="H461" i="19"/>
  <c r="N461" i="19" s="1"/>
  <c r="G461" i="19"/>
  <c r="L460" i="19"/>
  <c r="K460" i="19"/>
  <c r="J460" i="19"/>
  <c r="I460" i="19"/>
  <c r="H460" i="19"/>
  <c r="G460" i="19"/>
  <c r="M460" i="19" s="1"/>
  <c r="L459" i="19"/>
  <c r="K459" i="19"/>
  <c r="J459" i="19"/>
  <c r="I459" i="19"/>
  <c r="H459" i="19"/>
  <c r="N459" i="19" s="1"/>
  <c r="G459" i="19"/>
  <c r="L458" i="19"/>
  <c r="K458" i="19"/>
  <c r="J458" i="19"/>
  <c r="I458" i="19"/>
  <c r="H458" i="19"/>
  <c r="G458" i="19"/>
  <c r="M458" i="19" s="1"/>
  <c r="L457" i="19"/>
  <c r="K457" i="19"/>
  <c r="J457" i="19"/>
  <c r="I457" i="19"/>
  <c r="H457" i="19"/>
  <c r="N457" i="19" s="1"/>
  <c r="G457" i="19"/>
  <c r="L456" i="19"/>
  <c r="K456" i="19"/>
  <c r="J456" i="19"/>
  <c r="I456" i="19"/>
  <c r="H456" i="19"/>
  <c r="G456" i="19"/>
  <c r="M456" i="19" s="1"/>
  <c r="L455" i="19"/>
  <c r="K455" i="19"/>
  <c r="J455" i="19"/>
  <c r="I455" i="19"/>
  <c r="H455" i="19"/>
  <c r="G455" i="19"/>
  <c r="L454" i="19"/>
  <c r="K454" i="19"/>
  <c r="J454" i="19"/>
  <c r="I454" i="19"/>
  <c r="H454" i="19"/>
  <c r="G454" i="19"/>
  <c r="M454" i="19" s="1"/>
  <c r="L453" i="19"/>
  <c r="K453" i="19"/>
  <c r="J453" i="19"/>
  <c r="I453" i="19"/>
  <c r="H453" i="19"/>
  <c r="G453" i="19"/>
  <c r="L452" i="19"/>
  <c r="K452" i="19"/>
  <c r="M452" i="19" s="1"/>
  <c r="J452" i="19"/>
  <c r="I452" i="19"/>
  <c r="H452" i="19"/>
  <c r="G452" i="19"/>
  <c r="L451" i="19"/>
  <c r="K451" i="19"/>
  <c r="J451" i="19"/>
  <c r="I451" i="19"/>
  <c r="H451" i="19"/>
  <c r="G451" i="19"/>
  <c r="L450" i="19"/>
  <c r="K450" i="19"/>
  <c r="J450" i="19"/>
  <c r="I450" i="19"/>
  <c r="H450" i="19"/>
  <c r="G450" i="19"/>
  <c r="M450" i="19" s="1"/>
  <c r="L449" i="19"/>
  <c r="K449" i="19"/>
  <c r="J449" i="19"/>
  <c r="I449" i="19"/>
  <c r="H449" i="19"/>
  <c r="G449" i="19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G447" i="19"/>
  <c r="L446" i="19"/>
  <c r="K446" i="19"/>
  <c r="J446" i="19"/>
  <c r="I446" i="19"/>
  <c r="H446" i="19"/>
  <c r="N446" i="19" s="1"/>
  <c r="G446" i="19"/>
  <c r="M446" i="19" s="1"/>
  <c r="L445" i="19"/>
  <c r="K445" i="19"/>
  <c r="M445" i="19" s="1"/>
  <c r="J445" i="19"/>
  <c r="I445" i="19"/>
  <c r="H445" i="19"/>
  <c r="G445" i="19"/>
  <c r="L444" i="19"/>
  <c r="K444" i="19"/>
  <c r="J444" i="19"/>
  <c r="I444" i="19"/>
  <c r="H444" i="19"/>
  <c r="N444" i="19" s="1"/>
  <c r="G444" i="19"/>
  <c r="L443" i="19"/>
  <c r="K443" i="19"/>
  <c r="J443" i="19"/>
  <c r="I443" i="19"/>
  <c r="H443" i="19"/>
  <c r="G443" i="19"/>
  <c r="M443" i="19" s="1"/>
  <c r="L442" i="19"/>
  <c r="K442" i="19"/>
  <c r="J442" i="19"/>
  <c r="I442" i="19"/>
  <c r="H442" i="19"/>
  <c r="N442" i="19" s="1"/>
  <c r="G442" i="19"/>
  <c r="L441" i="19"/>
  <c r="K441" i="19"/>
  <c r="J441" i="19"/>
  <c r="I441" i="19"/>
  <c r="H441" i="19"/>
  <c r="G441" i="19"/>
  <c r="L440" i="19"/>
  <c r="K440" i="19"/>
  <c r="J440" i="19"/>
  <c r="I440" i="19"/>
  <c r="H440" i="19"/>
  <c r="N440" i="19" s="1"/>
  <c r="G440" i="19"/>
  <c r="L439" i="19"/>
  <c r="K439" i="19"/>
  <c r="J439" i="19"/>
  <c r="I439" i="19"/>
  <c r="H439" i="19"/>
  <c r="G439" i="19"/>
  <c r="M439" i="19" s="1"/>
  <c r="L438" i="19"/>
  <c r="K438" i="19"/>
  <c r="J438" i="19"/>
  <c r="I438" i="19"/>
  <c r="H438" i="19"/>
  <c r="G438" i="19"/>
  <c r="L437" i="19"/>
  <c r="K437" i="19"/>
  <c r="J437" i="19"/>
  <c r="I437" i="19"/>
  <c r="H437" i="19"/>
  <c r="G437" i="19"/>
  <c r="L436" i="19"/>
  <c r="K436" i="19"/>
  <c r="M436" i="19" s="1"/>
  <c r="J436" i="19"/>
  <c r="I436" i="19"/>
  <c r="H436" i="19"/>
  <c r="G436" i="19"/>
  <c r="L435" i="19"/>
  <c r="K435" i="19"/>
  <c r="J435" i="19"/>
  <c r="H435" i="19"/>
  <c r="L434" i="19"/>
  <c r="K434" i="19"/>
  <c r="M434" i="19" s="1"/>
  <c r="J434" i="19"/>
  <c r="I434" i="19"/>
  <c r="H434" i="19"/>
  <c r="N434" i="19" s="1"/>
  <c r="G434" i="19"/>
  <c r="L433" i="19"/>
  <c r="K433" i="19"/>
  <c r="J433" i="19"/>
  <c r="I433" i="19"/>
  <c r="H433" i="19"/>
  <c r="G433" i="19"/>
  <c r="L432" i="19"/>
  <c r="K432" i="19"/>
  <c r="J432" i="19"/>
  <c r="I432" i="19"/>
  <c r="H432" i="19"/>
  <c r="G432" i="19"/>
  <c r="M432" i="19" s="1"/>
  <c r="L431" i="19"/>
  <c r="K431" i="19"/>
  <c r="J431" i="19"/>
  <c r="I431" i="19"/>
  <c r="H431" i="19"/>
  <c r="G431" i="19"/>
  <c r="L430" i="19"/>
  <c r="K430" i="19"/>
  <c r="J430" i="19"/>
  <c r="I430" i="19"/>
  <c r="H430" i="19"/>
  <c r="G430" i="19"/>
  <c r="M430" i="19" s="1"/>
  <c r="L429" i="19"/>
  <c r="K429" i="19"/>
  <c r="M429" i="19" s="1"/>
  <c r="J429" i="19"/>
  <c r="I429" i="19"/>
  <c r="H429" i="19"/>
  <c r="G429" i="19"/>
  <c r="L428" i="19"/>
  <c r="K428" i="19"/>
  <c r="J428" i="19"/>
  <c r="I428" i="19"/>
  <c r="H428" i="19"/>
  <c r="G428" i="19"/>
  <c r="M428" i="19" s="1"/>
  <c r="L427" i="19"/>
  <c r="K427" i="19"/>
  <c r="J427" i="19"/>
  <c r="H427" i="19"/>
  <c r="G427" i="19"/>
  <c r="L426" i="19"/>
  <c r="K426" i="19"/>
  <c r="I426" i="19"/>
  <c r="H426" i="19"/>
  <c r="G426" i="19"/>
  <c r="L425" i="19"/>
  <c r="K425" i="19"/>
  <c r="J425" i="19"/>
  <c r="I425" i="19"/>
  <c r="H425" i="19"/>
  <c r="N425" i="19" s="1"/>
  <c r="G425" i="19"/>
  <c r="M425" i="19" s="1"/>
  <c r="L424" i="19"/>
  <c r="K424" i="19"/>
  <c r="M424" i="19" s="1"/>
  <c r="H424" i="19"/>
  <c r="G424" i="19"/>
  <c r="L423" i="19"/>
  <c r="K423" i="19"/>
  <c r="J423" i="19"/>
  <c r="L422" i="19"/>
  <c r="K422" i="19"/>
  <c r="J422" i="19"/>
  <c r="I422" i="19"/>
  <c r="H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G420" i="19"/>
  <c r="L419" i="19"/>
  <c r="K419" i="19"/>
  <c r="L418" i="19"/>
  <c r="K418" i="19"/>
  <c r="J418" i="19"/>
  <c r="I418" i="19"/>
  <c r="H418" i="19"/>
  <c r="G418" i="19"/>
  <c r="L417" i="19"/>
  <c r="K417" i="19"/>
  <c r="J417" i="19"/>
  <c r="I417" i="19"/>
  <c r="H417" i="19"/>
  <c r="N417" i="19" s="1"/>
  <c r="G417" i="19"/>
  <c r="L416" i="19"/>
  <c r="K416" i="19"/>
  <c r="M416" i="19" s="1"/>
  <c r="J416" i="19"/>
  <c r="I416" i="19"/>
  <c r="H416" i="19"/>
  <c r="G416" i="19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G414" i="19"/>
  <c r="M414" i="19" s="1"/>
  <c r="L413" i="19"/>
  <c r="K413" i="19"/>
  <c r="L412" i="19"/>
  <c r="K412" i="19"/>
  <c r="J412" i="19"/>
  <c r="I412" i="19"/>
  <c r="H412" i="19"/>
  <c r="G412" i="19"/>
  <c r="M412" i="19" s="1"/>
  <c r="L411" i="19"/>
  <c r="K411" i="19"/>
  <c r="J411" i="19"/>
  <c r="I411" i="19"/>
  <c r="H411" i="19"/>
  <c r="N411" i="19" s="1"/>
  <c r="G411" i="19"/>
  <c r="L410" i="19"/>
  <c r="K410" i="19"/>
  <c r="J410" i="19"/>
  <c r="L409" i="19"/>
  <c r="K409" i="19"/>
  <c r="J409" i="19"/>
  <c r="I409" i="19"/>
  <c r="H409" i="19"/>
  <c r="N409" i="19" s="1"/>
  <c r="G409" i="19"/>
  <c r="L408" i="19"/>
  <c r="K408" i="19"/>
  <c r="J408" i="19"/>
  <c r="I408" i="19"/>
  <c r="H408" i="19"/>
  <c r="G408" i="19"/>
  <c r="M408" i="19" s="1"/>
  <c r="L407" i="19"/>
  <c r="K407" i="19"/>
  <c r="J407" i="19"/>
  <c r="I407" i="19"/>
  <c r="H407" i="19"/>
  <c r="N407" i="19" s="1"/>
  <c r="G407" i="19"/>
  <c r="L406" i="19"/>
  <c r="K406" i="19"/>
  <c r="J406" i="19"/>
  <c r="L405" i="19"/>
  <c r="K405" i="19"/>
  <c r="I405" i="19"/>
  <c r="G405" i="19"/>
  <c r="L404" i="19"/>
  <c r="K404" i="19"/>
  <c r="J404" i="19"/>
  <c r="I404" i="19"/>
  <c r="H404" i="19"/>
  <c r="G404" i="19"/>
  <c r="L403" i="19"/>
  <c r="K403" i="19"/>
  <c r="J403" i="19"/>
  <c r="I403" i="19"/>
  <c r="H403" i="19"/>
  <c r="N403" i="19" s="1"/>
  <c r="G403" i="19"/>
  <c r="L402" i="19"/>
  <c r="K402" i="19"/>
  <c r="L401" i="19"/>
  <c r="K401" i="19"/>
  <c r="J401" i="19"/>
  <c r="I401" i="19"/>
  <c r="H401" i="19"/>
  <c r="N401" i="19" s="1"/>
  <c r="G401" i="19"/>
  <c r="L400" i="19"/>
  <c r="K400" i="19"/>
  <c r="J400" i="19"/>
  <c r="I400" i="19"/>
  <c r="H400" i="19"/>
  <c r="G400" i="19"/>
  <c r="L399" i="19"/>
  <c r="K399" i="19"/>
  <c r="M399" i="19" s="1"/>
  <c r="J399" i="19"/>
  <c r="I399" i="19"/>
  <c r="H399" i="19"/>
  <c r="N399" i="19" s="1"/>
  <c r="G399" i="19"/>
  <c r="L398" i="19"/>
  <c r="K398" i="19"/>
  <c r="J398" i="19"/>
  <c r="I398" i="19"/>
  <c r="H398" i="19"/>
  <c r="G398" i="19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G396" i="19"/>
  <c r="L395" i="19"/>
  <c r="K395" i="19"/>
  <c r="I395" i="19"/>
  <c r="G395" i="19"/>
  <c r="L394" i="19"/>
  <c r="K394" i="19"/>
  <c r="I394" i="19"/>
  <c r="H394" i="19"/>
  <c r="G394" i="19"/>
  <c r="L393" i="19"/>
  <c r="K393" i="19"/>
  <c r="J393" i="19"/>
  <c r="I393" i="19"/>
  <c r="H393" i="19"/>
  <c r="N393" i="19" s="1"/>
  <c r="G393" i="19"/>
  <c r="L392" i="19"/>
  <c r="K392" i="19"/>
  <c r="J392" i="19"/>
  <c r="I392" i="19"/>
  <c r="H392" i="19"/>
  <c r="G392" i="19"/>
  <c r="M392" i="19" s="1"/>
  <c r="L391" i="19"/>
  <c r="K391" i="19"/>
  <c r="H391" i="19"/>
  <c r="L390" i="19"/>
  <c r="K390" i="19"/>
  <c r="J390" i="19"/>
  <c r="I390" i="19"/>
  <c r="H390" i="19"/>
  <c r="G390" i="19"/>
  <c r="M390" i="19" s="1"/>
  <c r="L389" i="19"/>
  <c r="K389" i="19"/>
  <c r="J389" i="19"/>
  <c r="I389" i="19"/>
  <c r="H389" i="19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L386" i="19"/>
  <c r="K386" i="19"/>
  <c r="J386" i="19"/>
  <c r="H386" i="19"/>
  <c r="L385" i="19"/>
  <c r="K385" i="19"/>
  <c r="J385" i="19"/>
  <c r="I385" i="19"/>
  <c r="H385" i="19"/>
  <c r="N385" i="19" s="1"/>
  <c r="G385" i="19"/>
  <c r="M385" i="19" s="1"/>
  <c r="L384" i="19"/>
  <c r="K384" i="19"/>
  <c r="L383" i="19"/>
  <c r="K383" i="19"/>
  <c r="J383" i="19"/>
  <c r="L382" i="19"/>
  <c r="K382" i="19"/>
  <c r="J382" i="19"/>
  <c r="I382" i="19"/>
  <c r="H382" i="19"/>
  <c r="N382" i="19" s="1"/>
  <c r="G382" i="19"/>
  <c r="L381" i="19"/>
  <c r="K381" i="19"/>
  <c r="J381" i="19"/>
  <c r="I381" i="19"/>
  <c r="H381" i="19"/>
  <c r="G381" i="19"/>
  <c r="L380" i="19"/>
  <c r="K380" i="19"/>
  <c r="J380" i="19"/>
  <c r="I380" i="19"/>
  <c r="H380" i="19"/>
  <c r="G380" i="19"/>
  <c r="L379" i="19"/>
  <c r="K379" i="19"/>
  <c r="J379" i="19"/>
  <c r="I379" i="19"/>
  <c r="L378" i="19"/>
  <c r="K378" i="19"/>
  <c r="J378" i="19"/>
  <c r="H378" i="19"/>
  <c r="G378" i="19"/>
  <c r="L377" i="19"/>
  <c r="K377" i="19"/>
  <c r="L376" i="19"/>
  <c r="K376" i="19"/>
  <c r="J376" i="19"/>
  <c r="I376" i="19"/>
  <c r="H376" i="19"/>
  <c r="N376" i="19" s="1"/>
  <c r="G376" i="19"/>
  <c r="L375" i="19"/>
  <c r="K375" i="19"/>
  <c r="J375" i="19"/>
  <c r="I375" i="19"/>
  <c r="H375" i="19"/>
  <c r="N375" i="19" s="1"/>
  <c r="G375" i="19"/>
  <c r="M375" i="19" s="1"/>
  <c r="L374" i="19"/>
  <c r="K374" i="19"/>
  <c r="I374" i="19"/>
  <c r="H374" i="19"/>
  <c r="G374" i="19"/>
  <c r="L373" i="19"/>
  <c r="K373" i="19"/>
  <c r="J373" i="19"/>
  <c r="H373" i="19"/>
  <c r="L372" i="19"/>
  <c r="K372" i="19"/>
  <c r="J372" i="19"/>
  <c r="H372" i="19"/>
  <c r="F371" i="19"/>
  <c r="F13" i="19" s="1"/>
  <c r="E371" i="19"/>
  <c r="I563" i="19" s="1"/>
  <c r="D371" i="19"/>
  <c r="H514" i="19" s="1"/>
  <c r="C371" i="19"/>
  <c r="G473" i="19" s="1"/>
  <c r="L363" i="19"/>
  <c r="K363" i="19"/>
  <c r="J363" i="19"/>
  <c r="I363" i="19"/>
  <c r="H363" i="19"/>
  <c r="G363" i="19"/>
  <c r="L362" i="19"/>
  <c r="K362" i="19"/>
  <c r="J362" i="19"/>
  <c r="I362" i="19"/>
  <c r="H362" i="19"/>
  <c r="N362" i="19" s="1"/>
  <c r="G362" i="19"/>
  <c r="L361" i="19"/>
  <c r="K361" i="19"/>
  <c r="J361" i="19"/>
  <c r="I361" i="19"/>
  <c r="H361" i="19"/>
  <c r="G361" i="19"/>
  <c r="M361" i="19" s="1"/>
  <c r="L360" i="19"/>
  <c r="K360" i="19"/>
  <c r="J360" i="19"/>
  <c r="I360" i="19"/>
  <c r="H360" i="19"/>
  <c r="G360" i="19"/>
  <c r="M360" i="19" s="1"/>
  <c r="L359" i="19"/>
  <c r="K359" i="19"/>
  <c r="J359" i="19"/>
  <c r="I359" i="19"/>
  <c r="H359" i="19"/>
  <c r="G359" i="19"/>
  <c r="M359" i="19" s="1"/>
  <c r="L358" i="19"/>
  <c r="K358" i="19"/>
  <c r="M358" i="19" s="1"/>
  <c r="J358" i="19"/>
  <c r="I358" i="19"/>
  <c r="H358" i="19"/>
  <c r="N358" i="19" s="1"/>
  <c r="G358" i="19"/>
  <c r="L357" i="19"/>
  <c r="K357" i="19"/>
  <c r="J357" i="19"/>
  <c r="I357" i="19"/>
  <c r="H357" i="19"/>
  <c r="G357" i="19"/>
  <c r="M357" i="19" s="1"/>
  <c r="L356" i="19"/>
  <c r="K356" i="19"/>
  <c r="J356" i="19"/>
  <c r="I356" i="19"/>
  <c r="H356" i="19"/>
  <c r="N356" i="19" s="1"/>
  <c r="G356" i="19"/>
  <c r="L355" i="19"/>
  <c r="K355" i="19"/>
  <c r="M355" i="19" s="1"/>
  <c r="J355" i="19"/>
  <c r="I355" i="19"/>
  <c r="H355" i="19"/>
  <c r="G355" i="19"/>
  <c r="L354" i="19"/>
  <c r="K354" i="19"/>
  <c r="J354" i="19"/>
  <c r="I354" i="19"/>
  <c r="H354" i="19"/>
  <c r="G354" i="19"/>
  <c r="L353" i="19"/>
  <c r="K353" i="19"/>
  <c r="J353" i="19"/>
  <c r="I353" i="19"/>
  <c r="H353" i="19"/>
  <c r="G353" i="19"/>
  <c r="M353" i="19" s="1"/>
  <c r="L352" i="19"/>
  <c r="K352" i="19"/>
  <c r="J352" i="19"/>
  <c r="I352" i="19"/>
  <c r="H352" i="19"/>
  <c r="G352" i="19"/>
  <c r="M352" i="19" s="1"/>
  <c r="L351" i="19"/>
  <c r="K351" i="19"/>
  <c r="J351" i="19"/>
  <c r="I351" i="19"/>
  <c r="H351" i="19"/>
  <c r="G351" i="19"/>
  <c r="L350" i="19"/>
  <c r="K350" i="19"/>
  <c r="J350" i="19"/>
  <c r="I350" i="19"/>
  <c r="H350" i="19"/>
  <c r="G350" i="19"/>
  <c r="L349" i="19"/>
  <c r="K349" i="19"/>
  <c r="J349" i="19"/>
  <c r="I349" i="19"/>
  <c r="H349" i="19"/>
  <c r="N349" i="19" s="1"/>
  <c r="G349" i="19"/>
  <c r="L348" i="19"/>
  <c r="K348" i="19"/>
  <c r="J348" i="19"/>
  <c r="I348" i="19"/>
  <c r="H348" i="19"/>
  <c r="G348" i="19"/>
  <c r="L347" i="19"/>
  <c r="K347" i="19"/>
  <c r="I347" i="19"/>
  <c r="G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G343" i="19"/>
  <c r="M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G341" i="19"/>
  <c r="M341" i="19" s="1"/>
  <c r="L340" i="19"/>
  <c r="K340" i="19"/>
  <c r="M340" i="19" s="1"/>
  <c r="J340" i="19"/>
  <c r="I340" i="19"/>
  <c r="H340" i="19"/>
  <c r="N340" i="19" s="1"/>
  <c r="G340" i="19"/>
  <c r="L339" i="19"/>
  <c r="K339" i="19"/>
  <c r="J339" i="19"/>
  <c r="I339" i="19"/>
  <c r="H339" i="19"/>
  <c r="N339" i="19" s="1"/>
  <c r="G339" i="19"/>
  <c r="L338" i="19"/>
  <c r="K338" i="19"/>
  <c r="M338" i="19" s="1"/>
  <c r="I338" i="19"/>
  <c r="G338" i="19"/>
  <c r="L337" i="19"/>
  <c r="K337" i="19"/>
  <c r="J337" i="19"/>
  <c r="I337" i="19"/>
  <c r="H337" i="19"/>
  <c r="G337" i="19"/>
  <c r="L336" i="19"/>
  <c r="K336" i="19"/>
  <c r="J336" i="19"/>
  <c r="I336" i="19"/>
  <c r="H336" i="19"/>
  <c r="G336" i="19"/>
  <c r="L335" i="19"/>
  <c r="K335" i="19"/>
  <c r="J335" i="19"/>
  <c r="I335" i="19"/>
  <c r="H335" i="19"/>
  <c r="N335" i="19" s="1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L330" i="19"/>
  <c r="K330" i="19"/>
  <c r="J330" i="19"/>
  <c r="I330" i="19"/>
  <c r="H330" i="19"/>
  <c r="G330" i="19"/>
  <c r="M330" i="19" s="1"/>
  <c r="L329" i="19"/>
  <c r="K329" i="19"/>
  <c r="J329" i="19"/>
  <c r="I329" i="19"/>
  <c r="H329" i="19"/>
  <c r="N329" i="19" s="1"/>
  <c r="G329" i="19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M326" i="19" s="1"/>
  <c r="J326" i="19"/>
  <c r="I326" i="19"/>
  <c r="H326" i="19"/>
  <c r="G326" i="19"/>
  <c r="L325" i="19"/>
  <c r="K325" i="19"/>
  <c r="J325" i="19"/>
  <c r="I325" i="19"/>
  <c r="H325" i="19"/>
  <c r="G325" i="19"/>
  <c r="M325" i="19" s="1"/>
  <c r="L324" i="19"/>
  <c r="K324" i="19"/>
  <c r="J324" i="19"/>
  <c r="I324" i="19"/>
  <c r="H324" i="19"/>
  <c r="G324" i="19"/>
  <c r="L323" i="19"/>
  <c r="K323" i="19"/>
  <c r="M323" i="19" s="1"/>
  <c r="J323" i="19"/>
  <c r="I323" i="19"/>
  <c r="H323" i="19"/>
  <c r="G323" i="19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G321" i="19"/>
  <c r="M321" i="19" s="1"/>
  <c r="L320" i="19"/>
  <c r="K320" i="19"/>
  <c r="J320" i="19"/>
  <c r="I320" i="19"/>
  <c r="H320" i="19"/>
  <c r="N320" i="19" s="1"/>
  <c r="G320" i="19"/>
  <c r="L319" i="19"/>
  <c r="K319" i="19"/>
  <c r="J319" i="19"/>
  <c r="I319" i="19"/>
  <c r="H319" i="19"/>
  <c r="G319" i="19"/>
  <c r="M319" i="19" s="1"/>
  <c r="L318" i="19"/>
  <c r="K318" i="19"/>
  <c r="J318" i="19"/>
  <c r="I318" i="19"/>
  <c r="H318" i="19"/>
  <c r="G318" i="19"/>
  <c r="M318" i="19" s="1"/>
  <c r="L317" i="19"/>
  <c r="K317" i="19"/>
  <c r="J317" i="19"/>
  <c r="I317" i="19"/>
  <c r="H317" i="19"/>
  <c r="G317" i="19"/>
  <c r="M317" i="19" s="1"/>
  <c r="L316" i="19"/>
  <c r="K316" i="19"/>
  <c r="J316" i="19"/>
  <c r="I316" i="19"/>
  <c r="H316" i="19"/>
  <c r="G316" i="19"/>
  <c r="L315" i="19"/>
  <c r="K315" i="19"/>
  <c r="J315" i="19"/>
  <c r="I315" i="19"/>
  <c r="H315" i="19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G313" i="19"/>
  <c r="M313" i="19" s="1"/>
  <c r="L312" i="19"/>
  <c r="K312" i="19"/>
  <c r="J312" i="19"/>
  <c r="I312" i="19"/>
  <c r="H312" i="19"/>
  <c r="N312" i="19" s="1"/>
  <c r="G312" i="19"/>
  <c r="L311" i="19"/>
  <c r="K311" i="19"/>
  <c r="J311" i="19"/>
  <c r="I311" i="19"/>
  <c r="H311" i="19"/>
  <c r="G311" i="19"/>
  <c r="M311" i="19" s="1"/>
  <c r="L310" i="19"/>
  <c r="K310" i="19"/>
  <c r="J310" i="19"/>
  <c r="H310" i="19"/>
  <c r="L309" i="19"/>
  <c r="K309" i="19"/>
  <c r="J309" i="19"/>
  <c r="I309" i="19"/>
  <c r="H309" i="19"/>
  <c r="N309" i="19" s="1"/>
  <c r="G309" i="19"/>
  <c r="M309" i="19" s="1"/>
  <c r="L308" i="19"/>
  <c r="K308" i="19"/>
  <c r="M308" i="19" s="1"/>
  <c r="J308" i="19"/>
  <c r="I308" i="19"/>
  <c r="H308" i="19"/>
  <c r="G308" i="19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G304" i="19"/>
  <c r="M304" i="19" s="1"/>
  <c r="L303" i="19"/>
  <c r="K303" i="19"/>
  <c r="J303" i="19"/>
  <c r="I303" i="19"/>
  <c r="H303" i="19"/>
  <c r="G303" i="19"/>
  <c r="M303" i="19" s="1"/>
  <c r="L302" i="19"/>
  <c r="K302" i="19"/>
  <c r="J302" i="19"/>
  <c r="I302" i="19"/>
  <c r="H302" i="19"/>
  <c r="G302" i="19"/>
  <c r="M302" i="19" s="1"/>
  <c r="L301" i="19"/>
  <c r="K301" i="19"/>
  <c r="J301" i="19"/>
  <c r="I301" i="19"/>
  <c r="H301" i="19"/>
  <c r="N301" i="19" s="1"/>
  <c r="G301" i="19"/>
  <c r="L300" i="19"/>
  <c r="K300" i="19"/>
  <c r="J300" i="19"/>
  <c r="I300" i="19"/>
  <c r="H300" i="19"/>
  <c r="G300" i="19"/>
  <c r="M300" i="19" s="1"/>
  <c r="L299" i="19"/>
  <c r="K299" i="19"/>
  <c r="J299" i="19"/>
  <c r="I299" i="19"/>
  <c r="H299" i="19"/>
  <c r="G299" i="19"/>
  <c r="L298" i="19"/>
  <c r="K298" i="19"/>
  <c r="J298" i="19"/>
  <c r="I298" i="19"/>
  <c r="H298" i="19"/>
  <c r="G298" i="19"/>
  <c r="M298" i="19" s="1"/>
  <c r="L297" i="19"/>
  <c r="K297" i="19"/>
  <c r="J297" i="19"/>
  <c r="I297" i="19"/>
  <c r="H297" i="19"/>
  <c r="G297" i="19"/>
  <c r="L296" i="19"/>
  <c r="K296" i="19"/>
  <c r="J296" i="19"/>
  <c r="I296" i="19"/>
  <c r="H296" i="19"/>
  <c r="G296" i="19"/>
  <c r="M296" i="19" s="1"/>
  <c r="L295" i="19"/>
  <c r="K295" i="19"/>
  <c r="M295" i="19" s="1"/>
  <c r="J295" i="19"/>
  <c r="I295" i="19"/>
  <c r="H295" i="19"/>
  <c r="G295" i="19"/>
  <c r="L294" i="19"/>
  <c r="K294" i="19"/>
  <c r="J294" i="19"/>
  <c r="I294" i="19"/>
  <c r="H294" i="19"/>
  <c r="G294" i="19"/>
  <c r="M294" i="19" s="1"/>
  <c r="L293" i="19"/>
  <c r="K293" i="19"/>
  <c r="J293" i="19"/>
  <c r="I293" i="19"/>
  <c r="H293" i="19"/>
  <c r="G293" i="19"/>
  <c r="M293" i="19" s="1"/>
  <c r="L292" i="19"/>
  <c r="K292" i="19"/>
  <c r="M292" i="19" s="1"/>
  <c r="J292" i="19"/>
  <c r="I292" i="19"/>
  <c r="H292" i="19"/>
  <c r="G292" i="19"/>
  <c r="L291" i="19"/>
  <c r="K291" i="19"/>
  <c r="J291" i="19"/>
  <c r="I291" i="19"/>
  <c r="H291" i="19"/>
  <c r="G291" i="19"/>
  <c r="M291" i="19" s="1"/>
  <c r="L290" i="19"/>
  <c r="K290" i="19"/>
  <c r="J290" i="19"/>
  <c r="I290" i="19"/>
  <c r="H290" i="19"/>
  <c r="G290" i="19"/>
  <c r="M290" i="19" s="1"/>
  <c r="L289" i="19"/>
  <c r="K289" i="19"/>
  <c r="J289" i="19"/>
  <c r="I289" i="19"/>
  <c r="H289" i="19"/>
  <c r="N289" i="19" s="1"/>
  <c r="G289" i="19"/>
  <c r="L288" i="19"/>
  <c r="K288" i="19"/>
  <c r="J288" i="19"/>
  <c r="I288" i="19"/>
  <c r="H288" i="19"/>
  <c r="G288" i="19"/>
  <c r="M288" i="19" s="1"/>
  <c r="L287" i="19"/>
  <c r="K287" i="19"/>
  <c r="J287" i="19"/>
  <c r="I287" i="19"/>
  <c r="H287" i="19"/>
  <c r="G287" i="19"/>
  <c r="L286" i="19"/>
  <c r="K286" i="19"/>
  <c r="J286" i="19"/>
  <c r="I286" i="19"/>
  <c r="H286" i="19"/>
  <c r="G286" i="19"/>
  <c r="M286" i="19" s="1"/>
  <c r="L285" i="19"/>
  <c r="K285" i="19"/>
  <c r="J285" i="19"/>
  <c r="I285" i="19"/>
  <c r="H285" i="19"/>
  <c r="N285" i="19" s="1"/>
  <c r="G285" i="19"/>
  <c r="L284" i="19"/>
  <c r="K284" i="19"/>
  <c r="J284" i="19"/>
  <c r="I284" i="19"/>
  <c r="H284" i="19"/>
  <c r="G284" i="19"/>
  <c r="M284" i="19" s="1"/>
  <c r="L283" i="19"/>
  <c r="K283" i="19"/>
  <c r="J283" i="19"/>
  <c r="I283" i="19"/>
  <c r="H283" i="19"/>
  <c r="G283" i="19"/>
  <c r="L282" i="19"/>
  <c r="K282" i="19"/>
  <c r="J282" i="19"/>
  <c r="I282" i="19"/>
  <c r="H282" i="19"/>
  <c r="G282" i="19"/>
  <c r="M282" i="19" s="1"/>
  <c r="L281" i="19"/>
  <c r="K281" i="19"/>
  <c r="J281" i="19"/>
  <c r="I281" i="19"/>
  <c r="H281" i="19"/>
  <c r="N281" i="19" s="1"/>
  <c r="L280" i="19"/>
  <c r="K280" i="19"/>
  <c r="J280" i="19"/>
  <c r="I280" i="19"/>
  <c r="H280" i="19"/>
  <c r="N280" i="19" s="1"/>
  <c r="G280" i="19"/>
  <c r="L279" i="19"/>
  <c r="K279" i="19"/>
  <c r="J279" i="19"/>
  <c r="I279" i="19"/>
  <c r="H279" i="19"/>
  <c r="N279" i="19" s="1"/>
  <c r="G279" i="19"/>
  <c r="L278" i="19"/>
  <c r="K278" i="19"/>
  <c r="J278" i="19"/>
  <c r="I278" i="19"/>
  <c r="H278" i="19"/>
  <c r="N278" i="19" s="1"/>
  <c r="G278" i="19"/>
  <c r="L277" i="19"/>
  <c r="K277" i="19"/>
  <c r="M277" i="19" s="1"/>
  <c r="J277" i="19"/>
  <c r="I277" i="19"/>
  <c r="H277" i="19"/>
  <c r="N277" i="19" s="1"/>
  <c r="G277" i="19"/>
  <c r="L276" i="19"/>
  <c r="K276" i="19"/>
  <c r="J276" i="19"/>
  <c r="I276" i="19"/>
  <c r="H276" i="19"/>
  <c r="N276" i="19" s="1"/>
  <c r="G276" i="19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L271" i="19"/>
  <c r="K271" i="19"/>
  <c r="J271" i="19"/>
  <c r="I271" i="19"/>
  <c r="H271" i="19"/>
  <c r="N271" i="19" s="1"/>
  <c r="G271" i="19"/>
  <c r="M271" i="19" s="1"/>
  <c r="L270" i="19"/>
  <c r="K270" i="19"/>
  <c r="M270" i="19" s="1"/>
  <c r="J270" i="19"/>
  <c r="I270" i="19"/>
  <c r="H270" i="19"/>
  <c r="N270" i="19" s="1"/>
  <c r="G270" i="19"/>
  <c r="L269" i="19"/>
  <c r="K269" i="19"/>
  <c r="J269" i="19"/>
  <c r="I269" i="19"/>
  <c r="H269" i="19"/>
  <c r="N269" i="19" s="1"/>
  <c r="G269" i="19"/>
  <c r="L268" i="19"/>
  <c r="K268" i="19"/>
  <c r="J268" i="19"/>
  <c r="I268" i="19"/>
  <c r="H268" i="19"/>
  <c r="G268" i="19"/>
  <c r="L267" i="19"/>
  <c r="K267" i="19"/>
  <c r="J267" i="19"/>
  <c r="I267" i="19"/>
  <c r="H267" i="19"/>
  <c r="N267" i="19" s="1"/>
  <c r="G267" i="19"/>
  <c r="L266" i="19"/>
  <c r="K266" i="19"/>
  <c r="J266" i="19"/>
  <c r="I266" i="19"/>
  <c r="H266" i="19"/>
  <c r="G266" i="19"/>
  <c r="L265" i="19"/>
  <c r="K265" i="19"/>
  <c r="J265" i="19"/>
  <c r="H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L262" i="19"/>
  <c r="K262" i="19"/>
  <c r="J262" i="19"/>
  <c r="I262" i="19"/>
  <c r="H262" i="19"/>
  <c r="N262" i="19" s="1"/>
  <c r="G262" i="19"/>
  <c r="L261" i="19"/>
  <c r="K261" i="19"/>
  <c r="J261" i="19"/>
  <c r="I261" i="19"/>
  <c r="H261" i="19"/>
  <c r="G261" i="19"/>
  <c r="L260" i="19"/>
  <c r="K260" i="19"/>
  <c r="J260" i="19"/>
  <c r="I260" i="19"/>
  <c r="H260" i="19"/>
  <c r="N260" i="19" s="1"/>
  <c r="G260" i="19"/>
  <c r="L259" i="19"/>
  <c r="K259" i="19"/>
  <c r="J259" i="19"/>
  <c r="I259" i="19"/>
  <c r="H259" i="19"/>
  <c r="N259" i="19" s="1"/>
  <c r="G259" i="19"/>
  <c r="L258" i="19"/>
  <c r="K258" i="19"/>
  <c r="J258" i="19"/>
  <c r="I258" i="19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G256" i="19"/>
  <c r="L255" i="19"/>
  <c r="K255" i="19"/>
  <c r="J255" i="19"/>
  <c r="I255" i="19"/>
  <c r="H255" i="19"/>
  <c r="N255" i="19" s="1"/>
  <c r="G255" i="19"/>
  <c r="L254" i="19"/>
  <c r="K254" i="19"/>
  <c r="M254" i="19" s="1"/>
  <c r="J254" i="19"/>
  <c r="I254" i="19"/>
  <c r="H254" i="19"/>
  <c r="N254" i="19" s="1"/>
  <c r="G254" i="19"/>
  <c r="L253" i="19"/>
  <c r="K253" i="19"/>
  <c r="M253" i="19" s="1"/>
  <c r="J253" i="19"/>
  <c r="I253" i="19"/>
  <c r="H253" i="19"/>
  <c r="N253" i="19" s="1"/>
  <c r="G253" i="19"/>
  <c r="L252" i="19"/>
  <c r="K252" i="19"/>
  <c r="J252" i="19"/>
  <c r="I252" i="19"/>
  <c r="H252" i="19"/>
  <c r="G252" i="19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L249" i="19"/>
  <c r="K249" i="19"/>
  <c r="J249" i="19"/>
  <c r="I249" i="19"/>
  <c r="H249" i="19"/>
  <c r="N249" i="19" s="1"/>
  <c r="G249" i="19"/>
  <c r="M249" i="19" s="1"/>
  <c r="L248" i="19"/>
  <c r="K248" i="19"/>
  <c r="H248" i="19"/>
  <c r="G248" i="19"/>
  <c r="L247" i="19"/>
  <c r="K247" i="19"/>
  <c r="J247" i="19"/>
  <c r="I247" i="19"/>
  <c r="H247" i="19"/>
  <c r="G247" i="19"/>
  <c r="L246" i="19"/>
  <c r="K246" i="19"/>
  <c r="J246" i="19"/>
  <c r="I246" i="19"/>
  <c r="H246" i="19"/>
  <c r="N246" i="19" s="1"/>
  <c r="G246" i="19"/>
  <c r="L245" i="19"/>
  <c r="K245" i="19"/>
  <c r="J245" i="19"/>
  <c r="I245" i="19"/>
  <c r="H245" i="19"/>
  <c r="N245" i="19" s="1"/>
  <c r="G245" i="19"/>
  <c r="L244" i="19"/>
  <c r="K244" i="19"/>
  <c r="J244" i="19"/>
  <c r="I244" i="19"/>
  <c r="H244" i="19"/>
  <c r="N244" i="19" s="1"/>
  <c r="G244" i="19"/>
  <c r="L243" i="19"/>
  <c r="K243" i="19"/>
  <c r="J243" i="19"/>
  <c r="I243" i="19"/>
  <c r="H243" i="19"/>
  <c r="N243" i="19" s="1"/>
  <c r="G243" i="19"/>
  <c r="L242" i="19"/>
  <c r="K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L239" i="19"/>
  <c r="K239" i="19"/>
  <c r="J239" i="19"/>
  <c r="I239" i="19"/>
  <c r="H239" i="19"/>
  <c r="N239" i="19" s="1"/>
  <c r="G239" i="19"/>
  <c r="L238" i="19"/>
  <c r="K238" i="19"/>
  <c r="J238" i="19"/>
  <c r="I238" i="19"/>
  <c r="H238" i="19"/>
  <c r="N238" i="19" s="1"/>
  <c r="G238" i="19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L235" i="19"/>
  <c r="K235" i="19"/>
  <c r="J235" i="19"/>
  <c r="I235" i="19"/>
  <c r="H235" i="19"/>
  <c r="G235" i="19"/>
  <c r="L234" i="19"/>
  <c r="K234" i="19"/>
  <c r="J234" i="19"/>
  <c r="I234" i="19"/>
  <c r="H234" i="19"/>
  <c r="N234" i="19" s="1"/>
  <c r="G234" i="19"/>
  <c r="L233" i="19"/>
  <c r="K233" i="19"/>
  <c r="M233" i="19" s="1"/>
  <c r="J233" i="19"/>
  <c r="I233" i="19"/>
  <c r="H233" i="19"/>
  <c r="N233" i="19" s="1"/>
  <c r="G233" i="19"/>
  <c r="L232" i="19"/>
  <c r="K232" i="19"/>
  <c r="J232" i="19"/>
  <c r="I232" i="19"/>
  <c r="H232" i="19"/>
  <c r="N232" i="19" s="1"/>
  <c r="G232" i="19"/>
  <c r="L231" i="19"/>
  <c r="K231" i="19"/>
  <c r="J231" i="19"/>
  <c r="I231" i="19"/>
  <c r="H231" i="19"/>
  <c r="G231" i="19"/>
  <c r="L230" i="19"/>
  <c r="K230" i="19"/>
  <c r="L229" i="19"/>
  <c r="K229" i="19"/>
  <c r="J229" i="19"/>
  <c r="I229" i="19"/>
  <c r="H229" i="19"/>
  <c r="G229" i="19"/>
  <c r="L228" i="19"/>
  <c r="K228" i="19"/>
  <c r="J228" i="19"/>
  <c r="I228" i="19"/>
  <c r="H228" i="19"/>
  <c r="N228" i="19" s="1"/>
  <c r="G228" i="19"/>
  <c r="L227" i="19"/>
  <c r="K227" i="19"/>
  <c r="J227" i="19"/>
  <c r="I227" i="19"/>
  <c r="H227" i="19"/>
  <c r="N227" i="19" s="1"/>
  <c r="G227" i="19"/>
  <c r="L226" i="19"/>
  <c r="K226" i="19"/>
  <c r="J226" i="19"/>
  <c r="I226" i="19"/>
  <c r="H226" i="19"/>
  <c r="N226" i="19" s="1"/>
  <c r="G226" i="19"/>
  <c r="L225" i="19"/>
  <c r="K225" i="19"/>
  <c r="J225" i="19"/>
  <c r="I225" i="19"/>
  <c r="H225" i="19"/>
  <c r="N225" i="19" s="1"/>
  <c r="G225" i="19"/>
  <c r="L224" i="19"/>
  <c r="K224" i="19"/>
  <c r="J224" i="19"/>
  <c r="I224" i="19"/>
  <c r="H224" i="19"/>
  <c r="N224" i="19" s="1"/>
  <c r="G224" i="19"/>
  <c r="L223" i="19"/>
  <c r="K223" i="19"/>
  <c r="J223" i="19"/>
  <c r="I223" i="19"/>
  <c r="H223" i="19"/>
  <c r="G223" i="19"/>
  <c r="M223" i="19" s="1"/>
  <c r="L222" i="19"/>
  <c r="K222" i="19"/>
  <c r="J222" i="19"/>
  <c r="I222" i="19"/>
  <c r="H222" i="19"/>
  <c r="N222" i="19" s="1"/>
  <c r="G222" i="19"/>
  <c r="L221" i="19"/>
  <c r="K221" i="19"/>
  <c r="J221" i="19"/>
  <c r="I221" i="19"/>
  <c r="G221" i="19"/>
  <c r="L220" i="19"/>
  <c r="K220" i="19"/>
  <c r="I220" i="19"/>
  <c r="L219" i="19"/>
  <c r="K219" i="19"/>
  <c r="J219" i="19"/>
  <c r="I219" i="19"/>
  <c r="H219" i="19"/>
  <c r="G219" i="19"/>
  <c r="L218" i="19"/>
  <c r="K218" i="19"/>
  <c r="J218" i="19"/>
  <c r="I218" i="19"/>
  <c r="H218" i="19"/>
  <c r="N218" i="19" s="1"/>
  <c r="G218" i="19"/>
  <c r="L217" i="19"/>
  <c r="K217" i="19"/>
  <c r="J217" i="19"/>
  <c r="I217" i="19"/>
  <c r="H217" i="19"/>
  <c r="G217" i="19"/>
  <c r="L216" i="19"/>
  <c r="K216" i="19"/>
  <c r="J216" i="19"/>
  <c r="I216" i="19"/>
  <c r="L215" i="19"/>
  <c r="K215" i="19"/>
  <c r="L214" i="19"/>
  <c r="K214" i="19"/>
  <c r="J214" i="19"/>
  <c r="I214" i="19"/>
  <c r="H214" i="19"/>
  <c r="G214" i="19"/>
  <c r="L213" i="19"/>
  <c r="K213" i="19"/>
  <c r="J213" i="19"/>
  <c r="I213" i="19"/>
  <c r="H213" i="19"/>
  <c r="N213" i="19" s="1"/>
  <c r="G213" i="19"/>
  <c r="L212" i="19"/>
  <c r="K212" i="19"/>
  <c r="J212" i="19"/>
  <c r="I212" i="19"/>
  <c r="H212" i="19"/>
  <c r="G212" i="19"/>
  <c r="M212" i="19" s="1"/>
  <c r="L211" i="19"/>
  <c r="K211" i="19"/>
  <c r="J211" i="19"/>
  <c r="I211" i="19"/>
  <c r="H211" i="19"/>
  <c r="N211" i="19" s="1"/>
  <c r="G211" i="19"/>
  <c r="L210" i="19"/>
  <c r="K210" i="19"/>
  <c r="J210" i="19"/>
  <c r="H210" i="19"/>
  <c r="L209" i="19"/>
  <c r="K209" i="19"/>
  <c r="I209" i="19"/>
  <c r="G209" i="19"/>
  <c r="L208" i="19"/>
  <c r="K208" i="19"/>
  <c r="J208" i="19"/>
  <c r="I208" i="19"/>
  <c r="H208" i="19"/>
  <c r="N208" i="19" s="1"/>
  <c r="G208" i="19"/>
  <c r="M208" i="19" s="1"/>
  <c r="L207" i="19"/>
  <c r="K207" i="19"/>
  <c r="J207" i="19"/>
  <c r="H207" i="19"/>
  <c r="L206" i="19"/>
  <c r="K206" i="19"/>
  <c r="J206" i="19"/>
  <c r="I206" i="19"/>
  <c r="H206" i="19"/>
  <c r="N206" i="19" s="1"/>
  <c r="G206" i="19"/>
  <c r="L205" i="19"/>
  <c r="K205" i="19"/>
  <c r="J205" i="19"/>
  <c r="I205" i="19"/>
  <c r="H205" i="19"/>
  <c r="G205" i="19"/>
  <c r="L204" i="19"/>
  <c r="K204" i="19"/>
  <c r="J204" i="19"/>
  <c r="I204" i="19"/>
  <c r="H204" i="19"/>
  <c r="N204" i="19" s="1"/>
  <c r="G204" i="19"/>
  <c r="L203" i="19"/>
  <c r="K203" i="19"/>
  <c r="L202" i="19"/>
  <c r="K202" i="19"/>
  <c r="L201" i="19"/>
  <c r="K201" i="19"/>
  <c r="J201" i="19"/>
  <c r="I201" i="19"/>
  <c r="H201" i="19"/>
  <c r="G201" i="19"/>
  <c r="L200" i="19"/>
  <c r="K200" i="19"/>
  <c r="J200" i="19"/>
  <c r="I200" i="19"/>
  <c r="H200" i="19"/>
  <c r="N200" i="19" s="1"/>
  <c r="G200" i="19"/>
  <c r="L199" i="19"/>
  <c r="K199" i="19"/>
  <c r="J199" i="19"/>
  <c r="I199" i="19"/>
  <c r="H199" i="19"/>
  <c r="N199" i="19" s="1"/>
  <c r="G199" i="19"/>
  <c r="L198" i="19"/>
  <c r="K198" i="19"/>
  <c r="J198" i="19"/>
  <c r="I198" i="19"/>
  <c r="H198" i="19"/>
  <c r="N198" i="19" s="1"/>
  <c r="G198" i="19"/>
  <c r="L197" i="19"/>
  <c r="K197" i="19"/>
  <c r="L196" i="19"/>
  <c r="K196" i="19"/>
  <c r="J196" i="19"/>
  <c r="I196" i="19"/>
  <c r="H196" i="19"/>
  <c r="N196" i="19" s="1"/>
  <c r="G196" i="19"/>
  <c r="L195" i="19"/>
  <c r="K195" i="19"/>
  <c r="J195" i="19"/>
  <c r="L194" i="19"/>
  <c r="K194" i="19"/>
  <c r="J194" i="19"/>
  <c r="I194" i="19"/>
  <c r="H194" i="19"/>
  <c r="G194" i="19"/>
  <c r="L193" i="19"/>
  <c r="K193" i="19"/>
  <c r="J193" i="19"/>
  <c r="I193" i="19"/>
  <c r="G193" i="19"/>
  <c r="L192" i="19"/>
  <c r="K192" i="19"/>
  <c r="J192" i="19"/>
  <c r="I192" i="19"/>
  <c r="H192" i="19"/>
  <c r="N192" i="19" s="1"/>
  <c r="G192" i="19"/>
  <c r="L191" i="19"/>
  <c r="K191" i="19"/>
  <c r="J191" i="19"/>
  <c r="I191" i="19"/>
  <c r="H191" i="19"/>
  <c r="N191" i="19" s="1"/>
  <c r="G191" i="19"/>
  <c r="M191" i="19" s="1"/>
  <c r="L190" i="19"/>
  <c r="K190" i="19"/>
  <c r="J190" i="19"/>
  <c r="I190" i="19"/>
  <c r="H190" i="19"/>
  <c r="N190" i="19" s="1"/>
  <c r="G190" i="19"/>
  <c r="L189" i="19"/>
  <c r="K189" i="19"/>
  <c r="F188" i="19"/>
  <c r="J347" i="19" s="1"/>
  <c r="E188" i="19"/>
  <c r="I248" i="19" s="1"/>
  <c r="D188" i="19"/>
  <c r="H338" i="19" s="1"/>
  <c r="C188" i="19"/>
  <c r="L180" i="19"/>
  <c r="K180" i="19"/>
  <c r="J180" i="19"/>
  <c r="I180" i="19"/>
  <c r="H180" i="19"/>
  <c r="G180" i="19"/>
  <c r="M180" i="19" s="1"/>
  <c r="L179" i="19"/>
  <c r="K179" i="19"/>
  <c r="J179" i="19"/>
  <c r="I179" i="19"/>
  <c r="H179" i="19"/>
  <c r="G179" i="19"/>
  <c r="L178" i="19"/>
  <c r="K178" i="19"/>
  <c r="J178" i="19"/>
  <c r="I178" i="19"/>
  <c r="H178" i="19"/>
  <c r="N178" i="19" s="1"/>
  <c r="G178" i="19"/>
  <c r="M178" i="19" s="1"/>
  <c r="L177" i="19"/>
  <c r="K177" i="19"/>
  <c r="I177" i="19"/>
  <c r="G177" i="19"/>
  <c r="L176" i="19"/>
  <c r="K176" i="19"/>
  <c r="J176" i="19"/>
  <c r="I176" i="19"/>
  <c r="H176" i="19"/>
  <c r="N176" i="19" s="1"/>
  <c r="G176" i="19"/>
  <c r="L175" i="19"/>
  <c r="K175" i="19"/>
  <c r="J175" i="19"/>
  <c r="I175" i="19"/>
  <c r="H175" i="19"/>
  <c r="N175" i="19" s="1"/>
  <c r="G175" i="19"/>
  <c r="M175" i="19" s="1"/>
  <c r="L174" i="19"/>
  <c r="K174" i="19"/>
  <c r="M174" i="19" s="1"/>
  <c r="J174" i="19"/>
  <c r="I174" i="19"/>
  <c r="H174" i="19"/>
  <c r="G174" i="19"/>
  <c r="L173" i="19"/>
  <c r="K173" i="19"/>
  <c r="J173" i="19"/>
  <c r="I173" i="19"/>
  <c r="H173" i="19"/>
  <c r="N173" i="19" s="1"/>
  <c r="G173" i="19"/>
  <c r="L172" i="19"/>
  <c r="K172" i="19"/>
  <c r="J172" i="19"/>
  <c r="I172" i="19"/>
  <c r="H172" i="19"/>
  <c r="G172" i="19"/>
  <c r="M172" i="19" s="1"/>
  <c r="L171" i="19"/>
  <c r="K171" i="19"/>
  <c r="J171" i="19"/>
  <c r="I171" i="19"/>
  <c r="H171" i="19"/>
  <c r="N171" i="19" s="1"/>
  <c r="G171" i="19"/>
  <c r="L170" i="19"/>
  <c r="K170" i="19"/>
  <c r="J170" i="19"/>
  <c r="I170" i="19"/>
  <c r="G170" i="19"/>
  <c r="L169" i="19"/>
  <c r="K169" i="19"/>
  <c r="J169" i="19"/>
  <c r="I169" i="19"/>
  <c r="H169" i="19"/>
  <c r="G169" i="19"/>
  <c r="M169" i="19" s="1"/>
  <c r="L168" i="19"/>
  <c r="K168" i="19"/>
  <c r="J168" i="19"/>
  <c r="H168" i="19"/>
  <c r="G168" i="19"/>
  <c r="L167" i="19"/>
  <c r="K167" i="19"/>
  <c r="J167" i="19"/>
  <c r="I167" i="19"/>
  <c r="H167" i="19"/>
  <c r="G167" i="19"/>
  <c r="L166" i="19"/>
  <c r="K166" i="19"/>
  <c r="J166" i="19"/>
  <c r="I166" i="19"/>
  <c r="H166" i="19"/>
  <c r="N166" i="19" s="1"/>
  <c r="L165" i="19"/>
  <c r="K165" i="19"/>
  <c r="J165" i="19"/>
  <c r="I165" i="19"/>
  <c r="H165" i="19"/>
  <c r="G165" i="19"/>
  <c r="M165" i="19" s="1"/>
  <c r="L164" i="19"/>
  <c r="K164" i="19"/>
  <c r="J164" i="19"/>
  <c r="I164" i="19"/>
  <c r="H164" i="19"/>
  <c r="G164" i="19"/>
  <c r="M164" i="19" s="1"/>
  <c r="L163" i="19"/>
  <c r="K163" i="19"/>
  <c r="M163" i="19" s="1"/>
  <c r="J163" i="19"/>
  <c r="I163" i="19"/>
  <c r="H163" i="19"/>
  <c r="G163" i="19"/>
  <c r="L162" i="19"/>
  <c r="K162" i="19"/>
  <c r="J162" i="19"/>
  <c r="I162" i="19"/>
  <c r="H162" i="19"/>
  <c r="G162" i="19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G160" i="19"/>
  <c r="L159" i="19"/>
  <c r="K159" i="19"/>
  <c r="J159" i="19"/>
  <c r="I159" i="19"/>
  <c r="H159" i="19"/>
  <c r="N159" i="19" s="1"/>
  <c r="G159" i="19"/>
  <c r="L158" i="19"/>
  <c r="K158" i="19"/>
  <c r="M158" i="19" s="1"/>
  <c r="J158" i="19"/>
  <c r="I158" i="19"/>
  <c r="H158" i="19"/>
  <c r="G158" i="19"/>
  <c r="L157" i="19"/>
  <c r="K157" i="19"/>
  <c r="J157" i="19"/>
  <c r="I157" i="19"/>
  <c r="H157" i="19"/>
  <c r="N157" i="19" s="1"/>
  <c r="G157" i="19"/>
  <c r="L156" i="19"/>
  <c r="K156" i="19"/>
  <c r="J156" i="19"/>
  <c r="I156" i="19"/>
  <c r="G156" i="19"/>
  <c r="L155" i="19"/>
  <c r="K155" i="19"/>
  <c r="J155" i="19"/>
  <c r="I155" i="19"/>
  <c r="H155" i="19"/>
  <c r="G155" i="19"/>
  <c r="L154" i="19"/>
  <c r="K154" i="19"/>
  <c r="J154" i="19"/>
  <c r="I154" i="19"/>
  <c r="H154" i="19"/>
  <c r="G154" i="19"/>
  <c r="L153" i="19"/>
  <c r="K153" i="19"/>
  <c r="J153" i="19"/>
  <c r="I153" i="19"/>
  <c r="H153" i="19"/>
  <c r="G153" i="19"/>
  <c r="M153" i="19" s="1"/>
  <c r="L152" i="19"/>
  <c r="K152" i="19"/>
  <c r="M152" i="19" s="1"/>
  <c r="I152" i="19"/>
  <c r="H152" i="19"/>
  <c r="G152" i="19"/>
  <c r="L151" i="19"/>
  <c r="K151" i="19"/>
  <c r="M151" i="19" s="1"/>
  <c r="J151" i="19"/>
  <c r="I151" i="19"/>
  <c r="H151" i="19"/>
  <c r="N151" i="19" s="1"/>
  <c r="G151" i="19"/>
  <c r="L150" i="19"/>
  <c r="K150" i="19"/>
  <c r="H150" i="19"/>
  <c r="G150" i="19"/>
  <c r="L149" i="19"/>
  <c r="K149" i="19"/>
  <c r="H149" i="19"/>
  <c r="L148" i="19"/>
  <c r="K148" i="19"/>
  <c r="M148" i="19" s="1"/>
  <c r="J148" i="19"/>
  <c r="I148" i="19"/>
  <c r="H148" i="19"/>
  <c r="N148" i="19" s="1"/>
  <c r="G148" i="19"/>
  <c r="L147" i="19"/>
  <c r="K147" i="19"/>
  <c r="J147" i="19"/>
  <c r="H147" i="19"/>
  <c r="L146" i="19"/>
  <c r="K146" i="19"/>
  <c r="J146" i="19"/>
  <c r="I146" i="19"/>
  <c r="H146" i="19"/>
  <c r="N146" i="19" s="1"/>
  <c r="G146" i="19"/>
  <c r="L145" i="19"/>
  <c r="K145" i="19"/>
  <c r="J145" i="19"/>
  <c r="I145" i="19"/>
  <c r="H145" i="19"/>
  <c r="G145" i="19"/>
  <c r="L144" i="19"/>
  <c r="K144" i="19"/>
  <c r="L143" i="19"/>
  <c r="K143" i="19"/>
  <c r="J143" i="19"/>
  <c r="I143" i="19"/>
  <c r="H143" i="19"/>
  <c r="N143" i="19" s="1"/>
  <c r="G143" i="19"/>
  <c r="L142" i="19"/>
  <c r="K142" i="19"/>
  <c r="J142" i="19"/>
  <c r="I142" i="19"/>
  <c r="H142" i="19"/>
  <c r="N142" i="19" s="1"/>
  <c r="G142" i="19"/>
  <c r="L141" i="19"/>
  <c r="K141" i="19"/>
  <c r="J141" i="19"/>
  <c r="H141" i="19"/>
  <c r="G141" i="19"/>
  <c r="L140" i="19"/>
  <c r="K140" i="19"/>
  <c r="J140" i="19"/>
  <c r="I140" i="19"/>
  <c r="H140" i="19"/>
  <c r="G140" i="19"/>
  <c r="L139" i="19"/>
  <c r="K139" i="19"/>
  <c r="H139" i="19"/>
  <c r="L138" i="19"/>
  <c r="K138" i="19"/>
  <c r="J138" i="19"/>
  <c r="I138" i="19"/>
  <c r="H138" i="19"/>
  <c r="N138" i="19" s="1"/>
  <c r="G138" i="19"/>
  <c r="M138" i="19" s="1"/>
  <c r="L137" i="19"/>
  <c r="K137" i="19"/>
  <c r="M137" i="19" s="1"/>
  <c r="H137" i="19"/>
  <c r="G137" i="19"/>
  <c r="L136" i="19"/>
  <c r="K136" i="19"/>
  <c r="J136" i="19"/>
  <c r="I136" i="19"/>
  <c r="H136" i="19"/>
  <c r="G136" i="19"/>
  <c r="M136" i="19" s="1"/>
  <c r="L135" i="19"/>
  <c r="K135" i="19"/>
  <c r="J135" i="19"/>
  <c r="I135" i="19"/>
  <c r="H135" i="19"/>
  <c r="N135" i="19" s="1"/>
  <c r="G135" i="19"/>
  <c r="L134" i="19"/>
  <c r="K134" i="19"/>
  <c r="J134" i="19"/>
  <c r="I134" i="19"/>
  <c r="H134" i="19"/>
  <c r="N134" i="19" s="1"/>
  <c r="G134" i="19"/>
  <c r="L133" i="19"/>
  <c r="K133" i="19"/>
  <c r="J133" i="19"/>
  <c r="H133" i="19"/>
  <c r="L132" i="19"/>
  <c r="K132" i="19"/>
  <c r="J132" i="19"/>
  <c r="I132" i="19"/>
  <c r="H132" i="19"/>
  <c r="N132" i="19" s="1"/>
  <c r="G132" i="19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L129" i="19"/>
  <c r="K129" i="19"/>
  <c r="J129" i="19"/>
  <c r="I129" i="19"/>
  <c r="G129" i="19"/>
  <c r="L128" i="19"/>
  <c r="K128" i="19"/>
  <c r="J128" i="19"/>
  <c r="I128" i="19"/>
  <c r="H128" i="19"/>
  <c r="G128" i="19"/>
  <c r="L127" i="19"/>
  <c r="K127" i="19"/>
  <c r="H127" i="19"/>
  <c r="L126" i="19"/>
  <c r="K126" i="19"/>
  <c r="J126" i="19"/>
  <c r="I126" i="19"/>
  <c r="H126" i="19"/>
  <c r="G126" i="19"/>
  <c r="L125" i="19"/>
  <c r="K125" i="19"/>
  <c r="J125" i="19"/>
  <c r="I125" i="19"/>
  <c r="H125" i="19"/>
  <c r="N125" i="19" s="1"/>
  <c r="G125" i="19"/>
  <c r="M125" i="19" s="1"/>
  <c r="L124" i="19"/>
  <c r="K124" i="19"/>
  <c r="I124" i="19"/>
  <c r="H124" i="19"/>
  <c r="G124" i="19"/>
  <c r="L123" i="19"/>
  <c r="K123" i="19"/>
  <c r="J123" i="19"/>
  <c r="I123" i="19"/>
  <c r="H123" i="19"/>
  <c r="N123" i="19" s="1"/>
  <c r="G123" i="19"/>
  <c r="M123" i="19" s="1"/>
  <c r="L122" i="19"/>
  <c r="K122" i="19"/>
  <c r="J122" i="19"/>
  <c r="I122" i="19"/>
  <c r="H122" i="19"/>
  <c r="G122" i="19"/>
  <c r="M122" i="19" s="1"/>
  <c r="L121" i="19"/>
  <c r="K121" i="19"/>
  <c r="J121" i="19"/>
  <c r="I121" i="19"/>
  <c r="H121" i="19"/>
  <c r="N121" i="19" s="1"/>
  <c r="G121" i="19"/>
  <c r="M121" i="19" s="1"/>
  <c r="L120" i="19"/>
  <c r="K120" i="19"/>
  <c r="J120" i="19"/>
  <c r="I120" i="19"/>
  <c r="H120" i="19"/>
  <c r="G120" i="19"/>
  <c r="M120" i="19" s="1"/>
  <c r="L119" i="19"/>
  <c r="K119" i="19"/>
  <c r="J119" i="19"/>
  <c r="I119" i="19"/>
  <c r="H119" i="19"/>
  <c r="G119" i="19"/>
  <c r="M119" i="19" s="1"/>
  <c r="L118" i="19"/>
  <c r="K118" i="19"/>
  <c r="J118" i="19"/>
  <c r="I118" i="19"/>
  <c r="H118" i="19"/>
  <c r="G118" i="19"/>
  <c r="M118" i="19" s="1"/>
  <c r="L117" i="19"/>
  <c r="K117" i="19"/>
  <c r="J117" i="19"/>
  <c r="I117" i="19"/>
  <c r="H117" i="19"/>
  <c r="G117" i="19"/>
  <c r="M117" i="19" s="1"/>
  <c r="L116" i="19"/>
  <c r="K116" i="19"/>
  <c r="J116" i="19"/>
  <c r="I116" i="19"/>
  <c r="H116" i="19"/>
  <c r="G116" i="19"/>
  <c r="L115" i="19"/>
  <c r="K115" i="19"/>
  <c r="J115" i="19"/>
  <c r="I115" i="19"/>
  <c r="H115" i="19"/>
  <c r="G115" i="19"/>
  <c r="M115" i="19" s="1"/>
  <c r="L114" i="19"/>
  <c r="K114" i="19"/>
  <c r="J114" i="19"/>
  <c r="I114" i="19"/>
  <c r="H114" i="19"/>
  <c r="G114" i="19"/>
  <c r="M114" i="19" s="1"/>
  <c r="L113" i="19"/>
  <c r="K113" i="19"/>
  <c r="J113" i="19"/>
  <c r="I113" i="19"/>
  <c r="H113" i="19"/>
  <c r="G113" i="19"/>
  <c r="M113" i="19" s="1"/>
  <c r="L112" i="19"/>
  <c r="K112" i="19"/>
  <c r="J112" i="19"/>
  <c r="I112" i="19"/>
  <c r="H112" i="19"/>
  <c r="G112" i="19"/>
  <c r="L111" i="19"/>
  <c r="K111" i="19"/>
  <c r="J111" i="19"/>
  <c r="H111" i="19"/>
  <c r="G111" i="19"/>
  <c r="L110" i="19"/>
  <c r="K110" i="19"/>
  <c r="J110" i="19"/>
  <c r="I110" i="19"/>
  <c r="H110" i="19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G108" i="19"/>
  <c r="M108" i="19" s="1"/>
  <c r="L107" i="19"/>
  <c r="K107" i="19"/>
  <c r="J107" i="19"/>
  <c r="I107" i="19"/>
  <c r="H107" i="19"/>
  <c r="G107" i="19"/>
  <c r="L106" i="19"/>
  <c r="K106" i="19"/>
  <c r="J106" i="19"/>
  <c r="I106" i="19"/>
  <c r="H106" i="19"/>
  <c r="G106" i="19"/>
  <c r="L105" i="19"/>
  <c r="K105" i="19"/>
  <c r="M105" i="19" s="1"/>
  <c r="I105" i="19"/>
  <c r="H105" i="19"/>
  <c r="G105" i="19"/>
  <c r="L104" i="19"/>
  <c r="K104" i="19"/>
  <c r="J104" i="19"/>
  <c r="I104" i="19"/>
  <c r="H104" i="19"/>
  <c r="N104" i="19" s="1"/>
  <c r="G104" i="19"/>
  <c r="L103" i="19"/>
  <c r="K103" i="19"/>
  <c r="M103" i="19" s="1"/>
  <c r="I103" i="19"/>
  <c r="H103" i="19"/>
  <c r="G103" i="19"/>
  <c r="L102" i="19"/>
  <c r="K102" i="19"/>
  <c r="J102" i="19"/>
  <c r="I102" i="19"/>
  <c r="H102" i="19"/>
  <c r="G102" i="19"/>
  <c r="L101" i="19"/>
  <c r="K101" i="19"/>
  <c r="I101" i="19"/>
  <c r="H101" i="19"/>
  <c r="L100" i="19"/>
  <c r="K100" i="19"/>
  <c r="J100" i="19"/>
  <c r="I100" i="19"/>
  <c r="L99" i="19"/>
  <c r="K99" i="19"/>
  <c r="J99" i="19"/>
  <c r="I99" i="19"/>
  <c r="G99" i="19"/>
  <c r="L98" i="19"/>
  <c r="K98" i="19"/>
  <c r="J98" i="19"/>
  <c r="I98" i="19"/>
  <c r="H98" i="19"/>
  <c r="N98" i="19" s="1"/>
  <c r="G98" i="19"/>
  <c r="L97" i="19"/>
  <c r="K97" i="19"/>
  <c r="I97" i="19"/>
  <c r="H97" i="19"/>
  <c r="L96" i="19"/>
  <c r="K96" i="19"/>
  <c r="J96" i="19"/>
  <c r="I96" i="19"/>
  <c r="H96" i="19"/>
  <c r="G96" i="19"/>
  <c r="M96" i="19" s="1"/>
  <c r="L95" i="19"/>
  <c r="K95" i="19"/>
  <c r="J95" i="19"/>
  <c r="I95" i="19"/>
  <c r="H95" i="19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G93" i="19"/>
  <c r="L92" i="19"/>
  <c r="K92" i="19"/>
  <c r="J92" i="19"/>
  <c r="I92" i="19"/>
  <c r="H92" i="19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H88" i="19"/>
  <c r="G88" i="19"/>
  <c r="L87" i="19"/>
  <c r="K87" i="19"/>
  <c r="I87" i="19"/>
  <c r="G87" i="19"/>
  <c r="L86" i="19"/>
  <c r="K86" i="19"/>
  <c r="H86" i="19"/>
  <c r="L85" i="19"/>
  <c r="K85" i="19"/>
  <c r="M85" i="19" s="1"/>
  <c r="J85" i="19"/>
  <c r="H85" i="19"/>
  <c r="G85" i="19"/>
  <c r="L84" i="19"/>
  <c r="K84" i="19"/>
  <c r="M84" i="19" s="1"/>
  <c r="J84" i="19"/>
  <c r="I84" i="19"/>
  <c r="H84" i="19"/>
  <c r="G84" i="19"/>
  <c r="L83" i="19"/>
  <c r="K83" i="19"/>
  <c r="J83" i="19"/>
  <c r="I83" i="19"/>
  <c r="H83" i="19"/>
  <c r="N83" i="19" s="1"/>
  <c r="L82" i="19"/>
  <c r="K82" i="19"/>
  <c r="G82" i="19"/>
  <c r="F81" i="19"/>
  <c r="J177" i="19" s="1"/>
  <c r="E81" i="19"/>
  <c r="I168" i="19" s="1"/>
  <c r="D81" i="19"/>
  <c r="H170" i="19" s="1"/>
  <c r="C81" i="19"/>
  <c r="G147" i="19" s="1"/>
  <c r="L73" i="19"/>
  <c r="K73" i="19"/>
  <c r="J73" i="19"/>
  <c r="I73" i="19"/>
  <c r="H73" i="19"/>
  <c r="N73" i="19" s="1"/>
  <c r="G73" i="19"/>
  <c r="L72" i="19"/>
  <c r="K72" i="19"/>
  <c r="J72" i="19"/>
  <c r="I72" i="19"/>
  <c r="H72" i="19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I70" i="19"/>
  <c r="G70" i="19"/>
  <c r="L69" i="19"/>
  <c r="K69" i="19"/>
  <c r="J69" i="19"/>
  <c r="I69" i="19"/>
  <c r="H69" i="19"/>
  <c r="N69" i="19" s="1"/>
  <c r="G69" i="19"/>
  <c r="L68" i="19"/>
  <c r="K68" i="19"/>
  <c r="J68" i="19"/>
  <c r="I68" i="19"/>
  <c r="H68" i="19"/>
  <c r="N68" i="19" s="1"/>
  <c r="G68" i="19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L65" i="19"/>
  <c r="K65" i="19"/>
  <c r="M65" i="19" s="1"/>
  <c r="J65" i="19"/>
  <c r="I65" i="19"/>
  <c r="H65" i="19"/>
  <c r="N65" i="19" s="1"/>
  <c r="G65" i="19"/>
  <c r="L64" i="19"/>
  <c r="K64" i="19"/>
  <c r="J64" i="19"/>
  <c r="I64" i="19"/>
  <c r="H64" i="19"/>
  <c r="N64" i="19" s="1"/>
  <c r="G64" i="19"/>
  <c r="L63" i="19"/>
  <c r="K63" i="19"/>
  <c r="J63" i="19"/>
  <c r="I63" i="19"/>
  <c r="H63" i="19"/>
  <c r="N63" i="19" s="1"/>
  <c r="G63" i="19"/>
  <c r="M63" i="19" s="1"/>
  <c r="L62" i="19"/>
  <c r="K62" i="19"/>
  <c r="M62" i="19" s="1"/>
  <c r="J62" i="19"/>
  <c r="I62" i="19"/>
  <c r="H62" i="19"/>
  <c r="N62" i="19" s="1"/>
  <c r="G62" i="19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G54" i="19"/>
  <c r="L53" i="19"/>
  <c r="K53" i="19"/>
  <c r="J53" i="19"/>
  <c r="I53" i="19"/>
  <c r="H53" i="19"/>
  <c r="G53" i="19"/>
  <c r="M53" i="19" s="1"/>
  <c r="L52" i="19"/>
  <c r="K52" i="19"/>
  <c r="J52" i="19"/>
  <c r="I52" i="19"/>
  <c r="H52" i="19"/>
  <c r="N52" i="19" s="1"/>
  <c r="G52" i="19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L49" i="19"/>
  <c r="K49" i="19"/>
  <c r="M49" i="19" s="1"/>
  <c r="J49" i="19"/>
  <c r="I49" i="19"/>
  <c r="H49" i="19"/>
  <c r="N49" i="19" s="1"/>
  <c r="G49" i="19"/>
  <c r="L48" i="19"/>
  <c r="K48" i="19"/>
  <c r="J48" i="19"/>
  <c r="I48" i="19"/>
  <c r="H48" i="19"/>
  <c r="G48" i="19"/>
  <c r="M48" i="19" s="1"/>
  <c r="L47" i="19"/>
  <c r="K47" i="19"/>
  <c r="I47" i="19"/>
  <c r="H47" i="19"/>
  <c r="G47" i="19"/>
  <c r="L46" i="19"/>
  <c r="K46" i="19"/>
  <c r="M46" i="19" s="1"/>
  <c r="J46" i="19"/>
  <c r="I46" i="19"/>
  <c r="H46" i="19"/>
  <c r="N46" i="19" s="1"/>
  <c r="G46" i="19"/>
  <c r="L45" i="19"/>
  <c r="K45" i="19"/>
  <c r="J45" i="19"/>
  <c r="I45" i="19"/>
  <c r="H45" i="19"/>
  <c r="N45" i="19" s="1"/>
  <c r="G45" i="19"/>
  <c r="L44" i="19"/>
  <c r="K44" i="19"/>
  <c r="J44" i="19"/>
  <c r="I44" i="19"/>
  <c r="H44" i="19"/>
  <c r="G44" i="19"/>
  <c r="M44" i="19" s="1"/>
  <c r="L43" i="19"/>
  <c r="K43" i="19"/>
  <c r="J43" i="19"/>
  <c r="I43" i="19"/>
  <c r="H43" i="19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G39" i="19"/>
  <c r="L38" i="19"/>
  <c r="K38" i="19"/>
  <c r="J38" i="19"/>
  <c r="I38" i="19"/>
  <c r="H38" i="19"/>
  <c r="G38" i="19"/>
  <c r="L37" i="19"/>
  <c r="K37" i="19"/>
  <c r="J37" i="19"/>
  <c r="I37" i="19"/>
  <c r="H37" i="19"/>
  <c r="G37" i="19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G35" i="19"/>
  <c r="L34" i="19"/>
  <c r="K34" i="19"/>
  <c r="J34" i="19"/>
  <c r="I34" i="19"/>
  <c r="H34" i="19"/>
  <c r="N34" i="19" s="1"/>
  <c r="G34" i="19"/>
  <c r="M34" i="19" s="1"/>
  <c r="L33" i="19"/>
  <c r="K33" i="19"/>
  <c r="G33" i="19"/>
  <c r="L32" i="19"/>
  <c r="K32" i="19"/>
  <c r="M32" i="19" s="1"/>
  <c r="J32" i="19"/>
  <c r="I32" i="19"/>
  <c r="H32" i="19"/>
  <c r="N32" i="19" s="1"/>
  <c r="G32" i="19"/>
  <c r="L31" i="19"/>
  <c r="K31" i="19"/>
  <c r="M31" i="19" s="1"/>
  <c r="J31" i="19"/>
  <c r="I31" i="19"/>
  <c r="H31" i="19"/>
  <c r="N31" i="19" s="1"/>
  <c r="G31" i="19"/>
  <c r="L30" i="19"/>
  <c r="K30" i="19"/>
  <c r="J30" i="19"/>
  <c r="H30" i="19"/>
  <c r="L29" i="19"/>
  <c r="K29" i="19"/>
  <c r="M29" i="19" s="1"/>
  <c r="J29" i="19"/>
  <c r="I29" i="19"/>
  <c r="H29" i="19"/>
  <c r="N29" i="19" s="1"/>
  <c r="G29" i="19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F22" i="19"/>
  <c r="J47" i="19" s="1"/>
  <c r="E22" i="19"/>
  <c r="I30" i="19" s="1"/>
  <c r="D22" i="19"/>
  <c r="H33" i="19" s="1"/>
  <c r="C22" i="19"/>
  <c r="D14" i="19"/>
  <c r="C14" i="19"/>
  <c r="D13" i="19"/>
  <c r="C12" i="19"/>
  <c r="D11" i="19"/>
  <c r="D10" i="19"/>
  <c r="C10" i="19"/>
  <c r="L640" i="18"/>
  <c r="K640" i="18"/>
  <c r="J640" i="18"/>
  <c r="I640" i="18"/>
  <c r="H640" i="18"/>
  <c r="G640" i="18"/>
  <c r="L639" i="18"/>
  <c r="K639" i="18"/>
  <c r="J639" i="18"/>
  <c r="I639" i="18"/>
  <c r="H639" i="18"/>
  <c r="G639" i="18"/>
  <c r="M639" i="18" s="1"/>
  <c r="L638" i="18"/>
  <c r="K638" i="18"/>
  <c r="J638" i="18"/>
  <c r="I638" i="18"/>
  <c r="H638" i="18"/>
  <c r="G638" i="18"/>
  <c r="L637" i="18"/>
  <c r="K637" i="18"/>
  <c r="J637" i="18"/>
  <c r="I637" i="18"/>
  <c r="H637" i="18"/>
  <c r="N637" i="18" s="1"/>
  <c r="G637" i="18"/>
  <c r="M637" i="18" s="1"/>
  <c r="L636" i="18"/>
  <c r="K636" i="18"/>
  <c r="I636" i="18"/>
  <c r="G636" i="18"/>
  <c r="L635" i="18"/>
  <c r="K635" i="18"/>
  <c r="J635" i="18"/>
  <c r="I635" i="18"/>
  <c r="H635" i="18"/>
  <c r="G635" i="18"/>
  <c r="L634" i="18"/>
  <c r="K634" i="18"/>
  <c r="J634" i="18"/>
  <c r="I634" i="18"/>
  <c r="H634" i="18"/>
  <c r="N634" i="18" s="1"/>
  <c r="G634" i="18"/>
  <c r="M634" i="18" s="1"/>
  <c r="L633" i="18"/>
  <c r="K633" i="18"/>
  <c r="I633" i="18"/>
  <c r="G633" i="18"/>
  <c r="L632" i="18"/>
  <c r="K632" i="18"/>
  <c r="J632" i="18"/>
  <c r="I632" i="18"/>
  <c r="G632" i="18"/>
  <c r="L631" i="18"/>
  <c r="K631" i="18"/>
  <c r="I631" i="18"/>
  <c r="G631" i="18"/>
  <c r="L630" i="18"/>
  <c r="K630" i="18"/>
  <c r="L629" i="18"/>
  <c r="K629" i="18"/>
  <c r="J629" i="18"/>
  <c r="I629" i="18"/>
  <c r="H629" i="18"/>
  <c r="N629" i="18" s="1"/>
  <c r="G629" i="18"/>
  <c r="L628" i="18"/>
  <c r="K628" i="18"/>
  <c r="M628" i="18" s="1"/>
  <c r="I628" i="18"/>
  <c r="G628" i="18"/>
  <c r="L627" i="18"/>
  <c r="K627" i="18"/>
  <c r="I627" i="18"/>
  <c r="G627" i="18"/>
  <c r="L626" i="18"/>
  <c r="K626" i="18"/>
  <c r="J626" i="18"/>
  <c r="I626" i="18"/>
  <c r="H626" i="18"/>
  <c r="N626" i="18" s="1"/>
  <c r="G626" i="18"/>
  <c r="L625" i="18"/>
  <c r="K625" i="18"/>
  <c r="J625" i="18"/>
  <c r="I625" i="18"/>
  <c r="G625" i="18"/>
  <c r="L624" i="18"/>
  <c r="K624" i="18"/>
  <c r="J624" i="18"/>
  <c r="I624" i="18"/>
  <c r="H624" i="18"/>
  <c r="G624" i="18"/>
  <c r="L623" i="18"/>
  <c r="K623" i="18"/>
  <c r="J623" i="18"/>
  <c r="H623" i="18"/>
  <c r="G623" i="18"/>
  <c r="L622" i="18"/>
  <c r="K622" i="18"/>
  <c r="I622" i="18"/>
  <c r="H622" i="18"/>
  <c r="G622" i="18"/>
  <c r="L621" i="18"/>
  <c r="K621" i="18"/>
  <c r="J621" i="18"/>
  <c r="I621" i="18"/>
  <c r="H621" i="18"/>
  <c r="G621" i="18"/>
  <c r="M621" i="18" s="1"/>
  <c r="L620" i="18"/>
  <c r="K620" i="18"/>
  <c r="J620" i="18"/>
  <c r="I620" i="18"/>
  <c r="H620" i="18"/>
  <c r="G620" i="18"/>
  <c r="M620" i="18" s="1"/>
  <c r="L619" i="18"/>
  <c r="K619" i="18"/>
  <c r="J619" i="18"/>
  <c r="I619" i="18"/>
  <c r="H619" i="18"/>
  <c r="G619" i="18"/>
  <c r="M619" i="18" s="1"/>
  <c r="L618" i="18"/>
  <c r="K618" i="18"/>
  <c r="J618" i="18"/>
  <c r="I618" i="18"/>
  <c r="H618" i="18"/>
  <c r="G618" i="18"/>
  <c r="M618" i="18" s="1"/>
  <c r="L617" i="18"/>
  <c r="K617" i="18"/>
  <c r="G617" i="18"/>
  <c r="L616" i="18"/>
  <c r="K616" i="18"/>
  <c r="L615" i="18"/>
  <c r="K615" i="18"/>
  <c r="L614" i="18"/>
  <c r="K614" i="18"/>
  <c r="J614" i="18"/>
  <c r="I614" i="18"/>
  <c r="H614" i="18"/>
  <c r="N614" i="18" s="1"/>
  <c r="G614" i="18"/>
  <c r="L613" i="18"/>
  <c r="K613" i="18"/>
  <c r="J613" i="18"/>
  <c r="I613" i="18"/>
  <c r="H613" i="18"/>
  <c r="N613" i="18" s="1"/>
  <c r="G613" i="18"/>
  <c r="M613" i="18" s="1"/>
  <c r="F612" i="18"/>
  <c r="J622" i="18" s="1"/>
  <c r="E612" i="18"/>
  <c r="I630" i="18" s="1"/>
  <c r="D612" i="18"/>
  <c r="C612" i="18"/>
  <c r="G616" i="18" s="1"/>
  <c r="L604" i="18"/>
  <c r="K604" i="18"/>
  <c r="J604" i="18"/>
  <c r="I604" i="18"/>
  <c r="H604" i="18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L600" i="18"/>
  <c r="K600" i="18"/>
  <c r="M600" i="18" s="1"/>
  <c r="J600" i="18"/>
  <c r="I600" i="18"/>
  <c r="H600" i="18"/>
  <c r="N600" i="18" s="1"/>
  <c r="G600" i="18"/>
  <c r="L599" i="18"/>
  <c r="K599" i="18"/>
  <c r="J599" i="18"/>
  <c r="I599" i="18"/>
  <c r="H599" i="18"/>
  <c r="N599" i="18" s="1"/>
  <c r="G599" i="18"/>
  <c r="L598" i="18"/>
  <c r="K598" i="18"/>
  <c r="I598" i="18"/>
  <c r="G598" i="18"/>
  <c r="L597" i="18"/>
  <c r="K597" i="18"/>
  <c r="I597" i="18"/>
  <c r="G597" i="18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L594" i="18"/>
  <c r="K594" i="18"/>
  <c r="J594" i="18"/>
  <c r="I594" i="18"/>
  <c r="H594" i="18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G592" i="18"/>
  <c r="L591" i="18"/>
  <c r="K591" i="18"/>
  <c r="J591" i="18"/>
  <c r="I591" i="18"/>
  <c r="G591" i="18"/>
  <c r="L590" i="18"/>
  <c r="K590" i="18"/>
  <c r="I590" i="18"/>
  <c r="G590" i="18"/>
  <c r="L589" i="18"/>
  <c r="K589" i="18"/>
  <c r="I589" i="18"/>
  <c r="H589" i="18"/>
  <c r="G589" i="18"/>
  <c r="L588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G584" i="18"/>
  <c r="L583" i="18"/>
  <c r="K583" i="18"/>
  <c r="I583" i="18"/>
  <c r="G583" i="18"/>
  <c r="L582" i="18"/>
  <c r="K582" i="18"/>
  <c r="J582" i="18"/>
  <c r="I582" i="18"/>
  <c r="H582" i="18"/>
  <c r="N582" i="18" s="1"/>
  <c r="G582" i="18"/>
  <c r="L581" i="18"/>
  <c r="K581" i="18"/>
  <c r="J581" i="18"/>
  <c r="I581" i="18"/>
  <c r="H581" i="18"/>
  <c r="G581" i="18"/>
  <c r="L580" i="18"/>
  <c r="K580" i="18"/>
  <c r="J580" i="18"/>
  <c r="I580" i="18"/>
  <c r="G580" i="18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G578" i="18"/>
  <c r="M578" i="18" s="1"/>
  <c r="L577" i="18"/>
  <c r="K577" i="18"/>
  <c r="I577" i="18"/>
  <c r="G577" i="18"/>
  <c r="L576" i="18"/>
  <c r="K576" i="18"/>
  <c r="J576" i="18"/>
  <c r="I576" i="18"/>
  <c r="H576" i="18"/>
  <c r="N576" i="18" s="1"/>
  <c r="G576" i="18"/>
  <c r="L575" i="18"/>
  <c r="K575" i="18"/>
  <c r="J575" i="18"/>
  <c r="I575" i="18"/>
  <c r="H575" i="18"/>
  <c r="G575" i="18"/>
  <c r="M575" i="18" s="1"/>
  <c r="L574" i="18"/>
  <c r="K574" i="18"/>
  <c r="J574" i="18"/>
  <c r="I574" i="18"/>
  <c r="H574" i="18"/>
  <c r="G574" i="18"/>
  <c r="L573" i="18"/>
  <c r="K573" i="18"/>
  <c r="J573" i="18"/>
  <c r="I573" i="18"/>
  <c r="H573" i="18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G571" i="18"/>
  <c r="M571" i="18" s="1"/>
  <c r="L570" i="18"/>
  <c r="K570" i="18"/>
  <c r="M570" i="18" s="1"/>
  <c r="J570" i="18"/>
  <c r="I570" i="18"/>
  <c r="H570" i="18"/>
  <c r="N570" i="18" s="1"/>
  <c r="G570" i="18"/>
  <c r="L569" i="18"/>
  <c r="K569" i="18"/>
  <c r="J569" i="18"/>
  <c r="I569" i="18"/>
  <c r="H569" i="18"/>
  <c r="G569" i="18"/>
  <c r="M569" i="18" s="1"/>
  <c r="L568" i="18"/>
  <c r="K568" i="18"/>
  <c r="G568" i="18"/>
  <c r="L567" i="18"/>
  <c r="K567" i="18"/>
  <c r="J567" i="18"/>
  <c r="I567" i="18"/>
  <c r="G567" i="18"/>
  <c r="L566" i="18"/>
  <c r="K566" i="18"/>
  <c r="J566" i="18"/>
  <c r="I566" i="18"/>
  <c r="H566" i="18"/>
  <c r="G566" i="18"/>
  <c r="M566" i="18" s="1"/>
  <c r="L565" i="18"/>
  <c r="K565" i="18"/>
  <c r="J565" i="18"/>
  <c r="I565" i="18"/>
  <c r="H565" i="18"/>
  <c r="G565" i="18"/>
  <c r="M565" i="18" s="1"/>
  <c r="L564" i="18"/>
  <c r="K564" i="18"/>
  <c r="I564" i="18"/>
  <c r="G564" i="18"/>
  <c r="L563" i="18"/>
  <c r="K563" i="18"/>
  <c r="J563" i="18"/>
  <c r="I563" i="18"/>
  <c r="H563" i="18"/>
  <c r="G563" i="18"/>
  <c r="L562" i="18"/>
  <c r="K562" i="18"/>
  <c r="M562" i="18" s="1"/>
  <c r="J562" i="18"/>
  <c r="I562" i="18"/>
  <c r="H562" i="18"/>
  <c r="G562" i="18"/>
  <c r="L561" i="18"/>
  <c r="K561" i="18"/>
  <c r="J561" i="18"/>
  <c r="I561" i="18"/>
  <c r="H561" i="18"/>
  <c r="N561" i="18" s="1"/>
  <c r="G561" i="18"/>
  <c r="M561" i="18" s="1"/>
  <c r="L560" i="18"/>
  <c r="K560" i="18"/>
  <c r="I560" i="18"/>
  <c r="G560" i="18"/>
  <c r="L559" i="18"/>
  <c r="K559" i="18"/>
  <c r="J559" i="18"/>
  <c r="I559" i="18"/>
  <c r="H559" i="18"/>
  <c r="G559" i="18"/>
  <c r="M559" i="18" s="1"/>
  <c r="L558" i="18"/>
  <c r="K558" i="18"/>
  <c r="J558" i="18"/>
  <c r="I558" i="18"/>
  <c r="H558" i="18"/>
  <c r="G558" i="18"/>
  <c r="L557" i="18"/>
  <c r="K557" i="18"/>
  <c r="J557" i="18"/>
  <c r="I557" i="18"/>
  <c r="H557" i="18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G555" i="18"/>
  <c r="M555" i="18" s="1"/>
  <c r="L554" i="18"/>
  <c r="K554" i="18"/>
  <c r="J554" i="18"/>
  <c r="I554" i="18"/>
  <c r="H554" i="18"/>
  <c r="G554" i="18"/>
  <c r="M554" i="18" s="1"/>
  <c r="L553" i="18"/>
  <c r="K553" i="18"/>
  <c r="J553" i="18"/>
  <c r="I553" i="18"/>
  <c r="H553" i="18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M551" i="18" s="1"/>
  <c r="J551" i="18"/>
  <c r="I551" i="18"/>
  <c r="H551" i="18"/>
  <c r="G551" i="18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G549" i="18"/>
  <c r="M549" i="18" s="1"/>
  <c r="L548" i="18"/>
  <c r="K548" i="18"/>
  <c r="J548" i="18"/>
  <c r="I548" i="18"/>
  <c r="H548" i="18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M546" i="18" s="1"/>
  <c r="J546" i="18"/>
  <c r="I546" i="18"/>
  <c r="H546" i="18"/>
  <c r="N546" i="18" s="1"/>
  <c r="G546" i="18"/>
  <c r="L545" i="18"/>
  <c r="K545" i="18"/>
  <c r="J545" i="18"/>
  <c r="I545" i="18"/>
  <c r="H545" i="18"/>
  <c r="G545" i="18"/>
  <c r="M545" i="18" s="1"/>
  <c r="L544" i="18"/>
  <c r="K544" i="18"/>
  <c r="J544" i="18"/>
  <c r="I544" i="18"/>
  <c r="H544" i="18"/>
  <c r="G544" i="18"/>
  <c r="L543" i="18"/>
  <c r="K543" i="18"/>
  <c r="J543" i="18"/>
  <c r="I543" i="18"/>
  <c r="H543" i="18"/>
  <c r="G543" i="18"/>
  <c r="M543" i="18" s="1"/>
  <c r="L542" i="18"/>
  <c r="K542" i="18"/>
  <c r="J542" i="18"/>
  <c r="I542" i="18"/>
  <c r="H542" i="18"/>
  <c r="G542" i="18"/>
  <c r="M542" i="18" s="1"/>
  <c r="L541" i="18"/>
  <c r="K541" i="18"/>
  <c r="J541" i="18"/>
  <c r="I541" i="18"/>
  <c r="H541" i="18"/>
  <c r="G541" i="18"/>
  <c r="M541" i="18" s="1"/>
  <c r="L540" i="18"/>
  <c r="K540" i="18"/>
  <c r="J540" i="18"/>
  <c r="I540" i="18"/>
  <c r="H540" i="18"/>
  <c r="N540" i="18" s="1"/>
  <c r="G540" i="18"/>
  <c r="L539" i="18"/>
  <c r="K539" i="18"/>
  <c r="J539" i="18"/>
  <c r="I539" i="18"/>
  <c r="H539" i="18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G537" i="18"/>
  <c r="L536" i="18"/>
  <c r="K536" i="18"/>
  <c r="J536" i="18"/>
  <c r="I536" i="18"/>
  <c r="H536" i="18"/>
  <c r="N536" i="18" s="1"/>
  <c r="G536" i="18"/>
  <c r="L535" i="18"/>
  <c r="K535" i="18"/>
  <c r="J535" i="18"/>
  <c r="I535" i="18"/>
  <c r="H535" i="18"/>
  <c r="G535" i="18"/>
  <c r="L534" i="18"/>
  <c r="K534" i="18"/>
  <c r="J534" i="18"/>
  <c r="I534" i="18"/>
  <c r="H534" i="18"/>
  <c r="N534" i="18" s="1"/>
  <c r="G534" i="18"/>
  <c r="L533" i="18"/>
  <c r="K533" i="18"/>
  <c r="J533" i="18"/>
  <c r="I533" i="18"/>
  <c r="H533" i="18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G531" i="18"/>
  <c r="L530" i="18"/>
  <c r="K530" i="18"/>
  <c r="J530" i="18"/>
  <c r="I530" i="18"/>
  <c r="H530" i="18"/>
  <c r="N530" i="18" s="1"/>
  <c r="G530" i="18"/>
  <c r="L529" i="18"/>
  <c r="K529" i="18"/>
  <c r="M529" i="18" s="1"/>
  <c r="J529" i="18"/>
  <c r="I529" i="18"/>
  <c r="H529" i="18"/>
  <c r="N529" i="18" s="1"/>
  <c r="G529" i="18"/>
  <c r="L528" i="18"/>
  <c r="K528" i="18"/>
  <c r="M528" i="18" s="1"/>
  <c r="J528" i="18"/>
  <c r="I528" i="18"/>
  <c r="H528" i="18"/>
  <c r="G528" i="18"/>
  <c r="L527" i="18"/>
  <c r="K527" i="18"/>
  <c r="J527" i="18"/>
  <c r="I527" i="18"/>
  <c r="H527" i="18"/>
  <c r="N527" i="18" s="1"/>
  <c r="G527" i="18"/>
  <c r="L526" i="18"/>
  <c r="K526" i="18"/>
  <c r="J526" i="18"/>
  <c r="I526" i="18"/>
  <c r="H526" i="18"/>
  <c r="G526" i="18"/>
  <c r="L525" i="18"/>
  <c r="K525" i="18"/>
  <c r="J525" i="18"/>
  <c r="I525" i="18"/>
  <c r="H525" i="18"/>
  <c r="N525" i="18" s="1"/>
  <c r="G525" i="18"/>
  <c r="L524" i="18"/>
  <c r="K524" i="18"/>
  <c r="J524" i="18"/>
  <c r="I524" i="18"/>
  <c r="H524" i="18"/>
  <c r="N524" i="18" s="1"/>
  <c r="G524" i="18"/>
  <c r="L523" i="18"/>
  <c r="K523" i="18"/>
  <c r="J523" i="18"/>
  <c r="I523" i="18"/>
  <c r="H523" i="18"/>
  <c r="G523" i="18"/>
  <c r="L522" i="18"/>
  <c r="K522" i="18"/>
  <c r="J522" i="18"/>
  <c r="I522" i="18"/>
  <c r="H522" i="18"/>
  <c r="N522" i="18" s="1"/>
  <c r="G522" i="18"/>
  <c r="L521" i="18"/>
  <c r="K521" i="18"/>
  <c r="J521" i="18"/>
  <c r="I521" i="18"/>
  <c r="H521" i="18"/>
  <c r="N521" i="18" s="1"/>
  <c r="G521" i="18"/>
  <c r="L520" i="18"/>
  <c r="K520" i="18"/>
  <c r="J520" i="18"/>
  <c r="I520" i="18"/>
  <c r="H520" i="18"/>
  <c r="G520" i="18"/>
  <c r="L519" i="18"/>
  <c r="K519" i="18"/>
  <c r="J519" i="18"/>
  <c r="I519" i="18"/>
  <c r="H519" i="18"/>
  <c r="N519" i="18" s="1"/>
  <c r="G519" i="18"/>
  <c r="L518" i="18"/>
  <c r="K518" i="18"/>
  <c r="J518" i="18"/>
  <c r="I518" i="18"/>
  <c r="H518" i="18"/>
  <c r="N518" i="18" s="1"/>
  <c r="G518" i="18"/>
  <c r="L517" i="18"/>
  <c r="K517" i="18"/>
  <c r="J517" i="18"/>
  <c r="I517" i="18"/>
  <c r="H517" i="18"/>
  <c r="N517" i="18" s="1"/>
  <c r="G517" i="18"/>
  <c r="L516" i="18"/>
  <c r="K516" i="18"/>
  <c r="J516" i="18"/>
  <c r="I516" i="18"/>
  <c r="H516" i="18"/>
  <c r="G516" i="18"/>
  <c r="M516" i="18" s="1"/>
  <c r="L515" i="18"/>
  <c r="K515" i="18"/>
  <c r="J515" i="18"/>
  <c r="I515" i="18"/>
  <c r="H515" i="18"/>
  <c r="N515" i="18" s="1"/>
  <c r="G515" i="18"/>
  <c r="L514" i="18"/>
  <c r="K514" i="18"/>
  <c r="J514" i="18"/>
  <c r="I514" i="18"/>
  <c r="H514" i="18"/>
  <c r="G514" i="18"/>
  <c r="L513" i="18"/>
  <c r="K513" i="18"/>
  <c r="M513" i="18" s="1"/>
  <c r="J513" i="18"/>
  <c r="I513" i="18"/>
  <c r="G513" i="18"/>
  <c r="L512" i="18"/>
  <c r="K512" i="18"/>
  <c r="J512" i="18"/>
  <c r="I512" i="18"/>
  <c r="G512" i="18"/>
  <c r="L511" i="18"/>
  <c r="K511" i="18"/>
  <c r="M511" i="18" s="1"/>
  <c r="J511" i="18"/>
  <c r="I511" i="18"/>
  <c r="H511" i="18"/>
  <c r="N511" i="18" s="1"/>
  <c r="G511" i="18"/>
  <c r="L510" i="18"/>
  <c r="K510" i="18"/>
  <c r="J510" i="18"/>
  <c r="I510" i="18"/>
  <c r="H510" i="18"/>
  <c r="N510" i="18" s="1"/>
  <c r="G510" i="18"/>
  <c r="M510" i="18" s="1"/>
  <c r="L509" i="18"/>
  <c r="K509" i="18"/>
  <c r="J509" i="18"/>
  <c r="I509" i="18"/>
  <c r="G509" i="18"/>
  <c r="L508" i="18"/>
  <c r="K508" i="18"/>
  <c r="J508" i="18"/>
  <c r="I508" i="18"/>
  <c r="H508" i="18"/>
  <c r="G508" i="18"/>
  <c r="M508" i="18" s="1"/>
  <c r="L507" i="18"/>
  <c r="K507" i="18"/>
  <c r="I507" i="18"/>
  <c r="G507" i="18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G505" i="18"/>
  <c r="L504" i="18"/>
  <c r="K504" i="18"/>
  <c r="G504" i="18"/>
  <c r="L503" i="18"/>
  <c r="K503" i="18"/>
  <c r="J503" i="18"/>
  <c r="I503" i="18"/>
  <c r="H503" i="18"/>
  <c r="N503" i="18" s="1"/>
  <c r="G503" i="18"/>
  <c r="L502" i="18"/>
  <c r="K502" i="18"/>
  <c r="J502" i="18"/>
  <c r="I502" i="18"/>
  <c r="H502" i="18"/>
  <c r="N502" i="18" s="1"/>
  <c r="G502" i="18"/>
  <c r="L501" i="18"/>
  <c r="K501" i="18"/>
  <c r="M501" i="18" s="1"/>
  <c r="J501" i="18"/>
  <c r="I501" i="18"/>
  <c r="H501" i="18"/>
  <c r="G501" i="18"/>
  <c r="L500" i="18"/>
  <c r="K500" i="18"/>
  <c r="J500" i="18"/>
  <c r="I500" i="18"/>
  <c r="H500" i="18"/>
  <c r="N500" i="18" s="1"/>
  <c r="G500" i="18"/>
  <c r="L499" i="18"/>
  <c r="K499" i="18"/>
  <c r="I499" i="18"/>
  <c r="H499" i="18"/>
  <c r="G499" i="18"/>
  <c r="L498" i="18"/>
  <c r="K498" i="18"/>
  <c r="J498" i="18"/>
  <c r="I498" i="18"/>
  <c r="H498" i="18"/>
  <c r="G498" i="18"/>
  <c r="M498" i="18" s="1"/>
  <c r="L497" i="18"/>
  <c r="K497" i="18"/>
  <c r="J497" i="18"/>
  <c r="I497" i="18"/>
  <c r="H497" i="18"/>
  <c r="G497" i="18"/>
  <c r="M497" i="18" s="1"/>
  <c r="L496" i="18"/>
  <c r="K496" i="18"/>
  <c r="I496" i="18"/>
  <c r="G496" i="18"/>
  <c r="L495" i="18"/>
  <c r="K495" i="18"/>
  <c r="I495" i="18"/>
  <c r="G495" i="18"/>
  <c r="L494" i="18"/>
  <c r="K494" i="18"/>
  <c r="J494" i="18"/>
  <c r="I494" i="18"/>
  <c r="G494" i="18"/>
  <c r="L493" i="18"/>
  <c r="K493" i="18"/>
  <c r="I493" i="18"/>
  <c r="G493" i="18"/>
  <c r="L492" i="18"/>
  <c r="K492" i="18"/>
  <c r="J492" i="18"/>
  <c r="I492" i="18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M489" i="18" s="1"/>
  <c r="J489" i="18"/>
  <c r="H489" i="18"/>
  <c r="G489" i="18"/>
  <c r="L488" i="18"/>
  <c r="K488" i="18"/>
  <c r="J488" i="18"/>
  <c r="I488" i="18"/>
  <c r="H488" i="18"/>
  <c r="N488" i="18" s="1"/>
  <c r="G488" i="18"/>
  <c r="L487" i="18"/>
  <c r="K487" i="18"/>
  <c r="J487" i="18"/>
  <c r="I487" i="18"/>
  <c r="H487" i="18"/>
  <c r="N487" i="18" s="1"/>
  <c r="G487" i="18"/>
  <c r="L486" i="18"/>
  <c r="K486" i="18"/>
  <c r="J486" i="18"/>
  <c r="I486" i="18"/>
  <c r="H486" i="18"/>
  <c r="G486" i="18"/>
  <c r="L485" i="18"/>
  <c r="K485" i="18"/>
  <c r="J485" i="18"/>
  <c r="I485" i="18"/>
  <c r="G485" i="18"/>
  <c r="L484" i="18"/>
  <c r="K484" i="18"/>
  <c r="I484" i="18"/>
  <c r="G484" i="18"/>
  <c r="L483" i="18"/>
  <c r="K483" i="18"/>
  <c r="J483" i="18"/>
  <c r="I483" i="18"/>
  <c r="H483" i="18"/>
  <c r="G483" i="18"/>
  <c r="M483" i="18" s="1"/>
  <c r="L482" i="18"/>
  <c r="K482" i="18"/>
  <c r="J482" i="18"/>
  <c r="I482" i="18"/>
  <c r="H482" i="18"/>
  <c r="G482" i="18"/>
  <c r="L481" i="18"/>
  <c r="K481" i="18"/>
  <c r="I481" i="18"/>
  <c r="G481" i="18"/>
  <c r="L480" i="18"/>
  <c r="K480" i="18"/>
  <c r="M480" i="18" s="1"/>
  <c r="J480" i="18"/>
  <c r="I480" i="18"/>
  <c r="H480" i="18"/>
  <c r="N480" i="18" s="1"/>
  <c r="G480" i="18"/>
  <c r="L479" i="18"/>
  <c r="K479" i="18"/>
  <c r="J479" i="18"/>
  <c r="I479" i="18"/>
  <c r="H479" i="18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G477" i="18"/>
  <c r="M477" i="18" s="1"/>
  <c r="L476" i="18"/>
  <c r="K476" i="18"/>
  <c r="J476" i="18"/>
  <c r="I476" i="18"/>
  <c r="H476" i="18"/>
  <c r="G476" i="18"/>
  <c r="M476" i="18" s="1"/>
  <c r="L475" i="18"/>
  <c r="K475" i="18"/>
  <c r="J475" i="18"/>
  <c r="I475" i="18"/>
  <c r="H475" i="18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M473" i="18" s="1"/>
  <c r="J473" i="18"/>
  <c r="I473" i="18"/>
  <c r="H473" i="18"/>
  <c r="N473" i="18" s="1"/>
  <c r="G473" i="18"/>
  <c r="L472" i="18"/>
  <c r="K472" i="18"/>
  <c r="J472" i="18"/>
  <c r="I472" i="18"/>
  <c r="H472" i="18"/>
  <c r="G472" i="18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H470" i="18"/>
  <c r="G470" i="18"/>
  <c r="L469" i="18"/>
  <c r="K469" i="18"/>
  <c r="J469" i="18"/>
  <c r="I469" i="18"/>
  <c r="H469" i="18"/>
  <c r="G469" i="18"/>
  <c r="M469" i="18" s="1"/>
  <c r="L468" i="18"/>
  <c r="K468" i="18"/>
  <c r="J468" i="18"/>
  <c r="I468" i="18"/>
  <c r="H468" i="18"/>
  <c r="G468" i="18"/>
  <c r="M468" i="18" s="1"/>
  <c r="L467" i="18"/>
  <c r="K467" i="18"/>
  <c r="J467" i="18"/>
  <c r="I467" i="18"/>
  <c r="H467" i="18"/>
  <c r="G467" i="18"/>
  <c r="M467" i="18" s="1"/>
  <c r="L466" i="18"/>
  <c r="K466" i="18"/>
  <c r="J466" i="18"/>
  <c r="I466" i="18"/>
  <c r="H466" i="18"/>
  <c r="G466" i="18"/>
  <c r="M466" i="18" s="1"/>
  <c r="L465" i="18"/>
  <c r="K465" i="18"/>
  <c r="I465" i="18"/>
  <c r="H465" i="18"/>
  <c r="G465" i="18"/>
  <c r="L464" i="18"/>
  <c r="K464" i="18"/>
  <c r="M464" i="18" s="1"/>
  <c r="J464" i="18"/>
  <c r="I464" i="18"/>
  <c r="H464" i="18"/>
  <c r="N464" i="18" s="1"/>
  <c r="G464" i="18"/>
  <c r="L463" i="18"/>
  <c r="K463" i="18"/>
  <c r="I463" i="18"/>
  <c r="G463" i="18"/>
  <c r="L462" i="18"/>
  <c r="K462" i="18"/>
  <c r="M462" i="18" s="1"/>
  <c r="I462" i="18"/>
  <c r="H462" i="18"/>
  <c r="G462" i="18"/>
  <c r="L461" i="18"/>
  <c r="K461" i="18"/>
  <c r="J461" i="18"/>
  <c r="I461" i="18"/>
  <c r="H461" i="18"/>
  <c r="G461" i="18"/>
  <c r="M461" i="18" s="1"/>
  <c r="L460" i="18"/>
  <c r="K460" i="18"/>
  <c r="J460" i="18"/>
  <c r="I460" i="18"/>
  <c r="H460" i="18"/>
  <c r="G460" i="18"/>
  <c r="L459" i="18"/>
  <c r="K459" i="18"/>
  <c r="J459" i="18"/>
  <c r="I459" i="18"/>
  <c r="H459" i="18"/>
  <c r="N459" i="18" s="1"/>
  <c r="G459" i="18"/>
  <c r="M459" i="18" s="1"/>
  <c r="L458" i="18"/>
  <c r="K458" i="18"/>
  <c r="M458" i="18" s="1"/>
  <c r="J458" i="18"/>
  <c r="I458" i="18"/>
  <c r="H458" i="18"/>
  <c r="G458" i="18"/>
  <c r="L457" i="18"/>
  <c r="K457" i="18"/>
  <c r="J457" i="18"/>
  <c r="I457" i="18"/>
  <c r="H457" i="18"/>
  <c r="G457" i="18"/>
  <c r="M457" i="18" s="1"/>
  <c r="L456" i="18"/>
  <c r="K456" i="18"/>
  <c r="J456" i="18"/>
  <c r="I456" i="18"/>
  <c r="H456" i="18"/>
  <c r="G456" i="18"/>
  <c r="M456" i="18" s="1"/>
  <c r="L455" i="18"/>
  <c r="K455" i="18"/>
  <c r="J455" i="18"/>
  <c r="I455" i="18"/>
  <c r="H455" i="18"/>
  <c r="N455" i="18" s="1"/>
  <c r="L454" i="18"/>
  <c r="K454" i="18"/>
  <c r="J454" i="18"/>
  <c r="I454" i="18"/>
  <c r="H454" i="18"/>
  <c r="G454" i="18"/>
  <c r="L453" i="18"/>
  <c r="K453" i="18"/>
  <c r="J453" i="18"/>
  <c r="I453" i="18"/>
  <c r="H453" i="18"/>
  <c r="G453" i="18"/>
  <c r="L452" i="18"/>
  <c r="K452" i="18"/>
  <c r="J452" i="18"/>
  <c r="I452" i="18"/>
  <c r="H452" i="18"/>
  <c r="G452" i="18"/>
  <c r="L451" i="18"/>
  <c r="K451" i="18"/>
  <c r="J451" i="18"/>
  <c r="I451" i="18"/>
  <c r="H451" i="18"/>
  <c r="G451" i="18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L448" i="18"/>
  <c r="K448" i="18"/>
  <c r="J448" i="18"/>
  <c r="I448" i="18"/>
  <c r="H448" i="18"/>
  <c r="G448" i="18"/>
  <c r="L447" i="18"/>
  <c r="K447" i="18"/>
  <c r="J447" i="18"/>
  <c r="I447" i="18"/>
  <c r="H447" i="18"/>
  <c r="N447" i="18" s="1"/>
  <c r="G447" i="18"/>
  <c r="L446" i="18"/>
  <c r="K446" i="18"/>
  <c r="I446" i="18"/>
  <c r="G446" i="18"/>
  <c r="L445" i="18"/>
  <c r="K445" i="18"/>
  <c r="J445" i="18"/>
  <c r="I445" i="18"/>
  <c r="H445" i="18"/>
  <c r="G445" i="18"/>
  <c r="L444" i="18"/>
  <c r="K444" i="18"/>
  <c r="J444" i="18"/>
  <c r="I444" i="18"/>
  <c r="H444" i="18"/>
  <c r="G444" i="18"/>
  <c r="L443" i="18"/>
  <c r="K443" i="18"/>
  <c r="J443" i="18"/>
  <c r="I443" i="18"/>
  <c r="H443" i="18"/>
  <c r="N443" i="18" s="1"/>
  <c r="G443" i="18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G440" i="18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G438" i="18"/>
  <c r="L437" i="18"/>
  <c r="K437" i="18"/>
  <c r="J437" i="18"/>
  <c r="H437" i="18"/>
  <c r="L436" i="18"/>
  <c r="K436" i="18"/>
  <c r="J436" i="18"/>
  <c r="I436" i="18"/>
  <c r="H436" i="18"/>
  <c r="N436" i="18" s="1"/>
  <c r="G436" i="18"/>
  <c r="M436" i="18" s="1"/>
  <c r="L435" i="18"/>
  <c r="K435" i="18"/>
  <c r="L434" i="18"/>
  <c r="K434" i="18"/>
  <c r="I434" i="18"/>
  <c r="G434" i="18"/>
  <c r="L433" i="18"/>
  <c r="K433" i="18"/>
  <c r="I433" i="18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L430" i="18"/>
  <c r="K430" i="18"/>
  <c r="J430" i="18"/>
  <c r="I430" i="18"/>
  <c r="L429" i="18"/>
  <c r="K429" i="18"/>
  <c r="J429" i="18"/>
  <c r="I429" i="18"/>
  <c r="H429" i="18"/>
  <c r="G429" i="18"/>
  <c r="M429" i="18" s="1"/>
  <c r="L428" i="18"/>
  <c r="K428" i="18"/>
  <c r="J428" i="18"/>
  <c r="H428" i="18"/>
  <c r="L427" i="18"/>
  <c r="K427" i="18"/>
  <c r="J427" i="18"/>
  <c r="I427" i="18"/>
  <c r="H427" i="18"/>
  <c r="N427" i="18" s="1"/>
  <c r="G427" i="18"/>
  <c r="L426" i="18"/>
  <c r="K426" i="18"/>
  <c r="J426" i="18"/>
  <c r="I426" i="18"/>
  <c r="H426" i="18"/>
  <c r="N426" i="18" s="1"/>
  <c r="G426" i="18"/>
  <c r="L425" i="18"/>
  <c r="K425" i="18"/>
  <c r="J425" i="18"/>
  <c r="I425" i="18"/>
  <c r="H425" i="18"/>
  <c r="N425" i="18" s="1"/>
  <c r="G425" i="18"/>
  <c r="L424" i="18"/>
  <c r="K424" i="18"/>
  <c r="J424" i="18"/>
  <c r="H424" i="18"/>
  <c r="L423" i="18"/>
  <c r="K423" i="18"/>
  <c r="L422" i="18"/>
  <c r="K422" i="18"/>
  <c r="M422" i="18" s="1"/>
  <c r="I422" i="18"/>
  <c r="G422" i="18"/>
  <c r="L421" i="18"/>
  <c r="K421" i="18"/>
  <c r="J421" i="18"/>
  <c r="I421" i="18"/>
  <c r="H421" i="18"/>
  <c r="G421" i="18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L417" i="18"/>
  <c r="K417" i="18"/>
  <c r="J417" i="18"/>
  <c r="I417" i="18"/>
  <c r="H417" i="18"/>
  <c r="G417" i="18"/>
  <c r="M417" i="18" s="1"/>
  <c r="L416" i="18"/>
  <c r="K416" i="18"/>
  <c r="J416" i="18"/>
  <c r="I416" i="18"/>
  <c r="H416" i="18"/>
  <c r="N416" i="18" s="1"/>
  <c r="G416" i="18"/>
  <c r="L415" i="18"/>
  <c r="K415" i="18"/>
  <c r="J415" i="18"/>
  <c r="I415" i="18"/>
  <c r="H415" i="18"/>
  <c r="G415" i="18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L411" i="18"/>
  <c r="K411" i="18"/>
  <c r="J411" i="18"/>
  <c r="I411" i="18"/>
  <c r="G411" i="18"/>
  <c r="L410" i="18"/>
  <c r="K410" i="18"/>
  <c r="I410" i="18"/>
  <c r="H410" i="18"/>
  <c r="G410" i="18"/>
  <c r="L409" i="18"/>
  <c r="K409" i="18"/>
  <c r="J409" i="18"/>
  <c r="I409" i="18"/>
  <c r="H409" i="18"/>
  <c r="G409" i="18"/>
  <c r="L408" i="18"/>
  <c r="K408" i="18"/>
  <c r="J408" i="18"/>
  <c r="I408" i="18"/>
  <c r="L407" i="18"/>
  <c r="K407" i="18"/>
  <c r="J407" i="18"/>
  <c r="H407" i="18"/>
  <c r="G407" i="18"/>
  <c r="L406" i="18"/>
  <c r="K406" i="18"/>
  <c r="L405" i="18"/>
  <c r="K405" i="18"/>
  <c r="J405" i="18"/>
  <c r="I405" i="18"/>
  <c r="H405" i="18"/>
  <c r="G405" i="18"/>
  <c r="M405" i="18" s="1"/>
  <c r="L404" i="18"/>
  <c r="K404" i="18"/>
  <c r="J404" i="18"/>
  <c r="I404" i="18"/>
  <c r="H404" i="18"/>
  <c r="G404" i="18"/>
  <c r="M404" i="18" s="1"/>
  <c r="L403" i="18"/>
  <c r="K403" i="18"/>
  <c r="J403" i="18"/>
  <c r="I403" i="18"/>
  <c r="H403" i="18"/>
  <c r="N403" i="18" s="1"/>
  <c r="G403" i="18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G401" i="18"/>
  <c r="M401" i="18" s="1"/>
  <c r="L400" i="18"/>
  <c r="K400" i="18"/>
  <c r="J400" i="18"/>
  <c r="I400" i="18"/>
  <c r="H400" i="18"/>
  <c r="G400" i="18"/>
  <c r="M400" i="18" s="1"/>
  <c r="L399" i="18"/>
  <c r="K399" i="18"/>
  <c r="J399" i="18"/>
  <c r="I399" i="18"/>
  <c r="H399" i="18"/>
  <c r="G399" i="18"/>
  <c r="M399" i="18" s="1"/>
  <c r="L398" i="18"/>
  <c r="K398" i="18"/>
  <c r="J398" i="18"/>
  <c r="I398" i="18"/>
  <c r="H398" i="18"/>
  <c r="G398" i="18"/>
  <c r="M398" i="18" s="1"/>
  <c r="L397" i="18"/>
  <c r="K397" i="18"/>
  <c r="J397" i="18"/>
  <c r="I397" i="18"/>
  <c r="H397" i="18"/>
  <c r="G397" i="18"/>
  <c r="L396" i="18"/>
  <c r="K396" i="18"/>
  <c r="J396" i="18"/>
  <c r="I396" i="18"/>
  <c r="H396" i="18"/>
  <c r="G396" i="18"/>
  <c r="M396" i="18" s="1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G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L388" i="18"/>
  <c r="K388" i="18"/>
  <c r="J388" i="18"/>
  <c r="I388" i="18"/>
  <c r="H388" i="18"/>
  <c r="N388" i="18" s="1"/>
  <c r="G388" i="18"/>
  <c r="L387" i="18"/>
  <c r="K387" i="18"/>
  <c r="J387" i="18"/>
  <c r="I387" i="18"/>
  <c r="H387" i="18"/>
  <c r="N387" i="18" s="1"/>
  <c r="G387" i="18"/>
  <c r="L386" i="18"/>
  <c r="K386" i="18"/>
  <c r="J386" i="18"/>
  <c r="I386" i="18"/>
  <c r="H386" i="18"/>
  <c r="N386" i="18" s="1"/>
  <c r="G386" i="18"/>
  <c r="L385" i="18"/>
  <c r="K385" i="18"/>
  <c r="M385" i="18" s="1"/>
  <c r="J385" i="18"/>
  <c r="I385" i="18"/>
  <c r="H385" i="18"/>
  <c r="G385" i="18"/>
  <c r="L384" i="18"/>
  <c r="K384" i="18"/>
  <c r="M384" i="18" s="1"/>
  <c r="J384" i="18"/>
  <c r="I384" i="18"/>
  <c r="H384" i="18"/>
  <c r="N384" i="18" s="1"/>
  <c r="G384" i="18"/>
  <c r="L383" i="18"/>
  <c r="K383" i="18"/>
  <c r="L382" i="18"/>
  <c r="K382" i="18"/>
  <c r="M382" i="18" s="1"/>
  <c r="J382" i="18"/>
  <c r="I382" i="18"/>
  <c r="H382" i="18"/>
  <c r="N382" i="18" s="1"/>
  <c r="G382" i="18"/>
  <c r="L381" i="18"/>
  <c r="K381" i="18"/>
  <c r="M381" i="18" s="1"/>
  <c r="J381" i="18"/>
  <c r="I381" i="18"/>
  <c r="H381" i="18"/>
  <c r="N381" i="18" s="1"/>
  <c r="G381" i="18"/>
  <c r="L380" i="18"/>
  <c r="K380" i="18"/>
  <c r="J380" i="18"/>
  <c r="H380" i="18"/>
  <c r="G380" i="18"/>
  <c r="L379" i="18"/>
  <c r="K379" i="18"/>
  <c r="J379" i="18"/>
  <c r="I379" i="18"/>
  <c r="H379" i="18"/>
  <c r="N379" i="18" s="1"/>
  <c r="G379" i="18"/>
  <c r="L378" i="18"/>
  <c r="K378" i="18"/>
  <c r="J378" i="18"/>
  <c r="I378" i="18"/>
  <c r="H378" i="18"/>
  <c r="G378" i="18"/>
  <c r="M378" i="18" s="1"/>
  <c r="L377" i="18"/>
  <c r="K377" i="18"/>
  <c r="J377" i="18"/>
  <c r="L376" i="18"/>
  <c r="K376" i="18"/>
  <c r="J376" i="18"/>
  <c r="I376" i="18"/>
  <c r="H376" i="18"/>
  <c r="N376" i="18" s="1"/>
  <c r="G376" i="18"/>
  <c r="L375" i="18"/>
  <c r="K375" i="18"/>
  <c r="J375" i="18"/>
  <c r="I375" i="18"/>
  <c r="H375" i="18"/>
  <c r="N375" i="18" s="1"/>
  <c r="G375" i="18"/>
  <c r="M375" i="18" s="1"/>
  <c r="L374" i="18"/>
  <c r="K374" i="18"/>
  <c r="G374" i="18"/>
  <c r="L373" i="18"/>
  <c r="K373" i="18"/>
  <c r="H373" i="18"/>
  <c r="G373" i="18"/>
  <c r="L372" i="18"/>
  <c r="K372" i="18"/>
  <c r="J372" i="18"/>
  <c r="I372" i="18"/>
  <c r="H372" i="18"/>
  <c r="G372" i="18"/>
  <c r="F371" i="18"/>
  <c r="J598" i="18" s="1"/>
  <c r="E371" i="18"/>
  <c r="I423" i="18" s="1"/>
  <c r="D371" i="18"/>
  <c r="H560" i="18" s="1"/>
  <c r="C371" i="18"/>
  <c r="G424" i="18" s="1"/>
  <c r="L363" i="18"/>
  <c r="K363" i="18"/>
  <c r="J363" i="18"/>
  <c r="I363" i="18"/>
  <c r="H363" i="18"/>
  <c r="G363" i="18"/>
  <c r="L362" i="18"/>
  <c r="K362" i="18"/>
  <c r="J362" i="18"/>
  <c r="I362" i="18"/>
  <c r="H362" i="18"/>
  <c r="G362" i="18"/>
  <c r="L361" i="18"/>
  <c r="K361" i="18"/>
  <c r="J361" i="18"/>
  <c r="I361" i="18"/>
  <c r="H361" i="18"/>
  <c r="N361" i="18" s="1"/>
  <c r="G361" i="18"/>
  <c r="M361" i="18" s="1"/>
  <c r="L360" i="18"/>
  <c r="K360" i="18"/>
  <c r="M360" i="18" s="1"/>
  <c r="J360" i="18"/>
  <c r="I360" i="18"/>
  <c r="H360" i="18"/>
  <c r="N360" i="18" s="1"/>
  <c r="G360" i="18"/>
  <c r="L359" i="18"/>
  <c r="K359" i="18"/>
  <c r="J359" i="18"/>
  <c r="I359" i="18"/>
  <c r="H359" i="18"/>
  <c r="G359" i="18"/>
  <c r="M359" i="18" s="1"/>
  <c r="L358" i="18"/>
  <c r="K358" i="18"/>
  <c r="J358" i="18"/>
  <c r="I358" i="18"/>
  <c r="H358" i="18"/>
  <c r="G358" i="18"/>
  <c r="M358" i="18" s="1"/>
  <c r="L357" i="18"/>
  <c r="K357" i="18"/>
  <c r="J357" i="18"/>
  <c r="I357" i="18"/>
  <c r="H357" i="18"/>
  <c r="N357" i="18" s="1"/>
  <c r="G357" i="18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G352" i="18"/>
  <c r="L351" i="18"/>
  <c r="K351" i="18"/>
  <c r="J351" i="18"/>
  <c r="I351" i="18"/>
  <c r="H351" i="18"/>
  <c r="G351" i="18"/>
  <c r="L350" i="18"/>
  <c r="K350" i="18"/>
  <c r="J350" i="18"/>
  <c r="I350" i="18"/>
  <c r="H350" i="18"/>
  <c r="G350" i="18"/>
  <c r="M350" i="18" s="1"/>
  <c r="L349" i="18"/>
  <c r="K349" i="18"/>
  <c r="J349" i="18"/>
  <c r="I349" i="18"/>
  <c r="H349" i="18"/>
  <c r="G349" i="18"/>
  <c r="L348" i="18"/>
  <c r="K348" i="18"/>
  <c r="J348" i="18"/>
  <c r="I348" i="18"/>
  <c r="H348" i="18"/>
  <c r="G348" i="18"/>
  <c r="L347" i="18"/>
  <c r="K347" i="18"/>
  <c r="J347" i="18"/>
  <c r="H347" i="18"/>
  <c r="G347" i="18"/>
  <c r="L346" i="18"/>
  <c r="K346" i="18"/>
  <c r="J346" i="18"/>
  <c r="I346" i="18"/>
  <c r="H346" i="18"/>
  <c r="G346" i="18"/>
  <c r="L345" i="18"/>
  <c r="K345" i="18"/>
  <c r="M345" i="18" s="1"/>
  <c r="J345" i="18"/>
  <c r="I345" i="18"/>
  <c r="H345" i="18"/>
  <c r="N345" i="18" s="1"/>
  <c r="G345" i="18"/>
  <c r="L344" i="18"/>
  <c r="K344" i="18"/>
  <c r="J344" i="18"/>
  <c r="I344" i="18"/>
  <c r="H344" i="18"/>
  <c r="G344" i="18"/>
  <c r="L343" i="18"/>
  <c r="K343" i="18"/>
  <c r="J343" i="18"/>
  <c r="I343" i="18"/>
  <c r="H343" i="18"/>
  <c r="N343" i="18" s="1"/>
  <c r="G343" i="18"/>
  <c r="L342" i="18"/>
  <c r="K342" i="18"/>
  <c r="J342" i="18"/>
  <c r="I342" i="18"/>
  <c r="H342" i="18"/>
  <c r="N342" i="18" s="1"/>
  <c r="G342" i="18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G340" i="18"/>
  <c r="L339" i="18"/>
  <c r="K339" i="18"/>
  <c r="J339" i="18"/>
  <c r="I339" i="18"/>
  <c r="H339" i="18"/>
  <c r="N339" i="18" s="1"/>
  <c r="G339" i="18"/>
  <c r="L338" i="18"/>
  <c r="K338" i="18"/>
  <c r="I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L335" i="18"/>
  <c r="K335" i="18"/>
  <c r="J335" i="18"/>
  <c r="I335" i="18"/>
  <c r="H335" i="18"/>
  <c r="G335" i="18"/>
  <c r="M335" i="18" s="1"/>
  <c r="L334" i="18"/>
  <c r="K334" i="18"/>
  <c r="J334" i="18"/>
  <c r="I334" i="18"/>
  <c r="H334" i="18"/>
  <c r="G334" i="18"/>
  <c r="M334" i="18" s="1"/>
  <c r="L333" i="18"/>
  <c r="K333" i="18"/>
  <c r="J333" i="18"/>
  <c r="I333" i="18"/>
  <c r="H333" i="18"/>
  <c r="N333" i="18" s="1"/>
  <c r="G333" i="18"/>
  <c r="M333" i="18" s="1"/>
  <c r="L332" i="18"/>
  <c r="K332" i="18"/>
  <c r="J332" i="18"/>
  <c r="I332" i="18"/>
  <c r="G332" i="18"/>
  <c r="L331" i="18"/>
  <c r="K331" i="18"/>
  <c r="J331" i="18"/>
  <c r="I331" i="18"/>
  <c r="H331" i="18"/>
  <c r="N331" i="18" s="1"/>
  <c r="G331" i="18"/>
  <c r="L330" i="18"/>
  <c r="K330" i="18"/>
  <c r="J330" i="18"/>
  <c r="I330" i="18"/>
  <c r="H330" i="18"/>
  <c r="G330" i="18"/>
  <c r="L329" i="18"/>
  <c r="K329" i="18"/>
  <c r="J329" i="18"/>
  <c r="I329" i="18"/>
  <c r="H329" i="18"/>
  <c r="N329" i="18" s="1"/>
  <c r="G329" i="18"/>
  <c r="L328" i="18"/>
  <c r="K328" i="18"/>
  <c r="J328" i="18"/>
  <c r="I328" i="18"/>
  <c r="H328" i="18"/>
  <c r="N328" i="18" s="1"/>
  <c r="G328" i="18"/>
  <c r="L327" i="18"/>
  <c r="K327" i="18"/>
  <c r="J327" i="18"/>
  <c r="I327" i="18"/>
  <c r="H327" i="18"/>
  <c r="N327" i="18" s="1"/>
  <c r="G327" i="18"/>
  <c r="L326" i="18"/>
  <c r="K326" i="18"/>
  <c r="J326" i="18"/>
  <c r="I326" i="18"/>
  <c r="H326" i="18"/>
  <c r="N326" i="18" s="1"/>
  <c r="G326" i="18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G324" i="18"/>
  <c r="L323" i="18"/>
  <c r="K323" i="18"/>
  <c r="J323" i="18"/>
  <c r="I323" i="18"/>
  <c r="H323" i="18"/>
  <c r="N323" i="18" s="1"/>
  <c r="G323" i="18"/>
  <c r="L322" i="18"/>
  <c r="K322" i="18"/>
  <c r="J322" i="18"/>
  <c r="I322" i="18"/>
  <c r="H322" i="18"/>
  <c r="G322" i="18"/>
  <c r="L321" i="18"/>
  <c r="K321" i="18"/>
  <c r="L320" i="18"/>
  <c r="K320" i="18"/>
  <c r="J320" i="18"/>
  <c r="I320" i="18"/>
  <c r="H320" i="18"/>
  <c r="N320" i="18" s="1"/>
  <c r="G320" i="18"/>
  <c r="L319" i="18"/>
  <c r="K319" i="18"/>
  <c r="J319" i="18"/>
  <c r="I319" i="18"/>
  <c r="H319" i="18"/>
  <c r="N319" i="18" s="1"/>
  <c r="G319" i="18"/>
  <c r="L318" i="18"/>
  <c r="K318" i="18"/>
  <c r="J318" i="18"/>
  <c r="I318" i="18"/>
  <c r="H318" i="18"/>
  <c r="G318" i="18"/>
  <c r="L317" i="18"/>
  <c r="K317" i="18"/>
  <c r="J317" i="18"/>
  <c r="I317" i="18"/>
  <c r="H317" i="18"/>
  <c r="N317" i="18" s="1"/>
  <c r="G317" i="18"/>
  <c r="L316" i="18"/>
  <c r="K316" i="18"/>
  <c r="J316" i="18"/>
  <c r="I316" i="18"/>
  <c r="H316" i="18"/>
  <c r="G316" i="18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G314" i="18"/>
  <c r="L313" i="18"/>
  <c r="K313" i="18"/>
  <c r="J313" i="18"/>
  <c r="I313" i="18"/>
  <c r="H313" i="18"/>
  <c r="N313" i="18" s="1"/>
  <c r="G313" i="18"/>
  <c r="L312" i="18"/>
  <c r="K312" i="18"/>
  <c r="J312" i="18"/>
  <c r="H312" i="18"/>
  <c r="L311" i="18"/>
  <c r="K311" i="18"/>
  <c r="J311" i="18"/>
  <c r="I311" i="18"/>
  <c r="H311" i="18"/>
  <c r="G311" i="18"/>
  <c r="L310" i="18"/>
  <c r="K310" i="18"/>
  <c r="J310" i="18"/>
  <c r="I310" i="18"/>
  <c r="H310" i="18"/>
  <c r="N310" i="18" s="1"/>
  <c r="G310" i="18"/>
  <c r="L309" i="18"/>
  <c r="K309" i="18"/>
  <c r="J309" i="18"/>
  <c r="I309" i="18"/>
  <c r="H309" i="18"/>
  <c r="G309" i="18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L306" i="18"/>
  <c r="K306" i="18"/>
  <c r="J306" i="18"/>
  <c r="I306" i="18"/>
  <c r="H306" i="18"/>
  <c r="G306" i="18"/>
  <c r="M306" i="18" s="1"/>
  <c r="L305" i="18"/>
  <c r="K305" i="18"/>
  <c r="J305" i="18"/>
  <c r="I305" i="18"/>
  <c r="H305" i="18"/>
  <c r="N305" i="18" s="1"/>
  <c r="G305" i="18"/>
  <c r="M305" i="18" s="1"/>
  <c r="L304" i="18"/>
  <c r="K304" i="18"/>
  <c r="M304" i="18" s="1"/>
  <c r="J304" i="18"/>
  <c r="I304" i="18"/>
  <c r="H304" i="18"/>
  <c r="G304" i="18"/>
  <c r="L303" i="18"/>
  <c r="K303" i="18"/>
  <c r="M303" i="18" s="1"/>
  <c r="J303" i="18"/>
  <c r="I303" i="18"/>
  <c r="H303" i="18"/>
  <c r="N303" i="18" s="1"/>
  <c r="G303" i="18"/>
  <c r="L302" i="18"/>
  <c r="K302" i="18"/>
  <c r="J302" i="18"/>
  <c r="I302" i="18"/>
  <c r="H302" i="18"/>
  <c r="G302" i="18"/>
  <c r="L301" i="18"/>
  <c r="K301" i="18"/>
  <c r="J301" i="18"/>
  <c r="I301" i="18"/>
  <c r="H301" i="18"/>
  <c r="N301" i="18" s="1"/>
  <c r="G301" i="18"/>
  <c r="L300" i="18"/>
  <c r="K300" i="18"/>
  <c r="J300" i="18"/>
  <c r="I300" i="18"/>
  <c r="H300" i="18"/>
  <c r="G300" i="18"/>
  <c r="M300" i="18" s="1"/>
  <c r="L299" i="18"/>
  <c r="K299" i="18"/>
  <c r="J299" i="18"/>
  <c r="H299" i="18"/>
  <c r="G299" i="18"/>
  <c r="L298" i="18"/>
  <c r="K298" i="18"/>
  <c r="J298" i="18"/>
  <c r="I298" i="18"/>
  <c r="H298" i="18"/>
  <c r="G298" i="18"/>
  <c r="L297" i="18"/>
  <c r="K297" i="18"/>
  <c r="J297" i="18"/>
  <c r="I297" i="18"/>
  <c r="H297" i="18"/>
  <c r="N297" i="18" s="1"/>
  <c r="G297" i="18"/>
  <c r="L296" i="18"/>
  <c r="K296" i="18"/>
  <c r="J296" i="18"/>
  <c r="I296" i="18"/>
  <c r="H296" i="18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H294" i="18"/>
  <c r="G294" i="18"/>
  <c r="L293" i="18"/>
  <c r="K293" i="18"/>
  <c r="J293" i="18"/>
  <c r="H293" i="18"/>
  <c r="L292" i="18"/>
  <c r="K292" i="18"/>
  <c r="M292" i="18" s="1"/>
  <c r="J292" i="18"/>
  <c r="I292" i="18"/>
  <c r="H292" i="18"/>
  <c r="G292" i="18"/>
  <c r="L291" i="18"/>
  <c r="K291" i="18"/>
  <c r="J291" i="18"/>
  <c r="I291" i="18"/>
  <c r="H291" i="18"/>
  <c r="N291" i="18" s="1"/>
  <c r="G291" i="18"/>
  <c r="L290" i="18"/>
  <c r="K290" i="18"/>
  <c r="J290" i="18"/>
  <c r="I290" i="18"/>
  <c r="H290" i="18"/>
  <c r="G290" i="18"/>
  <c r="L289" i="18"/>
  <c r="K289" i="18"/>
  <c r="J289" i="18"/>
  <c r="I289" i="18"/>
  <c r="H289" i="18"/>
  <c r="N289" i="18" s="1"/>
  <c r="G289" i="18"/>
  <c r="L288" i="18"/>
  <c r="K288" i="18"/>
  <c r="J288" i="18"/>
  <c r="I288" i="18"/>
  <c r="H288" i="18"/>
  <c r="G288" i="18"/>
  <c r="L287" i="18"/>
  <c r="K287" i="18"/>
  <c r="J287" i="18"/>
  <c r="I287" i="18"/>
  <c r="H287" i="18"/>
  <c r="N287" i="18" s="1"/>
  <c r="G287" i="18"/>
  <c r="L286" i="18"/>
  <c r="K286" i="18"/>
  <c r="J286" i="18"/>
  <c r="I286" i="18"/>
  <c r="H286" i="18"/>
  <c r="G286" i="18"/>
  <c r="L285" i="18"/>
  <c r="K285" i="18"/>
  <c r="J285" i="18"/>
  <c r="I285" i="18"/>
  <c r="H285" i="18"/>
  <c r="G285" i="18"/>
  <c r="L284" i="18"/>
  <c r="K284" i="18"/>
  <c r="J284" i="18"/>
  <c r="I284" i="18"/>
  <c r="H284" i="18"/>
  <c r="G284" i="18"/>
  <c r="L283" i="18"/>
  <c r="K283" i="18"/>
  <c r="J283" i="18"/>
  <c r="I283" i="18"/>
  <c r="H283" i="18"/>
  <c r="G283" i="18"/>
  <c r="L282" i="18"/>
  <c r="K282" i="18"/>
  <c r="J282" i="18"/>
  <c r="I282" i="18"/>
  <c r="H282" i="18"/>
  <c r="N282" i="18" s="1"/>
  <c r="G282" i="18"/>
  <c r="L281" i="18"/>
  <c r="K281" i="18"/>
  <c r="J281" i="18"/>
  <c r="I281" i="18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G279" i="18"/>
  <c r="L278" i="18"/>
  <c r="K278" i="18"/>
  <c r="J278" i="18"/>
  <c r="I278" i="18"/>
  <c r="H278" i="18"/>
  <c r="N278" i="18" s="1"/>
  <c r="G278" i="18"/>
  <c r="L277" i="18"/>
  <c r="K277" i="18"/>
  <c r="J277" i="18"/>
  <c r="I277" i="18"/>
  <c r="H277" i="18"/>
  <c r="G277" i="18"/>
  <c r="L276" i="18"/>
  <c r="K276" i="18"/>
  <c r="J276" i="18"/>
  <c r="I276" i="18"/>
  <c r="H276" i="18"/>
  <c r="N276" i="18" s="1"/>
  <c r="G276" i="18"/>
  <c r="L275" i="18"/>
  <c r="K275" i="18"/>
  <c r="M275" i="18" s="1"/>
  <c r="J275" i="18"/>
  <c r="I275" i="18"/>
  <c r="H275" i="18"/>
  <c r="G275" i="18"/>
  <c r="L274" i="18"/>
  <c r="K274" i="18"/>
  <c r="J274" i="18"/>
  <c r="I274" i="18"/>
  <c r="H274" i="18"/>
  <c r="G274" i="18"/>
  <c r="L273" i="18"/>
  <c r="K273" i="18"/>
  <c r="J273" i="18"/>
  <c r="I273" i="18"/>
  <c r="H273" i="18"/>
  <c r="G273" i="18"/>
  <c r="M273" i="18" s="1"/>
  <c r="L272" i="18"/>
  <c r="K272" i="18"/>
  <c r="M272" i="18" s="1"/>
  <c r="J272" i="18"/>
  <c r="I272" i="18"/>
  <c r="H272" i="18"/>
  <c r="G272" i="18"/>
  <c r="L271" i="18"/>
  <c r="K271" i="18"/>
  <c r="J271" i="18"/>
  <c r="I271" i="18"/>
  <c r="H271" i="18"/>
  <c r="G271" i="18"/>
  <c r="M271" i="18" s="1"/>
  <c r="L270" i="18"/>
  <c r="K270" i="18"/>
  <c r="J270" i="18"/>
  <c r="I270" i="18"/>
  <c r="H270" i="18"/>
  <c r="G270" i="18"/>
  <c r="M270" i="18" s="1"/>
  <c r="L269" i="18"/>
  <c r="K269" i="18"/>
  <c r="J269" i="18"/>
  <c r="I269" i="18"/>
  <c r="H269" i="18"/>
  <c r="G269" i="18"/>
  <c r="M269" i="18" s="1"/>
  <c r="L268" i="18"/>
  <c r="K268" i="18"/>
  <c r="J268" i="18"/>
  <c r="I268" i="18"/>
  <c r="H268" i="18"/>
  <c r="G268" i="18"/>
  <c r="L267" i="18"/>
  <c r="K267" i="18"/>
  <c r="J267" i="18"/>
  <c r="I267" i="18"/>
  <c r="H267" i="18"/>
  <c r="G267" i="18"/>
  <c r="M267" i="18" s="1"/>
  <c r="L266" i="18"/>
  <c r="K266" i="18"/>
  <c r="J266" i="18"/>
  <c r="I266" i="18"/>
  <c r="H266" i="18"/>
  <c r="G266" i="18"/>
  <c r="M266" i="18" s="1"/>
  <c r="L265" i="18"/>
  <c r="K265" i="18"/>
  <c r="J265" i="18"/>
  <c r="I265" i="18"/>
  <c r="H265" i="18"/>
  <c r="G265" i="18"/>
  <c r="L264" i="18"/>
  <c r="K264" i="18"/>
  <c r="J264" i="18"/>
  <c r="I264" i="18"/>
  <c r="H264" i="18"/>
  <c r="N264" i="18" s="1"/>
  <c r="G264" i="18"/>
  <c r="L263" i="18"/>
  <c r="K263" i="18"/>
  <c r="J263" i="18"/>
  <c r="I263" i="18"/>
  <c r="H263" i="18"/>
  <c r="G263" i="18"/>
  <c r="M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G259" i="18"/>
  <c r="L258" i="18"/>
  <c r="K258" i="18"/>
  <c r="J258" i="18"/>
  <c r="L257" i="18"/>
  <c r="K257" i="18"/>
  <c r="J257" i="18"/>
  <c r="I257" i="18"/>
  <c r="H257" i="18"/>
  <c r="G257" i="18"/>
  <c r="L256" i="18"/>
  <c r="K256" i="18"/>
  <c r="J256" i="18"/>
  <c r="I256" i="18"/>
  <c r="H256" i="18"/>
  <c r="G256" i="18"/>
  <c r="L255" i="18"/>
  <c r="K255" i="18"/>
  <c r="J255" i="18"/>
  <c r="L254" i="18"/>
  <c r="K254" i="18"/>
  <c r="J254" i="18"/>
  <c r="I254" i="18"/>
  <c r="G254" i="18"/>
  <c r="L253" i="18"/>
  <c r="K253" i="18"/>
  <c r="J253" i="18"/>
  <c r="I253" i="18"/>
  <c r="H253" i="18"/>
  <c r="G253" i="18"/>
  <c r="M253" i="18" s="1"/>
  <c r="L252" i="18"/>
  <c r="K252" i="18"/>
  <c r="J252" i="18"/>
  <c r="I252" i="18"/>
  <c r="H252" i="18"/>
  <c r="G252" i="18"/>
  <c r="L251" i="18"/>
  <c r="K251" i="18"/>
  <c r="J251" i="18"/>
  <c r="I251" i="18"/>
  <c r="H251" i="18"/>
  <c r="G251" i="18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H248" i="18"/>
  <c r="G248" i="18"/>
  <c r="M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G246" i="18"/>
  <c r="L245" i="18"/>
  <c r="K245" i="18"/>
  <c r="I245" i="18"/>
  <c r="G245" i="18"/>
  <c r="L244" i="18"/>
  <c r="K244" i="18"/>
  <c r="J244" i="18"/>
  <c r="I244" i="18"/>
  <c r="H244" i="18"/>
  <c r="N244" i="18" s="1"/>
  <c r="L243" i="18"/>
  <c r="K243" i="18"/>
  <c r="J243" i="18"/>
  <c r="I243" i="18"/>
  <c r="H243" i="18"/>
  <c r="G243" i="18"/>
  <c r="M243" i="18" s="1"/>
  <c r="L242" i="18"/>
  <c r="K242" i="18"/>
  <c r="J242" i="18"/>
  <c r="H242" i="18"/>
  <c r="L241" i="18"/>
  <c r="K241" i="18"/>
  <c r="J241" i="18"/>
  <c r="I241" i="18"/>
  <c r="H241" i="18"/>
  <c r="G241" i="18"/>
  <c r="M241" i="18" s="1"/>
  <c r="L240" i="18"/>
  <c r="K240" i="18"/>
  <c r="J240" i="18"/>
  <c r="I240" i="18"/>
  <c r="H240" i="18"/>
  <c r="G240" i="18"/>
  <c r="L239" i="18"/>
  <c r="K239" i="18"/>
  <c r="M239" i="18" s="1"/>
  <c r="J239" i="18"/>
  <c r="I239" i="18"/>
  <c r="H239" i="18"/>
  <c r="G239" i="18"/>
  <c r="L238" i="18"/>
  <c r="K238" i="18"/>
  <c r="J238" i="18"/>
  <c r="I238" i="18"/>
  <c r="H238" i="18"/>
  <c r="N238" i="18" s="1"/>
  <c r="G238" i="18"/>
  <c r="L237" i="18"/>
  <c r="K237" i="18"/>
  <c r="J237" i="18"/>
  <c r="I237" i="18"/>
  <c r="H237" i="18"/>
  <c r="G237" i="18"/>
  <c r="L236" i="18"/>
  <c r="K236" i="18"/>
  <c r="J236" i="18"/>
  <c r="I236" i="18"/>
  <c r="H236" i="18"/>
  <c r="N236" i="18" s="1"/>
  <c r="G236" i="18"/>
  <c r="L235" i="18"/>
  <c r="K235" i="18"/>
  <c r="L234" i="18"/>
  <c r="K234" i="18"/>
  <c r="J234" i="18"/>
  <c r="I234" i="18"/>
  <c r="H234" i="18"/>
  <c r="N234" i="18" s="1"/>
  <c r="G234" i="18"/>
  <c r="L233" i="18"/>
  <c r="K233" i="18"/>
  <c r="J233" i="18"/>
  <c r="I233" i="18"/>
  <c r="H233" i="18"/>
  <c r="G233" i="18"/>
  <c r="L232" i="18"/>
  <c r="K232" i="18"/>
  <c r="J232" i="18"/>
  <c r="I232" i="18"/>
  <c r="H232" i="18"/>
  <c r="N232" i="18" s="1"/>
  <c r="G232" i="18"/>
  <c r="M232" i="18" s="1"/>
  <c r="L231" i="18"/>
  <c r="K231" i="18"/>
  <c r="I231" i="18"/>
  <c r="H231" i="18"/>
  <c r="G231" i="18"/>
  <c r="L230" i="18"/>
  <c r="K230" i="18"/>
  <c r="H230" i="18"/>
  <c r="L229" i="18"/>
  <c r="K229" i="18"/>
  <c r="J229" i="18"/>
  <c r="I229" i="18"/>
  <c r="H229" i="18"/>
  <c r="G229" i="18"/>
  <c r="L228" i="18"/>
  <c r="K228" i="18"/>
  <c r="J228" i="18"/>
  <c r="I228" i="18"/>
  <c r="H228" i="18"/>
  <c r="N228" i="18" s="1"/>
  <c r="G228" i="18"/>
  <c r="L227" i="18"/>
  <c r="K227" i="18"/>
  <c r="I227" i="18"/>
  <c r="H227" i="18"/>
  <c r="G227" i="18"/>
  <c r="L226" i="18"/>
  <c r="K226" i="18"/>
  <c r="I226" i="18"/>
  <c r="H226" i="18"/>
  <c r="G226" i="18"/>
  <c r="L225" i="18"/>
  <c r="K225" i="18"/>
  <c r="J225" i="18"/>
  <c r="I225" i="18"/>
  <c r="G225" i="18"/>
  <c r="L224" i="18"/>
  <c r="K224" i="18"/>
  <c r="J224" i="18"/>
  <c r="I224" i="18"/>
  <c r="H224" i="18"/>
  <c r="G224" i="18"/>
  <c r="L223" i="18"/>
  <c r="K223" i="18"/>
  <c r="J223" i="18"/>
  <c r="I223" i="18"/>
  <c r="G223" i="18"/>
  <c r="L222" i="18"/>
  <c r="K222" i="18"/>
  <c r="J222" i="18"/>
  <c r="I222" i="18"/>
  <c r="H222" i="18"/>
  <c r="N222" i="18" s="1"/>
  <c r="G222" i="18"/>
  <c r="M222" i="18" s="1"/>
  <c r="L221" i="18"/>
  <c r="K221" i="18"/>
  <c r="I221" i="18"/>
  <c r="G221" i="18"/>
  <c r="L220" i="18"/>
  <c r="K220" i="18"/>
  <c r="J220" i="18"/>
  <c r="H220" i="18"/>
  <c r="L219" i="18"/>
  <c r="K219" i="18"/>
  <c r="J219" i="18"/>
  <c r="I219" i="18"/>
  <c r="H219" i="18"/>
  <c r="G219" i="18"/>
  <c r="M219" i="18" s="1"/>
  <c r="L218" i="18"/>
  <c r="K218" i="18"/>
  <c r="I218" i="18"/>
  <c r="G218" i="18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H216" i="18"/>
  <c r="G216" i="18"/>
  <c r="L215" i="18"/>
  <c r="K215" i="18"/>
  <c r="J215" i="18"/>
  <c r="L214" i="18"/>
  <c r="K214" i="18"/>
  <c r="M214" i="18" s="1"/>
  <c r="J214" i="18"/>
  <c r="I214" i="18"/>
  <c r="H214" i="18"/>
  <c r="G214" i="18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L211" i="18"/>
  <c r="K211" i="18"/>
  <c r="J211" i="18"/>
  <c r="I211" i="18"/>
  <c r="H211" i="18"/>
  <c r="G211" i="18"/>
  <c r="M211" i="18" s="1"/>
  <c r="L210" i="18"/>
  <c r="K210" i="18"/>
  <c r="J210" i="18"/>
  <c r="I210" i="18"/>
  <c r="H210" i="18"/>
  <c r="G210" i="18"/>
  <c r="L209" i="18"/>
  <c r="K209" i="18"/>
  <c r="J209" i="18"/>
  <c r="H209" i="18"/>
  <c r="G209" i="18"/>
  <c r="L208" i="18"/>
  <c r="K208" i="18"/>
  <c r="J208" i="18"/>
  <c r="I208" i="18"/>
  <c r="H208" i="18"/>
  <c r="G208" i="18"/>
  <c r="L207" i="18"/>
  <c r="K207" i="18"/>
  <c r="J207" i="18"/>
  <c r="I207" i="18"/>
  <c r="H207" i="18"/>
  <c r="N207" i="18" s="1"/>
  <c r="G207" i="18"/>
  <c r="L206" i="18"/>
  <c r="K206" i="18"/>
  <c r="J206" i="18"/>
  <c r="I206" i="18"/>
  <c r="H206" i="18"/>
  <c r="G206" i="18"/>
  <c r="L205" i="18"/>
  <c r="K205" i="18"/>
  <c r="J205" i="18"/>
  <c r="I205" i="18"/>
  <c r="H205" i="18"/>
  <c r="N205" i="18" s="1"/>
  <c r="G205" i="18"/>
  <c r="L204" i="18"/>
  <c r="K204" i="18"/>
  <c r="J204" i="18"/>
  <c r="I204" i="18"/>
  <c r="H204" i="18"/>
  <c r="G204" i="18"/>
  <c r="L203" i="18"/>
  <c r="K203" i="18"/>
  <c r="J203" i="18"/>
  <c r="I203" i="18"/>
  <c r="H203" i="18"/>
  <c r="N203" i="18" s="1"/>
  <c r="G203" i="18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H200" i="18"/>
  <c r="L199" i="18"/>
  <c r="K199" i="18"/>
  <c r="J199" i="18"/>
  <c r="I199" i="18"/>
  <c r="H199" i="18"/>
  <c r="G199" i="18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H197" i="18"/>
  <c r="G197" i="18"/>
  <c r="L196" i="18"/>
  <c r="K196" i="18"/>
  <c r="J196" i="18"/>
  <c r="I196" i="18"/>
  <c r="H196" i="18"/>
  <c r="N196" i="18" s="1"/>
  <c r="G196" i="18"/>
  <c r="M196" i="18" s="1"/>
  <c r="L195" i="18"/>
  <c r="K195" i="18"/>
  <c r="L194" i="18"/>
  <c r="K194" i="18"/>
  <c r="M194" i="18" s="1"/>
  <c r="J194" i="18"/>
  <c r="I194" i="18"/>
  <c r="H194" i="18"/>
  <c r="N194" i="18" s="1"/>
  <c r="G194" i="18"/>
  <c r="L193" i="18"/>
  <c r="K193" i="18"/>
  <c r="J193" i="18"/>
  <c r="I193" i="18"/>
  <c r="H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H191" i="18"/>
  <c r="G191" i="18"/>
  <c r="L190" i="18"/>
  <c r="K190" i="18"/>
  <c r="J190" i="18"/>
  <c r="I190" i="18"/>
  <c r="H190" i="18"/>
  <c r="N190" i="18" s="1"/>
  <c r="G190" i="18"/>
  <c r="M190" i="18" s="1"/>
  <c r="L189" i="18"/>
  <c r="K189" i="18"/>
  <c r="J189" i="18"/>
  <c r="I189" i="18"/>
  <c r="H189" i="18"/>
  <c r="N189" i="18" s="1"/>
  <c r="F188" i="18"/>
  <c r="F12" i="18" s="1"/>
  <c r="E188" i="18"/>
  <c r="I321" i="18" s="1"/>
  <c r="D188" i="18"/>
  <c r="H338" i="18" s="1"/>
  <c r="C188" i="18"/>
  <c r="L180" i="18"/>
  <c r="K180" i="18"/>
  <c r="J180" i="18"/>
  <c r="I180" i="18"/>
  <c r="H180" i="18"/>
  <c r="G180" i="18"/>
  <c r="L179" i="18"/>
  <c r="K179" i="18"/>
  <c r="J179" i="18"/>
  <c r="I179" i="18"/>
  <c r="H179" i="18"/>
  <c r="G179" i="18"/>
  <c r="M179" i="18" s="1"/>
  <c r="L178" i="18"/>
  <c r="K178" i="18"/>
  <c r="J178" i="18"/>
  <c r="I178" i="18"/>
  <c r="H178" i="18"/>
  <c r="N178" i="18" s="1"/>
  <c r="G178" i="18"/>
  <c r="L177" i="18"/>
  <c r="K177" i="18"/>
  <c r="J177" i="18"/>
  <c r="I177" i="18"/>
  <c r="H177" i="18"/>
  <c r="G177" i="18"/>
  <c r="M177" i="18" s="1"/>
  <c r="L176" i="18"/>
  <c r="K176" i="18"/>
  <c r="J176" i="18"/>
  <c r="I176" i="18"/>
  <c r="H176" i="18"/>
  <c r="G176" i="18"/>
  <c r="L175" i="18"/>
  <c r="K175" i="18"/>
  <c r="J175" i="18"/>
  <c r="I175" i="18"/>
  <c r="H175" i="18"/>
  <c r="N175" i="18" s="1"/>
  <c r="G175" i="18"/>
  <c r="L174" i="18"/>
  <c r="K174" i="18"/>
  <c r="J174" i="18"/>
  <c r="I174" i="18"/>
  <c r="H174" i="18"/>
  <c r="G174" i="18"/>
  <c r="L173" i="18"/>
  <c r="K173" i="18"/>
  <c r="J173" i="18"/>
  <c r="I173" i="18"/>
  <c r="H173" i="18"/>
  <c r="G173" i="18"/>
  <c r="L172" i="18"/>
  <c r="K172" i="18"/>
  <c r="J172" i="18"/>
  <c r="I172" i="18"/>
  <c r="H172" i="18"/>
  <c r="N172" i="18" s="1"/>
  <c r="G172" i="18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L169" i="18"/>
  <c r="K169" i="18"/>
  <c r="J169" i="18"/>
  <c r="I169" i="18"/>
  <c r="H169" i="18"/>
  <c r="G169" i="18"/>
  <c r="M169" i="18" s="1"/>
  <c r="L168" i="18"/>
  <c r="K168" i="18"/>
  <c r="J168" i="18"/>
  <c r="I168" i="18"/>
  <c r="H168" i="18"/>
  <c r="G168" i="18"/>
  <c r="L167" i="18"/>
  <c r="K167" i="18"/>
  <c r="J167" i="18"/>
  <c r="I167" i="18"/>
  <c r="H167" i="18"/>
  <c r="G167" i="18"/>
  <c r="M167" i="18" s="1"/>
  <c r="L166" i="18"/>
  <c r="K166" i="18"/>
  <c r="J166" i="18"/>
  <c r="I166" i="18"/>
  <c r="H166" i="18"/>
  <c r="L165" i="18"/>
  <c r="K165" i="18"/>
  <c r="J165" i="18"/>
  <c r="I165" i="18"/>
  <c r="H165" i="18"/>
  <c r="G165" i="18"/>
  <c r="M165" i="18" s="1"/>
  <c r="L164" i="18"/>
  <c r="K164" i="18"/>
  <c r="J164" i="18"/>
  <c r="I164" i="18"/>
  <c r="H164" i="18"/>
  <c r="N164" i="18" s="1"/>
  <c r="G164" i="18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L161" i="18"/>
  <c r="K161" i="18"/>
  <c r="J161" i="18"/>
  <c r="I161" i="18"/>
  <c r="H161" i="18"/>
  <c r="G161" i="18"/>
  <c r="L160" i="18"/>
  <c r="K160" i="18"/>
  <c r="M160" i="18" s="1"/>
  <c r="J160" i="18"/>
  <c r="I160" i="18"/>
  <c r="H160" i="18"/>
  <c r="G160" i="18"/>
  <c r="L159" i="18"/>
  <c r="K159" i="18"/>
  <c r="J159" i="18"/>
  <c r="I159" i="18"/>
  <c r="H159" i="18"/>
  <c r="G159" i="18"/>
  <c r="L158" i="18"/>
  <c r="K158" i="18"/>
  <c r="J158" i="18"/>
  <c r="I158" i="18"/>
  <c r="H158" i="18"/>
  <c r="N158" i="18" s="1"/>
  <c r="G158" i="18"/>
  <c r="L157" i="18"/>
  <c r="K157" i="18"/>
  <c r="J157" i="18"/>
  <c r="I157" i="18"/>
  <c r="H157" i="18"/>
  <c r="N157" i="18" s="1"/>
  <c r="G157" i="18"/>
  <c r="L156" i="18"/>
  <c r="K156" i="18"/>
  <c r="J156" i="18"/>
  <c r="I156" i="18"/>
  <c r="H156" i="18"/>
  <c r="G156" i="18"/>
  <c r="M156" i="18" s="1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G153" i="18"/>
  <c r="L152" i="18"/>
  <c r="K152" i="18"/>
  <c r="J152" i="18"/>
  <c r="I152" i="18"/>
  <c r="G152" i="18"/>
  <c r="L151" i="18"/>
  <c r="K151" i="18"/>
  <c r="J151" i="18"/>
  <c r="I151" i="18"/>
  <c r="H151" i="18"/>
  <c r="G151" i="18"/>
  <c r="L150" i="18"/>
  <c r="K150" i="18"/>
  <c r="J150" i="18"/>
  <c r="I150" i="18"/>
  <c r="H150" i="18"/>
  <c r="G150" i="18"/>
  <c r="L149" i="18"/>
  <c r="K149" i="18"/>
  <c r="H149" i="18"/>
  <c r="L148" i="18"/>
  <c r="K148" i="18"/>
  <c r="H148" i="18"/>
  <c r="G148" i="18"/>
  <c r="L147" i="18"/>
  <c r="K147" i="18"/>
  <c r="L146" i="18"/>
  <c r="K146" i="18"/>
  <c r="I146" i="18"/>
  <c r="H146" i="18"/>
  <c r="G146" i="18"/>
  <c r="L145" i="18"/>
  <c r="K145" i="18"/>
  <c r="J145" i="18"/>
  <c r="I145" i="18"/>
  <c r="H145" i="18"/>
  <c r="N145" i="18" s="1"/>
  <c r="G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I141" i="18"/>
  <c r="G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L138" i="18"/>
  <c r="K138" i="18"/>
  <c r="J138" i="18"/>
  <c r="I138" i="18"/>
  <c r="L137" i="18"/>
  <c r="K137" i="18"/>
  <c r="L136" i="18"/>
  <c r="K136" i="18"/>
  <c r="J136" i="18"/>
  <c r="I136" i="18"/>
  <c r="H136" i="18"/>
  <c r="N136" i="18" s="1"/>
  <c r="G136" i="18"/>
  <c r="L135" i="18"/>
  <c r="K135" i="18"/>
  <c r="L134" i="18"/>
  <c r="K134" i="18"/>
  <c r="J134" i="18"/>
  <c r="I134" i="18"/>
  <c r="H134" i="18"/>
  <c r="N134" i="18" s="1"/>
  <c r="G134" i="18"/>
  <c r="M134" i="18" s="1"/>
  <c r="L133" i="18"/>
  <c r="K133" i="18"/>
  <c r="H133" i="18"/>
  <c r="L132" i="18"/>
  <c r="K132" i="18"/>
  <c r="J132" i="18"/>
  <c r="I132" i="18"/>
  <c r="H132" i="18"/>
  <c r="N132" i="18" s="1"/>
  <c r="G132" i="18"/>
  <c r="L131" i="18"/>
  <c r="K131" i="18"/>
  <c r="J131" i="18"/>
  <c r="I131" i="18"/>
  <c r="H131" i="18"/>
  <c r="G131" i="18"/>
  <c r="L130" i="18"/>
  <c r="K130" i="18"/>
  <c r="J130" i="18"/>
  <c r="H130" i="18"/>
  <c r="G130" i="18"/>
  <c r="L129" i="18"/>
  <c r="K129" i="18"/>
  <c r="J129" i="18"/>
  <c r="I129" i="18"/>
  <c r="H129" i="18"/>
  <c r="G129" i="18"/>
  <c r="L128" i="18"/>
  <c r="K128" i="18"/>
  <c r="I128" i="18"/>
  <c r="H128" i="18"/>
  <c r="G128" i="18"/>
  <c r="L127" i="18"/>
  <c r="K127" i="18"/>
  <c r="L126" i="18"/>
  <c r="K126" i="18"/>
  <c r="I126" i="18"/>
  <c r="G126" i="18"/>
  <c r="L125" i="18"/>
  <c r="K125" i="18"/>
  <c r="J125" i="18"/>
  <c r="I125" i="18"/>
  <c r="H125" i="18"/>
  <c r="G125" i="18"/>
  <c r="L124" i="18"/>
  <c r="K124" i="18"/>
  <c r="J124" i="18"/>
  <c r="I124" i="18"/>
  <c r="H124" i="18"/>
  <c r="G124" i="18"/>
  <c r="M124" i="18" s="1"/>
  <c r="L123" i="18"/>
  <c r="K123" i="18"/>
  <c r="J123" i="18"/>
  <c r="I123" i="18"/>
  <c r="H123" i="18"/>
  <c r="N123" i="18" s="1"/>
  <c r="G123" i="18"/>
  <c r="L122" i="18"/>
  <c r="K122" i="18"/>
  <c r="H122" i="18"/>
  <c r="G122" i="18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H120" i="18"/>
  <c r="G120" i="18"/>
  <c r="L119" i="18"/>
  <c r="K119" i="18"/>
  <c r="J119" i="18"/>
  <c r="I119" i="18"/>
  <c r="H119" i="18"/>
  <c r="N119" i="18" s="1"/>
  <c r="G119" i="18"/>
  <c r="L118" i="18"/>
  <c r="K118" i="18"/>
  <c r="J118" i="18"/>
  <c r="I118" i="18"/>
  <c r="G118" i="18"/>
  <c r="L117" i="18"/>
  <c r="K117" i="18"/>
  <c r="J117" i="18"/>
  <c r="I117" i="18"/>
  <c r="H117" i="18"/>
  <c r="G117" i="18"/>
  <c r="M117" i="18" s="1"/>
  <c r="L116" i="18"/>
  <c r="K116" i="18"/>
  <c r="I116" i="18"/>
  <c r="G116" i="18"/>
  <c r="L115" i="18"/>
  <c r="K115" i="18"/>
  <c r="J115" i="18"/>
  <c r="I115" i="18"/>
  <c r="H115" i="18"/>
  <c r="N115" i="18" s="1"/>
  <c r="G115" i="18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H113" i="18"/>
  <c r="G113" i="18"/>
  <c r="L112" i="18"/>
  <c r="K112" i="18"/>
  <c r="J112" i="18"/>
  <c r="I112" i="18"/>
  <c r="H112" i="18"/>
  <c r="G112" i="18"/>
  <c r="L111" i="18"/>
  <c r="K111" i="18"/>
  <c r="G111" i="18"/>
  <c r="L110" i="18"/>
  <c r="K110" i="18"/>
  <c r="J110" i="18"/>
  <c r="I110" i="18"/>
  <c r="H110" i="18"/>
  <c r="N110" i="18" s="1"/>
  <c r="G110" i="18"/>
  <c r="L109" i="18"/>
  <c r="K109" i="18"/>
  <c r="J109" i="18"/>
  <c r="I109" i="18"/>
  <c r="H109" i="18"/>
  <c r="G109" i="18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G107" i="18"/>
  <c r="L106" i="18"/>
  <c r="K106" i="18"/>
  <c r="J106" i="18"/>
  <c r="I106" i="18"/>
  <c r="H106" i="18"/>
  <c r="N106" i="18" s="1"/>
  <c r="G106" i="18"/>
  <c r="M106" i="18" s="1"/>
  <c r="L105" i="18"/>
  <c r="K105" i="18"/>
  <c r="J105" i="18"/>
  <c r="I105" i="18"/>
  <c r="G105" i="18"/>
  <c r="L104" i="18"/>
  <c r="K104" i="18"/>
  <c r="I104" i="18"/>
  <c r="G104" i="18"/>
  <c r="L103" i="18"/>
  <c r="K103" i="18"/>
  <c r="L102" i="18"/>
  <c r="K102" i="18"/>
  <c r="J102" i="18"/>
  <c r="I102" i="18"/>
  <c r="H102" i="18"/>
  <c r="N102" i="18" s="1"/>
  <c r="G102" i="18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H100" i="18"/>
  <c r="N100" i="18" s="1"/>
  <c r="G100" i="18"/>
  <c r="L99" i="18"/>
  <c r="K99" i="18"/>
  <c r="J99" i="18"/>
  <c r="I99" i="18"/>
  <c r="H99" i="18"/>
  <c r="G99" i="18"/>
  <c r="M99" i="18" s="1"/>
  <c r="L98" i="18"/>
  <c r="K98" i="18"/>
  <c r="J98" i="18"/>
  <c r="G98" i="18"/>
  <c r="L97" i="18"/>
  <c r="K97" i="18"/>
  <c r="J97" i="18"/>
  <c r="G97" i="18"/>
  <c r="L96" i="18"/>
  <c r="K96" i="18"/>
  <c r="J96" i="18"/>
  <c r="I96" i="18"/>
  <c r="H96" i="18"/>
  <c r="G96" i="18"/>
  <c r="L95" i="18"/>
  <c r="K95" i="18"/>
  <c r="J95" i="18"/>
  <c r="I95" i="18"/>
  <c r="H95" i="18"/>
  <c r="G95" i="18"/>
  <c r="M95" i="18" s="1"/>
  <c r="L94" i="18"/>
  <c r="K94" i="18"/>
  <c r="J94" i="18"/>
  <c r="I94" i="18"/>
  <c r="H94" i="18"/>
  <c r="G94" i="18"/>
  <c r="L93" i="18"/>
  <c r="K93" i="18"/>
  <c r="J93" i="18"/>
  <c r="I93" i="18"/>
  <c r="H93" i="18"/>
  <c r="G93" i="18"/>
  <c r="M93" i="18" s="1"/>
  <c r="L92" i="18"/>
  <c r="K92" i="18"/>
  <c r="J92" i="18"/>
  <c r="I92" i="18"/>
  <c r="H92" i="18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G90" i="18"/>
  <c r="M90" i="18" s="1"/>
  <c r="L89" i="18"/>
  <c r="K89" i="18"/>
  <c r="J89" i="18"/>
  <c r="I89" i="18"/>
  <c r="H89" i="18"/>
  <c r="G89" i="18"/>
  <c r="M89" i="18" s="1"/>
  <c r="L88" i="18"/>
  <c r="K88" i="18"/>
  <c r="J88" i="18"/>
  <c r="I88" i="18"/>
  <c r="H88" i="18"/>
  <c r="G88" i="18"/>
  <c r="M88" i="18" s="1"/>
  <c r="L87" i="18"/>
  <c r="K87" i="18"/>
  <c r="J87" i="18"/>
  <c r="I87" i="18"/>
  <c r="H87" i="18"/>
  <c r="G87" i="18"/>
  <c r="M87" i="18" s="1"/>
  <c r="L86" i="18"/>
  <c r="K86" i="18"/>
  <c r="I86" i="18"/>
  <c r="H86" i="18"/>
  <c r="G86" i="18"/>
  <c r="L85" i="18"/>
  <c r="K85" i="18"/>
  <c r="I85" i="18"/>
  <c r="H85" i="18"/>
  <c r="L84" i="18"/>
  <c r="K84" i="18"/>
  <c r="J84" i="18"/>
  <c r="I84" i="18"/>
  <c r="H84" i="18"/>
  <c r="N84" i="18" s="1"/>
  <c r="G84" i="18"/>
  <c r="L83" i="18"/>
  <c r="K83" i="18"/>
  <c r="J83" i="18"/>
  <c r="I83" i="18"/>
  <c r="H83" i="18"/>
  <c r="N83" i="18" s="1"/>
  <c r="G83" i="18"/>
  <c r="M83" i="18" s="1"/>
  <c r="L82" i="18"/>
  <c r="K82" i="18"/>
  <c r="J82" i="18"/>
  <c r="H82" i="18"/>
  <c r="F81" i="18"/>
  <c r="J144" i="18" s="1"/>
  <c r="E81" i="18"/>
  <c r="I133" i="18" s="1"/>
  <c r="D81" i="18"/>
  <c r="H141" i="18" s="1"/>
  <c r="C81" i="18"/>
  <c r="G138" i="18" s="1"/>
  <c r="L73" i="18"/>
  <c r="K73" i="18"/>
  <c r="J73" i="18"/>
  <c r="I73" i="18"/>
  <c r="H73" i="18"/>
  <c r="N73" i="18" s="1"/>
  <c r="G73" i="18"/>
  <c r="M73" i="18" s="1"/>
  <c r="L72" i="18"/>
  <c r="K72" i="18"/>
  <c r="I72" i="18"/>
  <c r="H72" i="18"/>
  <c r="G72" i="18"/>
  <c r="L71" i="18"/>
  <c r="K71" i="18"/>
  <c r="J71" i="18"/>
  <c r="I71" i="18"/>
  <c r="H71" i="18"/>
  <c r="N71" i="18" s="1"/>
  <c r="G71" i="18"/>
  <c r="L70" i="18"/>
  <c r="K70" i="18"/>
  <c r="M70" i="18" s="1"/>
  <c r="J70" i="18"/>
  <c r="I70" i="18"/>
  <c r="H70" i="18"/>
  <c r="N70" i="18" s="1"/>
  <c r="G70" i="18"/>
  <c r="L69" i="18"/>
  <c r="K69" i="18"/>
  <c r="J69" i="18"/>
  <c r="I69" i="18"/>
  <c r="H69" i="18"/>
  <c r="N69" i="18" s="1"/>
  <c r="G69" i="18"/>
  <c r="L68" i="18"/>
  <c r="K68" i="18"/>
  <c r="J68" i="18"/>
  <c r="I68" i="18"/>
  <c r="H68" i="18"/>
  <c r="G68" i="18"/>
  <c r="M68" i="18" s="1"/>
  <c r="L67" i="18"/>
  <c r="K67" i="18"/>
  <c r="I67" i="18"/>
  <c r="G67" i="18"/>
  <c r="L66" i="18"/>
  <c r="K66" i="18"/>
  <c r="J66" i="18"/>
  <c r="I66" i="18"/>
  <c r="H66" i="18"/>
  <c r="G66" i="18"/>
  <c r="L65" i="18"/>
  <c r="K65" i="18"/>
  <c r="J65" i="18"/>
  <c r="I65" i="18"/>
  <c r="H65" i="18"/>
  <c r="N65" i="18" s="1"/>
  <c r="G65" i="18"/>
  <c r="M65" i="18" s="1"/>
  <c r="L64" i="18"/>
  <c r="K64" i="18"/>
  <c r="J64" i="18"/>
  <c r="I64" i="18"/>
  <c r="H64" i="18"/>
  <c r="G64" i="18"/>
  <c r="L63" i="18"/>
  <c r="K63" i="18"/>
  <c r="J63" i="18"/>
  <c r="I63" i="18"/>
  <c r="H63" i="18"/>
  <c r="G63" i="18"/>
  <c r="M63" i="18" s="1"/>
  <c r="L62" i="18"/>
  <c r="K62" i="18"/>
  <c r="J62" i="18"/>
  <c r="I62" i="18"/>
  <c r="H62" i="18"/>
  <c r="G62" i="18"/>
  <c r="L61" i="18"/>
  <c r="K61" i="18"/>
  <c r="J61" i="18"/>
  <c r="I61" i="18"/>
  <c r="H61" i="18"/>
  <c r="G61" i="18"/>
  <c r="M61" i="18" s="1"/>
  <c r="L60" i="18"/>
  <c r="K60" i="18"/>
  <c r="J60" i="18"/>
  <c r="I60" i="18"/>
  <c r="H60" i="18"/>
  <c r="G60" i="18"/>
  <c r="L59" i="18"/>
  <c r="K59" i="18"/>
  <c r="J59" i="18"/>
  <c r="I59" i="18"/>
  <c r="H59" i="18"/>
  <c r="N59" i="18" s="1"/>
  <c r="G59" i="18"/>
  <c r="L58" i="18"/>
  <c r="K58" i="18"/>
  <c r="J58" i="18"/>
  <c r="I58" i="18"/>
  <c r="H58" i="18"/>
  <c r="G58" i="18"/>
  <c r="M58" i="18" s="1"/>
  <c r="L57" i="18"/>
  <c r="K57" i="18"/>
  <c r="J57" i="18"/>
  <c r="I57" i="18"/>
  <c r="H57" i="18"/>
  <c r="L56" i="18"/>
  <c r="K56" i="18"/>
  <c r="J56" i="18"/>
  <c r="I56" i="18"/>
  <c r="H56" i="18"/>
  <c r="N56" i="18" s="1"/>
  <c r="G56" i="18"/>
  <c r="L55" i="18"/>
  <c r="K55" i="18"/>
  <c r="J55" i="18"/>
  <c r="I55" i="18"/>
  <c r="H55" i="18"/>
  <c r="N55" i="18" s="1"/>
  <c r="G55" i="18"/>
  <c r="L54" i="18"/>
  <c r="K54" i="18"/>
  <c r="J54" i="18"/>
  <c r="I54" i="18"/>
  <c r="H54" i="18"/>
  <c r="N54" i="18" s="1"/>
  <c r="G54" i="18"/>
  <c r="L53" i="18"/>
  <c r="K53" i="18"/>
  <c r="J53" i="18"/>
  <c r="I53" i="18"/>
  <c r="H53" i="18"/>
  <c r="G53" i="18"/>
  <c r="L52" i="18"/>
  <c r="K52" i="18"/>
  <c r="J52" i="18"/>
  <c r="H52" i="18"/>
  <c r="G52" i="18"/>
  <c r="L51" i="18"/>
  <c r="K51" i="18"/>
  <c r="J51" i="18"/>
  <c r="I51" i="18"/>
  <c r="H51" i="18"/>
  <c r="G51" i="18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G49" i="18"/>
  <c r="M49" i="18" s="1"/>
  <c r="L48" i="18"/>
  <c r="K48" i="18"/>
  <c r="J48" i="18"/>
  <c r="I48" i="18"/>
  <c r="H48" i="18"/>
  <c r="G48" i="18"/>
  <c r="M48" i="18" s="1"/>
  <c r="L47" i="18"/>
  <c r="K47" i="18"/>
  <c r="J47" i="18"/>
  <c r="I47" i="18"/>
  <c r="H47" i="18"/>
  <c r="G47" i="18"/>
  <c r="M47" i="18" s="1"/>
  <c r="L46" i="18"/>
  <c r="K46" i="18"/>
  <c r="J46" i="18"/>
  <c r="I46" i="18"/>
  <c r="H46" i="18"/>
  <c r="G46" i="18"/>
  <c r="M46" i="18" s="1"/>
  <c r="L45" i="18"/>
  <c r="K45" i="18"/>
  <c r="J45" i="18"/>
  <c r="I45" i="18"/>
  <c r="H45" i="18"/>
  <c r="N45" i="18" s="1"/>
  <c r="G45" i="18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G43" i="18"/>
  <c r="L42" i="18"/>
  <c r="K42" i="18"/>
  <c r="M42" i="18" s="1"/>
  <c r="I42" i="18"/>
  <c r="H42" i="18"/>
  <c r="G42" i="18"/>
  <c r="L41" i="18"/>
  <c r="K41" i="18"/>
  <c r="J41" i="18"/>
  <c r="I41" i="18"/>
  <c r="H41" i="18"/>
  <c r="N41" i="18" s="1"/>
  <c r="G41" i="18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G39" i="18"/>
  <c r="L38" i="18"/>
  <c r="K38" i="18"/>
  <c r="J38" i="18"/>
  <c r="I38" i="18"/>
  <c r="H38" i="18"/>
  <c r="G38" i="18"/>
  <c r="L37" i="18"/>
  <c r="K37" i="18"/>
  <c r="J37" i="18"/>
  <c r="I37" i="18"/>
  <c r="H37" i="18"/>
  <c r="N37" i="18" s="1"/>
  <c r="G37" i="18"/>
  <c r="L36" i="18"/>
  <c r="K36" i="18"/>
  <c r="J36" i="18"/>
  <c r="I36" i="18"/>
  <c r="H36" i="18"/>
  <c r="G36" i="18"/>
  <c r="L35" i="18"/>
  <c r="K35" i="18"/>
  <c r="M35" i="18" s="1"/>
  <c r="J35" i="18"/>
  <c r="I35" i="18"/>
  <c r="H35" i="18"/>
  <c r="N35" i="18" s="1"/>
  <c r="G35" i="18"/>
  <c r="L34" i="18"/>
  <c r="K34" i="18"/>
  <c r="J34" i="18"/>
  <c r="I34" i="18"/>
  <c r="H34" i="18"/>
  <c r="G34" i="18"/>
  <c r="L33" i="18"/>
  <c r="K33" i="18"/>
  <c r="J33" i="18"/>
  <c r="G33" i="18"/>
  <c r="L32" i="18"/>
  <c r="K32" i="18"/>
  <c r="J32" i="18"/>
  <c r="I32" i="18"/>
  <c r="H32" i="18"/>
  <c r="G32" i="18"/>
  <c r="L31" i="18"/>
  <c r="K31" i="18"/>
  <c r="J31" i="18"/>
  <c r="I31" i="18"/>
  <c r="H31" i="18"/>
  <c r="N31" i="18" s="1"/>
  <c r="G31" i="18"/>
  <c r="L30" i="18"/>
  <c r="K30" i="18"/>
  <c r="J30" i="18"/>
  <c r="I30" i="18"/>
  <c r="H30" i="18"/>
  <c r="N30" i="18" s="1"/>
  <c r="G30" i="18"/>
  <c r="L29" i="18"/>
  <c r="K29" i="18"/>
  <c r="J29" i="18"/>
  <c r="I29" i="18"/>
  <c r="H29" i="18"/>
  <c r="G29" i="18"/>
  <c r="L28" i="18"/>
  <c r="K28" i="18"/>
  <c r="J28" i="18"/>
  <c r="I28" i="18"/>
  <c r="H28" i="18"/>
  <c r="G28" i="18"/>
  <c r="L27" i="18"/>
  <c r="K27" i="18"/>
  <c r="J27" i="18"/>
  <c r="I27" i="18"/>
  <c r="H27" i="18"/>
  <c r="G27" i="18"/>
  <c r="L26" i="18"/>
  <c r="K26" i="18"/>
  <c r="J26" i="18"/>
  <c r="I26" i="18"/>
  <c r="H26" i="18"/>
  <c r="G26" i="18"/>
  <c r="M26" i="18" s="1"/>
  <c r="L25" i="18"/>
  <c r="K25" i="18"/>
  <c r="J25" i="18"/>
  <c r="I25" i="18"/>
  <c r="H25" i="18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G23" i="18"/>
  <c r="F22" i="18"/>
  <c r="J67" i="18" s="1"/>
  <c r="E22" i="18"/>
  <c r="I22" i="18" s="1"/>
  <c r="D22" i="18"/>
  <c r="H39" i="18" s="1"/>
  <c r="C22" i="18"/>
  <c r="C9" i="18" s="1"/>
  <c r="D12" i="18"/>
  <c r="C11" i="18"/>
  <c r="L640" i="17"/>
  <c r="K640" i="17"/>
  <c r="J640" i="17"/>
  <c r="I640" i="17"/>
  <c r="H640" i="17"/>
  <c r="G640" i="17"/>
  <c r="L639" i="17"/>
  <c r="K639" i="17"/>
  <c r="J639" i="17"/>
  <c r="I639" i="17"/>
  <c r="H639" i="17"/>
  <c r="G639" i="17"/>
  <c r="L638" i="17"/>
  <c r="K638" i="17"/>
  <c r="M638" i="17" s="1"/>
  <c r="J638" i="17"/>
  <c r="I638" i="17"/>
  <c r="H638" i="17"/>
  <c r="G638" i="17"/>
  <c r="L637" i="17"/>
  <c r="K637" i="17"/>
  <c r="J637" i="17"/>
  <c r="I637" i="17"/>
  <c r="H637" i="17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G635" i="17"/>
  <c r="M635" i="17" s="1"/>
  <c r="L634" i="17"/>
  <c r="K634" i="17"/>
  <c r="J634" i="17"/>
  <c r="I634" i="17"/>
  <c r="H634" i="17"/>
  <c r="N634" i="17" s="1"/>
  <c r="G634" i="17"/>
  <c r="L633" i="17"/>
  <c r="K633" i="17"/>
  <c r="J633" i="17"/>
  <c r="I633" i="17"/>
  <c r="H633" i="17"/>
  <c r="G633" i="17"/>
  <c r="M633" i="17" s="1"/>
  <c r="L632" i="17"/>
  <c r="K632" i="17"/>
  <c r="J632" i="17"/>
  <c r="I632" i="17"/>
  <c r="H632" i="17"/>
  <c r="G632" i="17"/>
  <c r="M632" i="17" s="1"/>
  <c r="L631" i="17"/>
  <c r="K631" i="17"/>
  <c r="I631" i="17"/>
  <c r="G631" i="17"/>
  <c r="L630" i="17"/>
  <c r="K630" i="17"/>
  <c r="I630" i="17"/>
  <c r="H630" i="17"/>
  <c r="G630" i="17"/>
  <c r="L629" i="17"/>
  <c r="K629" i="17"/>
  <c r="J629" i="17"/>
  <c r="I629" i="17"/>
  <c r="H629" i="17"/>
  <c r="N629" i="17" s="1"/>
  <c r="G629" i="17"/>
  <c r="L628" i="17"/>
  <c r="K628" i="17"/>
  <c r="J628" i="17"/>
  <c r="I628" i="17"/>
  <c r="H628" i="17"/>
  <c r="G628" i="17"/>
  <c r="L627" i="17"/>
  <c r="K627" i="17"/>
  <c r="J627" i="17"/>
  <c r="I627" i="17"/>
  <c r="H627" i="17"/>
  <c r="N627" i="17" s="1"/>
  <c r="G627" i="17"/>
  <c r="L626" i="17"/>
  <c r="K626" i="17"/>
  <c r="J626" i="17"/>
  <c r="I626" i="17"/>
  <c r="H626" i="17"/>
  <c r="G626" i="17"/>
  <c r="L625" i="17"/>
  <c r="K625" i="17"/>
  <c r="J625" i="17"/>
  <c r="I625" i="17"/>
  <c r="H625" i="17"/>
  <c r="N625" i="17" s="1"/>
  <c r="G625" i="17"/>
  <c r="L624" i="17"/>
  <c r="K624" i="17"/>
  <c r="J624" i="17"/>
  <c r="I624" i="17"/>
  <c r="H624" i="17"/>
  <c r="G624" i="17"/>
  <c r="L623" i="17"/>
  <c r="K623" i="17"/>
  <c r="J623" i="17"/>
  <c r="I623" i="17"/>
  <c r="H623" i="17"/>
  <c r="G623" i="17"/>
  <c r="L622" i="17"/>
  <c r="K622" i="17"/>
  <c r="J622" i="17"/>
  <c r="I622" i="17"/>
  <c r="H622" i="17"/>
  <c r="G622" i="17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G620" i="17"/>
  <c r="L619" i="17"/>
  <c r="K619" i="17"/>
  <c r="J619" i="17"/>
  <c r="I619" i="17"/>
  <c r="H619" i="17"/>
  <c r="N619" i="17" s="1"/>
  <c r="G619" i="17"/>
  <c r="L618" i="17"/>
  <c r="K618" i="17"/>
  <c r="J618" i="17"/>
  <c r="I618" i="17"/>
  <c r="H618" i="17"/>
  <c r="G618" i="17"/>
  <c r="L617" i="17"/>
  <c r="K617" i="17"/>
  <c r="J617" i="17"/>
  <c r="H617" i="17"/>
  <c r="L616" i="17"/>
  <c r="K616" i="17"/>
  <c r="J616" i="17"/>
  <c r="I616" i="17"/>
  <c r="L615" i="17"/>
  <c r="K615" i="17"/>
  <c r="H615" i="17"/>
  <c r="L614" i="17"/>
  <c r="K614" i="17"/>
  <c r="J614" i="17"/>
  <c r="I614" i="17"/>
  <c r="H614" i="17"/>
  <c r="G614" i="17"/>
  <c r="M614" i="17" s="1"/>
  <c r="L613" i="17"/>
  <c r="K613" i="17"/>
  <c r="J613" i="17"/>
  <c r="I613" i="17"/>
  <c r="H613" i="17"/>
  <c r="N613" i="17" s="1"/>
  <c r="G613" i="17"/>
  <c r="F612" i="17"/>
  <c r="J631" i="17" s="1"/>
  <c r="E612" i="17"/>
  <c r="D612" i="17"/>
  <c r="C612" i="17"/>
  <c r="L604" i="17"/>
  <c r="K604" i="17"/>
  <c r="J604" i="17"/>
  <c r="I604" i="17"/>
  <c r="H604" i="17"/>
  <c r="G604" i="17"/>
  <c r="M604" i="17" s="1"/>
  <c r="L603" i="17"/>
  <c r="K603" i="17"/>
  <c r="J603" i="17"/>
  <c r="I603" i="17"/>
  <c r="H603" i="17"/>
  <c r="G603" i="17"/>
  <c r="L602" i="17"/>
  <c r="K602" i="17"/>
  <c r="J602" i="17"/>
  <c r="I602" i="17"/>
  <c r="H602" i="17"/>
  <c r="G602" i="17"/>
  <c r="M602" i="17" s="1"/>
  <c r="L601" i="17"/>
  <c r="K601" i="17"/>
  <c r="J601" i="17"/>
  <c r="I601" i="17"/>
  <c r="H601" i="17"/>
  <c r="G601" i="17"/>
  <c r="M601" i="17" s="1"/>
  <c r="L600" i="17"/>
  <c r="K600" i="17"/>
  <c r="J600" i="17"/>
  <c r="I600" i="17"/>
  <c r="H600" i="17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G598" i="17"/>
  <c r="M598" i="17" s="1"/>
  <c r="L597" i="17"/>
  <c r="K597" i="17"/>
  <c r="I597" i="17"/>
  <c r="G597" i="17"/>
  <c r="L596" i="17"/>
  <c r="K596" i="17"/>
  <c r="J596" i="17"/>
  <c r="I596" i="17"/>
  <c r="H596" i="17"/>
  <c r="N596" i="17" s="1"/>
  <c r="G596" i="17"/>
  <c r="L595" i="17"/>
  <c r="K595" i="17"/>
  <c r="J595" i="17"/>
  <c r="I595" i="17"/>
  <c r="H595" i="17"/>
  <c r="G595" i="17"/>
  <c r="M595" i="17" s="1"/>
  <c r="L594" i="17"/>
  <c r="K594" i="17"/>
  <c r="J594" i="17"/>
  <c r="I594" i="17"/>
  <c r="H594" i="17"/>
  <c r="G594" i="17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G590" i="17"/>
  <c r="M590" i="17" s="1"/>
  <c r="L589" i="17"/>
  <c r="K589" i="17"/>
  <c r="J589" i="17"/>
  <c r="I589" i="17"/>
  <c r="H589" i="17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G587" i="17"/>
  <c r="M587" i="17" s="1"/>
  <c r="L586" i="17"/>
  <c r="K586" i="17"/>
  <c r="J586" i="17"/>
  <c r="I586" i="17"/>
  <c r="H586" i="17"/>
  <c r="G586" i="17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L583" i="17"/>
  <c r="K583" i="17"/>
  <c r="J583" i="17"/>
  <c r="I583" i="17"/>
  <c r="H583" i="17"/>
  <c r="G583" i="17"/>
  <c r="M583" i="17" s="1"/>
  <c r="L582" i="17"/>
  <c r="K582" i="17"/>
  <c r="J582" i="17"/>
  <c r="I582" i="17"/>
  <c r="H582" i="17"/>
  <c r="N582" i="17" s="1"/>
  <c r="G582" i="17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G580" i="17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G578" i="17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G576" i="17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G574" i="17"/>
  <c r="L573" i="17"/>
  <c r="K573" i="17"/>
  <c r="J573" i="17"/>
  <c r="I573" i="17"/>
  <c r="H573" i="17"/>
  <c r="G573" i="17"/>
  <c r="L572" i="17"/>
  <c r="K572" i="17"/>
  <c r="J572" i="17"/>
  <c r="I572" i="17"/>
  <c r="H572" i="17"/>
  <c r="N572" i="17" s="1"/>
  <c r="G572" i="17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G570" i="17"/>
  <c r="M570" i="17" s="1"/>
  <c r="L569" i="17"/>
  <c r="K569" i="17"/>
  <c r="J569" i="17"/>
  <c r="I569" i="17"/>
  <c r="H569" i="17"/>
  <c r="G569" i="17"/>
  <c r="L568" i="17"/>
  <c r="K568" i="17"/>
  <c r="I568" i="17"/>
  <c r="H568" i="17"/>
  <c r="G568" i="17"/>
  <c r="L567" i="17"/>
  <c r="K567" i="17"/>
  <c r="J567" i="17"/>
  <c r="I567" i="17"/>
  <c r="H567" i="17"/>
  <c r="G567" i="17"/>
  <c r="L566" i="17"/>
  <c r="K566" i="17"/>
  <c r="J566" i="17"/>
  <c r="I566" i="17"/>
  <c r="H566" i="17"/>
  <c r="N566" i="17" s="1"/>
  <c r="G566" i="17"/>
  <c r="L565" i="17"/>
  <c r="K565" i="17"/>
  <c r="J565" i="17"/>
  <c r="I565" i="17"/>
  <c r="H565" i="17"/>
  <c r="G565" i="17"/>
  <c r="L564" i="17"/>
  <c r="K564" i="17"/>
  <c r="J564" i="17"/>
  <c r="I564" i="17"/>
  <c r="H564" i="17"/>
  <c r="N564" i="17" s="1"/>
  <c r="G564" i="17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L558" i="17"/>
  <c r="K558" i="17"/>
  <c r="J558" i="17"/>
  <c r="I558" i="17"/>
  <c r="H558" i="17"/>
  <c r="N558" i="17" s="1"/>
  <c r="G558" i="17"/>
  <c r="L557" i="17"/>
  <c r="K557" i="17"/>
  <c r="J557" i="17"/>
  <c r="I557" i="17"/>
  <c r="H557" i="17"/>
  <c r="G557" i="17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L551" i="17"/>
  <c r="K551" i="17"/>
  <c r="J551" i="17"/>
  <c r="I551" i="17"/>
  <c r="H551" i="17"/>
  <c r="G551" i="17"/>
  <c r="L550" i="17"/>
  <c r="K550" i="17"/>
  <c r="J550" i="17"/>
  <c r="I550" i="17"/>
  <c r="H550" i="17"/>
  <c r="N550" i="17" s="1"/>
  <c r="G550" i="17"/>
  <c r="L549" i="17"/>
  <c r="K549" i="17"/>
  <c r="J549" i="17"/>
  <c r="I549" i="17"/>
  <c r="H549" i="17"/>
  <c r="G549" i="17"/>
  <c r="M549" i="17" s="1"/>
  <c r="L548" i="17"/>
  <c r="K548" i="17"/>
  <c r="J548" i="17"/>
  <c r="I548" i="17"/>
  <c r="H548" i="17"/>
  <c r="N548" i="17" s="1"/>
  <c r="G548" i="17"/>
  <c r="L547" i="17"/>
  <c r="K547" i="17"/>
  <c r="J547" i="17"/>
  <c r="I547" i="17"/>
  <c r="H547" i="17"/>
  <c r="G547" i="17"/>
  <c r="M547" i="17" s="1"/>
  <c r="L546" i="17"/>
  <c r="K546" i="17"/>
  <c r="J546" i="17"/>
  <c r="I546" i="17"/>
  <c r="H546" i="17"/>
  <c r="N546" i="17" s="1"/>
  <c r="G546" i="17"/>
  <c r="L545" i="17"/>
  <c r="K545" i="17"/>
  <c r="J545" i="17"/>
  <c r="I545" i="17"/>
  <c r="H545" i="17"/>
  <c r="G545" i="17"/>
  <c r="L544" i="17"/>
  <c r="K544" i="17"/>
  <c r="J544" i="17"/>
  <c r="I544" i="17"/>
  <c r="H544" i="17"/>
  <c r="G544" i="17"/>
  <c r="L543" i="17"/>
  <c r="K543" i="17"/>
  <c r="J543" i="17"/>
  <c r="I543" i="17"/>
  <c r="H543" i="17"/>
  <c r="G543" i="17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L540" i="17"/>
  <c r="K540" i="17"/>
  <c r="J540" i="17"/>
  <c r="I540" i="17"/>
  <c r="H540" i="17"/>
  <c r="N540" i="17" s="1"/>
  <c r="G540" i="17"/>
  <c r="L539" i="17"/>
  <c r="K539" i="17"/>
  <c r="J539" i="17"/>
  <c r="I539" i="17"/>
  <c r="H539" i="17"/>
  <c r="G539" i="17"/>
  <c r="L538" i="17"/>
  <c r="K538" i="17"/>
  <c r="J538" i="17"/>
  <c r="I538" i="17"/>
  <c r="H538" i="17"/>
  <c r="N538" i="17" s="1"/>
  <c r="G538" i="17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L533" i="17"/>
  <c r="K533" i="17"/>
  <c r="J533" i="17"/>
  <c r="I533" i="17"/>
  <c r="H533" i="17"/>
  <c r="G533" i="17"/>
  <c r="M533" i="17" s="1"/>
  <c r="L532" i="17"/>
  <c r="K532" i="17"/>
  <c r="J532" i="17"/>
  <c r="I532" i="17"/>
  <c r="H532" i="17"/>
  <c r="N532" i="17" s="1"/>
  <c r="G532" i="17"/>
  <c r="L531" i="17"/>
  <c r="K531" i="17"/>
  <c r="J531" i="17"/>
  <c r="I531" i="17"/>
  <c r="H531" i="17"/>
  <c r="G531" i="17"/>
  <c r="M531" i="17" s="1"/>
  <c r="L530" i="17"/>
  <c r="K530" i="17"/>
  <c r="J530" i="17"/>
  <c r="I530" i="17"/>
  <c r="H530" i="17"/>
  <c r="G530" i="17"/>
  <c r="L529" i="17"/>
  <c r="K529" i="17"/>
  <c r="J529" i="17"/>
  <c r="I529" i="17"/>
  <c r="H529" i="17"/>
  <c r="G529" i="17"/>
  <c r="M529" i="17" s="1"/>
  <c r="L528" i="17"/>
  <c r="K528" i="17"/>
  <c r="J528" i="17"/>
  <c r="I528" i="17"/>
  <c r="H528" i="17"/>
  <c r="G528" i="17"/>
  <c r="L527" i="17"/>
  <c r="K527" i="17"/>
  <c r="J527" i="17"/>
  <c r="I527" i="17"/>
  <c r="H527" i="17"/>
  <c r="G527" i="17"/>
  <c r="M527" i="17" s="1"/>
  <c r="L526" i="17"/>
  <c r="K526" i="17"/>
  <c r="J526" i="17"/>
  <c r="I526" i="17"/>
  <c r="H526" i="17"/>
  <c r="N526" i="17" s="1"/>
  <c r="G526" i="17"/>
  <c r="L525" i="17"/>
  <c r="K525" i="17"/>
  <c r="J525" i="17"/>
  <c r="I525" i="17"/>
  <c r="H525" i="17"/>
  <c r="G525" i="17"/>
  <c r="L524" i="17"/>
  <c r="K524" i="17"/>
  <c r="J524" i="17"/>
  <c r="I524" i="17"/>
  <c r="H524" i="17"/>
  <c r="N524" i="17" s="1"/>
  <c r="G524" i="17"/>
  <c r="L523" i="17"/>
  <c r="K523" i="17"/>
  <c r="J523" i="17"/>
  <c r="I523" i="17"/>
  <c r="H523" i="17"/>
  <c r="G523" i="17"/>
  <c r="M523" i="17" s="1"/>
  <c r="L522" i="17"/>
  <c r="K522" i="17"/>
  <c r="J522" i="17"/>
  <c r="I522" i="17"/>
  <c r="H522" i="17"/>
  <c r="N522" i="17" s="1"/>
  <c r="G522" i="17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L519" i="17"/>
  <c r="K519" i="17"/>
  <c r="J519" i="17"/>
  <c r="I519" i="17"/>
  <c r="H519" i="17"/>
  <c r="N519" i="17" s="1"/>
  <c r="G519" i="17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G517" i="17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G513" i="17"/>
  <c r="M513" i="17" s="1"/>
  <c r="L512" i="17"/>
  <c r="K512" i="17"/>
  <c r="J512" i="17"/>
  <c r="I512" i="17"/>
  <c r="H512" i="17"/>
  <c r="N512" i="17" s="1"/>
  <c r="G512" i="17"/>
  <c r="L511" i="17"/>
  <c r="K511" i="17"/>
  <c r="J511" i="17"/>
  <c r="I511" i="17"/>
  <c r="H511" i="17"/>
  <c r="N511" i="17" s="1"/>
  <c r="G511" i="17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G509" i="17"/>
  <c r="M509" i="17" s="1"/>
  <c r="L508" i="17"/>
  <c r="K508" i="17"/>
  <c r="J508" i="17"/>
  <c r="I508" i="17"/>
  <c r="H508" i="17"/>
  <c r="N508" i="17" s="1"/>
  <c r="G508" i="17"/>
  <c r="L507" i="17"/>
  <c r="K507" i="17"/>
  <c r="J507" i="17"/>
  <c r="I507" i="17"/>
  <c r="H507" i="17"/>
  <c r="G507" i="17"/>
  <c r="M507" i="17" s="1"/>
  <c r="L506" i="17"/>
  <c r="K506" i="17"/>
  <c r="J506" i="17"/>
  <c r="I506" i="17"/>
  <c r="H506" i="17"/>
  <c r="N506" i="17" s="1"/>
  <c r="G506" i="17"/>
  <c r="L505" i="17"/>
  <c r="K505" i="17"/>
  <c r="J505" i="17"/>
  <c r="I505" i="17"/>
  <c r="H505" i="17"/>
  <c r="G505" i="17"/>
  <c r="L504" i="17"/>
  <c r="K504" i="17"/>
  <c r="J504" i="17"/>
  <c r="I504" i="17"/>
  <c r="H504" i="17"/>
  <c r="N504" i="17" s="1"/>
  <c r="G504" i="17"/>
  <c r="L503" i="17"/>
  <c r="K503" i="17"/>
  <c r="J503" i="17"/>
  <c r="I503" i="17"/>
  <c r="H503" i="17"/>
  <c r="N503" i="17" s="1"/>
  <c r="G503" i="17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G501" i="17"/>
  <c r="M501" i="17" s="1"/>
  <c r="L500" i="17"/>
  <c r="K500" i="17"/>
  <c r="J500" i="17"/>
  <c r="I500" i="17"/>
  <c r="H500" i="17"/>
  <c r="N500" i="17" s="1"/>
  <c r="G500" i="17"/>
  <c r="L499" i="17"/>
  <c r="K499" i="17"/>
  <c r="I499" i="17"/>
  <c r="G499" i="17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L496" i="17"/>
  <c r="K496" i="17"/>
  <c r="J496" i="17"/>
  <c r="I496" i="17"/>
  <c r="H496" i="17"/>
  <c r="G496" i="17"/>
  <c r="L495" i="17"/>
  <c r="K495" i="17"/>
  <c r="J495" i="17"/>
  <c r="I495" i="17"/>
  <c r="H495" i="17"/>
  <c r="G495" i="17"/>
  <c r="L494" i="17"/>
  <c r="K494" i="17"/>
  <c r="J494" i="17"/>
  <c r="I494" i="17"/>
  <c r="H494" i="17"/>
  <c r="G494" i="17"/>
  <c r="L493" i="17"/>
  <c r="K493" i="17"/>
  <c r="J493" i="17"/>
  <c r="I493" i="17"/>
  <c r="H493" i="17"/>
  <c r="N493" i="17" s="1"/>
  <c r="G493" i="17"/>
  <c r="L492" i="17"/>
  <c r="K492" i="17"/>
  <c r="J492" i="17"/>
  <c r="I492" i="17"/>
  <c r="H492" i="17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L489" i="17"/>
  <c r="K489" i="17"/>
  <c r="J489" i="17"/>
  <c r="I489" i="17"/>
  <c r="H489" i="17"/>
  <c r="N489" i="17" s="1"/>
  <c r="G489" i="17"/>
  <c r="L488" i="17"/>
  <c r="K488" i="17"/>
  <c r="J488" i="17"/>
  <c r="I488" i="17"/>
  <c r="H488" i="17"/>
  <c r="N488" i="17" s="1"/>
  <c r="G488" i="17"/>
  <c r="L487" i="17"/>
  <c r="K487" i="17"/>
  <c r="J487" i="17"/>
  <c r="I487" i="17"/>
  <c r="H487" i="17"/>
  <c r="N487" i="17" s="1"/>
  <c r="G487" i="17"/>
  <c r="L486" i="17"/>
  <c r="K486" i="17"/>
  <c r="J486" i="17"/>
  <c r="I486" i="17"/>
  <c r="H486" i="17"/>
  <c r="G486" i="17"/>
  <c r="M486" i="17" s="1"/>
  <c r="L485" i="17"/>
  <c r="K485" i="17"/>
  <c r="J485" i="17"/>
  <c r="I485" i="17"/>
  <c r="H485" i="17"/>
  <c r="N485" i="17" s="1"/>
  <c r="G485" i="17"/>
  <c r="L484" i="17"/>
  <c r="K484" i="17"/>
  <c r="I484" i="17"/>
  <c r="H484" i="17"/>
  <c r="G484" i="17"/>
  <c r="L483" i="17"/>
  <c r="K483" i="17"/>
  <c r="J483" i="17"/>
  <c r="I483" i="17"/>
  <c r="H483" i="17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G481" i="17"/>
  <c r="M481" i="17" s="1"/>
  <c r="L480" i="17"/>
  <c r="K480" i="17"/>
  <c r="J480" i="17"/>
  <c r="I480" i="17"/>
  <c r="H480" i="17"/>
  <c r="G480" i="17"/>
  <c r="L479" i="17"/>
  <c r="K479" i="17"/>
  <c r="J479" i="17"/>
  <c r="I479" i="17"/>
  <c r="H479" i="17"/>
  <c r="G479" i="17"/>
  <c r="M479" i="17" s="1"/>
  <c r="L478" i="17"/>
  <c r="K478" i="17"/>
  <c r="J478" i="17"/>
  <c r="I478" i="17"/>
  <c r="H478" i="17"/>
  <c r="N478" i="17" s="1"/>
  <c r="G478" i="17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G476" i="17"/>
  <c r="L475" i="17"/>
  <c r="K475" i="17"/>
  <c r="J475" i="17"/>
  <c r="I475" i="17"/>
  <c r="H475" i="17"/>
  <c r="G475" i="17"/>
  <c r="M475" i="17" s="1"/>
  <c r="L474" i="17"/>
  <c r="K474" i="17"/>
  <c r="J474" i="17"/>
  <c r="I474" i="17"/>
  <c r="H474" i="17"/>
  <c r="G474" i="17"/>
  <c r="L473" i="17"/>
  <c r="K473" i="17"/>
  <c r="J473" i="17"/>
  <c r="I473" i="17"/>
  <c r="H473" i="17"/>
  <c r="G473" i="17"/>
  <c r="M473" i="17" s="1"/>
  <c r="L472" i="17"/>
  <c r="K472" i="17"/>
  <c r="J472" i="17"/>
  <c r="I472" i="17"/>
  <c r="H472" i="17"/>
  <c r="G472" i="17"/>
  <c r="M472" i="17" s="1"/>
  <c r="L471" i="17"/>
  <c r="K471" i="17"/>
  <c r="J471" i="17"/>
  <c r="I471" i="17"/>
  <c r="H471" i="17"/>
  <c r="N471" i="17" s="1"/>
  <c r="G471" i="17"/>
  <c r="L470" i="17"/>
  <c r="K470" i="17"/>
  <c r="J470" i="17"/>
  <c r="I470" i="17"/>
  <c r="H470" i="17"/>
  <c r="G470" i="17"/>
  <c r="L469" i="17"/>
  <c r="K469" i="17"/>
  <c r="J469" i="17"/>
  <c r="I469" i="17"/>
  <c r="H469" i="17"/>
  <c r="G469" i="17"/>
  <c r="M469" i="17" s="1"/>
  <c r="L468" i="17"/>
  <c r="K468" i="17"/>
  <c r="J468" i="17"/>
  <c r="I468" i="17"/>
  <c r="H468" i="17"/>
  <c r="G468" i="17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L465" i="17"/>
  <c r="K465" i="17"/>
  <c r="J465" i="17"/>
  <c r="I465" i="17"/>
  <c r="H465" i="17"/>
  <c r="G465" i="17"/>
  <c r="M465" i="17" s="1"/>
  <c r="L464" i="17"/>
  <c r="K464" i="17"/>
  <c r="J464" i="17"/>
  <c r="I464" i="17"/>
  <c r="H464" i="17"/>
  <c r="G464" i="17"/>
  <c r="L463" i="17"/>
  <c r="K463" i="17"/>
  <c r="J463" i="17"/>
  <c r="I463" i="17"/>
  <c r="H463" i="17"/>
  <c r="G463" i="17"/>
  <c r="M463" i="17" s="1"/>
  <c r="L462" i="17"/>
  <c r="K462" i="17"/>
  <c r="J462" i="17"/>
  <c r="I462" i="17"/>
  <c r="H462" i="17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G460" i="17"/>
  <c r="M460" i="17" s="1"/>
  <c r="L459" i="17"/>
  <c r="K459" i="17"/>
  <c r="J459" i="17"/>
  <c r="I459" i="17"/>
  <c r="H459" i="17"/>
  <c r="G459" i="17"/>
  <c r="L458" i="17"/>
  <c r="K458" i="17"/>
  <c r="J458" i="17"/>
  <c r="I458" i="17"/>
  <c r="H458" i="17"/>
  <c r="G458" i="17"/>
  <c r="L457" i="17"/>
  <c r="K457" i="17"/>
  <c r="J457" i="17"/>
  <c r="I457" i="17"/>
  <c r="H457" i="17"/>
  <c r="G457" i="17"/>
  <c r="M457" i="17" s="1"/>
  <c r="L456" i="17"/>
  <c r="K456" i="17"/>
  <c r="J456" i="17"/>
  <c r="I456" i="17"/>
  <c r="H456" i="17"/>
  <c r="G456" i="17"/>
  <c r="L455" i="17"/>
  <c r="K455" i="17"/>
  <c r="J455" i="17"/>
  <c r="I455" i="17"/>
  <c r="H455" i="17"/>
  <c r="G455" i="17"/>
  <c r="M455" i="17" s="1"/>
  <c r="L454" i="17"/>
  <c r="K454" i="17"/>
  <c r="J454" i="17"/>
  <c r="H454" i="17"/>
  <c r="G454" i="17"/>
  <c r="L453" i="17"/>
  <c r="K453" i="17"/>
  <c r="J453" i="17"/>
  <c r="I453" i="17"/>
  <c r="H453" i="17"/>
  <c r="G453" i="17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G450" i="17"/>
  <c r="M450" i="17" s="1"/>
  <c r="L449" i="17"/>
  <c r="K449" i="17"/>
  <c r="J449" i="17"/>
  <c r="I449" i="17"/>
  <c r="H449" i="17"/>
  <c r="N449" i="17" s="1"/>
  <c r="G449" i="17"/>
  <c r="L448" i="17"/>
  <c r="K448" i="17"/>
  <c r="J448" i="17"/>
  <c r="I448" i="17"/>
  <c r="H448" i="17"/>
  <c r="N448" i="17" s="1"/>
  <c r="G448" i="17"/>
  <c r="L447" i="17"/>
  <c r="K447" i="17"/>
  <c r="J447" i="17"/>
  <c r="I447" i="17"/>
  <c r="H447" i="17"/>
  <c r="G447" i="17"/>
  <c r="L446" i="17"/>
  <c r="K446" i="17"/>
  <c r="J446" i="17"/>
  <c r="I446" i="17"/>
  <c r="H446" i="17"/>
  <c r="G446" i="17"/>
  <c r="L445" i="17"/>
  <c r="K445" i="17"/>
  <c r="J445" i="17"/>
  <c r="I445" i="17"/>
  <c r="H445" i="17"/>
  <c r="G445" i="17"/>
  <c r="L444" i="17"/>
  <c r="K444" i="17"/>
  <c r="J444" i="17"/>
  <c r="I444" i="17"/>
  <c r="H444" i="17"/>
  <c r="G444" i="17"/>
  <c r="L443" i="17"/>
  <c r="K443" i="17"/>
  <c r="J443" i="17"/>
  <c r="I443" i="17"/>
  <c r="H443" i="17"/>
  <c r="G443" i="17"/>
  <c r="L442" i="17"/>
  <c r="K442" i="17"/>
  <c r="J442" i="17"/>
  <c r="I442" i="17"/>
  <c r="H442" i="17"/>
  <c r="N442" i="17" s="1"/>
  <c r="G442" i="17"/>
  <c r="L441" i="17"/>
  <c r="K441" i="17"/>
  <c r="J441" i="17"/>
  <c r="I441" i="17"/>
  <c r="H441" i="17"/>
  <c r="G441" i="17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G439" i="17"/>
  <c r="L438" i="17"/>
  <c r="K438" i="17"/>
  <c r="J438" i="17"/>
  <c r="I438" i="17"/>
  <c r="H438" i="17"/>
  <c r="N438" i="17" s="1"/>
  <c r="G438" i="17"/>
  <c r="L437" i="17"/>
  <c r="K437" i="17"/>
  <c r="J437" i="17"/>
  <c r="I437" i="17"/>
  <c r="G437" i="17"/>
  <c r="L436" i="17"/>
  <c r="K436" i="17"/>
  <c r="J436" i="17"/>
  <c r="I436" i="17"/>
  <c r="H436" i="17"/>
  <c r="G436" i="17"/>
  <c r="M436" i="17" s="1"/>
  <c r="L435" i="17"/>
  <c r="K435" i="17"/>
  <c r="J435" i="17"/>
  <c r="I435" i="17"/>
  <c r="L434" i="17"/>
  <c r="K434" i="17"/>
  <c r="J434" i="17"/>
  <c r="I434" i="17"/>
  <c r="H434" i="17"/>
  <c r="N434" i="17" s="1"/>
  <c r="G434" i="17"/>
  <c r="L433" i="17"/>
  <c r="K433" i="17"/>
  <c r="J433" i="17"/>
  <c r="I433" i="17"/>
  <c r="H433" i="17"/>
  <c r="G433" i="17"/>
  <c r="M433" i="17" s="1"/>
  <c r="L432" i="17"/>
  <c r="K432" i="17"/>
  <c r="J432" i="17"/>
  <c r="I432" i="17"/>
  <c r="H432" i="17"/>
  <c r="G432" i="17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G430" i="17"/>
  <c r="M430" i="17" s="1"/>
  <c r="L429" i="17"/>
  <c r="K429" i="17"/>
  <c r="J429" i="17"/>
  <c r="I429" i="17"/>
  <c r="H429" i="17"/>
  <c r="G429" i="17"/>
  <c r="M429" i="17" s="1"/>
  <c r="L428" i="17"/>
  <c r="K428" i="17"/>
  <c r="J428" i="17"/>
  <c r="H428" i="17"/>
  <c r="G428" i="17"/>
  <c r="L427" i="17"/>
  <c r="K427" i="17"/>
  <c r="J427" i="17"/>
  <c r="I427" i="17"/>
  <c r="H427" i="17"/>
  <c r="G427" i="17"/>
  <c r="L426" i="17"/>
  <c r="K426" i="17"/>
  <c r="J426" i="17"/>
  <c r="I426" i="17"/>
  <c r="H426" i="17"/>
  <c r="G426" i="17"/>
  <c r="M426" i="17" s="1"/>
  <c r="L425" i="17"/>
  <c r="K425" i="17"/>
  <c r="J425" i="17"/>
  <c r="I425" i="17"/>
  <c r="H425" i="17"/>
  <c r="G425" i="17"/>
  <c r="M425" i="17" s="1"/>
  <c r="L424" i="17"/>
  <c r="K424" i="17"/>
  <c r="J424" i="17"/>
  <c r="I424" i="17"/>
  <c r="H424" i="17"/>
  <c r="G424" i="17"/>
  <c r="M424" i="17" s="1"/>
  <c r="L423" i="17"/>
  <c r="K423" i="17"/>
  <c r="J423" i="17"/>
  <c r="I423" i="17"/>
  <c r="L422" i="17"/>
  <c r="K422" i="17"/>
  <c r="J422" i="17"/>
  <c r="L421" i="17"/>
  <c r="K421" i="17"/>
  <c r="J421" i="17"/>
  <c r="I421" i="17"/>
  <c r="H421" i="17"/>
  <c r="G421" i="17"/>
  <c r="M421" i="17" s="1"/>
  <c r="L420" i="17"/>
  <c r="K420" i="17"/>
  <c r="J420" i="17"/>
  <c r="I420" i="17"/>
  <c r="H420" i="17"/>
  <c r="G420" i="17"/>
  <c r="L419" i="17"/>
  <c r="K419" i="17"/>
  <c r="J419" i="17"/>
  <c r="L418" i="17"/>
  <c r="K418" i="17"/>
  <c r="J418" i="17"/>
  <c r="I418" i="17"/>
  <c r="H418" i="17"/>
  <c r="N418" i="17" s="1"/>
  <c r="G418" i="17"/>
  <c r="L417" i="17"/>
  <c r="K417" i="17"/>
  <c r="J417" i="17"/>
  <c r="I417" i="17"/>
  <c r="H417" i="17"/>
  <c r="G417" i="17"/>
  <c r="L416" i="17"/>
  <c r="K416" i="17"/>
  <c r="J416" i="17"/>
  <c r="I416" i="17"/>
  <c r="H416" i="17"/>
  <c r="G416" i="17"/>
  <c r="L415" i="17"/>
  <c r="K415" i="17"/>
  <c r="J415" i="17"/>
  <c r="I415" i="17"/>
  <c r="H415" i="17"/>
  <c r="G415" i="17"/>
  <c r="L414" i="17"/>
  <c r="K414" i="17"/>
  <c r="J414" i="17"/>
  <c r="I414" i="17"/>
  <c r="H414" i="17"/>
  <c r="G414" i="17"/>
  <c r="M414" i="17" s="1"/>
  <c r="L413" i="17"/>
  <c r="K413" i="17"/>
  <c r="J413" i="17"/>
  <c r="L412" i="17"/>
  <c r="K412" i="17"/>
  <c r="J412" i="17"/>
  <c r="I412" i="17"/>
  <c r="H412" i="17"/>
  <c r="G412" i="17"/>
  <c r="L411" i="17"/>
  <c r="K411" i="17"/>
  <c r="J411" i="17"/>
  <c r="I411" i="17"/>
  <c r="H411" i="17"/>
  <c r="G411" i="17"/>
  <c r="L410" i="17"/>
  <c r="K410" i="17"/>
  <c r="H410" i="17"/>
  <c r="G410" i="17"/>
  <c r="L409" i="17"/>
  <c r="K409" i="17"/>
  <c r="J409" i="17"/>
  <c r="I409" i="17"/>
  <c r="H409" i="17"/>
  <c r="G409" i="17"/>
  <c r="L408" i="17"/>
  <c r="K408" i="17"/>
  <c r="J408" i="17"/>
  <c r="I408" i="17"/>
  <c r="H408" i="17"/>
  <c r="G408" i="17"/>
  <c r="L407" i="17"/>
  <c r="K407" i="17"/>
  <c r="J407" i="17"/>
  <c r="I407" i="17"/>
  <c r="H407" i="17"/>
  <c r="N407" i="17" s="1"/>
  <c r="G407" i="17"/>
  <c r="L406" i="17"/>
  <c r="K406" i="17"/>
  <c r="J406" i="17"/>
  <c r="H406" i="17"/>
  <c r="L405" i="17"/>
  <c r="K405" i="17"/>
  <c r="J405" i="17"/>
  <c r="I405" i="17"/>
  <c r="H405" i="17"/>
  <c r="G405" i="17"/>
  <c r="L404" i="17"/>
  <c r="K404" i="17"/>
  <c r="J404" i="17"/>
  <c r="I404" i="17"/>
  <c r="H404" i="17"/>
  <c r="N404" i="17" s="1"/>
  <c r="G404" i="17"/>
  <c r="L403" i="17"/>
  <c r="K403" i="17"/>
  <c r="J403" i="17"/>
  <c r="I403" i="17"/>
  <c r="H403" i="17"/>
  <c r="G403" i="17"/>
  <c r="L402" i="17"/>
  <c r="K402" i="17"/>
  <c r="J402" i="17"/>
  <c r="I402" i="17"/>
  <c r="H402" i="17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G400" i="17"/>
  <c r="L399" i="17"/>
  <c r="K399" i="17"/>
  <c r="J399" i="17"/>
  <c r="I399" i="17"/>
  <c r="H399" i="17"/>
  <c r="G399" i="17"/>
  <c r="L398" i="17"/>
  <c r="K398" i="17"/>
  <c r="J398" i="17"/>
  <c r="I398" i="17"/>
  <c r="H398" i="17"/>
  <c r="G398" i="17"/>
  <c r="M398" i="17" s="1"/>
  <c r="L397" i="17"/>
  <c r="K397" i="17"/>
  <c r="J397" i="17"/>
  <c r="I397" i="17"/>
  <c r="H397" i="17"/>
  <c r="G397" i="17"/>
  <c r="L396" i="17"/>
  <c r="K396" i="17"/>
  <c r="J396" i="17"/>
  <c r="I396" i="17"/>
  <c r="H396" i="17"/>
  <c r="N396" i="17" s="1"/>
  <c r="G396" i="17"/>
  <c r="M396" i="17" s="1"/>
  <c r="L395" i="17"/>
  <c r="K395" i="17"/>
  <c r="I395" i="17"/>
  <c r="H395" i="17"/>
  <c r="G395" i="17"/>
  <c r="L394" i="17"/>
  <c r="K394" i="17"/>
  <c r="J394" i="17"/>
  <c r="I394" i="17"/>
  <c r="H394" i="17"/>
  <c r="N394" i="17" s="1"/>
  <c r="G394" i="17"/>
  <c r="L393" i="17"/>
  <c r="K393" i="17"/>
  <c r="J393" i="17"/>
  <c r="I393" i="17"/>
  <c r="H393" i="17"/>
  <c r="N393" i="17" s="1"/>
  <c r="G393" i="17"/>
  <c r="L392" i="17"/>
  <c r="K392" i="17"/>
  <c r="H392" i="17"/>
  <c r="G392" i="17"/>
  <c r="L391" i="17"/>
  <c r="K391" i="17"/>
  <c r="H391" i="17"/>
  <c r="G391" i="17"/>
  <c r="L390" i="17"/>
  <c r="K390" i="17"/>
  <c r="J390" i="17"/>
  <c r="I390" i="17"/>
  <c r="H390" i="17"/>
  <c r="N390" i="17" s="1"/>
  <c r="G390" i="17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G387" i="17"/>
  <c r="L386" i="17"/>
  <c r="K386" i="17"/>
  <c r="J386" i="17"/>
  <c r="I386" i="17"/>
  <c r="H386" i="17"/>
  <c r="G386" i="17"/>
  <c r="M386" i="17" s="1"/>
  <c r="L385" i="17"/>
  <c r="K385" i="17"/>
  <c r="J385" i="17"/>
  <c r="I385" i="17"/>
  <c r="H385" i="17"/>
  <c r="N385" i="17" s="1"/>
  <c r="G385" i="17"/>
  <c r="L384" i="17"/>
  <c r="K384" i="17"/>
  <c r="J384" i="17"/>
  <c r="I384" i="17"/>
  <c r="H384" i="17"/>
  <c r="G384" i="17"/>
  <c r="L383" i="17"/>
  <c r="K383" i="17"/>
  <c r="L382" i="17"/>
  <c r="K382" i="17"/>
  <c r="J382" i="17"/>
  <c r="I382" i="17"/>
  <c r="H382" i="17"/>
  <c r="N382" i="17" s="1"/>
  <c r="G382" i="17"/>
  <c r="L381" i="17"/>
  <c r="K381" i="17"/>
  <c r="J381" i="17"/>
  <c r="I381" i="17"/>
  <c r="H381" i="17"/>
  <c r="G381" i="17"/>
  <c r="M381" i="17" s="1"/>
  <c r="L380" i="17"/>
  <c r="K380" i="17"/>
  <c r="J380" i="17"/>
  <c r="I380" i="17"/>
  <c r="H380" i="17"/>
  <c r="G380" i="17"/>
  <c r="M380" i="17" s="1"/>
  <c r="L379" i="17"/>
  <c r="K379" i="17"/>
  <c r="J379" i="17"/>
  <c r="I379" i="17"/>
  <c r="H379" i="17"/>
  <c r="N379" i="17" s="1"/>
  <c r="G379" i="17"/>
  <c r="L378" i="17"/>
  <c r="K378" i="17"/>
  <c r="J378" i="17"/>
  <c r="I378" i="17"/>
  <c r="H378" i="17"/>
  <c r="N378" i="17" s="1"/>
  <c r="G378" i="17"/>
  <c r="M378" i="17" s="1"/>
  <c r="L377" i="17"/>
  <c r="K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G375" i="17"/>
  <c r="M375" i="17" s="1"/>
  <c r="L374" i="17"/>
  <c r="K374" i="17"/>
  <c r="H374" i="17"/>
  <c r="G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F371" i="17"/>
  <c r="J597" i="17" s="1"/>
  <c r="E371" i="17"/>
  <c r="I454" i="17" s="1"/>
  <c r="D371" i="17"/>
  <c r="H597" i="17" s="1"/>
  <c r="C371" i="17"/>
  <c r="G435" i="17" s="1"/>
  <c r="L363" i="17"/>
  <c r="K363" i="17"/>
  <c r="J363" i="17"/>
  <c r="I363" i="17"/>
  <c r="H363" i="17"/>
  <c r="G363" i="17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G359" i="17"/>
  <c r="L358" i="17"/>
  <c r="K358" i="17"/>
  <c r="J358" i="17"/>
  <c r="I358" i="17"/>
  <c r="H358" i="17"/>
  <c r="G358" i="17"/>
  <c r="M358" i="17" s="1"/>
  <c r="L357" i="17"/>
  <c r="K357" i="17"/>
  <c r="J357" i="17"/>
  <c r="I357" i="17"/>
  <c r="H357" i="17"/>
  <c r="G357" i="17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G355" i="17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G353" i="17"/>
  <c r="L352" i="17"/>
  <c r="K352" i="17"/>
  <c r="J352" i="17"/>
  <c r="I352" i="17"/>
  <c r="H352" i="17"/>
  <c r="G352" i="17"/>
  <c r="M352" i="17" s="1"/>
  <c r="L351" i="17"/>
  <c r="K351" i="17"/>
  <c r="J351" i="17"/>
  <c r="I351" i="17"/>
  <c r="H351" i="17"/>
  <c r="G351" i="17"/>
  <c r="L350" i="17"/>
  <c r="K350" i="17"/>
  <c r="J350" i="17"/>
  <c r="I350" i="17"/>
  <c r="H350" i="17"/>
  <c r="N350" i="17" s="1"/>
  <c r="G350" i="17"/>
  <c r="L349" i="17"/>
  <c r="K349" i="17"/>
  <c r="J349" i="17"/>
  <c r="I349" i="17"/>
  <c r="H349" i="17"/>
  <c r="N349" i="17" s="1"/>
  <c r="G349" i="17"/>
  <c r="L348" i="17"/>
  <c r="K348" i="17"/>
  <c r="J348" i="17"/>
  <c r="I348" i="17"/>
  <c r="H348" i="17"/>
  <c r="G348" i="17"/>
  <c r="L347" i="17"/>
  <c r="K347" i="17"/>
  <c r="J347" i="17"/>
  <c r="I347" i="17"/>
  <c r="H347" i="17"/>
  <c r="G347" i="17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G345" i="17"/>
  <c r="M345" i="17" s="1"/>
  <c r="L344" i="17"/>
  <c r="K344" i="17"/>
  <c r="J344" i="17"/>
  <c r="I344" i="17"/>
  <c r="H344" i="17"/>
  <c r="G344" i="17"/>
  <c r="L343" i="17"/>
  <c r="K343" i="17"/>
  <c r="J343" i="17"/>
  <c r="I343" i="17"/>
  <c r="H343" i="17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G341" i="17"/>
  <c r="L340" i="17"/>
  <c r="K340" i="17"/>
  <c r="J340" i="17"/>
  <c r="I340" i="17"/>
  <c r="H340" i="17"/>
  <c r="N340" i="17" s="1"/>
  <c r="G340" i="17"/>
  <c r="L339" i="17"/>
  <c r="K339" i="17"/>
  <c r="J339" i="17"/>
  <c r="I339" i="17"/>
  <c r="H339" i="17"/>
  <c r="G339" i="17"/>
  <c r="L338" i="17"/>
  <c r="K338" i="17"/>
  <c r="J338" i="17"/>
  <c r="I338" i="17"/>
  <c r="G338" i="17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G336" i="17"/>
  <c r="M336" i="17" s="1"/>
  <c r="L335" i="17"/>
  <c r="K335" i="17"/>
  <c r="J335" i="17"/>
  <c r="I335" i="17"/>
  <c r="H335" i="17"/>
  <c r="G335" i="17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G331" i="17"/>
  <c r="L330" i="17"/>
  <c r="K330" i="17"/>
  <c r="J330" i="17"/>
  <c r="I330" i="17"/>
  <c r="H330" i="17"/>
  <c r="G330" i="17"/>
  <c r="L329" i="17"/>
  <c r="K329" i="17"/>
  <c r="J329" i="17"/>
  <c r="I329" i="17"/>
  <c r="H329" i="17"/>
  <c r="N329" i="17" s="1"/>
  <c r="G329" i="17"/>
  <c r="L328" i="17"/>
  <c r="K328" i="17"/>
  <c r="J328" i="17"/>
  <c r="I328" i="17"/>
  <c r="H328" i="17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L324" i="17"/>
  <c r="K324" i="17"/>
  <c r="J324" i="17"/>
  <c r="I324" i="17"/>
  <c r="H324" i="17"/>
  <c r="G324" i="17"/>
  <c r="M324" i="17" s="1"/>
  <c r="L323" i="17"/>
  <c r="K323" i="17"/>
  <c r="J323" i="17"/>
  <c r="I323" i="17"/>
  <c r="H323" i="17"/>
  <c r="N323" i="17" s="1"/>
  <c r="G323" i="17"/>
  <c r="L322" i="17"/>
  <c r="K322" i="17"/>
  <c r="J322" i="17"/>
  <c r="I322" i="17"/>
  <c r="H322" i="17"/>
  <c r="G322" i="17"/>
  <c r="L321" i="17"/>
  <c r="K321" i="17"/>
  <c r="J321" i="17"/>
  <c r="I321" i="17"/>
  <c r="H321" i="17"/>
  <c r="G321" i="17"/>
  <c r="M321" i="17" s="1"/>
  <c r="L320" i="17"/>
  <c r="K320" i="17"/>
  <c r="J320" i="17"/>
  <c r="I320" i="17"/>
  <c r="H320" i="17"/>
  <c r="G320" i="17"/>
  <c r="L319" i="17"/>
  <c r="K319" i="17"/>
  <c r="J319" i="17"/>
  <c r="I319" i="17"/>
  <c r="H319" i="17"/>
  <c r="N319" i="17" s="1"/>
  <c r="G319" i="17"/>
  <c r="L318" i="17"/>
  <c r="K318" i="17"/>
  <c r="L317" i="17"/>
  <c r="K317" i="17"/>
  <c r="J317" i="17"/>
  <c r="I317" i="17"/>
  <c r="H317" i="17"/>
  <c r="N317" i="17" s="1"/>
  <c r="G317" i="17"/>
  <c r="L316" i="17"/>
  <c r="K316" i="17"/>
  <c r="J316" i="17"/>
  <c r="I316" i="17"/>
  <c r="H316" i="17"/>
  <c r="G316" i="17"/>
  <c r="L315" i="17"/>
  <c r="K315" i="17"/>
  <c r="J315" i="17"/>
  <c r="I315" i="17"/>
  <c r="H315" i="17"/>
  <c r="G315" i="17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L312" i="17"/>
  <c r="K312" i="17"/>
  <c r="J312" i="17"/>
  <c r="I312" i="17"/>
  <c r="H312" i="17"/>
  <c r="G312" i="17"/>
  <c r="M312" i="17" s="1"/>
  <c r="L311" i="17"/>
  <c r="K311" i="17"/>
  <c r="J311" i="17"/>
  <c r="I311" i="17"/>
  <c r="H311" i="17"/>
  <c r="G311" i="17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G309" i="17"/>
  <c r="L308" i="17"/>
  <c r="K308" i="17"/>
  <c r="J308" i="17"/>
  <c r="I308" i="17"/>
  <c r="H308" i="17"/>
  <c r="G308" i="17"/>
  <c r="M308" i="17" s="1"/>
  <c r="L307" i="17"/>
  <c r="K307" i="17"/>
  <c r="J307" i="17"/>
  <c r="I307" i="17"/>
  <c r="H307" i="17"/>
  <c r="G307" i="17"/>
  <c r="L306" i="17"/>
  <c r="K306" i="17"/>
  <c r="J306" i="17"/>
  <c r="I306" i="17"/>
  <c r="H306" i="17"/>
  <c r="G306" i="17"/>
  <c r="L305" i="17"/>
  <c r="K305" i="17"/>
  <c r="J305" i="17"/>
  <c r="I305" i="17"/>
  <c r="H305" i="17"/>
  <c r="G305" i="17"/>
  <c r="L304" i="17"/>
  <c r="K304" i="17"/>
  <c r="J304" i="17"/>
  <c r="I304" i="17"/>
  <c r="H304" i="17"/>
  <c r="G304" i="17"/>
  <c r="L303" i="17"/>
  <c r="K303" i="17"/>
  <c r="J303" i="17"/>
  <c r="I303" i="17"/>
  <c r="H303" i="17"/>
  <c r="G303" i="17"/>
  <c r="L302" i="17"/>
  <c r="K302" i="17"/>
  <c r="J302" i="17"/>
  <c r="I302" i="17"/>
  <c r="H302" i="17"/>
  <c r="G302" i="17"/>
  <c r="M302" i="17" s="1"/>
  <c r="L301" i="17"/>
  <c r="K301" i="17"/>
  <c r="J301" i="17"/>
  <c r="I301" i="17"/>
  <c r="H301" i="17"/>
  <c r="G301" i="17"/>
  <c r="L300" i="17"/>
  <c r="K300" i="17"/>
  <c r="J300" i="17"/>
  <c r="I300" i="17"/>
  <c r="H300" i="17"/>
  <c r="N300" i="17" s="1"/>
  <c r="G300" i="17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L295" i="17"/>
  <c r="K295" i="17"/>
  <c r="J295" i="17"/>
  <c r="I295" i="17"/>
  <c r="H295" i="17"/>
  <c r="G295" i="17"/>
  <c r="M295" i="17" s="1"/>
  <c r="L294" i="17"/>
  <c r="K294" i="17"/>
  <c r="J294" i="17"/>
  <c r="I294" i="17"/>
  <c r="H294" i="17"/>
  <c r="L293" i="17"/>
  <c r="K293" i="17"/>
  <c r="G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G290" i="17"/>
  <c r="M290" i="17" s="1"/>
  <c r="L289" i="17"/>
  <c r="K289" i="17"/>
  <c r="J289" i="17"/>
  <c r="I289" i="17"/>
  <c r="H289" i="17"/>
  <c r="N289" i="17" s="1"/>
  <c r="G289" i="17"/>
  <c r="L288" i="17"/>
  <c r="K288" i="17"/>
  <c r="J288" i="17"/>
  <c r="I288" i="17"/>
  <c r="H288" i="17"/>
  <c r="G288" i="17"/>
  <c r="L287" i="17"/>
  <c r="K287" i="17"/>
  <c r="J287" i="17"/>
  <c r="I287" i="17"/>
  <c r="H287" i="17"/>
  <c r="N287" i="17" s="1"/>
  <c r="G287" i="17"/>
  <c r="L286" i="17"/>
  <c r="K286" i="17"/>
  <c r="J286" i="17"/>
  <c r="I286" i="17"/>
  <c r="H286" i="17"/>
  <c r="G286" i="17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G284" i="17"/>
  <c r="L283" i="17"/>
  <c r="K283" i="17"/>
  <c r="J283" i="17"/>
  <c r="I283" i="17"/>
  <c r="H283" i="17"/>
  <c r="G283" i="17"/>
  <c r="L282" i="17"/>
  <c r="K282" i="17"/>
  <c r="J282" i="17"/>
  <c r="I282" i="17"/>
  <c r="H282" i="17"/>
  <c r="G282" i="17"/>
  <c r="M282" i="17" s="1"/>
  <c r="L281" i="17"/>
  <c r="K281" i="17"/>
  <c r="J281" i="17"/>
  <c r="I281" i="17"/>
  <c r="G281" i="17"/>
  <c r="L280" i="17"/>
  <c r="K280" i="17"/>
  <c r="J280" i="17"/>
  <c r="I280" i="17"/>
  <c r="H280" i="17"/>
  <c r="G280" i="17"/>
  <c r="L279" i="17"/>
  <c r="K279" i="17"/>
  <c r="J279" i="17"/>
  <c r="I279" i="17"/>
  <c r="H279" i="17"/>
  <c r="G279" i="17"/>
  <c r="L278" i="17"/>
  <c r="K278" i="17"/>
  <c r="J278" i="17"/>
  <c r="I278" i="17"/>
  <c r="H278" i="17"/>
  <c r="G278" i="17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G276" i="17"/>
  <c r="L275" i="17"/>
  <c r="K275" i="17"/>
  <c r="J275" i="17"/>
  <c r="I275" i="17"/>
  <c r="H275" i="17"/>
  <c r="G275" i="17"/>
  <c r="M275" i="17" s="1"/>
  <c r="L274" i="17"/>
  <c r="K274" i="17"/>
  <c r="J274" i="17"/>
  <c r="I274" i="17"/>
  <c r="H274" i="17"/>
  <c r="G274" i="17"/>
  <c r="L273" i="17"/>
  <c r="K273" i="17"/>
  <c r="J273" i="17"/>
  <c r="I273" i="17"/>
  <c r="H273" i="17"/>
  <c r="G273" i="17"/>
  <c r="M273" i="17" s="1"/>
  <c r="L272" i="17"/>
  <c r="K272" i="17"/>
  <c r="J272" i="17"/>
  <c r="I272" i="17"/>
  <c r="H272" i="17"/>
  <c r="G272" i="17"/>
  <c r="L271" i="17"/>
  <c r="K271" i="17"/>
  <c r="J271" i="17"/>
  <c r="I271" i="17"/>
  <c r="H271" i="17"/>
  <c r="G271" i="17"/>
  <c r="L270" i="17"/>
  <c r="K270" i="17"/>
  <c r="J270" i="17"/>
  <c r="I270" i="17"/>
  <c r="H270" i="17"/>
  <c r="G270" i="17"/>
  <c r="L269" i="17"/>
  <c r="K269" i="17"/>
  <c r="J269" i="17"/>
  <c r="I269" i="17"/>
  <c r="H269" i="17"/>
  <c r="G269" i="17"/>
  <c r="M269" i="17" s="1"/>
  <c r="L268" i="17"/>
  <c r="K268" i="17"/>
  <c r="J268" i="17"/>
  <c r="I268" i="17"/>
  <c r="H268" i="17"/>
  <c r="N268" i="17" s="1"/>
  <c r="G268" i="17"/>
  <c r="L267" i="17"/>
  <c r="K267" i="17"/>
  <c r="J267" i="17"/>
  <c r="I267" i="17"/>
  <c r="H267" i="17"/>
  <c r="N267" i="17" s="1"/>
  <c r="G267" i="17"/>
  <c r="L266" i="17"/>
  <c r="K266" i="17"/>
  <c r="J266" i="17"/>
  <c r="I266" i="17"/>
  <c r="H266" i="17"/>
  <c r="G266" i="17"/>
  <c r="M266" i="17" s="1"/>
  <c r="L265" i="17"/>
  <c r="K265" i="17"/>
  <c r="J265" i="17"/>
  <c r="I265" i="17"/>
  <c r="H265" i="17"/>
  <c r="G265" i="17"/>
  <c r="L264" i="17"/>
  <c r="K264" i="17"/>
  <c r="J264" i="17"/>
  <c r="I264" i="17"/>
  <c r="H264" i="17"/>
  <c r="G264" i="17"/>
  <c r="L263" i="17"/>
  <c r="K263" i="17"/>
  <c r="J263" i="17"/>
  <c r="I263" i="17"/>
  <c r="H263" i="17"/>
  <c r="G263" i="17"/>
  <c r="L262" i="17"/>
  <c r="K262" i="17"/>
  <c r="J262" i="17"/>
  <c r="I262" i="17"/>
  <c r="H262" i="17"/>
  <c r="G262" i="17"/>
  <c r="L261" i="17"/>
  <c r="K261" i="17"/>
  <c r="J261" i="17"/>
  <c r="I261" i="17"/>
  <c r="H261" i="17"/>
  <c r="N261" i="17" s="1"/>
  <c r="G261" i="17"/>
  <c r="L260" i="17"/>
  <c r="K260" i="17"/>
  <c r="J260" i="17"/>
  <c r="I260" i="17"/>
  <c r="H260" i="17"/>
  <c r="N260" i="17" s="1"/>
  <c r="G260" i="17"/>
  <c r="L259" i="17"/>
  <c r="K259" i="17"/>
  <c r="J259" i="17"/>
  <c r="I259" i="17"/>
  <c r="H259" i="17"/>
  <c r="G259" i="17"/>
  <c r="L258" i="17"/>
  <c r="K258" i="17"/>
  <c r="L257" i="17"/>
  <c r="K257" i="17"/>
  <c r="J257" i="17"/>
  <c r="I257" i="17"/>
  <c r="H257" i="17"/>
  <c r="N257" i="17" s="1"/>
  <c r="G257" i="17"/>
  <c r="L256" i="17"/>
  <c r="K256" i="17"/>
  <c r="J256" i="17"/>
  <c r="I256" i="17"/>
  <c r="H256" i="17"/>
  <c r="G256" i="17"/>
  <c r="L255" i="17"/>
  <c r="K255" i="17"/>
  <c r="H255" i="17"/>
  <c r="G255" i="17"/>
  <c r="L254" i="17"/>
  <c r="K254" i="17"/>
  <c r="J254" i="17"/>
  <c r="I254" i="17"/>
  <c r="H254" i="17"/>
  <c r="G254" i="17"/>
  <c r="L253" i="17"/>
  <c r="K253" i="17"/>
  <c r="J253" i="17"/>
  <c r="I253" i="17"/>
  <c r="H253" i="17"/>
  <c r="G253" i="17"/>
  <c r="L252" i="17"/>
  <c r="K252" i="17"/>
  <c r="J252" i="17"/>
  <c r="I252" i="17"/>
  <c r="H252" i="17"/>
  <c r="G252" i="17"/>
  <c r="L251" i="17"/>
  <c r="K251" i="17"/>
  <c r="J251" i="17"/>
  <c r="I251" i="17"/>
  <c r="H251" i="17"/>
  <c r="G251" i="17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G249" i="17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G247" i="17"/>
  <c r="L246" i="17"/>
  <c r="K246" i="17"/>
  <c r="J246" i="17"/>
  <c r="I246" i="17"/>
  <c r="H246" i="17"/>
  <c r="G246" i="17"/>
  <c r="L245" i="17"/>
  <c r="K245" i="17"/>
  <c r="J245" i="17"/>
  <c r="I245" i="17"/>
  <c r="H245" i="17"/>
  <c r="G245" i="17"/>
  <c r="L244" i="17"/>
  <c r="K244" i="17"/>
  <c r="J244" i="17"/>
  <c r="I244" i="17"/>
  <c r="H244" i="17"/>
  <c r="G244" i="17"/>
  <c r="L243" i="17"/>
  <c r="K243" i="17"/>
  <c r="J243" i="17"/>
  <c r="I243" i="17"/>
  <c r="H243" i="17"/>
  <c r="N243" i="17" s="1"/>
  <c r="G243" i="17"/>
  <c r="L242" i="17"/>
  <c r="K242" i="17"/>
  <c r="J242" i="17"/>
  <c r="I242" i="17"/>
  <c r="H242" i="17"/>
  <c r="N242" i="17" s="1"/>
  <c r="G242" i="17"/>
  <c r="L241" i="17"/>
  <c r="K241" i="17"/>
  <c r="J241" i="17"/>
  <c r="I241" i="17"/>
  <c r="H241" i="17"/>
  <c r="N241" i="17" s="1"/>
  <c r="G241" i="17"/>
  <c r="L240" i="17"/>
  <c r="K240" i="17"/>
  <c r="J240" i="17"/>
  <c r="I240" i="17"/>
  <c r="H240" i="17"/>
  <c r="G240" i="17"/>
  <c r="L239" i="17"/>
  <c r="K239" i="17"/>
  <c r="J239" i="17"/>
  <c r="I239" i="17"/>
  <c r="H239" i="17"/>
  <c r="N239" i="17" s="1"/>
  <c r="G239" i="17"/>
  <c r="L238" i="17"/>
  <c r="K238" i="17"/>
  <c r="J238" i="17"/>
  <c r="I238" i="17"/>
  <c r="H238" i="17"/>
  <c r="N238" i="17" s="1"/>
  <c r="G238" i="17"/>
  <c r="L237" i="17"/>
  <c r="K237" i="17"/>
  <c r="J237" i="17"/>
  <c r="I237" i="17"/>
  <c r="H237" i="17"/>
  <c r="G237" i="17"/>
  <c r="M237" i="17" s="1"/>
  <c r="L236" i="17"/>
  <c r="K236" i="17"/>
  <c r="J236" i="17"/>
  <c r="I236" i="17"/>
  <c r="H236" i="17"/>
  <c r="N236" i="17" s="1"/>
  <c r="G236" i="17"/>
  <c r="L235" i="17"/>
  <c r="K235" i="17"/>
  <c r="J235" i="17"/>
  <c r="I235" i="17"/>
  <c r="H235" i="17"/>
  <c r="G235" i="17"/>
  <c r="M235" i="17" s="1"/>
  <c r="L234" i="17"/>
  <c r="K234" i="17"/>
  <c r="J234" i="17"/>
  <c r="I234" i="17"/>
  <c r="H234" i="17"/>
  <c r="G234" i="17"/>
  <c r="M234" i="17" s="1"/>
  <c r="L233" i="17"/>
  <c r="K233" i="17"/>
  <c r="J233" i="17"/>
  <c r="I233" i="17"/>
  <c r="H233" i="17"/>
  <c r="G233" i="17"/>
  <c r="L232" i="17"/>
  <c r="K232" i="17"/>
  <c r="J232" i="17"/>
  <c r="I232" i="17"/>
  <c r="H232" i="17"/>
  <c r="G232" i="17"/>
  <c r="L231" i="17"/>
  <c r="K231" i="17"/>
  <c r="J231" i="17"/>
  <c r="I231" i="17"/>
  <c r="H231" i="17"/>
  <c r="N231" i="17" s="1"/>
  <c r="G231" i="17"/>
  <c r="L230" i="17"/>
  <c r="K230" i="17"/>
  <c r="J230" i="17"/>
  <c r="I230" i="17"/>
  <c r="H230" i="17"/>
  <c r="N230" i="17" s="1"/>
  <c r="G230" i="17"/>
  <c r="L229" i="17"/>
  <c r="K229" i="17"/>
  <c r="J229" i="17"/>
  <c r="I229" i="17"/>
  <c r="H229" i="17"/>
  <c r="N229" i="17" s="1"/>
  <c r="G229" i="17"/>
  <c r="L228" i="17"/>
  <c r="K228" i="17"/>
  <c r="J228" i="17"/>
  <c r="I228" i="17"/>
  <c r="H228" i="17"/>
  <c r="N228" i="17" s="1"/>
  <c r="G228" i="17"/>
  <c r="L227" i="17"/>
  <c r="K227" i="17"/>
  <c r="J227" i="17"/>
  <c r="I227" i="17"/>
  <c r="H227" i="17"/>
  <c r="G227" i="17"/>
  <c r="L226" i="17"/>
  <c r="K226" i="17"/>
  <c r="J226" i="17"/>
  <c r="I226" i="17"/>
  <c r="H226" i="17"/>
  <c r="G226" i="17"/>
  <c r="L225" i="17"/>
  <c r="K225" i="17"/>
  <c r="J225" i="17"/>
  <c r="I225" i="17"/>
  <c r="H225" i="17"/>
  <c r="G225" i="17"/>
  <c r="L224" i="17"/>
  <c r="K224" i="17"/>
  <c r="J224" i="17"/>
  <c r="I224" i="17"/>
  <c r="H224" i="17"/>
  <c r="G224" i="17"/>
  <c r="L223" i="17"/>
  <c r="K223" i="17"/>
  <c r="J223" i="17"/>
  <c r="I223" i="17"/>
  <c r="H223" i="17"/>
  <c r="G223" i="17"/>
  <c r="L222" i="17"/>
  <c r="K222" i="17"/>
  <c r="J222" i="17"/>
  <c r="I222" i="17"/>
  <c r="H222" i="17"/>
  <c r="G222" i="17"/>
  <c r="M222" i="17" s="1"/>
  <c r="L221" i="17"/>
  <c r="K221" i="17"/>
  <c r="J221" i="17"/>
  <c r="I221" i="17"/>
  <c r="H221" i="17"/>
  <c r="N221" i="17" s="1"/>
  <c r="G221" i="17"/>
  <c r="L220" i="17"/>
  <c r="K220" i="17"/>
  <c r="J220" i="17"/>
  <c r="I220" i="17"/>
  <c r="H220" i="17"/>
  <c r="G220" i="17"/>
  <c r="M220" i="17" s="1"/>
  <c r="L219" i="17"/>
  <c r="K219" i="17"/>
  <c r="J219" i="17"/>
  <c r="I219" i="17"/>
  <c r="H219" i="17"/>
  <c r="G219" i="17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L216" i="17"/>
  <c r="K216" i="17"/>
  <c r="J216" i="17"/>
  <c r="I216" i="17"/>
  <c r="H216" i="17"/>
  <c r="N216" i="17" s="1"/>
  <c r="G216" i="17"/>
  <c r="M216" i="17" s="1"/>
  <c r="L215" i="17"/>
  <c r="K215" i="17"/>
  <c r="J215" i="17"/>
  <c r="I215" i="17"/>
  <c r="H215" i="17"/>
  <c r="G215" i="17"/>
  <c r="L214" i="17"/>
  <c r="K214" i="17"/>
  <c r="J214" i="17"/>
  <c r="I214" i="17"/>
  <c r="H214" i="17"/>
  <c r="G214" i="17"/>
  <c r="M214" i="17" s="1"/>
  <c r="L213" i="17"/>
  <c r="K213" i="17"/>
  <c r="J213" i="17"/>
  <c r="I213" i="17"/>
  <c r="H213" i="17"/>
  <c r="G213" i="17"/>
  <c r="M213" i="17" s="1"/>
  <c r="L212" i="17"/>
  <c r="K212" i="17"/>
  <c r="J212" i="17"/>
  <c r="I212" i="17"/>
  <c r="H212" i="17"/>
  <c r="G212" i="17"/>
  <c r="M212" i="17" s="1"/>
  <c r="L211" i="17"/>
  <c r="K211" i="17"/>
  <c r="J211" i="17"/>
  <c r="I211" i="17"/>
  <c r="H211" i="17"/>
  <c r="N211" i="17" s="1"/>
  <c r="G211" i="17"/>
  <c r="L210" i="17"/>
  <c r="K210" i="17"/>
  <c r="J210" i="17"/>
  <c r="I210" i="17"/>
  <c r="H210" i="17"/>
  <c r="G210" i="17"/>
  <c r="L209" i="17"/>
  <c r="K209" i="17"/>
  <c r="J209" i="17"/>
  <c r="I209" i="17"/>
  <c r="H209" i="17"/>
  <c r="G209" i="17"/>
  <c r="M209" i="17" s="1"/>
  <c r="L208" i="17"/>
  <c r="K208" i="17"/>
  <c r="J208" i="17"/>
  <c r="I208" i="17"/>
  <c r="H208" i="17"/>
  <c r="G208" i="17"/>
  <c r="L207" i="17"/>
  <c r="K207" i="17"/>
  <c r="J207" i="17"/>
  <c r="I207" i="17"/>
  <c r="H207" i="17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G205" i="17"/>
  <c r="L204" i="17"/>
  <c r="K204" i="17"/>
  <c r="J204" i="17"/>
  <c r="I204" i="17"/>
  <c r="H204" i="17"/>
  <c r="G204" i="17"/>
  <c r="M204" i="17" s="1"/>
  <c r="L203" i="17"/>
  <c r="K203" i="17"/>
  <c r="J203" i="17"/>
  <c r="I203" i="17"/>
  <c r="H203" i="17"/>
  <c r="G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L200" i="17"/>
  <c r="K200" i="17"/>
  <c r="J200" i="17"/>
  <c r="I200" i="17"/>
  <c r="H200" i="17"/>
  <c r="G200" i="17"/>
  <c r="M200" i="17" s="1"/>
  <c r="L199" i="17"/>
  <c r="K199" i="17"/>
  <c r="J199" i="17"/>
  <c r="I199" i="17"/>
  <c r="H199" i="17"/>
  <c r="G199" i="17"/>
  <c r="M199" i="17" s="1"/>
  <c r="L198" i="17"/>
  <c r="K198" i="17"/>
  <c r="J198" i="17"/>
  <c r="I198" i="17"/>
  <c r="H198" i="17"/>
  <c r="G198" i="17"/>
  <c r="L197" i="17"/>
  <c r="K197" i="17"/>
  <c r="J197" i="17"/>
  <c r="I197" i="17"/>
  <c r="H197" i="17"/>
  <c r="G197" i="17"/>
  <c r="L196" i="17"/>
  <c r="K196" i="17"/>
  <c r="J196" i="17"/>
  <c r="I196" i="17"/>
  <c r="H196" i="17"/>
  <c r="G196" i="17"/>
  <c r="L195" i="17"/>
  <c r="K195" i="17"/>
  <c r="H195" i="17"/>
  <c r="L194" i="17"/>
  <c r="K194" i="17"/>
  <c r="J194" i="17"/>
  <c r="I194" i="17"/>
  <c r="H194" i="17"/>
  <c r="G194" i="17"/>
  <c r="L193" i="17"/>
  <c r="K193" i="17"/>
  <c r="J193" i="17"/>
  <c r="I193" i="17"/>
  <c r="H193" i="17"/>
  <c r="G193" i="17"/>
  <c r="L192" i="17"/>
  <c r="K192" i="17"/>
  <c r="J192" i="17"/>
  <c r="I192" i="17"/>
  <c r="H192" i="17"/>
  <c r="N192" i="17" s="1"/>
  <c r="G192" i="17"/>
  <c r="L191" i="17"/>
  <c r="K191" i="17"/>
  <c r="J191" i="17"/>
  <c r="I191" i="17"/>
  <c r="H191" i="17"/>
  <c r="G191" i="17"/>
  <c r="M191" i="17" s="1"/>
  <c r="L190" i="17"/>
  <c r="K190" i="17"/>
  <c r="J190" i="17"/>
  <c r="I190" i="17"/>
  <c r="H190" i="17"/>
  <c r="G190" i="17"/>
  <c r="L189" i="17"/>
  <c r="K189" i="17"/>
  <c r="J189" i="17"/>
  <c r="I189" i="17"/>
  <c r="H189" i="17"/>
  <c r="G189" i="17"/>
  <c r="F188" i="17"/>
  <c r="E188" i="17"/>
  <c r="I318" i="17" s="1"/>
  <c r="D188" i="17"/>
  <c r="H338" i="17" s="1"/>
  <c r="C188" i="17"/>
  <c r="G318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G179" i="17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G177" i="17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G175" i="17"/>
  <c r="L174" i="17"/>
  <c r="K174" i="17"/>
  <c r="J174" i="17"/>
  <c r="I174" i="17"/>
  <c r="H174" i="17"/>
  <c r="N174" i="17" s="1"/>
  <c r="G174" i="17"/>
  <c r="L173" i="17"/>
  <c r="K173" i="17"/>
  <c r="J173" i="17"/>
  <c r="I173" i="17"/>
  <c r="H173" i="17"/>
  <c r="G173" i="17"/>
  <c r="L172" i="17"/>
  <c r="K172" i="17"/>
  <c r="J172" i="17"/>
  <c r="I172" i="17"/>
  <c r="H172" i="17"/>
  <c r="N172" i="17" s="1"/>
  <c r="G172" i="17"/>
  <c r="L171" i="17"/>
  <c r="K171" i="17"/>
  <c r="J171" i="17"/>
  <c r="I171" i="17"/>
  <c r="H171" i="17"/>
  <c r="G171" i="17"/>
  <c r="L170" i="17"/>
  <c r="K170" i="17"/>
  <c r="J170" i="17"/>
  <c r="I170" i="17"/>
  <c r="H170" i="17"/>
  <c r="N170" i="17" s="1"/>
  <c r="G170" i="17"/>
  <c r="L169" i="17"/>
  <c r="K169" i="17"/>
  <c r="J169" i="17"/>
  <c r="I169" i="17"/>
  <c r="H169" i="17"/>
  <c r="G169" i="17"/>
  <c r="L168" i="17"/>
  <c r="K168" i="17"/>
  <c r="J168" i="17"/>
  <c r="I168" i="17"/>
  <c r="H168" i="17"/>
  <c r="G168" i="17"/>
  <c r="L167" i="17"/>
  <c r="K167" i="17"/>
  <c r="J167" i="17"/>
  <c r="I167" i="17"/>
  <c r="H167" i="17"/>
  <c r="G167" i="17"/>
  <c r="L166" i="17"/>
  <c r="K166" i="17"/>
  <c r="J166" i="17"/>
  <c r="I166" i="17"/>
  <c r="H166" i="17"/>
  <c r="G166" i="17"/>
  <c r="L165" i="17"/>
  <c r="K165" i="17"/>
  <c r="J165" i="17"/>
  <c r="I165" i="17"/>
  <c r="H165" i="17"/>
  <c r="G165" i="17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G163" i="17"/>
  <c r="L162" i="17"/>
  <c r="K162" i="17"/>
  <c r="J162" i="17"/>
  <c r="I162" i="17"/>
  <c r="H162" i="17"/>
  <c r="N162" i="17" s="1"/>
  <c r="G162" i="17"/>
  <c r="L161" i="17"/>
  <c r="K161" i="17"/>
  <c r="J161" i="17"/>
  <c r="I161" i="17"/>
  <c r="H161" i="17"/>
  <c r="G161" i="17"/>
  <c r="L160" i="17"/>
  <c r="K160" i="17"/>
  <c r="J160" i="17"/>
  <c r="I160" i="17"/>
  <c r="H160" i="17"/>
  <c r="N160" i="17" s="1"/>
  <c r="G160" i="17"/>
  <c r="L159" i="17"/>
  <c r="K159" i="17"/>
  <c r="J159" i="17"/>
  <c r="I159" i="17"/>
  <c r="H159" i="17"/>
  <c r="G159" i="17"/>
  <c r="L158" i="17"/>
  <c r="K158" i="17"/>
  <c r="J158" i="17"/>
  <c r="I158" i="17"/>
  <c r="H158" i="17"/>
  <c r="N158" i="17" s="1"/>
  <c r="G158" i="17"/>
  <c r="L157" i="17"/>
  <c r="K157" i="17"/>
  <c r="J157" i="17"/>
  <c r="I157" i="17"/>
  <c r="H157" i="17"/>
  <c r="G157" i="17"/>
  <c r="L156" i="17"/>
  <c r="K156" i="17"/>
  <c r="J156" i="17"/>
  <c r="I156" i="17"/>
  <c r="L155" i="17"/>
  <c r="K155" i="17"/>
  <c r="J155" i="17"/>
  <c r="I155" i="17"/>
  <c r="H155" i="17"/>
  <c r="N155" i="17" s="1"/>
  <c r="G155" i="17"/>
  <c r="L154" i="17"/>
  <c r="K154" i="17"/>
  <c r="J154" i="17"/>
  <c r="I154" i="17"/>
  <c r="H154" i="17"/>
  <c r="G154" i="17"/>
  <c r="M154" i="17" s="1"/>
  <c r="L153" i="17"/>
  <c r="K153" i="17"/>
  <c r="J153" i="17"/>
  <c r="I153" i="17"/>
  <c r="H153" i="17"/>
  <c r="N153" i="17" s="1"/>
  <c r="G153" i="17"/>
  <c r="L152" i="17"/>
  <c r="K152" i="17"/>
  <c r="J152" i="17"/>
  <c r="I152" i="17"/>
  <c r="H152" i="17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L149" i="17"/>
  <c r="K149" i="17"/>
  <c r="H149" i="17"/>
  <c r="G149" i="17"/>
  <c r="L148" i="17"/>
  <c r="K148" i="17"/>
  <c r="J148" i="17"/>
  <c r="I148" i="17"/>
  <c r="H148" i="17"/>
  <c r="N148" i="17" s="1"/>
  <c r="G148" i="17"/>
  <c r="L147" i="17"/>
  <c r="K147" i="17"/>
  <c r="J147" i="17"/>
  <c r="H147" i="17"/>
  <c r="G147" i="17"/>
  <c r="L146" i="17"/>
  <c r="K146" i="17"/>
  <c r="J146" i="17"/>
  <c r="I146" i="17"/>
  <c r="H146" i="17"/>
  <c r="G146" i="17"/>
  <c r="M146" i="17" s="1"/>
  <c r="L145" i="17"/>
  <c r="K145" i="17"/>
  <c r="J145" i="17"/>
  <c r="I145" i="17"/>
  <c r="H145" i="17"/>
  <c r="G145" i="17"/>
  <c r="M145" i="17" s="1"/>
  <c r="L144" i="17"/>
  <c r="K144" i="17"/>
  <c r="L143" i="17"/>
  <c r="K143" i="17"/>
  <c r="J143" i="17"/>
  <c r="I143" i="17"/>
  <c r="H143" i="17"/>
  <c r="G143" i="17"/>
  <c r="M143" i="17" s="1"/>
  <c r="L142" i="17"/>
  <c r="K142" i="17"/>
  <c r="J142" i="17"/>
  <c r="I142" i="17"/>
  <c r="H142" i="17"/>
  <c r="N142" i="17" s="1"/>
  <c r="G142" i="17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L139" i="17"/>
  <c r="K139" i="17"/>
  <c r="H139" i="17"/>
  <c r="L138" i="17"/>
  <c r="K138" i="17"/>
  <c r="J138" i="17"/>
  <c r="I138" i="17"/>
  <c r="H138" i="17"/>
  <c r="G138" i="17"/>
  <c r="M138" i="17" s="1"/>
  <c r="L137" i="17"/>
  <c r="K137" i="17"/>
  <c r="J137" i="17"/>
  <c r="I137" i="17"/>
  <c r="H137" i="17"/>
  <c r="G137" i="17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G135" i="17"/>
  <c r="L134" i="17"/>
  <c r="K134" i="17"/>
  <c r="J134" i="17"/>
  <c r="I134" i="17"/>
  <c r="H134" i="17"/>
  <c r="G134" i="17"/>
  <c r="M134" i="17" s="1"/>
  <c r="L133" i="17"/>
  <c r="K133" i="17"/>
  <c r="L132" i="17"/>
  <c r="K132" i="17"/>
  <c r="J132" i="17"/>
  <c r="I132" i="17"/>
  <c r="H132" i="17"/>
  <c r="G132" i="17"/>
  <c r="M132" i="17" s="1"/>
  <c r="L131" i="17"/>
  <c r="K131" i="17"/>
  <c r="J131" i="17"/>
  <c r="I131" i="17"/>
  <c r="H131" i="17"/>
  <c r="G131" i="17"/>
  <c r="L130" i="17"/>
  <c r="K130" i="17"/>
  <c r="M130" i="17" s="1"/>
  <c r="J130" i="17"/>
  <c r="I130" i="17"/>
  <c r="H130" i="17"/>
  <c r="G130" i="17"/>
  <c r="L129" i="17"/>
  <c r="K129" i="17"/>
  <c r="J129" i="17"/>
  <c r="I129" i="17"/>
  <c r="H129" i="17"/>
  <c r="N129" i="17" s="1"/>
  <c r="L128" i="17"/>
  <c r="K128" i="17"/>
  <c r="J128" i="17"/>
  <c r="I128" i="17"/>
  <c r="H128" i="17"/>
  <c r="G128" i="17"/>
  <c r="L127" i="17"/>
  <c r="K127" i="17"/>
  <c r="J127" i="17"/>
  <c r="I127" i="17"/>
  <c r="G127" i="17"/>
  <c r="L126" i="17"/>
  <c r="K126" i="17"/>
  <c r="J126" i="17"/>
  <c r="I126" i="17"/>
  <c r="H126" i="17"/>
  <c r="N126" i="17" s="1"/>
  <c r="G126" i="17"/>
  <c r="L125" i="17"/>
  <c r="K125" i="17"/>
  <c r="I125" i="17"/>
  <c r="H125" i="17"/>
  <c r="G125" i="17"/>
  <c r="L124" i="17"/>
  <c r="K124" i="17"/>
  <c r="J124" i="17"/>
  <c r="I124" i="17"/>
  <c r="H124" i="17"/>
  <c r="N124" i="17" s="1"/>
  <c r="G124" i="17"/>
  <c r="L123" i="17"/>
  <c r="K123" i="17"/>
  <c r="J123" i="17"/>
  <c r="I123" i="17"/>
  <c r="H123" i="17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H121" i="17"/>
  <c r="G121" i="17"/>
  <c r="L120" i="17"/>
  <c r="K120" i="17"/>
  <c r="J120" i="17"/>
  <c r="I120" i="17"/>
  <c r="H120" i="17"/>
  <c r="N120" i="17" s="1"/>
  <c r="G120" i="17"/>
  <c r="L119" i="17"/>
  <c r="K119" i="17"/>
  <c r="J119" i="17"/>
  <c r="I119" i="17"/>
  <c r="H119" i="17"/>
  <c r="G119" i="17"/>
  <c r="M119" i="17" s="1"/>
  <c r="L118" i="17"/>
  <c r="K118" i="17"/>
  <c r="J118" i="17"/>
  <c r="I118" i="17"/>
  <c r="G118" i="17"/>
  <c r="L117" i="17"/>
  <c r="K117" i="17"/>
  <c r="J117" i="17"/>
  <c r="I117" i="17"/>
  <c r="H117" i="17"/>
  <c r="G117" i="17"/>
  <c r="L116" i="17"/>
  <c r="K116" i="17"/>
  <c r="J116" i="17"/>
  <c r="I116" i="17"/>
  <c r="H116" i="17"/>
  <c r="G116" i="17"/>
  <c r="L115" i="17"/>
  <c r="K115" i="17"/>
  <c r="J115" i="17"/>
  <c r="I115" i="17"/>
  <c r="H115" i="17"/>
  <c r="G115" i="17"/>
  <c r="L114" i="17"/>
  <c r="K114" i="17"/>
  <c r="J114" i="17"/>
  <c r="I114" i="17"/>
  <c r="H114" i="17"/>
  <c r="G114" i="17"/>
  <c r="L113" i="17"/>
  <c r="K113" i="17"/>
  <c r="J113" i="17"/>
  <c r="I113" i="17"/>
  <c r="H113" i="17"/>
  <c r="G113" i="17"/>
  <c r="L112" i="17"/>
  <c r="K112" i="17"/>
  <c r="J112" i="17"/>
  <c r="I112" i="17"/>
  <c r="H112" i="17"/>
  <c r="G112" i="17"/>
  <c r="L111" i="17"/>
  <c r="K111" i="17"/>
  <c r="M111" i="17" s="1"/>
  <c r="J111" i="17"/>
  <c r="I111" i="17"/>
  <c r="H111" i="17"/>
  <c r="G111" i="17"/>
  <c r="L110" i="17"/>
  <c r="K110" i="17"/>
  <c r="J110" i="17"/>
  <c r="I110" i="17"/>
  <c r="H110" i="17"/>
  <c r="N110" i="17" s="1"/>
  <c r="G110" i="17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L107" i="17"/>
  <c r="K107" i="17"/>
  <c r="J107" i="17"/>
  <c r="I107" i="17"/>
  <c r="H107" i="17"/>
  <c r="G107" i="17"/>
  <c r="L106" i="17"/>
  <c r="K106" i="17"/>
  <c r="J106" i="17"/>
  <c r="I106" i="17"/>
  <c r="H106" i="17"/>
  <c r="G106" i="17"/>
  <c r="L105" i="17"/>
  <c r="K105" i="17"/>
  <c r="J105" i="17"/>
  <c r="I105" i="17"/>
  <c r="H105" i="17"/>
  <c r="G105" i="17"/>
  <c r="M105" i="17" s="1"/>
  <c r="L104" i="17"/>
  <c r="K104" i="17"/>
  <c r="J104" i="17"/>
  <c r="I104" i="17"/>
  <c r="H104" i="17"/>
  <c r="G104" i="17"/>
  <c r="M104" i="17" s="1"/>
  <c r="L103" i="17"/>
  <c r="K103" i="17"/>
  <c r="J103" i="17"/>
  <c r="I103" i="17"/>
  <c r="H103" i="17"/>
  <c r="L102" i="17"/>
  <c r="K102" i="17"/>
  <c r="J102" i="17"/>
  <c r="I102" i="17"/>
  <c r="H102" i="17"/>
  <c r="G102" i="17"/>
  <c r="M102" i="17" s="1"/>
  <c r="L101" i="17"/>
  <c r="K101" i="17"/>
  <c r="J101" i="17"/>
  <c r="I101" i="17"/>
  <c r="H101" i="17"/>
  <c r="G101" i="17"/>
  <c r="M101" i="17" s="1"/>
  <c r="L100" i="17"/>
  <c r="K100" i="17"/>
  <c r="J100" i="17"/>
  <c r="H100" i="17"/>
  <c r="G100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G98" i="17"/>
  <c r="M98" i="17" s="1"/>
  <c r="L97" i="17"/>
  <c r="K97" i="17"/>
  <c r="J97" i="17"/>
  <c r="I97" i="17"/>
  <c r="H97" i="17"/>
  <c r="G97" i="17"/>
  <c r="L96" i="17"/>
  <c r="K96" i="17"/>
  <c r="J96" i="17"/>
  <c r="I96" i="17"/>
  <c r="H96" i="17"/>
  <c r="G96" i="17"/>
  <c r="L95" i="17"/>
  <c r="K95" i="17"/>
  <c r="J95" i="17"/>
  <c r="I95" i="17"/>
  <c r="H95" i="17"/>
  <c r="G95" i="17"/>
  <c r="L94" i="17"/>
  <c r="K94" i="17"/>
  <c r="J94" i="17"/>
  <c r="I94" i="17"/>
  <c r="H94" i="17"/>
  <c r="G94" i="17"/>
  <c r="L93" i="17"/>
  <c r="K93" i="17"/>
  <c r="J93" i="17"/>
  <c r="I93" i="17"/>
  <c r="H93" i="17"/>
  <c r="G93" i="17"/>
  <c r="L92" i="17"/>
  <c r="K92" i="17"/>
  <c r="J92" i="17"/>
  <c r="I92" i="17"/>
  <c r="H92" i="17"/>
  <c r="G92" i="17"/>
  <c r="M92" i="17" s="1"/>
  <c r="L91" i="17"/>
  <c r="K91" i="17"/>
  <c r="J91" i="17"/>
  <c r="I91" i="17"/>
  <c r="H91" i="17"/>
  <c r="N91" i="17" s="1"/>
  <c r="G91" i="17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G89" i="17"/>
  <c r="L88" i="17"/>
  <c r="K88" i="17"/>
  <c r="J88" i="17"/>
  <c r="I88" i="17"/>
  <c r="H88" i="17"/>
  <c r="N88" i="17" s="1"/>
  <c r="G88" i="17"/>
  <c r="L87" i="17"/>
  <c r="K87" i="17"/>
  <c r="J87" i="17"/>
  <c r="I87" i="17"/>
  <c r="H87" i="17"/>
  <c r="N87" i="17" s="1"/>
  <c r="G87" i="17"/>
  <c r="L86" i="17"/>
  <c r="K86" i="17"/>
  <c r="I86" i="17"/>
  <c r="H86" i="17"/>
  <c r="G86" i="17"/>
  <c r="L85" i="17"/>
  <c r="K85" i="17"/>
  <c r="J85" i="17"/>
  <c r="I85" i="17"/>
  <c r="H85" i="17"/>
  <c r="N85" i="17" s="1"/>
  <c r="G85" i="17"/>
  <c r="L84" i="17"/>
  <c r="K84" i="17"/>
  <c r="J84" i="17"/>
  <c r="I84" i="17"/>
  <c r="H84" i="17"/>
  <c r="G84" i="17"/>
  <c r="L83" i="17"/>
  <c r="K83" i="17"/>
  <c r="J83" i="17"/>
  <c r="I83" i="17"/>
  <c r="H83" i="17"/>
  <c r="G83" i="17"/>
  <c r="L82" i="17"/>
  <c r="K82" i="17"/>
  <c r="J82" i="17"/>
  <c r="I82" i="17"/>
  <c r="H82" i="17"/>
  <c r="G82" i="17"/>
  <c r="M82" i="17" s="1"/>
  <c r="F81" i="17"/>
  <c r="J149" i="17" s="1"/>
  <c r="E81" i="17"/>
  <c r="I81" i="17" s="1"/>
  <c r="D81" i="17"/>
  <c r="C81" i="17"/>
  <c r="G139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G72" i="17"/>
  <c r="L71" i="17"/>
  <c r="K71" i="17"/>
  <c r="J71" i="17"/>
  <c r="I71" i="17"/>
  <c r="H71" i="17"/>
  <c r="N71" i="17" s="1"/>
  <c r="G71" i="17"/>
  <c r="L70" i="17"/>
  <c r="K70" i="17"/>
  <c r="J70" i="17"/>
  <c r="I70" i="17"/>
  <c r="H70" i="17"/>
  <c r="G70" i="17"/>
  <c r="L69" i="17"/>
  <c r="K69" i="17"/>
  <c r="J69" i="17"/>
  <c r="I69" i="17"/>
  <c r="H69" i="17"/>
  <c r="G69" i="17"/>
  <c r="L68" i="17"/>
  <c r="K68" i="17"/>
  <c r="J68" i="17"/>
  <c r="I68" i="17"/>
  <c r="H68" i="17"/>
  <c r="G68" i="17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L65" i="17"/>
  <c r="K65" i="17"/>
  <c r="J65" i="17"/>
  <c r="I65" i="17"/>
  <c r="H65" i="17"/>
  <c r="G65" i="17"/>
  <c r="L64" i="17"/>
  <c r="K64" i="17"/>
  <c r="J64" i="17"/>
  <c r="I64" i="17"/>
  <c r="H64" i="17"/>
  <c r="G64" i="17"/>
  <c r="L63" i="17"/>
  <c r="K63" i="17"/>
  <c r="J63" i="17"/>
  <c r="I63" i="17"/>
  <c r="H63" i="17"/>
  <c r="G63" i="17"/>
  <c r="L62" i="17"/>
  <c r="K62" i="17"/>
  <c r="J62" i="17"/>
  <c r="I62" i="17"/>
  <c r="H62" i="17"/>
  <c r="G62" i="17"/>
  <c r="L61" i="17"/>
  <c r="K61" i="17"/>
  <c r="J61" i="17"/>
  <c r="I61" i="17"/>
  <c r="H61" i="17"/>
  <c r="G61" i="17"/>
  <c r="M61" i="17" s="1"/>
  <c r="L60" i="17"/>
  <c r="K60" i="17"/>
  <c r="J60" i="17"/>
  <c r="I60" i="17"/>
  <c r="H60" i="17"/>
  <c r="N60" i="17" s="1"/>
  <c r="G60" i="17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G58" i="17"/>
  <c r="M58" i="17" s="1"/>
  <c r="L57" i="17"/>
  <c r="K57" i="17"/>
  <c r="J57" i="17"/>
  <c r="I57" i="17"/>
  <c r="H57" i="17"/>
  <c r="G57" i="17"/>
  <c r="L56" i="17"/>
  <c r="K56" i="17"/>
  <c r="J56" i="17"/>
  <c r="I56" i="17"/>
  <c r="H56" i="17"/>
  <c r="G56" i="17"/>
  <c r="L55" i="17"/>
  <c r="K55" i="17"/>
  <c r="J55" i="17"/>
  <c r="I55" i="17"/>
  <c r="H55" i="17"/>
  <c r="G55" i="17"/>
  <c r="L54" i="17"/>
  <c r="K54" i="17"/>
  <c r="J54" i="17"/>
  <c r="I54" i="17"/>
  <c r="H54" i="17"/>
  <c r="G54" i="17"/>
  <c r="L53" i="17"/>
  <c r="K53" i="17"/>
  <c r="J53" i="17"/>
  <c r="I53" i="17"/>
  <c r="H53" i="17"/>
  <c r="N53" i="17" s="1"/>
  <c r="G53" i="17"/>
  <c r="L52" i="17"/>
  <c r="K52" i="17"/>
  <c r="J52" i="17"/>
  <c r="I52" i="17"/>
  <c r="H52" i="17"/>
  <c r="G52" i="17"/>
  <c r="L51" i="17"/>
  <c r="K51" i="17"/>
  <c r="J51" i="17"/>
  <c r="I51" i="17"/>
  <c r="H51" i="17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G48" i="17"/>
  <c r="L47" i="17"/>
  <c r="K47" i="17"/>
  <c r="J47" i="17"/>
  <c r="I47" i="17"/>
  <c r="H47" i="17"/>
  <c r="G47" i="17"/>
  <c r="M47" i="17" s="1"/>
  <c r="L46" i="17"/>
  <c r="K46" i="17"/>
  <c r="J46" i="17"/>
  <c r="I46" i="17"/>
  <c r="H46" i="17"/>
  <c r="N46" i="17" s="1"/>
  <c r="G46" i="17"/>
  <c r="L45" i="17"/>
  <c r="K45" i="17"/>
  <c r="J45" i="17"/>
  <c r="I45" i="17"/>
  <c r="H45" i="17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H43" i="17"/>
  <c r="G43" i="17"/>
  <c r="L42" i="17"/>
  <c r="K42" i="17"/>
  <c r="J42" i="17"/>
  <c r="I42" i="17"/>
  <c r="H42" i="17"/>
  <c r="N42" i="17" s="1"/>
  <c r="G42" i="17"/>
  <c r="L41" i="17"/>
  <c r="K41" i="17"/>
  <c r="J41" i="17"/>
  <c r="I41" i="17"/>
  <c r="H41" i="17"/>
  <c r="G41" i="17"/>
  <c r="L40" i="17"/>
  <c r="K40" i="17"/>
  <c r="J40" i="17"/>
  <c r="I40" i="17"/>
  <c r="H40" i="17"/>
  <c r="G40" i="17"/>
  <c r="L39" i="17"/>
  <c r="K39" i="17"/>
  <c r="J39" i="17"/>
  <c r="I39" i="17"/>
  <c r="H39" i="17"/>
  <c r="N39" i="17" s="1"/>
  <c r="G39" i="17"/>
  <c r="L38" i="17"/>
  <c r="K38" i="17"/>
  <c r="J38" i="17"/>
  <c r="I38" i="17"/>
  <c r="H38" i="17"/>
  <c r="N38" i="17" s="1"/>
  <c r="G38" i="17"/>
  <c r="L37" i="17"/>
  <c r="K37" i="17"/>
  <c r="J37" i="17"/>
  <c r="I37" i="17"/>
  <c r="H37" i="17"/>
  <c r="N37" i="17" s="1"/>
  <c r="G37" i="17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G35" i="17"/>
  <c r="L34" i="17"/>
  <c r="K34" i="17"/>
  <c r="J34" i="17"/>
  <c r="I34" i="17"/>
  <c r="H34" i="17"/>
  <c r="G34" i="17"/>
  <c r="L33" i="17"/>
  <c r="K33" i="17"/>
  <c r="J33" i="17"/>
  <c r="I33" i="17"/>
  <c r="H33" i="17"/>
  <c r="G33" i="17"/>
  <c r="L32" i="17"/>
  <c r="K32" i="17"/>
  <c r="J32" i="17"/>
  <c r="I32" i="17"/>
  <c r="H32" i="17"/>
  <c r="G32" i="17"/>
  <c r="L31" i="17"/>
  <c r="K31" i="17"/>
  <c r="J31" i="17"/>
  <c r="I31" i="17"/>
  <c r="H31" i="17"/>
  <c r="G31" i="17"/>
  <c r="M31" i="17" s="1"/>
  <c r="L30" i="17"/>
  <c r="K30" i="17"/>
  <c r="J30" i="17"/>
  <c r="I30" i="17"/>
  <c r="H30" i="17"/>
  <c r="G30" i="17"/>
  <c r="L29" i="17"/>
  <c r="K29" i="17"/>
  <c r="J29" i="17"/>
  <c r="I29" i="17"/>
  <c r="H29" i="17"/>
  <c r="N29" i="17" s="1"/>
  <c r="G29" i="17"/>
  <c r="L28" i="17"/>
  <c r="K28" i="17"/>
  <c r="J28" i="17"/>
  <c r="I28" i="17"/>
  <c r="H28" i="17"/>
  <c r="N28" i="17" s="1"/>
  <c r="G28" i="17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L25" i="17"/>
  <c r="K25" i="17"/>
  <c r="J25" i="17"/>
  <c r="I25" i="17"/>
  <c r="H25" i="17"/>
  <c r="G25" i="17"/>
  <c r="L24" i="17"/>
  <c r="K24" i="17"/>
  <c r="J24" i="17"/>
  <c r="I24" i="17"/>
  <c r="H24" i="17"/>
  <c r="G24" i="17"/>
  <c r="L23" i="17"/>
  <c r="K23" i="17"/>
  <c r="J23" i="17"/>
  <c r="I23" i="17"/>
  <c r="H23" i="17"/>
  <c r="G23" i="17"/>
  <c r="F22" i="17"/>
  <c r="J22" i="17" s="1"/>
  <c r="E22" i="17"/>
  <c r="I22" i="17" s="1"/>
  <c r="D22" i="17"/>
  <c r="D10" i="17" s="1"/>
  <c r="C22" i="17"/>
  <c r="C10" i="17" s="1"/>
  <c r="C13" i="17"/>
  <c r="L640" i="16"/>
  <c r="K640" i="16"/>
  <c r="L639" i="16"/>
  <c r="K639" i="16"/>
  <c r="L638" i="16"/>
  <c r="K638" i="16"/>
  <c r="J638" i="16"/>
  <c r="I638" i="16"/>
  <c r="G638" i="16"/>
  <c r="L637" i="16"/>
  <c r="K637" i="16"/>
  <c r="G637" i="16"/>
  <c r="L636" i="16"/>
  <c r="K636" i="16"/>
  <c r="I636" i="16"/>
  <c r="G636" i="16"/>
  <c r="L635" i="16"/>
  <c r="K635" i="16"/>
  <c r="J635" i="16"/>
  <c r="I635" i="16"/>
  <c r="H635" i="16"/>
  <c r="G635" i="16"/>
  <c r="M635" i="16" s="1"/>
  <c r="L634" i="16"/>
  <c r="K634" i="16"/>
  <c r="L633" i="16"/>
  <c r="K633" i="16"/>
  <c r="G633" i="16"/>
  <c r="L632" i="16"/>
  <c r="K632" i="16"/>
  <c r="I632" i="16"/>
  <c r="G632" i="16"/>
  <c r="L631" i="16"/>
  <c r="K631" i="16"/>
  <c r="G631" i="16"/>
  <c r="L630" i="16"/>
  <c r="K630" i="16"/>
  <c r="L629" i="16"/>
  <c r="K629" i="16"/>
  <c r="L628" i="16"/>
  <c r="K628" i="16"/>
  <c r="G628" i="16"/>
  <c r="L627" i="16"/>
  <c r="K627" i="16"/>
  <c r="I627" i="16"/>
  <c r="L626" i="16"/>
  <c r="K626" i="16"/>
  <c r="G626" i="16"/>
  <c r="L625" i="16"/>
  <c r="K625" i="16"/>
  <c r="J625" i="16"/>
  <c r="I625" i="16"/>
  <c r="G625" i="16"/>
  <c r="L624" i="16"/>
  <c r="K624" i="16"/>
  <c r="J624" i="16"/>
  <c r="I624" i="16"/>
  <c r="H624" i="16"/>
  <c r="G624" i="16"/>
  <c r="M624" i="16" s="1"/>
  <c r="L623" i="16"/>
  <c r="K623" i="16"/>
  <c r="L622" i="16"/>
  <c r="K622" i="16"/>
  <c r="J622" i="16"/>
  <c r="I622" i="16"/>
  <c r="L621" i="16"/>
  <c r="K621" i="16"/>
  <c r="J621" i="16"/>
  <c r="H621" i="16"/>
  <c r="L620" i="16"/>
  <c r="K620" i="16"/>
  <c r="I620" i="16"/>
  <c r="L619" i="16"/>
  <c r="K619" i="16"/>
  <c r="L618" i="16"/>
  <c r="K618" i="16"/>
  <c r="I618" i="16"/>
  <c r="G618" i="16"/>
  <c r="L617" i="16"/>
  <c r="K617" i="16"/>
  <c r="L616" i="16"/>
  <c r="K616" i="16"/>
  <c r="L615" i="16"/>
  <c r="K615" i="16"/>
  <c r="L614" i="16"/>
  <c r="K614" i="16"/>
  <c r="L613" i="16"/>
  <c r="K613" i="16"/>
  <c r="I613" i="16"/>
  <c r="G613" i="16"/>
  <c r="F612" i="16"/>
  <c r="J640" i="16" s="1"/>
  <c r="E612" i="16"/>
  <c r="I640" i="16" s="1"/>
  <c r="D612" i="16"/>
  <c r="H626" i="16" s="1"/>
  <c r="C612" i="16"/>
  <c r="G640" i="16" s="1"/>
  <c r="L604" i="16"/>
  <c r="K604" i="16"/>
  <c r="J604" i="16"/>
  <c r="I604" i="16"/>
  <c r="H604" i="16"/>
  <c r="G604" i="16"/>
  <c r="M604" i="16" s="1"/>
  <c r="L603" i="16"/>
  <c r="K603" i="16"/>
  <c r="J603" i="16"/>
  <c r="I603" i="16"/>
  <c r="H603" i="16"/>
  <c r="G603" i="16"/>
  <c r="L602" i="16"/>
  <c r="K602" i="16"/>
  <c r="J602" i="16"/>
  <c r="I602" i="16"/>
  <c r="H602" i="16"/>
  <c r="N602" i="16" s="1"/>
  <c r="G602" i="16"/>
  <c r="L601" i="16"/>
  <c r="K601" i="16"/>
  <c r="I601" i="16"/>
  <c r="G601" i="16"/>
  <c r="L600" i="16"/>
  <c r="K600" i="16"/>
  <c r="G600" i="16"/>
  <c r="L599" i="16"/>
  <c r="K599" i="16"/>
  <c r="J599" i="16"/>
  <c r="I599" i="16"/>
  <c r="G599" i="16"/>
  <c r="L598" i="16"/>
  <c r="K598" i="16"/>
  <c r="G598" i="16"/>
  <c r="L597" i="16"/>
  <c r="K597" i="16"/>
  <c r="L596" i="16"/>
  <c r="K596" i="16"/>
  <c r="J596" i="16"/>
  <c r="I596" i="16"/>
  <c r="H596" i="16"/>
  <c r="G596" i="16"/>
  <c r="M596" i="16" s="1"/>
  <c r="L595" i="16"/>
  <c r="K595" i="16"/>
  <c r="J595" i="16"/>
  <c r="I595" i="16"/>
  <c r="L594" i="16"/>
  <c r="K594" i="16"/>
  <c r="J594" i="16"/>
  <c r="I594" i="16"/>
  <c r="H594" i="16"/>
  <c r="G594" i="16"/>
  <c r="M594" i="16" s="1"/>
  <c r="L593" i="16"/>
  <c r="K593" i="16"/>
  <c r="J593" i="16"/>
  <c r="I593" i="16"/>
  <c r="H593" i="16"/>
  <c r="G593" i="16"/>
  <c r="M593" i="16" s="1"/>
  <c r="L592" i="16"/>
  <c r="K592" i="16"/>
  <c r="J592" i="16"/>
  <c r="I592" i="16"/>
  <c r="H592" i="16"/>
  <c r="G592" i="16"/>
  <c r="L591" i="16"/>
  <c r="K591" i="16"/>
  <c r="I591" i="16"/>
  <c r="G591" i="16"/>
  <c r="L590" i="16"/>
  <c r="K590" i="16"/>
  <c r="L589" i="16"/>
  <c r="K589" i="16"/>
  <c r="G589" i="16"/>
  <c r="L588" i="16"/>
  <c r="K588" i="16"/>
  <c r="G588" i="16"/>
  <c r="L587" i="16"/>
  <c r="K587" i="16"/>
  <c r="J587" i="16"/>
  <c r="I587" i="16"/>
  <c r="H587" i="16"/>
  <c r="G587" i="16"/>
  <c r="M587" i="16" s="1"/>
  <c r="L586" i="16"/>
  <c r="K586" i="16"/>
  <c r="J586" i="16"/>
  <c r="I586" i="16"/>
  <c r="H586" i="16"/>
  <c r="G586" i="16"/>
  <c r="L585" i="16"/>
  <c r="K585" i="16"/>
  <c r="I585" i="16"/>
  <c r="G585" i="16"/>
  <c r="L584" i="16"/>
  <c r="K584" i="16"/>
  <c r="J584" i="16"/>
  <c r="I584" i="16"/>
  <c r="H584" i="16"/>
  <c r="G584" i="16"/>
  <c r="M584" i="16" s="1"/>
  <c r="L583" i="16"/>
  <c r="K583" i="16"/>
  <c r="I583" i="16"/>
  <c r="G583" i="16"/>
  <c r="L582" i="16"/>
  <c r="K582" i="16"/>
  <c r="J582" i="16"/>
  <c r="I582" i="16"/>
  <c r="H582" i="16"/>
  <c r="N582" i="16" s="1"/>
  <c r="G582" i="16"/>
  <c r="L581" i="16"/>
  <c r="K581" i="16"/>
  <c r="J581" i="16"/>
  <c r="I581" i="16"/>
  <c r="H581" i="16"/>
  <c r="G581" i="16"/>
  <c r="M581" i="16" s="1"/>
  <c r="L580" i="16"/>
  <c r="K580" i="16"/>
  <c r="I580" i="16"/>
  <c r="G580" i="16"/>
  <c r="L579" i="16"/>
  <c r="K579" i="16"/>
  <c r="L578" i="16"/>
  <c r="K578" i="16"/>
  <c r="J578" i="16"/>
  <c r="I578" i="16"/>
  <c r="H578" i="16"/>
  <c r="N578" i="16" s="1"/>
  <c r="G578" i="16"/>
  <c r="L577" i="16"/>
  <c r="K577" i="16"/>
  <c r="L576" i="16"/>
  <c r="K576" i="16"/>
  <c r="J576" i="16"/>
  <c r="I576" i="16"/>
  <c r="H576" i="16"/>
  <c r="G576" i="16"/>
  <c r="M576" i="16" s="1"/>
  <c r="L575" i="16"/>
  <c r="K575" i="16"/>
  <c r="J575" i="16"/>
  <c r="I575" i="16"/>
  <c r="H575" i="16"/>
  <c r="L574" i="16"/>
  <c r="K574" i="16"/>
  <c r="J574" i="16"/>
  <c r="I574" i="16"/>
  <c r="H574" i="16"/>
  <c r="G574" i="16"/>
  <c r="L573" i="16"/>
  <c r="K573" i="16"/>
  <c r="J573" i="16"/>
  <c r="H573" i="16"/>
  <c r="G573" i="16"/>
  <c r="L572" i="16"/>
  <c r="K572" i="16"/>
  <c r="J572" i="16"/>
  <c r="I572" i="16"/>
  <c r="H572" i="16"/>
  <c r="G572" i="16"/>
  <c r="L571" i="16"/>
  <c r="K571" i="16"/>
  <c r="H571" i="16"/>
  <c r="G571" i="16"/>
  <c r="L570" i="16"/>
  <c r="K570" i="16"/>
  <c r="G570" i="16"/>
  <c r="L569" i="16"/>
  <c r="K569" i="16"/>
  <c r="J569" i="16"/>
  <c r="I569" i="16"/>
  <c r="H569" i="16"/>
  <c r="G569" i="16"/>
  <c r="L568" i="16"/>
  <c r="K568" i="16"/>
  <c r="I568" i="16"/>
  <c r="G568" i="16"/>
  <c r="L567" i="16"/>
  <c r="K567" i="16"/>
  <c r="L566" i="16"/>
  <c r="K566" i="16"/>
  <c r="J566" i="16"/>
  <c r="I566" i="16"/>
  <c r="H566" i="16"/>
  <c r="G566" i="16"/>
  <c r="L565" i="16"/>
  <c r="K565" i="16"/>
  <c r="J565" i="16"/>
  <c r="H565" i="16"/>
  <c r="G565" i="16"/>
  <c r="L564" i="16"/>
  <c r="K564" i="16"/>
  <c r="L563" i="16"/>
  <c r="K563" i="16"/>
  <c r="J563" i="16"/>
  <c r="I563" i="16"/>
  <c r="H563" i="16"/>
  <c r="L562" i="16"/>
  <c r="K562" i="16"/>
  <c r="J562" i="16"/>
  <c r="I562" i="16"/>
  <c r="H562" i="16"/>
  <c r="N562" i="16" s="1"/>
  <c r="G562" i="16"/>
  <c r="M562" i="16" s="1"/>
  <c r="L561" i="16"/>
  <c r="K561" i="16"/>
  <c r="J561" i="16"/>
  <c r="I561" i="16"/>
  <c r="G561" i="16"/>
  <c r="L560" i="16"/>
  <c r="K560" i="16"/>
  <c r="J560" i="16"/>
  <c r="I560" i="16"/>
  <c r="H560" i="16"/>
  <c r="G560" i="16"/>
  <c r="L559" i="16"/>
  <c r="K559" i="16"/>
  <c r="J559" i="16"/>
  <c r="I559" i="16"/>
  <c r="L558" i="16"/>
  <c r="K558" i="16"/>
  <c r="J558" i="16"/>
  <c r="I558" i="16"/>
  <c r="H558" i="16"/>
  <c r="N558" i="16" s="1"/>
  <c r="G558" i="16"/>
  <c r="L557" i="16"/>
  <c r="K557" i="16"/>
  <c r="J557" i="16"/>
  <c r="I557" i="16"/>
  <c r="H557" i="16"/>
  <c r="G557" i="16"/>
  <c r="L556" i="16"/>
  <c r="K556" i="16"/>
  <c r="J556" i="16"/>
  <c r="I556" i="16"/>
  <c r="H556" i="16"/>
  <c r="G556" i="16"/>
  <c r="L555" i="16"/>
  <c r="K555" i="16"/>
  <c r="J555" i="16"/>
  <c r="I555" i="16"/>
  <c r="H555" i="16"/>
  <c r="N555" i="16" s="1"/>
  <c r="G555" i="16"/>
  <c r="M555" i="16" s="1"/>
  <c r="L554" i="16"/>
  <c r="K554" i="16"/>
  <c r="J554" i="16"/>
  <c r="I554" i="16"/>
  <c r="H554" i="16"/>
  <c r="N554" i="16" s="1"/>
  <c r="G554" i="16"/>
  <c r="L553" i="16"/>
  <c r="K553" i="16"/>
  <c r="J553" i="16"/>
  <c r="I553" i="16"/>
  <c r="H553" i="16"/>
  <c r="G553" i="16"/>
  <c r="M553" i="16" s="1"/>
  <c r="L552" i="16"/>
  <c r="K552" i="16"/>
  <c r="J552" i="16"/>
  <c r="I552" i="16"/>
  <c r="H552" i="16"/>
  <c r="G552" i="16"/>
  <c r="L551" i="16"/>
  <c r="K551" i="16"/>
  <c r="J551" i="16"/>
  <c r="I551" i="16"/>
  <c r="H551" i="16"/>
  <c r="G551" i="16"/>
  <c r="L550" i="16"/>
  <c r="K550" i="16"/>
  <c r="J550" i="16"/>
  <c r="I550" i="16"/>
  <c r="H550" i="16"/>
  <c r="G550" i="16"/>
  <c r="L549" i="16"/>
  <c r="K549" i="16"/>
  <c r="J549" i="16"/>
  <c r="I549" i="16"/>
  <c r="H549" i="16"/>
  <c r="G549" i="16"/>
  <c r="M549" i="16" s="1"/>
  <c r="L548" i="16"/>
  <c r="K548" i="16"/>
  <c r="J548" i="16"/>
  <c r="I548" i="16"/>
  <c r="H548" i="16"/>
  <c r="G548" i="16"/>
  <c r="L547" i="16"/>
  <c r="K547" i="16"/>
  <c r="J547" i="16"/>
  <c r="I547" i="16"/>
  <c r="H547" i="16"/>
  <c r="G547" i="16"/>
  <c r="L546" i="16"/>
  <c r="K546" i="16"/>
  <c r="I546" i="16"/>
  <c r="L545" i="16"/>
  <c r="K545" i="16"/>
  <c r="I545" i="16"/>
  <c r="H545" i="16"/>
  <c r="G545" i="16"/>
  <c r="L544" i="16"/>
  <c r="K544" i="16"/>
  <c r="L543" i="16"/>
  <c r="K543" i="16"/>
  <c r="J543" i="16"/>
  <c r="I543" i="16"/>
  <c r="H543" i="16"/>
  <c r="G543" i="16"/>
  <c r="L542" i="16"/>
  <c r="K542" i="16"/>
  <c r="J542" i="16"/>
  <c r="I542" i="16"/>
  <c r="H542" i="16"/>
  <c r="G542" i="16"/>
  <c r="M542" i="16" s="1"/>
  <c r="L541" i="16"/>
  <c r="K541" i="16"/>
  <c r="J541" i="16"/>
  <c r="I541" i="16"/>
  <c r="H541" i="16"/>
  <c r="G541" i="16"/>
  <c r="L540" i="16"/>
  <c r="K540" i="16"/>
  <c r="L539" i="16"/>
  <c r="K539" i="16"/>
  <c r="L538" i="16"/>
  <c r="K538" i="16"/>
  <c r="J538" i="16"/>
  <c r="G538" i="16"/>
  <c r="L537" i="16"/>
  <c r="K537" i="16"/>
  <c r="I537" i="16"/>
  <c r="G537" i="16"/>
  <c r="L536" i="16"/>
  <c r="K536" i="16"/>
  <c r="J536" i="16"/>
  <c r="I536" i="16"/>
  <c r="H536" i="16"/>
  <c r="G536" i="16"/>
  <c r="L535" i="16"/>
  <c r="K535" i="16"/>
  <c r="J535" i="16"/>
  <c r="H535" i="16"/>
  <c r="G535" i="16"/>
  <c r="L534" i="16"/>
  <c r="K534" i="16"/>
  <c r="J534" i="16"/>
  <c r="I534" i="16"/>
  <c r="H534" i="16"/>
  <c r="N534" i="16" s="1"/>
  <c r="G534" i="16"/>
  <c r="L533" i="16"/>
  <c r="K533" i="16"/>
  <c r="J533" i="16"/>
  <c r="I533" i="16"/>
  <c r="H533" i="16"/>
  <c r="G533" i="16"/>
  <c r="L532" i="16"/>
  <c r="K532" i="16"/>
  <c r="J532" i="16"/>
  <c r="I532" i="16"/>
  <c r="H532" i="16"/>
  <c r="G532" i="16"/>
  <c r="M532" i="16" s="1"/>
  <c r="L531" i="16"/>
  <c r="K531" i="16"/>
  <c r="J531" i="16"/>
  <c r="I531" i="16"/>
  <c r="H531" i="16"/>
  <c r="G531" i="16"/>
  <c r="M531" i="16" s="1"/>
  <c r="L530" i="16"/>
  <c r="K530" i="16"/>
  <c r="I530" i="16"/>
  <c r="H530" i="16"/>
  <c r="G530" i="16"/>
  <c r="L529" i="16"/>
  <c r="K529" i="16"/>
  <c r="I529" i="16"/>
  <c r="G529" i="16"/>
  <c r="L528" i="16"/>
  <c r="K528" i="16"/>
  <c r="G528" i="16"/>
  <c r="L527" i="16"/>
  <c r="K527" i="16"/>
  <c r="J527" i="16"/>
  <c r="I527" i="16"/>
  <c r="H527" i="16"/>
  <c r="L526" i="16"/>
  <c r="K526" i="16"/>
  <c r="L525" i="16"/>
  <c r="K525" i="16"/>
  <c r="I525" i="16"/>
  <c r="G525" i="16"/>
  <c r="L524" i="16"/>
  <c r="K524" i="16"/>
  <c r="J524" i="16"/>
  <c r="I524" i="16"/>
  <c r="H524" i="16"/>
  <c r="G524" i="16"/>
  <c r="M524" i="16" s="1"/>
  <c r="L523" i="16"/>
  <c r="K523" i="16"/>
  <c r="H523" i="16"/>
  <c r="G523" i="16"/>
  <c r="L522" i="16"/>
  <c r="K522" i="16"/>
  <c r="J522" i="16"/>
  <c r="I522" i="16"/>
  <c r="H522" i="16"/>
  <c r="G522" i="16"/>
  <c r="L521" i="16"/>
  <c r="K521" i="16"/>
  <c r="J521" i="16"/>
  <c r="I521" i="16"/>
  <c r="H521" i="16"/>
  <c r="N521" i="16" s="1"/>
  <c r="G521" i="16"/>
  <c r="M521" i="16" s="1"/>
  <c r="L520" i="16"/>
  <c r="K520" i="16"/>
  <c r="J520" i="16"/>
  <c r="H520" i="16"/>
  <c r="L519" i="16"/>
  <c r="K519" i="16"/>
  <c r="J519" i="16"/>
  <c r="I519" i="16"/>
  <c r="H519" i="16"/>
  <c r="G519" i="16"/>
  <c r="L518" i="16"/>
  <c r="K518" i="16"/>
  <c r="G518" i="16"/>
  <c r="L517" i="16"/>
  <c r="K517" i="16"/>
  <c r="I517" i="16"/>
  <c r="L516" i="16"/>
  <c r="K516" i="16"/>
  <c r="J516" i="16"/>
  <c r="I516" i="16"/>
  <c r="H516" i="16"/>
  <c r="G516" i="16"/>
  <c r="M516" i="16" s="1"/>
  <c r="L515" i="16"/>
  <c r="K515" i="16"/>
  <c r="I515" i="16"/>
  <c r="G515" i="16"/>
  <c r="L514" i="16"/>
  <c r="K514" i="16"/>
  <c r="I514" i="16"/>
  <c r="G514" i="16"/>
  <c r="L513" i="16"/>
  <c r="K513" i="16"/>
  <c r="I513" i="16"/>
  <c r="H513" i="16"/>
  <c r="G513" i="16"/>
  <c r="L512" i="16"/>
  <c r="K512" i="16"/>
  <c r="I512" i="16"/>
  <c r="G512" i="16"/>
  <c r="L511" i="16"/>
  <c r="K511" i="16"/>
  <c r="I511" i="16"/>
  <c r="H511" i="16"/>
  <c r="G511" i="16"/>
  <c r="L510" i="16"/>
  <c r="K510" i="16"/>
  <c r="J510" i="16"/>
  <c r="I510" i="16"/>
  <c r="H510" i="16"/>
  <c r="G510" i="16"/>
  <c r="L509" i="16"/>
  <c r="K509" i="16"/>
  <c r="I509" i="16"/>
  <c r="G509" i="16"/>
  <c r="L508" i="16"/>
  <c r="K508" i="16"/>
  <c r="J508" i="16"/>
  <c r="I508" i="16"/>
  <c r="H508" i="16"/>
  <c r="L507" i="16"/>
  <c r="K507" i="16"/>
  <c r="G507" i="16"/>
  <c r="L506" i="16"/>
  <c r="K506" i="16"/>
  <c r="J506" i="16"/>
  <c r="I506" i="16"/>
  <c r="H506" i="16"/>
  <c r="G506" i="16"/>
  <c r="L505" i="16"/>
  <c r="K505" i="16"/>
  <c r="J505" i="16"/>
  <c r="I505" i="16"/>
  <c r="H505" i="16"/>
  <c r="G505" i="16"/>
  <c r="L504" i="16"/>
  <c r="K504" i="16"/>
  <c r="J504" i="16"/>
  <c r="I504" i="16"/>
  <c r="G504" i="16"/>
  <c r="L503" i="16"/>
  <c r="K503" i="16"/>
  <c r="J503" i="16"/>
  <c r="I503" i="16"/>
  <c r="H503" i="16"/>
  <c r="G503" i="16"/>
  <c r="L502" i="16"/>
  <c r="K502" i="16"/>
  <c r="J502" i="16"/>
  <c r="I502" i="16"/>
  <c r="H502" i="16"/>
  <c r="G502" i="16"/>
  <c r="L501" i="16"/>
  <c r="K501" i="16"/>
  <c r="J501" i="16"/>
  <c r="I501" i="16"/>
  <c r="H501" i="16"/>
  <c r="N501" i="16" s="1"/>
  <c r="G501" i="16"/>
  <c r="L500" i="16"/>
  <c r="K500" i="16"/>
  <c r="J500" i="16"/>
  <c r="I500" i="16"/>
  <c r="H500" i="16"/>
  <c r="N500" i="16" s="1"/>
  <c r="G500" i="16"/>
  <c r="L499" i="16"/>
  <c r="K499" i="16"/>
  <c r="L498" i="16"/>
  <c r="K498" i="16"/>
  <c r="J498" i="16"/>
  <c r="I498" i="16"/>
  <c r="H498" i="16"/>
  <c r="G498" i="16"/>
  <c r="L497" i="16"/>
  <c r="K497" i="16"/>
  <c r="I497" i="16"/>
  <c r="L496" i="16"/>
  <c r="K496" i="16"/>
  <c r="J496" i="16"/>
  <c r="I496" i="16"/>
  <c r="G496" i="16"/>
  <c r="L495" i="16"/>
  <c r="K495" i="16"/>
  <c r="J495" i="16"/>
  <c r="I495" i="16"/>
  <c r="L494" i="16"/>
  <c r="K494" i="16"/>
  <c r="I494" i="16"/>
  <c r="G494" i="16"/>
  <c r="L493" i="16"/>
  <c r="K493" i="16"/>
  <c r="I493" i="16"/>
  <c r="G493" i="16"/>
  <c r="L492" i="16"/>
  <c r="K492" i="16"/>
  <c r="I492" i="16"/>
  <c r="H492" i="16"/>
  <c r="G492" i="16"/>
  <c r="L491" i="16"/>
  <c r="K491" i="16"/>
  <c r="G491" i="16"/>
  <c r="L490" i="16"/>
  <c r="K490" i="16"/>
  <c r="I490" i="16"/>
  <c r="G490" i="16"/>
  <c r="L489" i="16"/>
  <c r="K489" i="16"/>
  <c r="I489" i="16"/>
  <c r="G489" i="16"/>
  <c r="L488" i="16"/>
  <c r="K488" i="16"/>
  <c r="J488" i="16"/>
  <c r="I488" i="16"/>
  <c r="H488" i="16"/>
  <c r="N488" i="16" s="1"/>
  <c r="G488" i="16"/>
  <c r="L487" i="16"/>
  <c r="K487" i="16"/>
  <c r="I487" i="16"/>
  <c r="H487" i="16"/>
  <c r="G487" i="16"/>
  <c r="L486" i="16"/>
  <c r="K486" i="16"/>
  <c r="I486" i="16"/>
  <c r="G486" i="16"/>
  <c r="L485" i="16"/>
  <c r="K485" i="16"/>
  <c r="L484" i="16"/>
  <c r="K484" i="16"/>
  <c r="I484" i="16"/>
  <c r="L483" i="16"/>
  <c r="K483" i="16"/>
  <c r="L482" i="16"/>
  <c r="K482" i="16"/>
  <c r="J482" i="16"/>
  <c r="I482" i="16"/>
  <c r="H482" i="16"/>
  <c r="G482" i="16"/>
  <c r="L481" i="16"/>
  <c r="K481" i="16"/>
  <c r="I481" i="16"/>
  <c r="G481" i="16"/>
  <c r="L480" i="16"/>
  <c r="K480" i="16"/>
  <c r="J480" i="16"/>
  <c r="I480" i="16"/>
  <c r="H480" i="16"/>
  <c r="N480" i="16" s="1"/>
  <c r="G480" i="16"/>
  <c r="L479" i="16"/>
  <c r="K479" i="16"/>
  <c r="J479" i="16"/>
  <c r="I479" i="16"/>
  <c r="H479" i="16"/>
  <c r="G479" i="16"/>
  <c r="L478" i="16"/>
  <c r="K478" i="16"/>
  <c r="I478" i="16"/>
  <c r="G478" i="16"/>
  <c r="L477" i="16"/>
  <c r="K477" i="16"/>
  <c r="J477" i="16"/>
  <c r="I477" i="16"/>
  <c r="H477" i="16"/>
  <c r="N477" i="16" s="1"/>
  <c r="G477" i="16"/>
  <c r="L476" i="16"/>
  <c r="K476" i="16"/>
  <c r="H476" i="16"/>
  <c r="G476" i="16"/>
  <c r="L475" i="16"/>
  <c r="K475" i="16"/>
  <c r="J475" i="16"/>
  <c r="I475" i="16"/>
  <c r="H475" i="16"/>
  <c r="N475" i="16" s="1"/>
  <c r="G475" i="16"/>
  <c r="L474" i="16"/>
  <c r="K474" i="16"/>
  <c r="L473" i="16"/>
  <c r="K473" i="16"/>
  <c r="L472" i="16"/>
  <c r="K472" i="16"/>
  <c r="G472" i="16"/>
  <c r="L471" i="16"/>
  <c r="K471" i="16"/>
  <c r="L470" i="16"/>
  <c r="K470" i="16"/>
  <c r="L469" i="16"/>
  <c r="K469" i="16"/>
  <c r="J469" i="16"/>
  <c r="I469" i="16"/>
  <c r="H469" i="16"/>
  <c r="G469" i="16"/>
  <c r="L468" i="16"/>
  <c r="K468" i="16"/>
  <c r="I468" i="16"/>
  <c r="H468" i="16"/>
  <c r="G468" i="16"/>
  <c r="L467" i="16"/>
  <c r="K467" i="16"/>
  <c r="J467" i="16"/>
  <c r="I467" i="16"/>
  <c r="H467" i="16"/>
  <c r="G467" i="16"/>
  <c r="L466" i="16"/>
  <c r="K466" i="16"/>
  <c r="J466" i="16"/>
  <c r="I466" i="16"/>
  <c r="G466" i="16"/>
  <c r="L465" i="16"/>
  <c r="K465" i="16"/>
  <c r="I465" i="16"/>
  <c r="H465" i="16"/>
  <c r="G465" i="16"/>
  <c r="L464" i="16"/>
  <c r="K464" i="16"/>
  <c r="J464" i="16"/>
  <c r="I464" i="16"/>
  <c r="H464" i="16"/>
  <c r="G464" i="16"/>
  <c r="L463" i="16"/>
  <c r="K463" i="16"/>
  <c r="J463" i="16"/>
  <c r="I463" i="16"/>
  <c r="H463" i="16"/>
  <c r="N463" i="16" s="1"/>
  <c r="G463" i="16"/>
  <c r="M463" i="16" s="1"/>
  <c r="L462" i="16"/>
  <c r="K462" i="16"/>
  <c r="I462" i="16"/>
  <c r="G462" i="16"/>
  <c r="L461" i="16"/>
  <c r="K461" i="16"/>
  <c r="J461" i="16"/>
  <c r="I461" i="16"/>
  <c r="H461" i="16"/>
  <c r="N461" i="16" s="1"/>
  <c r="G461" i="16"/>
  <c r="L460" i="16"/>
  <c r="K460" i="16"/>
  <c r="G460" i="16"/>
  <c r="L459" i="16"/>
  <c r="K459" i="16"/>
  <c r="J459" i="16"/>
  <c r="I459" i="16"/>
  <c r="H459" i="16"/>
  <c r="G459" i="16"/>
  <c r="M459" i="16" s="1"/>
  <c r="L458" i="16"/>
  <c r="K458" i="16"/>
  <c r="J458" i="16"/>
  <c r="I458" i="16"/>
  <c r="H458" i="16"/>
  <c r="G458" i="16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L455" i="16"/>
  <c r="K455" i="16"/>
  <c r="J455" i="16"/>
  <c r="H455" i="16"/>
  <c r="L454" i="16"/>
  <c r="K454" i="16"/>
  <c r="I454" i="16"/>
  <c r="L453" i="16"/>
  <c r="K453" i="16"/>
  <c r="J453" i="16"/>
  <c r="I453" i="16"/>
  <c r="H453" i="16"/>
  <c r="G453" i="16"/>
  <c r="L452" i="16"/>
  <c r="K452" i="16"/>
  <c r="J452" i="16"/>
  <c r="I452" i="16"/>
  <c r="H452" i="16"/>
  <c r="G452" i="16"/>
  <c r="L451" i="16"/>
  <c r="K451" i="16"/>
  <c r="J451" i="16"/>
  <c r="I451" i="16"/>
  <c r="H451" i="16"/>
  <c r="L450" i="16"/>
  <c r="K450" i="16"/>
  <c r="L449" i="16"/>
  <c r="K449" i="16"/>
  <c r="J449" i="16"/>
  <c r="I449" i="16"/>
  <c r="H449" i="16"/>
  <c r="N449" i="16" s="1"/>
  <c r="L448" i="16"/>
  <c r="K448" i="16"/>
  <c r="H448" i="16"/>
  <c r="G448" i="16"/>
  <c r="L447" i="16"/>
  <c r="K447" i="16"/>
  <c r="J447" i="16"/>
  <c r="I447" i="16"/>
  <c r="H447" i="16"/>
  <c r="G447" i="16"/>
  <c r="L446" i="16"/>
  <c r="K446" i="16"/>
  <c r="L445" i="16"/>
  <c r="K445" i="16"/>
  <c r="J445" i="16"/>
  <c r="I445" i="16"/>
  <c r="G445" i="16"/>
  <c r="L444" i="16"/>
  <c r="K444" i="16"/>
  <c r="J444" i="16"/>
  <c r="I444" i="16"/>
  <c r="H444" i="16"/>
  <c r="G444" i="16"/>
  <c r="L443" i="16"/>
  <c r="K443" i="16"/>
  <c r="J443" i="16"/>
  <c r="I443" i="16"/>
  <c r="H443" i="16"/>
  <c r="G443" i="16"/>
  <c r="L442" i="16"/>
  <c r="K442" i="16"/>
  <c r="J442" i="16"/>
  <c r="I442" i="16"/>
  <c r="H442" i="16"/>
  <c r="N442" i="16" s="1"/>
  <c r="L441" i="16"/>
  <c r="K441" i="16"/>
  <c r="J441" i="16"/>
  <c r="I441" i="16"/>
  <c r="H441" i="16"/>
  <c r="G441" i="16"/>
  <c r="L440" i="16"/>
  <c r="K440" i="16"/>
  <c r="J440" i="16"/>
  <c r="I440" i="16"/>
  <c r="H440" i="16"/>
  <c r="G440" i="16"/>
  <c r="L439" i="16"/>
  <c r="K439" i="16"/>
  <c r="J439" i="16"/>
  <c r="I439" i="16"/>
  <c r="H439" i="16"/>
  <c r="G439" i="16"/>
  <c r="L438" i="16"/>
  <c r="K438" i="16"/>
  <c r="J438" i="16"/>
  <c r="I438" i="16"/>
  <c r="H438" i="16"/>
  <c r="L437" i="16"/>
  <c r="K437" i="16"/>
  <c r="L436" i="16"/>
  <c r="K436" i="16"/>
  <c r="I436" i="16"/>
  <c r="G436" i="16"/>
  <c r="L435" i="16"/>
  <c r="K435" i="16"/>
  <c r="L434" i="16"/>
  <c r="K434" i="16"/>
  <c r="L433" i="16"/>
  <c r="K433" i="16"/>
  <c r="I433" i="16"/>
  <c r="L432" i="16"/>
  <c r="K432" i="16"/>
  <c r="I432" i="16"/>
  <c r="H432" i="16"/>
  <c r="G432" i="16"/>
  <c r="L431" i="16"/>
  <c r="K431" i="16"/>
  <c r="I431" i="16"/>
  <c r="G431" i="16"/>
  <c r="L430" i="16"/>
  <c r="K430" i="16"/>
  <c r="G430" i="16"/>
  <c r="L429" i="16"/>
  <c r="K429" i="16"/>
  <c r="J429" i="16"/>
  <c r="I429" i="16"/>
  <c r="H429" i="16"/>
  <c r="G429" i="16"/>
  <c r="M429" i="16" s="1"/>
  <c r="L428" i="16"/>
  <c r="K428" i="16"/>
  <c r="G428" i="16"/>
  <c r="L427" i="16"/>
  <c r="K427" i="16"/>
  <c r="L426" i="16"/>
  <c r="K426" i="16"/>
  <c r="I426" i="16"/>
  <c r="G426" i="16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G421" i="16"/>
  <c r="L420" i="16"/>
  <c r="K420" i="16"/>
  <c r="J420" i="16"/>
  <c r="I420" i="16"/>
  <c r="H420" i="16"/>
  <c r="G420" i="16"/>
  <c r="L419" i="16"/>
  <c r="K419" i="16"/>
  <c r="L418" i="16"/>
  <c r="K418" i="16"/>
  <c r="J418" i="16"/>
  <c r="I418" i="16"/>
  <c r="H418" i="16"/>
  <c r="G418" i="16"/>
  <c r="L417" i="16"/>
  <c r="K417" i="16"/>
  <c r="J417" i="16"/>
  <c r="I417" i="16"/>
  <c r="H417" i="16"/>
  <c r="N417" i="16" s="1"/>
  <c r="G417" i="16"/>
  <c r="L416" i="16"/>
  <c r="K416" i="16"/>
  <c r="I416" i="16"/>
  <c r="H416" i="16"/>
  <c r="G416" i="16"/>
  <c r="L415" i="16"/>
  <c r="K415" i="16"/>
  <c r="G415" i="16"/>
  <c r="L414" i="16"/>
  <c r="K414" i="16"/>
  <c r="I414" i="16"/>
  <c r="H414" i="16"/>
  <c r="G414" i="16"/>
  <c r="L413" i="16"/>
  <c r="K413" i="16"/>
  <c r="L412" i="16"/>
  <c r="K412" i="16"/>
  <c r="J412" i="16"/>
  <c r="I412" i="16"/>
  <c r="H412" i="16"/>
  <c r="G412" i="16"/>
  <c r="M412" i="16" s="1"/>
  <c r="L411" i="16"/>
  <c r="K411" i="16"/>
  <c r="J411" i="16"/>
  <c r="I411" i="16"/>
  <c r="H411" i="16"/>
  <c r="N411" i="16" s="1"/>
  <c r="G411" i="16"/>
  <c r="L410" i="16"/>
  <c r="K410" i="16"/>
  <c r="L409" i="16"/>
  <c r="K409" i="16"/>
  <c r="J409" i="16"/>
  <c r="H409" i="16"/>
  <c r="G409" i="16"/>
  <c r="L408" i="16"/>
  <c r="K408" i="16"/>
  <c r="J408" i="16"/>
  <c r="L407" i="16"/>
  <c r="K407" i="16"/>
  <c r="J407" i="16"/>
  <c r="I407" i="16"/>
  <c r="H407" i="16"/>
  <c r="G407" i="16"/>
  <c r="L406" i="16"/>
  <c r="K406" i="16"/>
  <c r="L405" i="16"/>
  <c r="K405" i="16"/>
  <c r="I405" i="16"/>
  <c r="L404" i="16"/>
  <c r="K404" i="16"/>
  <c r="I404" i="16"/>
  <c r="G404" i="16"/>
  <c r="L403" i="16"/>
  <c r="K403" i="16"/>
  <c r="J403" i="16"/>
  <c r="I403" i="16"/>
  <c r="H403" i="16"/>
  <c r="G403" i="16"/>
  <c r="L402" i="16"/>
  <c r="K402" i="16"/>
  <c r="L401" i="16"/>
  <c r="K401" i="16"/>
  <c r="I401" i="16"/>
  <c r="L400" i="16"/>
  <c r="K400" i="16"/>
  <c r="J400" i="16"/>
  <c r="I400" i="16"/>
  <c r="H400" i="16"/>
  <c r="G400" i="16"/>
  <c r="L399" i="16"/>
  <c r="K399" i="16"/>
  <c r="J399" i="16"/>
  <c r="I399" i="16"/>
  <c r="H399" i="16"/>
  <c r="G399" i="16"/>
  <c r="L398" i="16"/>
  <c r="K398" i="16"/>
  <c r="J398" i="16"/>
  <c r="G398" i="16"/>
  <c r="L397" i="16"/>
  <c r="K397" i="16"/>
  <c r="J397" i="16"/>
  <c r="I397" i="16"/>
  <c r="H397" i="16"/>
  <c r="L396" i="16"/>
  <c r="K396" i="16"/>
  <c r="L395" i="16"/>
  <c r="K395" i="16"/>
  <c r="L394" i="16"/>
  <c r="K394" i="16"/>
  <c r="G394" i="16"/>
  <c r="L393" i="16"/>
  <c r="K393" i="16"/>
  <c r="J393" i="16"/>
  <c r="I393" i="16"/>
  <c r="H393" i="16"/>
  <c r="G393" i="16"/>
  <c r="L392" i="16"/>
  <c r="K392" i="16"/>
  <c r="L391" i="16"/>
  <c r="K391" i="16"/>
  <c r="L390" i="16"/>
  <c r="K390" i="16"/>
  <c r="J390" i="16"/>
  <c r="I390" i="16"/>
  <c r="H390" i="16"/>
  <c r="G390" i="16"/>
  <c r="M390" i="16" s="1"/>
  <c r="L389" i="16"/>
  <c r="K389" i="16"/>
  <c r="J389" i="16"/>
  <c r="I389" i="16"/>
  <c r="H389" i="16"/>
  <c r="L388" i="16"/>
  <c r="K388" i="16"/>
  <c r="J388" i="16"/>
  <c r="I388" i="16"/>
  <c r="L387" i="16"/>
  <c r="K387" i="16"/>
  <c r="L386" i="16"/>
  <c r="K386" i="16"/>
  <c r="L385" i="16"/>
  <c r="K385" i="16"/>
  <c r="J385" i="16"/>
  <c r="I385" i="16"/>
  <c r="H385" i="16"/>
  <c r="N385" i="16" s="1"/>
  <c r="G385" i="16"/>
  <c r="L384" i="16"/>
  <c r="K384" i="16"/>
  <c r="J384" i="16"/>
  <c r="L383" i="16"/>
  <c r="K383" i="16"/>
  <c r="L382" i="16"/>
  <c r="K382" i="16"/>
  <c r="I382" i="16"/>
  <c r="G382" i="16"/>
  <c r="L381" i="16"/>
  <c r="K381" i="16"/>
  <c r="J381" i="16"/>
  <c r="L380" i="16"/>
  <c r="K380" i="16"/>
  <c r="I380" i="16"/>
  <c r="L379" i="16"/>
  <c r="K379" i="16"/>
  <c r="J379" i="16"/>
  <c r="H379" i="16"/>
  <c r="G379" i="16"/>
  <c r="L378" i="16"/>
  <c r="K378" i="16"/>
  <c r="L377" i="16"/>
  <c r="K377" i="16"/>
  <c r="L376" i="16"/>
  <c r="K376" i="16"/>
  <c r="J376" i="16"/>
  <c r="I376" i="16"/>
  <c r="G376" i="16"/>
  <c r="L375" i="16"/>
  <c r="K375" i="16"/>
  <c r="J375" i="16"/>
  <c r="I375" i="16"/>
  <c r="H375" i="16"/>
  <c r="G375" i="16"/>
  <c r="M375" i="16" s="1"/>
  <c r="L374" i="16"/>
  <c r="K374" i="16"/>
  <c r="L373" i="16"/>
  <c r="K373" i="16"/>
  <c r="L372" i="16"/>
  <c r="K372" i="16"/>
  <c r="H372" i="16"/>
  <c r="F371" i="16"/>
  <c r="E371" i="16"/>
  <c r="I600" i="16" s="1"/>
  <c r="D371" i="16"/>
  <c r="C371" i="16"/>
  <c r="G597" i="16" s="1"/>
  <c r="L363" i="16"/>
  <c r="K363" i="16"/>
  <c r="L362" i="16"/>
  <c r="K362" i="16"/>
  <c r="J362" i="16"/>
  <c r="I362" i="16"/>
  <c r="H362" i="16"/>
  <c r="G362" i="16"/>
  <c r="L361" i="16"/>
  <c r="K361" i="16"/>
  <c r="L360" i="16"/>
  <c r="K360" i="16"/>
  <c r="J360" i="16"/>
  <c r="I360" i="16"/>
  <c r="H360" i="16"/>
  <c r="G360" i="16"/>
  <c r="L359" i="16"/>
  <c r="K359" i="16"/>
  <c r="J359" i="16"/>
  <c r="I359" i="16"/>
  <c r="H359" i="16"/>
  <c r="N359" i="16" s="1"/>
  <c r="G359" i="16"/>
  <c r="L358" i="16"/>
  <c r="K358" i="16"/>
  <c r="I358" i="16"/>
  <c r="H358" i="16"/>
  <c r="G358" i="16"/>
  <c r="L357" i="16"/>
  <c r="K357" i="16"/>
  <c r="J357" i="16"/>
  <c r="I357" i="16"/>
  <c r="H357" i="16"/>
  <c r="G357" i="16"/>
  <c r="L356" i="16"/>
  <c r="K356" i="16"/>
  <c r="J356" i="16"/>
  <c r="I356" i="16"/>
  <c r="H356" i="16"/>
  <c r="G356" i="16"/>
  <c r="M356" i="16" s="1"/>
  <c r="L355" i="16"/>
  <c r="K355" i="16"/>
  <c r="J355" i="16"/>
  <c r="I355" i="16"/>
  <c r="H355" i="16"/>
  <c r="G355" i="16"/>
  <c r="L354" i="16"/>
  <c r="K354" i="16"/>
  <c r="J354" i="16"/>
  <c r="I354" i="16"/>
  <c r="H354" i="16"/>
  <c r="N354" i="16" s="1"/>
  <c r="G354" i="16"/>
  <c r="L353" i="16"/>
  <c r="K353" i="16"/>
  <c r="J353" i="16"/>
  <c r="I353" i="16"/>
  <c r="H353" i="16"/>
  <c r="G353" i="16"/>
  <c r="L352" i="16"/>
  <c r="K352" i="16"/>
  <c r="J352" i="16"/>
  <c r="I352" i="16"/>
  <c r="H352" i="16"/>
  <c r="G352" i="16"/>
  <c r="L351" i="16"/>
  <c r="K351" i="16"/>
  <c r="J351" i="16"/>
  <c r="I351" i="16"/>
  <c r="H351" i="16"/>
  <c r="G351" i="16"/>
  <c r="L350" i="16"/>
  <c r="K350" i="16"/>
  <c r="J350" i="16"/>
  <c r="I350" i="16"/>
  <c r="H350" i="16"/>
  <c r="G350" i="16"/>
  <c r="M350" i="16" s="1"/>
  <c r="L349" i="16"/>
  <c r="K349" i="16"/>
  <c r="J349" i="16"/>
  <c r="I349" i="16"/>
  <c r="H349" i="16"/>
  <c r="N349" i="16" s="1"/>
  <c r="G349" i="16"/>
  <c r="L348" i="16"/>
  <c r="K348" i="16"/>
  <c r="J348" i="16"/>
  <c r="I348" i="16"/>
  <c r="H348" i="16"/>
  <c r="G348" i="16"/>
  <c r="L347" i="16"/>
  <c r="K347" i="16"/>
  <c r="H347" i="16"/>
  <c r="L346" i="16"/>
  <c r="K346" i="16"/>
  <c r="J346" i="16"/>
  <c r="I346" i="16"/>
  <c r="H346" i="16"/>
  <c r="G346" i="16"/>
  <c r="L345" i="16"/>
  <c r="K345" i="16"/>
  <c r="J345" i="16"/>
  <c r="I345" i="16"/>
  <c r="H345" i="16"/>
  <c r="N345" i="16" s="1"/>
  <c r="G345" i="16"/>
  <c r="L344" i="16"/>
  <c r="K344" i="16"/>
  <c r="J344" i="16"/>
  <c r="I344" i="16"/>
  <c r="H344" i="16"/>
  <c r="N344" i="16" s="1"/>
  <c r="G344" i="16"/>
  <c r="L343" i="16"/>
  <c r="K343" i="16"/>
  <c r="J343" i="16"/>
  <c r="I343" i="16"/>
  <c r="G343" i="16"/>
  <c r="L342" i="16"/>
  <c r="K342" i="16"/>
  <c r="J342" i="16"/>
  <c r="I342" i="16"/>
  <c r="H342" i="16"/>
  <c r="G342" i="16"/>
  <c r="L341" i="16"/>
  <c r="K341" i="16"/>
  <c r="J341" i="16"/>
  <c r="I341" i="16"/>
  <c r="H341" i="16"/>
  <c r="G341" i="16"/>
  <c r="M341" i="16" s="1"/>
  <c r="L340" i="16"/>
  <c r="K340" i="16"/>
  <c r="I340" i="16"/>
  <c r="G340" i="16"/>
  <c r="L339" i="16"/>
  <c r="K339" i="16"/>
  <c r="J339" i="16"/>
  <c r="I339" i="16"/>
  <c r="H339" i="16"/>
  <c r="G339" i="16"/>
  <c r="L338" i="16"/>
  <c r="K338" i="16"/>
  <c r="L337" i="16"/>
  <c r="K337" i="16"/>
  <c r="J337" i="16"/>
  <c r="I337" i="16"/>
  <c r="H337" i="16"/>
  <c r="G337" i="16"/>
  <c r="L336" i="16"/>
  <c r="K336" i="16"/>
  <c r="I336" i="16"/>
  <c r="G336" i="16"/>
  <c r="L335" i="16"/>
  <c r="K335" i="16"/>
  <c r="J335" i="16"/>
  <c r="I335" i="16"/>
  <c r="H335" i="16"/>
  <c r="G335" i="16"/>
  <c r="M335" i="16" s="1"/>
  <c r="L334" i="16"/>
  <c r="K334" i="16"/>
  <c r="J334" i="16"/>
  <c r="I334" i="16"/>
  <c r="H334" i="16"/>
  <c r="N334" i="16" s="1"/>
  <c r="G334" i="16"/>
  <c r="L333" i="16"/>
  <c r="K333" i="16"/>
  <c r="J333" i="16"/>
  <c r="I333" i="16"/>
  <c r="H333" i="16"/>
  <c r="G333" i="16"/>
  <c r="M333" i="16" s="1"/>
  <c r="L332" i="16"/>
  <c r="K332" i="16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G330" i="16"/>
  <c r="L329" i="16"/>
  <c r="K329" i="16"/>
  <c r="H329" i="16"/>
  <c r="L328" i="16"/>
  <c r="K328" i="16"/>
  <c r="J328" i="16"/>
  <c r="I328" i="16"/>
  <c r="H328" i="16"/>
  <c r="G328" i="16"/>
  <c r="L327" i="16"/>
  <c r="K327" i="16"/>
  <c r="L326" i="16"/>
  <c r="K326" i="16"/>
  <c r="J326" i="16"/>
  <c r="I326" i="16"/>
  <c r="H326" i="16"/>
  <c r="N326" i="16" s="1"/>
  <c r="G326" i="16"/>
  <c r="L325" i="16"/>
  <c r="K325" i="16"/>
  <c r="J325" i="16"/>
  <c r="I325" i="16"/>
  <c r="G325" i="16"/>
  <c r="L324" i="16"/>
  <c r="K324" i="16"/>
  <c r="L323" i="16"/>
  <c r="K323" i="16"/>
  <c r="J323" i="16"/>
  <c r="I323" i="16"/>
  <c r="H323" i="16"/>
  <c r="G323" i="16"/>
  <c r="M323" i="16" s="1"/>
  <c r="L322" i="16"/>
  <c r="K322" i="16"/>
  <c r="J322" i="16"/>
  <c r="I322" i="16"/>
  <c r="H322" i="16"/>
  <c r="L321" i="16"/>
  <c r="K321" i="16"/>
  <c r="L320" i="16"/>
  <c r="K320" i="16"/>
  <c r="J320" i="16"/>
  <c r="I320" i="16"/>
  <c r="G320" i="16"/>
  <c r="L319" i="16"/>
  <c r="K319" i="16"/>
  <c r="J319" i="16"/>
  <c r="I319" i="16"/>
  <c r="H319" i="16"/>
  <c r="G319" i="16"/>
  <c r="M319" i="16" s="1"/>
  <c r="L318" i="16"/>
  <c r="K318" i="16"/>
  <c r="L317" i="16"/>
  <c r="K317" i="16"/>
  <c r="J317" i="16"/>
  <c r="I317" i="16"/>
  <c r="H317" i="16"/>
  <c r="G317" i="16"/>
  <c r="M317" i="16" s="1"/>
  <c r="L316" i="16"/>
  <c r="K316" i="16"/>
  <c r="J316" i="16"/>
  <c r="I316" i="16"/>
  <c r="H316" i="16"/>
  <c r="G316" i="16"/>
  <c r="L315" i="16"/>
  <c r="K315" i="16"/>
  <c r="J315" i="16"/>
  <c r="I315" i="16"/>
  <c r="H315" i="16"/>
  <c r="G315" i="16"/>
  <c r="L314" i="16"/>
  <c r="K314" i="16"/>
  <c r="I314" i="16"/>
  <c r="G314" i="16"/>
  <c r="L313" i="16"/>
  <c r="K313" i="16"/>
  <c r="J313" i="16"/>
  <c r="I313" i="16"/>
  <c r="H313" i="16"/>
  <c r="G313" i="16"/>
  <c r="M313" i="16" s="1"/>
  <c r="L312" i="16"/>
  <c r="K312" i="16"/>
  <c r="G312" i="16"/>
  <c r="L311" i="16"/>
  <c r="K311" i="16"/>
  <c r="J311" i="16"/>
  <c r="H311" i="16"/>
  <c r="L310" i="16"/>
  <c r="K310" i="16"/>
  <c r="J310" i="16"/>
  <c r="I310" i="16"/>
  <c r="L309" i="16"/>
  <c r="K309" i="16"/>
  <c r="L308" i="16"/>
  <c r="K308" i="16"/>
  <c r="L307" i="16"/>
  <c r="K307" i="16"/>
  <c r="G307" i="16"/>
  <c r="L306" i="16"/>
  <c r="K306" i="16"/>
  <c r="L305" i="16"/>
  <c r="K305" i="16"/>
  <c r="L304" i="16"/>
  <c r="K304" i="16"/>
  <c r="J304" i="16"/>
  <c r="I304" i="16"/>
  <c r="H304" i="16"/>
  <c r="G304" i="16"/>
  <c r="L303" i="16"/>
  <c r="K303" i="16"/>
  <c r="J303" i="16"/>
  <c r="I303" i="16"/>
  <c r="H303" i="16"/>
  <c r="G303" i="16"/>
  <c r="L302" i="16"/>
  <c r="K302" i="16"/>
  <c r="J302" i="16"/>
  <c r="I302" i="16"/>
  <c r="H302" i="16"/>
  <c r="G302" i="16"/>
  <c r="L301" i="16"/>
  <c r="K301" i="16"/>
  <c r="J301" i="16"/>
  <c r="I301" i="16"/>
  <c r="H301" i="16"/>
  <c r="N301" i="16" s="1"/>
  <c r="G301" i="16"/>
  <c r="L300" i="16"/>
  <c r="K300" i="16"/>
  <c r="J300" i="16"/>
  <c r="I300" i="16"/>
  <c r="G300" i="16"/>
  <c r="L299" i="16"/>
  <c r="K299" i="16"/>
  <c r="I299" i="16"/>
  <c r="L298" i="16"/>
  <c r="K298" i="16"/>
  <c r="J298" i="16"/>
  <c r="I298" i="16"/>
  <c r="H298" i="16"/>
  <c r="G298" i="16"/>
  <c r="M298" i="16" s="1"/>
  <c r="L297" i="16"/>
  <c r="K297" i="16"/>
  <c r="J297" i="16"/>
  <c r="I297" i="16"/>
  <c r="H297" i="16"/>
  <c r="N297" i="16" s="1"/>
  <c r="G297" i="16"/>
  <c r="L296" i="16"/>
  <c r="K296" i="16"/>
  <c r="J296" i="16"/>
  <c r="I296" i="16"/>
  <c r="H296" i="16"/>
  <c r="G296" i="16"/>
  <c r="L295" i="16"/>
  <c r="K295" i="16"/>
  <c r="L294" i="16"/>
  <c r="K294" i="16"/>
  <c r="L293" i="16"/>
  <c r="K293" i="16"/>
  <c r="L292" i="16"/>
  <c r="K292" i="16"/>
  <c r="L291" i="16"/>
  <c r="K291" i="16"/>
  <c r="J291" i="16"/>
  <c r="I291" i="16"/>
  <c r="H291" i="16"/>
  <c r="G291" i="16"/>
  <c r="M291" i="16" s="1"/>
  <c r="L290" i="16"/>
  <c r="K290" i="16"/>
  <c r="J290" i="16"/>
  <c r="I290" i="16"/>
  <c r="H290" i="16"/>
  <c r="G290" i="16"/>
  <c r="M290" i="16" s="1"/>
  <c r="L289" i="16"/>
  <c r="K289" i="16"/>
  <c r="J289" i="16"/>
  <c r="I289" i="16"/>
  <c r="H289" i="16"/>
  <c r="G289" i="16"/>
  <c r="L288" i="16"/>
  <c r="K288" i="16"/>
  <c r="J288" i="16"/>
  <c r="H288" i="16"/>
  <c r="L287" i="16"/>
  <c r="K287" i="16"/>
  <c r="J287" i="16"/>
  <c r="I287" i="16"/>
  <c r="H287" i="16"/>
  <c r="G287" i="16"/>
  <c r="L286" i="16"/>
  <c r="K286" i="16"/>
  <c r="J286" i="16"/>
  <c r="I286" i="16"/>
  <c r="H286" i="16"/>
  <c r="G286" i="16"/>
  <c r="L285" i="16"/>
  <c r="K285" i="16"/>
  <c r="J285" i="16"/>
  <c r="I285" i="16"/>
  <c r="H285" i="16"/>
  <c r="G285" i="16"/>
  <c r="M285" i="16" s="1"/>
  <c r="L284" i="16"/>
  <c r="K284" i="16"/>
  <c r="J284" i="16"/>
  <c r="I284" i="16"/>
  <c r="H284" i="16"/>
  <c r="G284" i="16"/>
  <c r="L283" i="16"/>
  <c r="K283" i="16"/>
  <c r="J283" i="16"/>
  <c r="I283" i="16"/>
  <c r="H283" i="16"/>
  <c r="G283" i="16"/>
  <c r="M283" i="16" s="1"/>
  <c r="L282" i="16"/>
  <c r="K282" i="16"/>
  <c r="J282" i="16"/>
  <c r="I282" i="16"/>
  <c r="H282" i="16"/>
  <c r="G282" i="16"/>
  <c r="L281" i="16"/>
  <c r="K281" i="16"/>
  <c r="L280" i="16"/>
  <c r="K280" i="16"/>
  <c r="J280" i="16"/>
  <c r="I280" i="16"/>
  <c r="H280" i="16"/>
  <c r="G280" i="16"/>
  <c r="L279" i="16"/>
  <c r="K279" i="16"/>
  <c r="J279" i="16"/>
  <c r="G279" i="16"/>
  <c r="L278" i="16"/>
  <c r="K278" i="16"/>
  <c r="J278" i="16"/>
  <c r="I278" i="16"/>
  <c r="H278" i="16"/>
  <c r="G278" i="16"/>
  <c r="L277" i="16"/>
  <c r="K277" i="16"/>
  <c r="J277" i="16"/>
  <c r="I277" i="16"/>
  <c r="H277" i="16"/>
  <c r="N277" i="16" s="1"/>
  <c r="G277" i="16"/>
  <c r="L276" i="16"/>
  <c r="K276" i="16"/>
  <c r="J276" i="16"/>
  <c r="H276" i="16"/>
  <c r="L275" i="16"/>
  <c r="K275" i="16"/>
  <c r="J275" i="16"/>
  <c r="I275" i="16"/>
  <c r="H275" i="16"/>
  <c r="G275" i="16"/>
  <c r="L274" i="16"/>
  <c r="K274" i="16"/>
  <c r="J274" i="16"/>
  <c r="I274" i="16"/>
  <c r="H274" i="16"/>
  <c r="G274" i="16"/>
  <c r="M274" i="16" s="1"/>
  <c r="L273" i="16"/>
  <c r="K273" i="16"/>
  <c r="J273" i="16"/>
  <c r="I273" i="16"/>
  <c r="H273" i="16"/>
  <c r="G273" i="16"/>
  <c r="L272" i="16"/>
  <c r="K272" i="16"/>
  <c r="J272" i="16"/>
  <c r="I272" i="16"/>
  <c r="H272" i="16"/>
  <c r="G272" i="16"/>
  <c r="L271" i="16"/>
  <c r="K271" i="16"/>
  <c r="I271" i="16"/>
  <c r="G271" i="16"/>
  <c r="L270" i="16"/>
  <c r="K270" i="16"/>
  <c r="J270" i="16"/>
  <c r="I270" i="16"/>
  <c r="H270" i="16"/>
  <c r="G270" i="16"/>
  <c r="L269" i="16"/>
  <c r="K269" i="16"/>
  <c r="J269" i="16"/>
  <c r="I269" i="16"/>
  <c r="H269" i="16"/>
  <c r="G269" i="16"/>
  <c r="M269" i="16" s="1"/>
  <c r="L268" i="16"/>
  <c r="K268" i="16"/>
  <c r="J268" i="16"/>
  <c r="I268" i="16"/>
  <c r="H268" i="16"/>
  <c r="G268" i="16"/>
  <c r="L267" i="16"/>
  <c r="K267" i="16"/>
  <c r="J267" i="16"/>
  <c r="I267" i="16"/>
  <c r="H267" i="16"/>
  <c r="L266" i="16"/>
  <c r="K266" i="16"/>
  <c r="I266" i="16"/>
  <c r="G266" i="16"/>
  <c r="L265" i="16"/>
  <c r="K265" i="16"/>
  <c r="I265" i="16"/>
  <c r="H265" i="16"/>
  <c r="G265" i="16"/>
  <c r="L264" i="16"/>
  <c r="K264" i="16"/>
  <c r="J264" i="16"/>
  <c r="I264" i="16"/>
  <c r="H264" i="16"/>
  <c r="G264" i="16"/>
  <c r="M264" i="16" s="1"/>
  <c r="L263" i="16"/>
  <c r="K263" i="16"/>
  <c r="I263" i="16"/>
  <c r="L262" i="16"/>
  <c r="K262" i="16"/>
  <c r="J262" i="16"/>
  <c r="I262" i="16"/>
  <c r="H262" i="16"/>
  <c r="G262" i="16"/>
  <c r="L261" i="16"/>
  <c r="K261" i="16"/>
  <c r="J261" i="16"/>
  <c r="H261" i="16"/>
  <c r="L260" i="16"/>
  <c r="K260" i="16"/>
  <c r="J260" i="16"/>
  <c r="I260" i="16"/>
  <c r="H260" i="16"/>
  <c r="G260" i="16"/>
  <c r="L259" i="16"/>
  <c r="K259" i="16"/>
  <c r="J259" i="16"/>
  <c r="I259" i="16"/>
  <c r="H259" i="16"/>
  <c r="G259" i="16"/>
  <c r="L258" i="16"/>
  <c r="K258" i="16"/>
  <c r="L257" i="16"/>
  <c r="K257" i="16"/>
  <c r="H257" i="16"/>
  <c r="L256" i="16"/>
  <c r="K256" i="16"/>
  <c r="J256" i="16"/>
  <c r="H256" i="16"/>
  <c r="L255" i="16"/>
  <c r="K255" i="16"/>
  <c r="J255" i="16"/>
  <c r="L254" i="16"/>
  <c r="K254" i="16"/>
  <c r="I254" i="16"/>
  <c r="G254" i="16"/>
  <c r="L253" i="16"/>
  <c r="K253" i="16"/>
  <c r="J253" i="16"/>
  <c r="I253" i="16"/>
  <c r="H253" i="16"/>
  <c r="N253" i="16" s="1"/>
  <c r="G253" i="16"/>
  <c r="L252" i="16"/>
  <c r="K252" i="16"/>
  <c r="H252" i="16"/>
  <c r="G252" i="16"/>
  <c r="L251" i="16"/>
  <c r="K251" i="16"/>
  <c r="J251" i="16"/>
  <c r="I251" i="16"/>
  <c r="H251" i="16"/>
  <c r="N251" i="16" s="1"/>
  <c r="G251" i="16"/>
  <c r="L250" i="16"/>
  <c r="K250" i="16"/>
  <c r="J250" i="16"/>
  <c r="I250" i="16"/>
  <c r="H250" i="16"/>
  <c r="G250" i="16"/>
  <c r="L249" i="16"/>
  <c r="K249" i="16"/>
  <c r="J249" i="16"/>
  <c r="I249" i="16"/>
  <c r="H249" i="16"/>
  <c r="N249" i="16" s="1"/>
  <c r="G249" i="16"/>
  <c r="L248" i="16"/>
  <c r="K248" i="16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L245" i="16"/>
  <c r="K245" i="16"/>
  <c r="J245" i="16"/>
  <c r="I245" i="16"/>
  <c r="H245" i="16"/>
  <c r="N245" i="16" s="1"/>
  <c r="L244" i="16"/>
  <c r="K244" i="16"/>
  <c r="J244" i="16"/>
  <c r="I244" i="16"/>
  <c r="H244" i="16"/>
  <c r="G244" i="16"/>
  <c r="L243" i="16"/>
  <c r="K243" i="16"/>
  <c r="J243" i="16"/>
  <c r="I243" i="16"/>
  <c r="H243" i="16"/>
  <c r="G243" i="16"/>
  <c r="L242" i="16"/>
  <c r="K242" i="16"/>
  <c r="L241" i="16"/>
  <c r="K241" i="16"/>
  <c r="I241" i="16"/>
  <c r="H241" i="16"/>
  <c r="L240" i="16"/>
  <c r="K240" i="16"/>
  <c r="J240" i="16"/>
  <c r="I240" i="16"/>
  <c r="H240" i="16"/>
  <c r="G240" i="16"/>
  <c r="L239" i="16"/>
  <c r="K239" i="16"/>
  <c r="J239" i="16"/>
  <c r="I239" i="16"/>
  <c r="H239" i="16"/>
  <c r="G239" i="16"/>
  <c r="M239" i="16" s="1"/>
  <c r="L238" i="16"/>
  <c r="K238" i="16"/>
  <c r="J238" i="16"/>
  <c r="I238" i="16"/>
  <c r="H238" i="16"/>
  <c r="G238" i="16"/>
  <c r="L237" i="16"/>
  <c r="K237" i="16"/>
  <c r="J237" i="16"/>
  <c r="I237" i="16"/>
  <c r="H237" i="16"/>
  <c r="G237" i="16"/>
  <c r="L236" i="16"/>
  <c r="K236" i="16"/>
  <c r="J236" i="16"/>
  <c r="I236" i="16"/>
  <c r="H236" i="16"/>
  <c r="G236" i="16"/>
  <c r="M236" i="16" s="1"/>
  <c r="L235" i="16"/>
  <c r="K235" i="16"/>
  <c r="L234" i="16"/>
  <c r="K234" i="16"/>
  <c r="I234" i="16"/>
  <c r="G234" i="16"/>
  <c r="L233" i="16"/>
  <c r="K233" i="16"/>
  <c r="J233" i="16"/>
  <c r="I233" i="16"/>
  <c r="G233" i="16"/>
  <c r="L232" i="16"/>
  <c r="K232" i="16"/>
  <c r="J232" i="16"/>
  <c r="I232" i="16"/>
  <c r="H232" i="16"/>
  <c r="N232" i="16" s="1"/>
  <c r="G232" i="16"/>
  <c r="L231" i="16"/>
  <c r="K231" i="16"/>
  <c r="G231" i="16"/>
  <c r="L230" i="16"/>
  <c r="K230" i="16"/>
  <c r="L229" i="16"/>
  <c r="K229" i="16"/>
  <c r="I229" i="16"/>
  <c r="G229" i="16"/>
  <c r="L228" i="16"/>
  <c r="K228" i="16"/>
  <c r="J228" i="16"/>
  <c r="I228" i="16"/>
  <c r="G228" i="16"/>
  <c r="L227" i="16"/>
  <c r="K227" i="16"/>
  <c r="I227" i="16"/>
  <c r="G227" i="16"/>
  <c r="L226" i="16"/>
  <c r="K226" i="16"/>
  <c r="G226" i="16"/>
  <c r="L225" i="16"/>
  <c r="K225" i="16"/>
  <c r="I225" i="16"/>
  <c r="G225" i="16"/>
  <c r="L224" i="16"/>
  <c r="K224" i="16"/>
  <c r="J224" i="16"/>
  <c r="I224" i="16"/>
  <c r="H224" i="16"/>
  <c r="G224" i="16"/>
  <c r="M224" i="16" s="1"/>
  <c r="L223" i="16"/>
  <c r="K223" i="16"/>
  <c r="J223" i="16"/>
  <c r="H223" i="16"/>
  <c r="L222" i="16"/>
  <c r="K222" i="16"/>
  <c r="J222" i="16"/>
  <c r="I222" i="16"/>
  <c r="G222" i="16"/>
  <c r="L221" i="16"/>
  <c r="K221" i="16"/>
  <c r="L220" i="16"/>
  <c r="K220" i="16"/>
  <c r="L219" i="16"/>
  <c r="K219" i="16"/>
  <c r="G219" i="16"/>
  <c r="L218" i="16"/>
  <c r="K218" i="16"/>
  <c r="I218" i="16"/>
  <c r="L217" i="16"/>
  <c r="K217" i="16"/>
  <c r="J217" i="16"/>
  <c r="I217" i="16"/>
  <c r="H217" i="16"/>
  <c r="G217" i="16"/>
  <c r="L216" i="16"/>
  <c r="K216" i="16"/>
  <c r="G216" i="16"/>
  <c r="L215" i="16"/>
  <c r="K215" i="16"/>
  <c r="L214" i="16"/>
  <c r="K214" i="16"/>
  <c r="I214" i="16"/>
  <c r="H214" i="16"/>
  <c r="G214" i="16"/>
  <c r="L213" i="16"/>
  <c r="K213" i="16"/>
  <c r="J213" i="16"/>
  <c r="I213" i="16"/>
  <c r="H213" i="16"/>
  <c r="N213" i="16" s="1"/>
  <c r="G213" i="16"/>
  <c r="M213" i="16" s="1"/>
  <c r="L212" i="16"/>
  <c r="K212" i="16"/>
  <c r="J212" i="16"/>
  <c r="I212" i="16"/>
  <c r="H212" i="16"/>
  <c r="N212" i="16" s="1"/>
  <c r="G212" i="16"/>
  <c r="L211" i="16"/>
  <c r="K211" i="16"/>
  <c r="J211" i="16"/>
  <c r="I211" i="16"/>
  <c r="H211" i="16"/>
  <c r="N211" i="16" s="1"/>
  <c r="G211" i="16"/>
  <c r="L210" i="16"/>
  <c r="K210" i="16"/>
  <c r="L209" i="16"/>
  <c r="K209" i="16"/>
  <c r="L208" i="16"/>
  <c r="K208" i="16"/>
  <c r="J208" i="16"/>
  <c r="H208" i="16"/>
  <c r="L207" i="16"/>
  <c r="K207" i="16"/>
  <c r="J207" i="16"/>
  <c r="G207" i="16"/>
  <c r="L206" i="16"/>
  <c r="K206" i="16"/>
  <c r="J206" i="16"/>
  <c r="I206" i="16"/>
  <c r="H206" i="16"/>
  <c r="G206" i="16"/>
  <c r="M206" i="16" s="1"/>
  <c r="L205" i="16"/>
  <c r="K205" i="16"/>
  <c r="J205" i="16"/>
  <c r="I205" i="16"/>
  <c r="H205" i="16"/>
  <c r="L204" i="16"/>
  <c r="K204" i="16"/>
  <c r="L203" i="16"/>
  <c r="K203" i="16"/>
  <c r="L202" i="16"/>
  <c r="K202" i="16"/>
  <c r="L201" i="16"/>
  <c r="K201" i="16"/>
  <c r="I201" i="16"/>
  <c r="H201" i="16"/>
  <c r="L200" i="16"/>
  <c r="K200" i="16"/>
  <c r="J200" i="16"/>
  <c r="I200" i="16"/>
  <c r="H200" i="16"/>
  <c r="N200" i="16" s="1"/>
  <c r="G200" i="16"/>
  <c r="L199" i="16"/>
  <c r="K199" i="16"/>
  <c r="J199" i="16"/>
  <c r="I199" i="16"/>
  <c r="H199" i="16"/>
  <c r="N199" i="16" s="1"/>
  <c r="G199" i="16"/>
  <c r="M199" i="16" s="1"/>
  <c r="L198" i="16"/>
  <c r="K198" i="16"/>
  <c r="J198" i="16"/>
  <c r="L197" i="16"/>
  <c r="K197" i="16"/>
  <c r="J197" i="16"/>
  <c r="L196" i="16"/>
  <c r="K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L192" i="16"/>
  <c r="K192" i="16"/>
  <c r="J192" i="16"/>
  <c r="I192" i="16"/>
  <c r="H192" i="16"/>
  <c r="G192" i="16"/>
  <c r="L191" i="16"/>
  <c r="K191" i="16"/>
  <c r="L190" i="16"/>
  <c r="K190" i="16"/>
  <c r="J190" i="16"/>
  <c r="H190" i="16"/>
  <c r="L189" i="16"/>
  <c r="K189" i="16"/>
  <c r="F188" i="16"/>
  <c r="J363" i="16" s="1"/>
  <c r="E188" i="16"/>
  <c r="I329" i="16" s="1"/>
  <c r="D188" i="16"/>
  <c r="H309" i="16" s="1"/>
  <c r="C188" i="16"/>
  <c r="G363" i="16" s="1"/>
  <c r="L180" i="16"/>
  <c r="K180" i="16"/>
  <c r="J180" i="16"/>
  <c r="I180" i="16"/>
  <c r="H180" i="16"/>
  <c r="G180" i="16"/>
  <c r="L179" i="16"/>
  <c r="K179" i="16"/>
  <c r="J179" i="16"/>
  <c r="I179" i="16"/>
  <c r="H179" i="16"/>
  <c r="G179" i="16"/>
  <c r="L178" i="16"/>
  <c r="K178" i="16"/>
  <c r="J178" i="16"/>
  <c r="I178" i="16"/>
  <c r="H178" i="16"/>
  <c r="G178" i="16"/>
  <c r="L177" i="16"/>
  <c r="K177" i="16"/>
  <c r="L176" i="16"/>
  <c r="K176" i="16"/>
  <c r="J176" i="16"/>
  <c r="I176" i="16"/>
  <c r="H176" i="16"/>
  <c r="G176" i="16"/>
  <c r="L175" i="16"/>
  <c r="K175" i="16"/>
  <c r="J175" i="16"/>
  <c r="I175" i="16"/>
  <c r="G175" i="16"/>
  <c r="L174" i="16"/>
  <c r="K174" i="16"/>
  <c r="J174" i="16"/>
  <c r="I174" i="16"/>
  <c r="H174" i="16"/>
  <c r="N174" i="16" s="1"/>
  <c r="G174" i="16"/>
  <c r="L173" i="16"/>
  <c r="K173" i="16"/>
  <c r="J173" i="16"/>
  <c r="I173" i="16"/>
  <c r="H173" i="16"/>
  <c r="G173" i="16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L170" i="16"/>
  <c r="K170" i="16"/>
  <c r="H170" i="16"/>
  <c r="G170" i="16"/>
  <c r="L169" i="16"/>
  <c r="K169" i="16"/>
  <c r="I169" i="16"/>
  <c r="H169" i="16"/>
  <c r="G169" i="16"/>
  <c r="L168" i="16"/>
  <c r="K168" i="16"/>
  <c r="J168" i="16"/>
  <c r="I168" i="16"/>
  <c r="H168" i="16"/>
  <c r="N168" i="16" s="1"/>
  <c r="G168" i="16"/>
  <c r="L167" i="16"/>
  <c r="K167" i="16"/>
  <c r="J167" i="16"/>
  <c r="I167" i="16"/>
  <c r="H167" i="16"/>
  <c r="G167" i="16"/>
  <c r="M167" i="16" s="1"/>
  <c r="L166" i="16"/>
  <c r="K166" i="16"/>
  <c r="I166" i="16"/>
  <c r="H166" i="16"/>
  <c r="G166" i="16"/>
  <c r="L165" i="16"/>
  <c r="K165" i="16"/>
  <c r="J165" i="16"/>
  <c r="I165" i="16"/>
  <c r="H165" i="16"/>
  <c r="G165" i="16"/>
  <c r="L164" i="16"/>
  <c r="K164" i="16"/>
  <c r="J164" i="16"/>
  <c r="I164" i="16"/>
  <c r="H164" i="16"/>
  <c r="G164" i="16"/>
  <c r="L163" i="16"/>
  <c r="K163" i="16"/>
  <c r="J163" i="16"/>
  <c r="I163" i="16"/>
  <c r="H163" i="16"/>
  <c r="N163" i="16" s="1"/>
  <c r="G163" i="16"/>
  <c r="L162" i="16"/>
  <c r="K162" i="16"/>
  <c r="J162" i="16"/>
  <c r="I162" i="16"/>
  <c r="H162" i="16"/>
  <c r="N162" i="16" s="1"/>
  <c r="G162" i="16"/>
  <c r="L161" i="16"/>
  <c r="K161" i="16"/>
  <c r="J161" i="16"/>
  <c r="I161" i="16"/>
  <c r="H161" i="16"/>
  <c r="N161" i="16" s="1"/>
  <c r="G161" i="16"/>
  <c r="L160" i="16"/>
  <c r="K160" i="16"/>
  <c r="J160" i="16"/>
  <c r="I160" i="16"/>
  <c r="H160" i="16"/>
  <c r="G160" i="16"/>
  <c r="L159" i="16"/>
  <c r="K159" i="16"/>
  <c r="J159" i="16"/>
  <c r="H159" i="16"/>
  <c r="L158" i="16"/>
  <c r="K158" i="16"/>
  <c r="J158" i="16"/>
  <c r="I158" i="16"/>
  <c r="G158" i="16"/>
  <c r="L157" i="16"/>
  <c r="K157" i="16"/>
  <c r="J157" i="16"/>
  <c r="I157" i="16"/>
  <c r="H157" i="16"/>
  <c r="G157" i="16"/>
  <c r="L156" i="16"/>
  <c r="K156" i="16"/>
  <c r="I156" i="16"/>
  <c r="L155" i="16"/>
  <c r="K155" i="16"/>
  <c r="I155" i="16"/>
  <c r="H155" i="16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G153" i="16"/>
  <c r="L152" i="16"/>
  <c r="K152" i="16"/>
  <c r="J152" i="16"/>
  <c r="I152" i="16"/>
  <c r="G152" i="16"/>
  <c r="L151" i="16"/>
  <c r="K151" i="16"/>
  <c r="J151" i="16"/>
  <c r="I151" i="16"/>
  <c r="H151" i="16"/>
  <c r="G151" i="16"/>
  <c r="L150" i="16"/>
  <c r="K150" i="16"/>
  <c r="J150" i="16"/>
  <c r="H150" i="16"/>
  <c r="L149" i="16"/>
  <c r="K149" i="16"/>
  <c r="L148" i="16"/>
  <c r="K148" i="16"/>
  <c r="J148" i="16"/>
  <c r="I148" i="16"/>
  <c r="H148" i="16"/>
  <c r="G148" i="16"/>
  <c r="M148" i="16" s="1"/>
  <c r="L147" i="16"/>
  <c r="K147" i="16"/>
  <c r="L146" i="16"/>
  <c r="K146" i="16"/>
  <c r="J146" i="16"/>
  <c r="I146" i="16"/>
  <c r="H146" i="16"/>
  <c r="L145" i="16"/>
  <c r="K145" i="16"/>
  <c r="J145" i="16"/>
  <c r="L144" i="16"/>
  <c r="K144" i="16"/>
  <c r="L143" i="16"/>
  <c r="K143" i="16"/>
  <c r="J143" i="16"/>
  <c r="I143" i="16"/>
  <c r="H143" i="16"/>
  <c r="G143" i="16"/>
  <c r="L142" i="16"/>
  <c r="K142" i="16"/>
  <c r="I142" i="16"/>
  <c r="H142" i="16"/>
  <c r="L141" i="16"/>
  <c r="K141" i="16"/>
  <c r="L140" i="16"/>
  <c r="K140" i="16"/>
  <c r="J140" i="16"/>
  <c r="I140" i="16"/>
  <c r="H140" i="16"/>
  <c r="G140" i="16"/>
  <c r="L139" i="16"/>
  <c r="K139" i="16"/>
  <c r="H139" i="16"/>
  <c r="L138" i="16"/>
  <c r="K138" i="16"/>
  <c r="J138" i="16"/>
  <c r="I138" i="16"/>
  <c r="H138" i="16"/>
  <c r="G138" i="16"/>
  <c r="L137" i="16"/>
  <c r="K137" i="16"/>
  <c r="L136" i="16"/>
  <c r="K136" i="16"/>
  <c r="J136" i="16"/>
  <c r="I136" i="16"/>
  <c r="H136" i="16"/>
  <c r="L135" i="16"/>
  <c r="K135" i="16"/>
  <c r="J135" i="16"/>
  <c r="I135" i="16"/>
  <c r="H135" i="16"/>
  <c r="N135" i="16" s="1"/>
  <c r="L134" i="16"/>
  <c r="K134" i="16"/>
  <c r="J134" i="16"/>
  <c r="I134" i="16"/>
  <c r="H134" i="16"/>
  <c r="L133" i="16"/>
  <c r="K133" i="16"/>
  <c r="J133" i="16"/>
  <c r="H133" i="16"/>
  <c r="L132" i="16"/>
  <c r="K132" i="16"/>
  <c r="J132" i="16"/>
  <c r="I132" i="16"/>
  <c r="G132" i="16"/>
  <c r="L131" i="16"/>
  <c r="K131" i="16"/>
  <c r="J131" i="16"/>
  <c r="I131" i="16"/>
  <c r="H131" i="16"/>
  <c r="G131" i="16"/>
  <c r="L130" i="16"/>
  <c r="K130" i="16"/>
  <c r="J130" i="16"/>
  <c r="I130" i="16"/>
  <c r="G130" i="16"/>
  <c r="L129" i="16"/>
  <c r="K129" i="16"/>
  <c r="L128" i="16"/>
  <c r="K128" i="16"/>
  <c r="I128" i="16"/>
  <c r="H128" i="16"/>
  <c r="L127" i="16"/>
  <c r="K127" i="16"/>
  <c r="L126" i="16"/>
  <c r="K126" i="16"/>
  <c r="H126" i="16"/>
  <c r="G126" i="16"/>
  <c r="L125" i="16"/>
  <c r="K125" i="16"/>
  <c r="L124" i="16"/>
  <c r="K124" i="16"/>
  <c r="I124" i="16"/>
  <c r="L123" i="16"/>
  <c r="K123" i="16"/>
  <c r="L122" i="16"/>
  <c r="K122" i="16"/>
  <c r="J122" i="16"/>
  <c r="I122" i="16"/>
  <c r="H122" i="16"/>
  <c r="G122" i="16"/>
  <c r="L121" i="16"/>
  <c r="K121" i="16"/>
  <c r="J121" i="16"/>
  <c r="I121" i="16"/>
  <c r="H121" i="16"/>
  <c r="N121" i="16" s="1"/>
  <c r="G121" i="16"/>
  <c r="L120" i="16"/>
  <c r="K120" i="16"/>
  <c r="L119" i="16"/>
  <c r="K119" i="16"/>
  <c r="J119" i="16"/>
  <c r="I119" i="16"/>
  <c r="H119" i="16"/>
  <c r="G119" i="16"/>
  <c r="L118" i="16"/>
  <c r="K118" i="16"/>
  <c r="G118" i="16"/>
  <c r="L117" i="16"/>
  <c r="K117" i="16"/>
  <c r="J117" i="16"/>
  <c r="I117" i="16"/>
  <c r="H117" i="16"/>
  <c r="G117" i="16"/>
  <c r="M117" i="16" s="1"/>
  <c r="L116" i="16"/>
  <c r="K116" i="16"/>
  <c r="L115" i="16"/>
  <c r="K115" i="16"/>
  <c r="L114" i="16"/>
  <c r="K114" i="16"/>
  <c r="I114" i="16"/>
  <c r="H114" i="16"/>
  <c r="G114" i="16"/>
  <c r="L113" i="16"/>
  <c r="K113" i="16"/>
  <c r="I113" i="16"/>
  <c r="G113" i="16"/>
  <c r="L112" i="16"/>
  <c r="K112" i="16"/>
  <c r="J112" i="16"/>
  <c r="I112" i="16"/>
  <c r="H112" i="16"/>
  <c r="N112" i="16" s="1"/>
  <c r="G112" i="16"/>
  <c r="M112" i="16" s="1"/>
  <c r="L111" i="16"/>
  <c r="K111" i="16"/>
  <c r="L110" i="16"/>
  <c r="K110" i="16"/>
  <c r="J110" i="16"/>
  <c r="I110" i="16"/>
  <c r="H110" i="16"/>
  <c r="G110" i="16"/>
  <c r="L109" i="16"/>
  <c r="K109" i="16"/>
  <c r="J109" i="16"/>
  <c r="I109" i="16"/>
  <c r="H109" i="16"/>
  <c r="N109" i="16" s="1"/>
  <c r="G109" i="16"/>
  <c r="L108" i="16"/>
  <c r="K108" i="16"/>
  <c r="I108" i="16"/>
  <c r="G108" i="16"/>
  <c r="L107" i="16"/>
  <c r="K107" i="16"/>
  <c r="L106" i="16"/>
  <c r="K106" i="16"/>
  <c r="H106" i="16"/>
  <c r="G106" i="16"/>
  <c r="L105" i="16"/>
  <c r="K105" i="16"/>
  <c r="I105" i="16"/>
  <c r="H105" i="16"/>
  <c r="G105" i="16"/>
  <c r="L104" i="16"/>
  <c r="K104" i="16"/>
  <c r="I104" i="16"/>
  <c r="G104" i="16"/>
  <c r="L103" i="16"/>
  <c r="K103" i="16"/>
  <c r="G103" i="16"/>
  <c r="L102" i="16"/>
  <c r="K102" i="16"/>
  <c r="J102" i="16"/>
  <c r="I102" i="16"/>
  <c r="H102" i="16"/>
  <c r="G102" i="16"/>
  <c r="L101" i="16"/>
  <c r="K101" i="16"/>
  <c r="L100" i="16"/>
  <c r="K100" i="16"/>
  <c r="L99" i="16"/>
  <c r="K99" i="16"/>
  <c r="L98" i="16"/>
  <c r="K98" i="16"/>
  <c r="I98" i="16"/>
  <c r="H98" i="16"/>
  <c r="G98" i="16"/>
  <c r="L97" i="16"/>
  <c r="K97" i="16"/>
  <c r="J97" i="16"/>
  <c r="H97" i="16"/>
  <c r="L96" i="16"/>
  <c r="K96" i="16"/>
  <c r="J96" i="16"/>
  <c r="H96" i="16"/>
  <c r="L95" i="16"/>
  <c r="K95" i="16"/>
  <c r="J95" i="16"/>
  <c r="I95" i="16"/>
  <c r="H95" i="16"/>
  <c r="N95" i="16" s="1"/>
  <c r="G95" i="16"/>
  <c r="L94" i="16"/>
  <c r="K94" i="16"/>
  <c r="J94" i="16"/>
  <c r="I94" i="16"/>
  <c r="H94" i="16"/>
  <c r="G94" i="16"/>
  <c r="L93" i="16"/>
  <c r="K93" i="16"/>
  <c r="I93" i="16"/>
  <c r="H93" i="16"/>
  <c r="G93" i="16"/>
  <c r="L92" i="16"/>
  <c r="K92" i="16"/>
  <c r="J92" i="16"/>
  <c r="I92" i="16"/>
  <c r="H92" i="16"/>
  <c r="L91" i="16"/>
  <c r="K91" i="16"/>
  <c r="J91" i="16"/>
  <c r="I91" i="16"/>
  <c r="H91" i="16"/>
  <c r="G91" i="16"/>
  <c r="M91" i="16" s="1"/>
  <c r="L90" i="16"/>
  <c r="K90" i="16"/>
  <c r="J90" i="16"/>
  <c r="I90" i="16"/>
  <c r="H90" i="16"/>
  <c r="G90" i="16"/>
  <c r="L89" i="16"/>
  <c r="K89" i="16"/>
  <c r="J89" i="16"/>
  <c r="I89" i="16"/>
  <c r="H89" i="16"/>
  <c r="G89" i="16"/>
  <c r="M89" i="16" s="1"/>
  <c r="L88" i="16"/>
  <c r="K88" i="16"/>
  <c r="J88" i="16"/>
  <c r="I88" i="16"/>
  <c r="L87" i="16"/>
  <c r="K87" i="16"/>
  <c r="J87" i="16"/>
  <c r="I87" i="16"/>
  <c r="H87" i="16"/>
  <c r="G87" i="16"/>
  <c r="L86" i="16"/>
  <c r="K86" i="16"/>
  <c r="L85" i="16"/>
  <c r="K85" i="16"/>
  <c r="L84" i="16"/>
  <c r="K84" i="16"/>
  <c r="J84" i="16"/>
  <c r="I84" i="16"/>
  <c r="H84" i="16"/>
  <c r="G84" i="16"/>
  <c r="L83" i="16"/>
  <c r="K83" i="16"/>
  <c r="J83" i="16"/>
  <c r="I83" i="16"/>
  <c r="H83" i="16"/>
  <c r="L82" i="16"/>
  <c r="K82" i="16"/>
  <c r="F81" i="16"/>
  <c r="J177" i="16" s="1"/>
  <c r="E81" i="16"/>
  <c r="I177" i="16" s="1"/>
  <c r="D81" i="16"/>
  <c r="H177" i="16" s="1"/>
  <c r="C81" i="16"/>
  <c r="G159" i="16" s="1"/>
  <c r="L73" i="16"/>
  <c r="K73" i="16"/>
  <c r="J73" i="16"/>
  <c r="I73" i="16"/>
  <c r="H73" i="16"/>
  <c r="G73" i="16"/>
  <c r="L72" i="16"/>
  <c r="K72" i="16"/>
  <c r="H72" i="16"/>
  <c r="G72" i="16"/>
  <c r="L71" i="16"/>
  <c r="K71" i="16"/>
  <c r="J71" i="16"/>
  <c r="I71" i="16"/>
  <c r="G71" i="16"/>
  <c r="L70" i="16"/>
  <c r="K70" i="16"/>
  <c r="J70" i="16"/>
  <c r="I70" i="16"/>
  <c r="H70" i="16"/>
  <c r="G70" i="16"/>
  <c r="L69" i="16"/>
  <c r="K69" i="16"/>
  <c r="J69" i="16"/>
  <c r="I69" i="16"/>
  <c r="H69" i="16"/>
  <c r="G69" i="16"/>
  <c r="L68" i="16"/>
  <c r="K68" i="16"/>
  <c r="J68" i="16"/>
  <c r="I68" i="16"/>
  <c r="H68" i="16"/>
  <c r="G68" i="16"/>
  <c r="M68" i="16" s="1"/>
  <c r="L67" i="16"/>
  <c r="K67" i="16"/>
  <c r="L66" i="16"/>
  <c r="K66" i="16"/>
  <c r="J66" i="16"/>
  <c r="I66" i="16"/>
  <c r="H66" i="16"/>
  <c r="N66" i="16" s="1"/>
  <c r="G66" i="16"/>
  <c r="L65" i="16"/>
  <c r="K65" i="16"/>
  <c r="I65" i="16"/>
  <c r="G65" i="16"/>
  <c r="L64" i="16"/>
  <c r="K64" i="16"/>
  <c r="J64" i="16"/>
  <c r="H64" i="16"/>
  <c r="G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G60" i="16"/>
  <c r="L59" i="16"/>
  <c r="K59" i="16"/>
  <c r="J59" i="16"/>
  <c r="I59" i="16"/>
  <c r="H59" i="16"/>
  <c r="G59" i="16"/>
  <c r="L58" i="16"/>
  <c r="K58" i="16"/>
  <c r="J58" i="16"/>
  <c r="I58" i="16"/>
  <c r="H58" i="16"/>
  <c r="G58" i="16"/>
  <c r="L57" i="16"/>
  <c r="K57" i="16"/>
  <c r="G57" i="16"/>
  <c r="L56" i="16"/>
  <c r="K56" i="16"/>
  <c r="J56" i="16"/>
  <c r="I56" i="16"/>
  <c r="H56" i="16"/>
  <c r="G56" i="16"/>
  <c r="L55" i="16"/>
  <c r="K55" i="16"/>
  <c r="J55" i="16"/>
  <c r="I55" i="16"/>
  <c r="H55" i="16"/>
  <c r="G55" i="16"/>
  <c r="L54" i="16"/>
  <c r="K54" i="16"/>
  <c r="J54" i="16"/>
  <c r="H54" i="16"/>
  <c r="G54" i="16"/>
  <c r="L53" i="16"/>
  <c r="K53" i="16"/>
  <c r="H53" i="16"/>
  <c r="L52" i="16"/>
  <c r="K52" i="16"/>
  <c r="L51" i="16"/>
  <c r="K51" i="16"/>
  <c r="J51" i="16"/>
  <c r="I51" i="16"/>
  <c r="H51" i="16"/>
  <c r="G51" i="16"/>
  <c r="L50" i="16"/>
  <c r="K50" i="16"/>
  <c r="J50" i="16"/>
  <c r="I50" i="16"/>
  <c r="H50" i="16"/>
  <c r="G50" i="16"/>
  <c r="L49" i="16"/>
  <c r="K49" i="16"/>
  <c r="J49" i="16"/>
  <c r="I49" i="16"/>
  <c r="H49" i="16"/>
  <c r="N49" i="16" s="1"/>
  <c r="G49" i="16"/>
  <c r="L48" i="16"/>
  <c r="K48" i="16"/>
  <c r="J48" i="16"/>
  <c r="H48" i="16"/>
  <c r="G48" i="16"/>
  <c r="L47" i="16"/>
  <c r="K47" i="16"/>
  <c r="J47" i="16"/>
  <c r="I47" i="16"/>
  <c r="H47" i="16"/>
  <c r="G47" i="16"/>
  <c r="L46" i="16"/>
  <c r="K46" i="16"/>
  <c r="J46" i="16"/>
  <c r="I46" i="16"/>
  <c r="H46" i="16"/>
  <c r="G46" i="16"/>
  <c r="L45" i="16"/>
  <c r="K45" i="16"/>
  <c r="J45" i="16"/>
  <c r="I45" i="16"/>
  <c r="H45" i="16"/>
  <c r="G45" i="16"/>
  <c r="L44" i="16"/>
  <c r="K44" i="16"/>
  <c r="J44" i="16"/>
  <c r="I44" i="16"/>
  <c r="H44" i="16"/>
  <c r="G44" i="16"/>
  <c r="L43" i="16"/>
  <c r="K43" i="16"/>
  <c r="J43" i="16"/>
  <c r="I43" i="16"/>
  <c r="H43" i="16"/>
  <c r="G43" i="16"/>
  <c r="L42" i="16"/>
  <c r="K42" i="16"/>
  <c r="J42" i="16"/>
  <c r="I42" i="16"/>
  <c r="H42" i="16"/>
  <c r="N42" i="16" s="1"/>
  <c r="G42" i="16"/>
  <c r="L41" i="16"/>
  <c r="K41" i="16"/>
  <c r="I41" i="16"/>
  <c r="H41" i="16"/>
  <c r="G41" i="16"/>
  <c r="L40" i="16"/>
  <c r="K40" i="16"/>
  <c r="I40" i="16"/>
  <c r="H40" i="16"/>
  <c r="G40" i="16"/>
  <c r="L39" i="16"/>
  <c r="K39" i="16"/>
  <c r="I39" i="16"/>
  <c r="H39" i="16"/>
  <c r="L38" i="16"/>
  <c r="K38" i="16"/>
  <c r="J38" i="16"/>
  <c r="I38" i="16"/>
  <c r="H38" i="16"/>
  <c r="G38" i="16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H36" i="16"/>
  <c r="G36" i="16"/>
  <c r="L35" i="16"/>
  <c r="K35" i="16"/>
  <c r="J35" i="16"/>
  <c r="I35" i="16"/>
  <c r="H35" i="16"/>
  <c r="G35" i="16"/>
  <c r="M35" i="16" s="1"/>
  <c r="L34" i="16"/>
  <c r="K34" i="16"/>
  <c r="J34" i="16"/>
  <c r="I34" i="16"/>
  <c r="H34" i="16"/>
  <c r="G34" i="16"/>
  <c r="L33" i="16"/>
  <c r="K33" i="16"/>
  <c r="L32" i="16"/>
  <c r="K32" i="16"/>
  <c r="L31" i="16"/>
  <c r="K31" i="16"/>
  <c r="L30" i="16"/>
  <c r="K30" i="16"/>
  <c r="J30" i="16"/>
  <c r="H30" i="16"/>
  <c r="L29" i="16"/>
  <c r="K29" i="16"/>
  <c r="G29" i="16"/>
  <c r="L28" i="16"/>
  <c r="K28" i="16"/>
  <c r="G28" i="16"/>
  <c r="L27" i="16"/>
  <c r="K27" i="16"/>
  <c r="G27" i="16"/>
  <c r="L26" i="16"/>
  <c r="K26" i="16"/>
  <c r="J26" i="16"/>
  <c r="I26" i="16"/>
  <c r="H26" i="16"/>
  <c r="G26" i="16"/>
  <c r="L25" i="16"/>
  <c r="K25" i="16"/>
  <c r="J25" i="16"/>
  <c r="I25" i="16"/>
  <c r="H25" i="16"/>
  <c r="G25" i="16"/>
  <c r="M25" i="16" s="1"/>
  <c r="L24" i="16"/>
  <c r="K24" i="16"/>
  <c r="J24" i="16"/>
  <c r="I24" i="16"/>
  <c r="G24" i="16"/>
  <c r="L23" i="16"/>
  <c r="K23" i="16"/>
  <c r="J23" i="16"/>
  <c r="I23" i="16"/>
  <c r="H23" i="16"/>
  <c r="G23" i="16"/>
  <c r="F22" i="16"/>
  <c r="J72" i="16" s="1"/>
  <c r="E22" i="16"/>
  <c r="D22" i="16"/>
  <c r="H71" i="16" s="1"/>
  <c r="C22" i="16"/>
  <c r="G67" i="16" s="1"/>
  <c r="C14" i="16"/>
  <c r="F12" i="16"/>
  <c r="D11" i="16"/>
  <c r="C10" i="16"/>
  <c r="L640" i="15"/>
  <c r="K640" i="15"/>
  <c r="J640" i="15"/>
  <c r="I640" i="15"/>
  <c r="H640" i="15"/>
  <c r="G640" i="15"/>
  <c r="L639" i="15"/>
  <c r="K639" i="15"/>
  <c r="J639" i="15"/>
  <c r="I639" i="15"/>
  <c r="L638" i="15"/>
  <c r="K638" i="15"/>
  <c r="J638" i="15"/>
  <c r="I638" i="15"/>
  <c r="H638" i="15"/>
  <c r="G638" i="15"/>
  <c r="L637" i="15"/>
  <c r="K637" i="15"/>
  <c r="J637" i="15"/>
  <c r="I637" i="15"/>
  <c r="H637" i="15"/>
  <c r="N637" i="15" s="1"/>
  <c r="G637" i="15"/>
  <c r="L636" i="15"/>
  <c r="K636" i="15"/>
  <c r="I636" i="15"/>
  <c r="G636" i="15"/>
  <c r="L635" i="15"/>
  <c r="K635" i="15"/>
  <c r="J635" i="15"/>
  <c r="I635" i="15"/>
  <c r="H635" i="15"/>
  <c r="G635" i="15"/>
  <c r="L634" i="15"/>
  <c r="K634" i="15"/>
  <c r="J634" i="15"/>
  <c r="I634" i="15"/>
  <c r="H634" i="15"/>
  <c r="N634" i="15" s="1"/>
  <c r="G634" i="15"/>
  <c r="L633" i="15"/>
  <c r="K633" i="15"/>
  <c r="I633" i="15"/>
  <c r="G633" i="15"/>
  <c r="L632" i="15"/>
  <c r="K632" i="15"/>
  <c r="J632" i="15"/>
  <c r="I632" i="15"/>
  <c r="H632" i="15"/>
  <c r="N632" i="15" s="1"/>
  <c r="G632" i="15"/>
  <c r="L631" i="15"/>
  <c r="K631" i="15"/>
  <c r="L630" i="15"/>
  <c r="K630" i="15"/>
  <c r="L629" i="15"/>
  <c r="K629" i="15"/>
  <c r="I629" i="15"/>
  <c r="G629" i="15"/>
  <c r="L628" i="15"/>
  <c r="K628" i="15"/>
  <c r="L627" i="15"/>
  <c r="K627" i="15"/>
  <c r="L626" i="15"/>
  <c r="K626" i="15"/>
  <c r="J626" i="15"/>
  <c r="I626" i="15"/>
  <c r="H626" i="15"/>
  <c r="G626" i="15"/>
  <c r="L625" i="15"/>
  <c r="K625" i="15"/>
  <c r="I625" i="15"/>
  <c r="L624" i="15"/>
  <c r="K624" i="15"/>
  <c r="J624" i="15"/>
  <c r="I624" i="15"/>
  <c r="H624" i="15"/>
  <c r="G624" i="15"/>
  <c r="M624" i="15" s="1"/>
  <c r="L623" i="15"/>
  <c r="K623" i="15"/>
  <c r="J623" i="15"/>
  <c r="I623" i="15"/>
  <c r="H623" i="15"/>
  <c r="G623" i="15"/>
  <c r="L622" i="15"/>
  <c r="K622" i="15"/>
  <c r="J622" i="15"/>
  <c r="I622" i="15"/>
  <c r="H622" i="15"/>
  <c r="N622" i="15" s="1"/>
  <c r="G622" i="15"/>
  <c r="M622" i="15" s="1"/>
  <c r="L621" i="15"/>
  <c r="K621" i="15"/>
  <c r="J621" i="15"/>
  <c r="I621" i="15"/>
  <c r="H621" i="15"/>
  <c r="N621" i="15" s="1"/>
  <c r="G621" i="15"/>
  <c r="L620" i="15"/>
  <c r="K620" i="15"/>
  <c r="J620" i="15"/>
  <c r="I620" i="15"/>
  <c r="H620" i="15"/>
  <c r="N620" i="15" s="1"/>
  <c r="G620" i="15"/>
  <c r="M620" i="15" s="1"/>
  <c r="L619" i="15"/>
  <c r="K619" i="15"/>
  <c r="J619" i="15"/>
  <c r="I619" i="15"/>
  <c r="H619" i="15"/>
  <c r="G619" i="15"/>
  <c r="L618" i="15"/>
  <c r="K618" i="15"/>
  <c r="J618" i="15"/>
  <c r="I618" i="15"/>
  <c r="H618" i="15"/>
  <c r="G618" i="15"/>
  <c r="M618" i="15" s="1"/>
  <c r="L617" i="15"/>
  <c r="K617" i="15"/>
  <c r="L616" i="15"/>
  <c r="K616" i="15"/>
  <c r="L615" i="15"/>
  <c r="K615" i="15"/>
  <c r="L614" i="15"/>
  <c r="K614" i="15"/>
  <c r="J614" i="15"/>
  <c r="I614" i="15"/>
  <c r="H614" i="15"/>
  <c r="G614" i="15"/>
  <c r="M614" i="15" s="1"/>
  <c r="L613" i="15"/>
  <c r="K613" i="15"/>
  <c r="J613" i="15"/>
  <c r="I613" i="15"/>
  <c r="H613" i="15"/>
  <c r="G613" i="15"/>
  <c r="F612" i="15"/>
  <c r="J636" i="15" s="1"/>
  <c r="E612" i="15"/>
  <c r="D612" i="15"/>
  <c r="H636" i="15" s="1"/>
  <c r="C612" i="15"/>
  <c r="G628" i="15" s="1"/>
  <c r="L604" i="15"/>
  <c r="K604" i="15"/>
  <c r="J604" i="15"/>
  <c r="I604" i="15"/>
  <c r="H604" i="15"/>
  <c r="G604" i="15"/>
  <c r="L603" i="15"/>
  <c r="K603" i="15"/>
  <c r="J603" i="15"/>
  <c r="I603" i="15"/>
  <c r="H603" i="15"/>
  <c r="G603" i="15"/>
  <c r="L602" i="15"/>
  <c r="K602" i="15"/>
  <c r="J602" i="15"/>
  <c r="I602" i="15"/>
  <c r="H602" i="15"/>
  <c r="G602" i="15"/>
  <c r="L601" i="15"/>
  <c r="K601" i="15"/>
  <c r="J601" i="15"/>
  <c r="I601" i="15"/>
  <c r="H601" i="15"/>
  <c r="G601" i="15"/>
  <c r="L600" i="15"/>
  <c r="K600" i="15"/>
  <c r="J600" i="15"/>
  <c r="I600" i="15"/>
  <c r="H600" i="15"/>
  <c r="G600" i="15"/>
  <c r="L599" i="15"/>
  <c r="K599" i="15"/>
  <c r="J599" i="15"/>
  <c r="I599" i="15"/>
  <c r="H599" i="15"/>
  <c r="G599" i="15"/>
  <c r="M599" i="15" s="1"/>
  <c r="L598" i="15"/>
  <c r="K598" i="15"/>
  <c r="J598" i="15"/>
  <c r="I598" i="15"/>
  <c r="G598" i="15"/>
  <c r="L597" i="15"/>
  <c r="K597" i="15"/>
  <c r="L596" i="15"/>
  <c r="K596" i="15"/>
  <c r="J596" i="15"/>
  <c r="I596" i="15"/>
  <c r="H596" i="15"/>
  <c r="G596" i="15"/>
  <c r="L595" i="15"/>
  <c r="K595" i="15"/>
  <c r="J595" i="15"/>
  <c r="I595" i="15"/>
  <c r="H595" i="15"/>
  <c r="N595" i="15" s="1"/>
  <c r="G595" i="15"/>
  <c r="L594" i="15"/>
  <c r="K594" i="15"/>
  <c r="J594" i="15"/>
  <c r="I594" i="15"/>
  <c r="H594" i="15"/>
  <c r="N594" i="15" s="1"/>
  <c r="G594" i="15"/>
  <c r="L593" i="15"/>
  <c r="K593" i="15"/>
  <c r="J593" i="15"/>
  <c r="I593" i="15"/>
  <c r="H593" i="15"/>
  <c r="N593" i="15" s="1"/>
  <c r="G593" i="15"/>
  <c r="L592" i="15"/>
  <c r="K592" i="15"/>
  <c r="J592" i="15"/>
  <c r="I592" i="15"/>
  <c r="H592" i="15"/>
  <c r="G592" i="15"/>
  <c r="L591" i="15"/>
  <c r="K591" i="15"/>
  <c r="J591" i="15"/>
  <c r="I591" i="15"/>
  <c r="L590" i="15"/>
  <c r="K590" i="15"/>
  <c r="L589" i="15"/>
  <c r="K589" i="15"/>
  <c r="I589" i="15"/>
  <c r="L588" i="15"/>
  <c r="K588" i="15"/>
  <c r="I588" i="15"/>
  <c r="G588" i="15"/>
  <c r="L587" i="15"/>
  <c r="K587" i="15"/>
  <c r="J587" i="15"/>
  <c r="I587" i="15"/>
  <c r="H587" i="15"/>
  <c r="G587" i="15"/>
  <c r="L586" i="15"/>
  <c r="K586" i="15"/>
  <c r="J586" i="15"/>
  <c r="I586" i="15"/>
  <c r="H586" i="15"/>
  <c r="G586" i="15"/>
  <c r="M586" i="15" s="1"/>
  <c r="L585" i="15"/>
  <c r="K585" i="15"/>
  <c r="J585" i="15"/>
  <c r="I585" i="15"/>
  <c r="H585" i="15"/>
  <c r="G585" i="15"/>
  <c r="L584" i="15"/>
  <c r="K584" i="15"/>
  <c r="J584" i="15"/>
  <c r="I584" i="15"/>
  <c r="H584" i="15"/>
  <c r="G584" i="15"/>
  <c r="L583" i="15"/>
  <c r="K583" i="15"/>
  <c r="L582" i="15"/>
  <c r="K582" i="15"/>
  <c r="J582" i="15"/>
  <c r="I582" i="15"/>
  <c r="H582" i="15"/>
  <c r="N582" i="15" s="1"/>
  <c r="G582" i="15"/>
  <c r="L581" i="15"/>
  <c r="K581" i="15"/>
  <c r="J581" i="15"/>
  <c r="I581" i="15"/>
  <c r="G581" i="15"/>
  <c r="L580" i="15"/>
  <c r="K580" i="15"/>
  <c r="I580" i="15"/>
  <c r="H580" i="15"/>
  <c r="G580" i="15"/>
  <c r="L579" i="15"/>
  <c r="K579" i="15"/>
  <c r="J579" i="15"/>
  <c r="I579" i="15"/>
  <c r="H579" i="15"/>
  <c r="G579" i="15"/>
  <c r="M579" i="15" s="1"/>
  <c r="L578" i="15"/>
  <c r="K578" i="15"/>
  <c r="J578" i="15"/>
  <c r="I578" i="15"/>
  <c r="H578" i="15"/>
  <c r="N578" i="15" s="1"/>
  <c r="G578" i="15"/>
  <c r="L577" i="15"/>
  <c r="K577" i="15"/>
  <c r="J577" i="15"/>
  <c r="I577" i="15"/>
  <c r="H577" i="15"/>
  <c r="G577" i="15"/>
  <c r="L576" i="15"/>
  <c r="K576" i="15"/>
  <c r="J576" i="15"/>
  <c r="I576" i="15"/>
  <c r="H576" i="15"/>
  <c r="G576" i="15"/>
  <c r="L575" i="15"/>
  <c r="K575" i="15"/>
  <c r="J575" i="15"/>
  <c r="I575" i="15"/>
  <c r="H575" i="15"/>
  <c r="G575" i="15"/>
  <c r="L574" i="15"/>
  <c r="K574" i="15"/>
  <c r="J574" i="15"/>
  <c r="I574" i="15"/>
  <c r="H574" i="15"/>
  <c r="G574" i="15"/>
  <c r="M574" i="15" s="1"/>
  <c r="L573" i="15"/>
  <c r="K573" i="15"/>
  <c r="J573" i="15"/>
  <c r="I573" i="15"/>
  <c r="H573" i="15"/>
  <c r="G573" i="15"/>
  <c r="L572" i="15"/>
  <c r="K572" i="15"/>
  <c r="J572" i="15"/>
  <c r="I572" i="15"/>
  <c r="H572" i="15"/>
  <c r="G572" i="15"/>
  <c r="L571" i="15"/>
  <c r="K571" i="15"/>
  <c r="J571" i="15"/>
  <c r="I571" i="15"/>
  <c r="H571" i="15"/>
  <c r="G571" i="15"/>
  <c r="L570" i="15"/>
  <c r="K570" i="15"/>
  <c r="J570" i="15"/>
  <c r="I570" i="15"/>
  <c r="H570" i="15"/>
  <c r="G570" i="15"/>
  <c r="M570" i="15" s="1"/>
  <c r="L569" i="15"/>
  <c r="K569" i="15"/>
  <c r="J569" i="15"/>
  <c r="I569" i="15"/>
  <c r="H569" i="15"/>
  <c r="G569" i="15"/>
  <c r="L568" i="15"/>
  <c r="K568" i="15"/>
  <c r="I568" i="15"/>
  <c r="G568" i="15"/>
  <c r="L567" i="15"/>
  <c r="K567" i="15"/>
  <c r="I567" i="15"/>
  <c r="L566" i="15"/>
  <c r="K566" i="15"/>
  <c r="J566" i="15"/>
  <c r="I566" i="15"/>
  <c r="H566" i="15"/>
  <c r="G566" i="15"/>
  <c r="M566" i="15" s="1"/>
  <c r="L565" i="15"/>
  <c r="K565" i="15"/>
  <c r="J565" i="15"/>
  <c r="I565" i="15"/>
  <c r="G565" i="15"/>
  <c r="L564" i="15"/>
  <c r="K564" i="15"/>
  <c r="J564" i="15"/>
  <c r="I564" i="15"/>
  <c r="L563" i="15"/>
  <c r="K563" i="15"/>
  <c r="J563" i="15"/>
  <c r="I563" i="15"/>
  <c r="H563" i="15"/>
  <c r="G563" i="15"/>
  <c r="L562" i="15"/>
  <c r="K562" i="15"/>
  <c r="J562" i="15"/>
  <c r="I562" i="15"/>
  <c r="H562" i="15"/>
  <c r="G562" i="15"/>
  <c r="L561" i="15"/>
  <c r="K561" i="15"/>
  <c r="I561" i="15"/>
  <c r="G561" i="15"/>
  <c r="L560" i="15"/>
  <c r="K560" i="15"/>
  <c r="J560" i="15"/>
  <c r="I560" i="15"/>
  <c r="H560" i="15"/>
  <c r="G560" i="15"/>
  <c r="M560" i="15" s="1"/>
  <c r="L559" i="15"/>
  <c r="K559" i="15"/>
  <c r="J559" i="15"/>
  <c r="I559" i="15"/>
  <c r="H559" i="15"/>
  <c r="G559" i="15"/>
  <c r="M559" i="15" s="1"/>
  <c r="L558" i="15"/>
  <c r="K558" i="15"/>
  <c r="J558" i="15"/>
  <c r="I558" i="15"/>
  <c r="H558" i="15"/>
  <c r="G558" i="15"/>
  <c r="M558" i="15" s="1"/>
  <c r="L557" i="15"/>
  <c r="K557" i="15"/>
  <c r="J557" i="15"/>
  <c r="I557" i="15"/>
  <c r="H557" i="15"/>
  <c r="G557" i="15"/>
  <c r="L556" i="15"/>
  <c r="K556" i="15"/>
  <c r="J556" i="15"/>
  <c r="I556" i="15"/>
  <c r="H556" i="15"/>
  <c r="G556" i="15"/>
  <c r="M556" i="15" s="1"/>
  <c r="L555" i="15"/>
  <c r="K555" i="15"/>
  <c r="J555" i="15"/>
  <c r="I555" i="15"/>
  <c r="H555" i="15"/>
  <c r="G555" i="15"/>
  <c r="L554" i="15"/>
  <c r="K554" i="15"/>
  <c r="J554" i="15"/>
  <c r="I554" i="15"/>
  <c r="H554" i="15"/>
  <c r="G554" i="15"/>
  <c r="M554" i="15" s="1"/>
  <c r="L553" i="15"/>
  <c r="K553" i="15"/>
  <c r="J553" i="15"/>
  <c r="I553" i="15"/>
  <c r="H553" i="15"/>
  <c r="G553" i="15"/>
  <c r="L552" i="15"/>
  <c r="K552" i="15"/>
  <c r="J552" i="15"/>
  <c r="I552" i="15"/>
  <c r="H552" i="15"/>
  <c r="G552" i="15"/>
  <c r="L551" i="15"/>
  <c r="K551" i="15"/>
  <c r="J551" i="15"/>
  <c r="I551" i="15"/>
  <c r="G551" i="15"/>
  <c r="L550" i="15"/>
  <c r="K550" i="15"/>
  <c r="J550" i="15"/>
  <c r="I550" i="15"/>
  <c r="H550" i="15"/>
  <c r="G550" i="15"/>
  <c r="L549" i="15"/>
  <c r="K549" i="15"/>
  <c r="J549" i="15"/>
  <c r="I549" i="15"/>
  <c r="H549" i="15"/>
  <c r="G549" i="15"/>
  <c r="L548" i="15"/>
  <c r="K548" i="15"/>
  <c r="J548" i="15"/>
  <c r="I548" i="15"/>
  <c r="H548" i="15"/>
  <c r="G548" i="15"/>
  <c r="L547" i="15"/>
  <c r="K547" i="15"/>
  <c r="J547" i="15"/>
  <c r="I547" i="15"/>
  <c r="H547" i="15"/>
  <c r="N547" i="15" s="1"/>
  <c r="G547" i="15"/>
  <c r="L546" i="15"/>
  <c r="K546" i="15"/>
  <c r="J546" i="15"/>
  <c r="I546" i="15"/>
  <c r="H546" i="15"/>
  <c r="G546" i="15"/>
  <c r="L545" i="15"/>
  <c r="K545" i="15"/>
  <c r="J545" i="15"/>
  <c r="I545" i="15"/>
  <c r="H545" i="15"/>
  <c r="N545" i="15" s="1"/>
  <c r="G545" i="15"/>
  <c r="L544" i="15"/>
  <c r="K544" i="15"/>
  <c r="J544" i="15"/>
  <c r="I544" i="15"/>
  <c r="H544" i="15"/>
  <c r="G544" i="15"/>
  <c r="L543" i="15"/>
  <c r="K543" i="15"/>
  <c r="J543" i="15"/>
  <c r="I543" i="15"/>
  <c r="H543" i="15"/>
  <c r="N543" i="15" s="1"/>
  <c r="G543" i="15"/>
  <c r="L542" i="15"/>
  <c r="K542" i="15"/>
  <c r="J542" i="15"/>
  <c r="I542" i="15"/>
  <c r="H542" i="15"/>
  <c r="G542" i="15"/>
  <c r="L541" i="15"/>
  <c r="K541" i="15"/>
  <c r="J541" i="15"/>
  <c r="I541" i="15"/>
  <c r="H541" i="15"/>
  <c r="G541" i="15"/>
  <c r="L540" i="15"/>
  <c r="K540" i="15"/>
  <c r="J540" i="15"/>
  <c r="I540" i="15"/>
  <c r="H540" i="15"/>
  <c r="G540" i="15"/>
  <c r="L539" i="15"/>
  <c r="K539" i="15"/>
  <c r="J539" i="15"/>
  <c r="I539" i="15"/>
  <c r="H539" i="15"/>
  <c r="N539" i="15" s="1"/>
  <c r="L538" i="15"/>
  <c r="K538" i="15"/>
  <c r="J538" i="15"/>
  <c r="I538" i="15"/>
  <c r="H538" i="15"/>
  <c r="G538" i="15"/>
  <c r="L537" i="15"/>
  <c r="K537" i="15"/>
  <c r="J537" i="15"/>
  <c r="I537" i="15"/>
  <c r="H537" i="15"/>
  <c r="G537" i="15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G535" i="15"/>
  <c r="M535" i="15" s="1"/>
  <c r="L534" i="15"/>
  <c r="K534" i="15"/>
  <c r="J534" i="15"/>
  <c r="I534" i="15"/>
  <c r="H534" i="15"/>
  <c r="N534" i="15" s="1"/>
  <c r="G534" i="15"/>
  <c r="L533" i="15"/>
  <c r="K533" i="15"/>
  <c r="J533" i="15"/>
  <c r="I533" i="15"/>
  <c r="H533" i="15"/>
  <c r="G533" i="15"/>
  <c r="M533" i="15" s="1"/>
  <c r="L532" i="15"/>
  <c r="K532" i="15"/>
  <c r="J532" i="15"/>
  <c r="I532" i="15"/>
  <c r="H532" i="15"/>
  <c r="G532" i="15"/>
  <c r="L531" i="15"/>
  <c r="K531" i="15"/>
  <c r="J531" i="15"/>
  <c r="I531" i="15"/>
  <c r="H531" i="15"/>
  <c r="G531" i="15"/>
  <c r="L530" i="15"/>
  <c r="K530" i="15"/>
  <c r="J530" i="15"/>
  <c r="I530" i="15"/>
  <c r="H530" i="15"/>
  <c r="N530" i="15" s="1"/>
  <c r="G530" i="15"/>
  <c r="L529" i="15"/>
  <c r="K529" i="15"/>
  <c r="J529" i="15"/>
  <c r="I529" i="15"/>
  <c r="H529" i="15"/>
  <c r="G529" i="15"/>
  <c r="M529" i="15" s="1"/>
  <c r="L528" i="15"/>
  <c r="K528" i="15"/>
  <c r="J528" i="15"/>
  <c r="I528" i="15"/>
  <c r="L527" i="15"/>
  <c r="K527" i="15"/>
  <c r="J527" i="15"/>
  <c r="I527" i="15"/>
  <c r="H527" i="15"/>
  <c r="G527" i="15"/>
  <c r="L526" i="15"/>
  <c r="K526" i="15"/>
  <c r="J526" i="15"/>
  <c r="I526" i="15"/>
  <c r="H526" i="15"/>
  <c r="G526" i="15"/>
  <c r="M526" i="15" s="1"/>
  <c r="L525" i="15"/>
  <c r="K525" i="15"/>
  <c r="J525" i="15"/>
  <c r="I525" i="15"/>
  <c r="H525" i="15"/>
  <c r="G525" i="15"/>
  <c r="L524" i="15"/>
  <c r="K524" i="15"/>
  <c r="J524" i="15"/>
  <c r="I524" i="15"/>
  <c r="H524" i="15"/>
  <c r="G524" i="15"/>
  <c r="M524" i="15" s="1"/>
  <c r="L523" i="15"/>
  <c r="K523" i="15"/>
  <c r="J523" i="15"/>
  <c r="I523" i="15"/>
  <c r="G523" i="15"/>
  <c r="L522" i="15"/>
  <c r="K522" i="15"/>
  <c r="J522" i="15"/>
  <c r="I522" i="15"/>
  <c r="H522" i="15"/>
  <c r="G522" i="15"/>
  <c r="L521" i="15"/>
  <c r="K521" i="15"/>
  <c r="J521" i="15"/>
  <c r="I521" i="15"/>
  <c r="H521" i="15"/>
  <c r="N521" i="15" s="1"/>
  <c r="G521" i="15"/>
  <c r="L520" i="15"/>
  <c r="K520" i="15"/>
  <c r="J520" i="15"/>
  <c r="I520" i="15"/>
  <c r="H520" i="15"/>
  <c r="N520" i="15" s="1"/>
  <c r="G520" i="15"/>
  <c r="L519" i="15"/>
  <c r="K519" i="15"/>
  <c r="J519" i="15"/>
  <c r="I519" i="15"/>
  <c r="H519" i="15"/>
  <c r="N519" i="15" s="1"/>
  <c r="G519" i="15"/>
  <c r="L518" i="15"/>
  <c r="K518" i="15"/>
  <c r="J518" i="15"/>
  <c r="I518" i="15"/>
  <c r="L517" i="15"/>
  <c r="K517" i="15"/>
  <c r="I517" i="15"/>
  <c r="G517" i="15"/>
  <c r="L516" i="15"/>
  <c r="K516" i="15"/>
  <c r="J516" i="15"/>
  <c r="I516" i="15"/>
  <c r="H516" i="15"/>
  <c r="G516" i="15"/>
  <c r="L515" i="15"/>
  <c r="K515" i="15"/>
  <c r="J515" i="15"/>
  <c r="I515" i="15"/>
  <c r="H515" i="15"/>
  <c r="N515" i="15" s="1"/>
  <c r="G515" i="15"/>
  <c r="L514" i="15"/>
  <c r="K514" i="15"/>
  <c r="J514" i="15"/>
  <c r="I514" i="15"/>
  <c r="H514" i="15"/>
  <c r="G514" i="15"/>
  <c r="M514" i="15" s="1"/>
  <c r="L513" i="15"/>
  <c r="K513" i="15"/>
  <c r="J513" i="15"/>
  <c r="I513" i="15"/>
  <c r="H513" i="15"/>
  <c r="G513" i="15"/>
  <c r="L512" i="15"/>
  <c r="K512" i="15"/>
  <c r="J512" i="15"/>
  <c r="I512" i="15"/>
  <c r="G512" i="15"/>
  <c r="L511" i="15"/>
  <c r="K511" i="15"/>
  <c r="J511" i="15"/>
  <c r="I511" i="15"/>
  <c r="H511" i="15"/>
  <c r="G511" i="15"/>
  <c r="L510" i="15"/>
  <c r="K510" i="15"/>
  <c r="J510" i="15"/>
  <c r="I510" i="15"/>
  <c r="H510" i="15"/>
  <c r="G510" i="15"/>
  <c r="L509" i="15"/>
  <c r="K509" i="15"/>
  <c r="J509" i="15"/>
  <c r="I509" i="15"/>
  <c r="G509" i="15"/>
  <c r="L508" i="15"/>
  <c r="K508" i="15"/>
  <c r="J508" i="15"/>
  <c r="I508" i="15"/>
  <c r="H508" i="15"/>
  <c r="G508" i="15"/>
  <c r="L507" i="15"/>
  <c r="K507" i="15"/>
  <c r="I507" i="15"/>
  <c r="G507" i="15"/>
  <c r="L506" i="15"/>
  <c r="K506" i="15"/>
  <c r="J506" i="15"/>
  <c r="I506" i="15"/>
  <c r="H506" i="15"/>
  <c r="G506" i="15"/>
  <c r="L505" i="15"/>
  <c r="K505" i="15"/>
  <c r="J505" i="15"/>
  <c r="I505" i="15"/>
  <c r="H505" i="15"/>
  <c r="G505" i="15"/>
  <c r="M505" i="15" s="1"/>
  <c r="L504" i="15"/>
  <c r="K504" i="15"/>
  <c r="J504" i="15"/>
  <c r="I504" i="15"/>
  <c r="H504" i="15"/>
  <c r="G504" i="15"/>
  <c r="L503" i="15"/>
  <c r="K503" i="15"/>
  <c r="J503" i="15"/>
  <c r="I503" i="15"/>
  <c r="H503" i="15"/>
  <c r="G503" i="15"/>
  <c r="L502" i="15"/>
  <c r="K502" i="15"/>
  <c r="J502" i="15"/>
  <c r="I502" i="15"/>
  <c r="H502" i="15"/>
  <c r="G502" i="15"/>
  <c r="L501" i="15"/>
  <c r="K501" i="15"/>
  <c r="J501" i="15"/>
  <c r="I501" i="15"/>
  <c r="H501" i="15"/>
  <c r="N501" i="15" s="1"/>
  <c r="G501" i="15"/>
  <c r="L500" i="15"/>
  <c r="K500" i="15"/>
  <c r="J500" i="15"/>
  <c r="I500" i="15"/>
  <c r="H500" i="15"/>
  <c r="G500" i="15"/>
  <c r="L499" i="15"/>
  <c r="K499" i="15"/>
  <c r="L498" i="15"/>
  <c r="K498" i="15"/>
  <c r="J498" i="15"/>
  <c r="I498" i="15"/>
  <c r="H498" i="15"/>
  <c r="G498" i="15"/>
  <c r="L497" i="15"/>
  <c r="K497" i="15"/>
  <c r="J497" i="15"/>
  <c r="I497" i="15"/>
  <c r="G497" i="15"/>
  <c r="L496" i="15"/>
  <c r="K496" i="15"/>
  <c r="I496" i="15"/>
  <c r="G496" i="15"/>
  <c r="L495" i="15"/>
  <c r="K495" i="15"/>
  <c r="J495" i="15"/>
  <c r="I495" i="15"/>
  <c r="H495" i="15"/>
  <c r="N495" i="15" s="1"/>
  <c r="G495" i="15"/>
  <c r="L494" i="15"/>
  <c r="K494" i="15"/>
  <c r="J494" i="15"/>
  <c r="I494" i="15"/>
  <c r="H494" i="15"/>
  <c r="G494" i="15"/>
  <c r="M494" i="15" s="1"/>
  <c r="L493" i="15"/>
  <c r="K493" i="15"/>
  <c r="L492" i="15"/>
  <c r="K492" i="15"/>
  <c r="I492" i="15"/>
  <c r="H492" i="15"/>
  <c r="G492" i="15"/>
  <c r="L491" i="15"/>
  <c r="K491" i="15"/>
  <c r="J491" i="15"/>
  <c r="I491" i="15"/>
  <c r="H491" i="15"/>
  <c r="N491" i="15" s="1"/>
  <c r="G491" i="15"/>
  <c r="L490" i="15"/>
  <c r="K490" i="15"/>
  <c r="J490" i="15"/>
  <c r="I490" i="15"/>
  <c r="H490" i="15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L487" i="15"/>
  <c r="K487" i="15"/>
  <c r="J487" i="15"/>
  <c r="I487" i="15"/>
  <c r="H487" i="15"/>
  <c r="N487" i="15" s="1"/>
  <c r="G487" i="15"/>
  <c r="L486" i="15"/>
  <c r="K486" i="15"/>
  <c r="J486" i="15"/>
  <c r="I486" i="15"/>
  <c r="G486" i="15"/>
  <c r="L485" i="15"/>
  <c r="K485" i="15"/>
  <c r="J485" i="15"/>
  <c r="I485" i="15"/>
  <c r="G485" i="15"/>
  <c r="L484" i="15"/>
  <c r="K484" i="15"/>
  <c r="L483" i="15"/>
  <c r="K483" i="15"/>
  <c r="I483" i="15"/>
  <c r="L482" i="15"/>
  <c r="K482" i="15"/>
  <c r="J482" i="15"/>
  <c r="I482" i="15"/>
  <c r="H482" i="15"/>
  <c r="G482" i="15"/>
  <c r="M482" i="15" s="1"/>
  <c r="L481" i="15"/>
  <c r="K481" i="15"/>
  <c r="I481" i="15"/>
  <c r="G481" i="15"/>
  <c r="L480" i="15"/>
  <c r="K480" i="15"/>
  <c r="J480" i="15"/>
  <c r="I480" i="15"/>
  <c r="H480" i="15"/>
  <c r="G480" i="15"/>
  <c r="L479" i="15"/>
  <c r="K479" i="15"/>
  <c r="J479" i="15"/>
  <c r="I479" i="15"/>
  <c r="H479" i="15"/>
  <c r="G479" i="15"/>
  <c r="L478" i="15"/>
  <c r="K478" i="15"/>
  <c r="J478" i="15"/>
  <c r="I478" i="15"/>
  <c r="H478" i="15"/>
  <c r="G478" i="15"/>
  <c r="M478" i="15" s="1"/>
  <c r="L477" i="15"/>
  <c r="K477" i="15"/>
  <c r="J477" i="15"/>
  <c r="I477" i="15"/>
  <c r="H477" i="15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H474" i="15"/>
  <c r="G474" i="15"/>
  <c r="L473" i="15"/>
  <c r="K473" i="15"/>
  <c r="J473" i="15"/>
  <c r="I473" i="15"/>
  <c r="H473" i="15"/>
  <c r="G473" i="15"/>
  <c r="L472" i="15"/>
  <c r="K472" i="15"/>
  <c r="J472" i="15"/>
  <c r="I472" i="15"/>
  <c r="H472" i="15"/>
  <c r="G472" i="15"/>
  <c r="L471" i="15"/>
  <c r="K471" i="15"/>
  <c r="L470" i="15"/>
  <c r="K470" i="15"/>
  <c r="H470" i="15"/>
  <c r="L469" i="15"/>
  <c r="K469" i="15"/>
  <c r="I469" i="15"/>
  <c r="H469" i="15"/>
  <c r="G469" i="15"/>
  <c r="L468" i="15"/>
  <c r="K468" i="15"/>
  <c r="I468" i="15"/>
  <c r="G468" i="15"/>
  <c r="L467" i="15"/>
  <c r="K467" i="15"/>
  <c r="I467" i="15"/>
  <c r="G467" i="15"/>
  <c r="L466" i="15"/>
  <c r="K466" i="15"/>
  <c r="J466" i="15"/>
  <c r="I466" i="15"/>
  <c r="H466" i="15"/>
  <c r="G466" i="15"/>
  <c r="M466" i="15" s="1"/>
  <c r="L465" i="15"/>
  <c r="K465" i="15"/>
  <c r="J465" i="15"/>
  <c r="I465" i="15"/>
  <c r="H465" i="15"/>
  <c r="G465" i="15"/>
  <c r="L464" i="15"/>
  <c r="K464" i="15"/>
  <c r="J464" i="15"/>
  <c r="I464" i="15"/>
  <c r="H464" i="15"/>
  <c r="G464" i="15"/>
  <c r="M464" i="15" s="1"/>
  <c r="L463" i="15"/>
  <c r="K463" i="15"/>
  <c r="I463" i="15"/>
  <c r="H463" i="15"/>
  <c r="G463" i="15"/>
  <c r="L462" i="15"/>
  <c r="K462" i="15"/>
  <c r="I462" i="15"/>
  <c r="G462" i="15"/>
  <c r="L461" i="15"/>
  <c r="K461" i="15"/>
  <c r="J461" i="15"/>
  <c r="I461" i="15"/>
  <c r="H461" i="15"/>
  <c r="N461" i="15" s="1"/>
  <c r="G461" i="15"/>
  <c r="L460" i="15"/>
  <c r="K460" i="15"/>
  <c r="L459" i="15"/>
  <c r="K459" i="15"/>
  <c r="J459" i="15"/>
  <c r="I459" i="15"/>
  <c r="H459" i="15"/>
  <c r="N459" i="15" s="1"/>
  <c r="G459" i="15"/>
  <c r="L458" i="15"/>
  <c r="K458" i="15"/>
  <c r="J458" i="15"/>
  <c r="I458" i="15"/>
  <c r="H458" i="15"/>
  <c r="N458" i="15" s="1"/>
  <c r="G458" i="15"/>
  <c r="L457" i="15"/>
  <c r="K457" i="15"/>
  <c r="J457" i="15"/>
  <c r="I457" i="15"/>
  <c r="H457" i="15"/>
  <c r="N457" i="15" s="1"/>
  <c r="G457" i="15"/>
  <c r="L456" i="15"/>
  <c r="K456" i="15"/>
  <c r="J456" i="15"/>
  <c r="I456" i="15"/>
  <c r="H456" i="15"/>
  <c r="G456" i="15"/>
  <c r="L455" i="15"/>
  <c r="K455" i="15"/>
  <c r="J455" i="15"/>
  <c r="I455" i="15"/>
  <c r="H455" i="15"/>
  <c r="N455" i="15" s="1"/>
  <c r="G455" i="15"/>
  <c r="L454" i="15"/>
  <c r="K454" i="15"/>
  <c r="J454" i="15"/>
  <c r="I454" i="15"/>
  <c r="H454" i="15"/>
  <c r="G454" i="15"/>
  <c r="L453" i="15"/>
  <c r="K453" i="15"/>
  <c r="J453" i="15"/>
  <c r="I453" i="15"/>
  <c r="H453" i="15"/>
  <c r="G453" i="15"/>
  <c r="L452" i="15"/>
  <c r="K452" i="15"/>
  <c r="J452" i="15"/>
  <c r="I452" i="15"/>
  <c r="H452" i="15"/>
  <c r="G452" i="15"/>
  <c r="L451" i="15"/>
  <c r="K451" i="15"/>
  <c r="J451" i="15"/>
  <c r="I451" i="15"/>
  <c r="H451" i="15"/>
  <c r="N451" i="15" s="1"/>
  <c r="G451" i="15"/>
  <c r="L450" i="15"/>
  <c r="K450" i="15"/>
  <c r="J450" i="15"/>
  <c r="I450" i="15"/>
  <c r="H450" i="15"/>
  <c r="G450" i="15"/>
  <c r="L449" i="15"/>
  <c r="K449" i="15"/>
  <c r="J449" i="15"/>
  <c r="I449" i="15"/>
  <c r="H449" i="15"/>
  <c r="G449" i="15"/>
  <c r="L448" i="15"/>
  <c r="K448" i="15"/>
  <c r="J448" i="15"/>
  <c r="I448" i="15"/>
  <c r="H448" i="15"/>
  <c r="N448" i="15" s="1"/>
  <c r="G448" i="15"/>
  <c r="L447" i="15"/>
  <c r="K447" i="15"/>
  <c r="J447" i="15"/>
  <c r="I447" i="15"/>
  <c r="H447" i="15"/>
  <c r="G447" i="15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G444" i="15"/>
  <c r="L443" i="15"/>
  <c r="K443" i="15"/>
  <c r="J443" i="15"/>
  <c r="I443" i="15"/>
  <c r="H443" i="15"/>
  <c r="G443" i="15"/>
  <c r="M443" i="15" s="1"/>
  <c r="L442" i="15"/>
  <c r="K442" i="15"/>
  <c r="J442" i="15"/>
  <c r="I442" i="15"/>
  <c r="H442" i="15"/>
  <c r="N442" i="15" s="1"/>
  <c r="G442" i="15"/>
  <c r="L441" i="15"/>
  <c r="K441" i="15"/>
  <c r="J441" i="15"/>
  <c r="I441" i="15"/>
  <c r="H441" i="15"/>
  <c r="G441" i="15"/>
  <c r="L440" i="15"/>
  <c r="K440" i="15"/>
  <c r="J440" i="15"/>
  <c r="I440" i="15"/>
  <c r="H440" i="15"/>
  <c r="N440" i="15" s="1"/>
  <c r="G440" i="15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G438" i="15"/>
  <c r="L437" i="15"/>
  <c r="K437" i="15"/>
  <c r="J437" i="15"/>
  <c r="I437" i="15"/>
  <c r="H437" i="15"/>
  <c r="N437" i="15" s="1"/>
  <c r="G437" i="15"/>
  <c r="L436" i="15"/>
  <c r="K436" i="15"/>
  <c r="J436" i="15"/>
  <c r="I436" i="15"/>
  <c r="H436" i="15"/>
  <c r="G436" i="15"/>
  <c r="L435" i="15"/>
  <c r="K435" i="15"/>
  <c r="H435" i="15"/>
  <c r="L434" i="15"/>
  <c r="K434" i="15"/>
  <c r="I434" i="15"/>
  <c r="G434" i="15"/>
  <c r="L433" i="15"/>
  <c r="K433" i="15"/>
  <c r="I433" i="15"/>
  <c r="H433" i="15"/>
  <c r="G433" i="15"/>
  <c r="L432" i="15"/>
  <c r="K432" i="15"/>
  <c r="H432" i="15"/>
  <c r="G432" i="15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G430" i="15"/>
  <c r="L429" i="15"/>
  <c r="K429" i="15"/>
  <c r="J429" i="15"/>
  <c r="I429" i="15"/>
  <c r="H429" i="15"/>
  <c r="G429" i="15"/>
  <c r="L428" i="15"/>
  <c r="K428" i="15"/>
  <c r="J428" i="15"/>
  <c r="I428" i="15"/>
  <c r="H428" i="15"/>
  <c r="G428" i="15"/>
  <c r="L427" i="15"/>
  <c r="K427" i="15"/>
  <c r="J427" i="15"/>
  <c r="I427" i="15"/>
  <c r="G427" i="15"/>
  <c r="L426" i="15"/>
  <c r="K426" i="15"/>
  <c r="J426" i="15"/>
  <c r="I426" i="15"/>
  <c r="H426" i="15"/>
  <c r="G426" i="15"/>
  <c r="M426" i="15" s="1"/>
  <c r="L425" i="15"/>
  <c r="K425" i="15"/>
  <c r="J425" i="15"/>
  <c r="I425" i="15"/>
  <c r="H425" i="15"/>
  <c r="G425" i="15"/>
  <c r="L424" i="15"/>
  <c r="K424" i="15"/>
  <c r="J424" i="15"/>
  <c r="H424" i="15"/>
  <c r="L423" i="15"/>
  <c r="K423" i="15"/>
  <c r="L422" i="15"/>
  <c r="K422" i="15"/>
  <c r="G422" i="15"/>
  <c r="L421" i="15"/>
  <c r="K421" i="15"/>
  <c r="J421" i="15"/>
  <c r="I421" i="15"/>
  <c r="H421" i="15"/>
  <c r="G421" i="15"/>
  <c r="L420" i="15"/>
  <c r="K420" i="15"/>
  <c r="J420" i="15"/>
  <c r="I420" i="15"/>
  <c r="H420" i="15"/>
  <c r="N420" i="15" s="1"/>
  <c r="G420" i="15"/>
  <c r="L419" i="15"/>
  <c r="K419" i="15"/>
  <c r="L418" i="15"/>
  <c r="K418" i="15"/>
  <c r="J418" i="15"/>
  <c r="I418" i="15"/>
  <c r="H418" i="15"/>
  <c r="G418" i="15"/>
  <c r="L417" i="15"/>
  <c r="K417" i="15"/>
  <c r="J417" i="15"/>
  <c r="I417" i="15"/>
  <c r="H417" i="15"/>
  <c r="G417" i="15"/>
  <c r="L416" i="15"/>
  <c r="K416" i="15"/>
  <c r="J416" i="15"/>
  <c r="I416" i="15"/>
  <c r="H416" i="15"/>
  <c r="N416" i="15" s="1"/>
  <c r="G416" i="15"/>
  <c r="L415" i="15"/>
  <c r="K415" i="15"/>
  <c r="J415" i="15"/>
  <c r="I415" i="15"/>
  <c r="H415" i="15"/>
  <c r="G415" i="15"/>
  <c r="L414" i="15"/>
  <c r="K414" i="15"/>
  <c r="J414" i="15"/>
  <c r="I414" i="15"/>
  <c r="G414" i="15"/>
  <c r="L413" i="15"/>
  <c r="K413" i="15"/>
  <c r="H413" i="15"/>
  <c r="G413" i="15"/>
  <c r="L412" i="15"/>
  <c r="K412" i="15"/>
  <c r="J412" i="15"/>
  <c r="I412" i="15"/>
  <c r="H412" i="15"/>
  <c r="G412" i="15"/>
  <c r="L411" i="15"/>
  <c r="K411" i="15"/>
  <c r="J411" i="15"/>
  <c r="I411" i="15"/>
  <c r="H411" i="15"/>
  <c r="G411" i="15"/>
  <c r="M411" i="15" s="1"/>
  <c r="L410" i="15"/>
  <c r="K410" i="15"/>
  <c r="J410" i="15"/>
  <c r="I410" i="15"/>
  <c r="L409" i="15"/>
  <c r="K409" i="15"/>
  <c r="J409" i="15"/>
  <c r="I409" i="15"/>
  <c r="H409" i="15"/>
  <c r="G409" i="15"/>
  <c r="L408" i="15"/>
  <c r="K408" i="15"/>
  <c r="J408" i="15"/>
  <c r="I408" i="15"/>
  <c r="L407" i="15"/>
  <c r="K407" i="15"/>
  <c r="J407" i="15"/>
  <c r="H407" i="15"/>
  <c r="G407" i="15"/>
  <c r="L406" i="15"/>
  <c r="K406" i="15"/>
  <c r="L405" i="15"/>
  <c r="K405" i="15"/>
  <c r="J405" i="15"/>
  <c r="I405" i="15"/>
  <c r="H405" i="15"/>
  <c r="G405" i="15"/>
  <c r="L404" i="15"/>
  <c r="K404" i="15"/>
  <c r="I404" i="15"/>
  <c r="G404" i="15"/>
  <c r="L403" i="15"/>
  <c r="K403" i="15"/>
  <c r="I403" i="15"/>
  <c r="G403" i="15"/>
  <c r="L402" i="15"/>
  <c r="K402" i="15"/>
  <c r="J402" i="15"/>
  <c r="I402" i="15"/>
  <c r="H402" i="15"/>
  <c r="L401" i="15"/>
  <c r="K401" i="15"/>
  <c r="J401" i="15"/>
  <c r="I401" i="15"/>
  <c r="H401" i="15"/>
  <c r="G401" i="15"/>
  <c r="M401" i="15" s="1"/>
  <c r="L400" i="15"/>
  <c r="K400" i="15"/>
  <c r="J400" i="15"/>
  <c r="I400" i="15"/>
  <c r="H400" i="15"/>
  <c r="G400" i="15"/>
  <c r="L399" i="15"/>
  <c r="K399" i="15"/>
  <c r="J399" i="15"/>
  <c r="I399" i="15"/>
  <c r="H399" i="15"/>
  <c r="G399" i="15"/>
  <c r="L398" i="15"/>
  <c r="K398" i="15"/>
  <c r="J398" i="15"/>
  <c r="I398" i="15"/>
  <c r="H398" i="15"/>
  <c r="G398" i="15"/>
  <c r="L397" i="15"/>
  <c r="K397" i="15"/>
  <c r="I397" i="15"/>
  <c r="H397" i="15"/>
  <c r="L396" i="15"/>
  <c r="K396" i="15"/>
  <c r="L395" i="15"/>
  <c r="K395" i="15"/>
  <c r="I395" i="15"/>
  <c r="L394" i="15"/>
  <c r="K394" i="15"/>
  <c r="J394" i="15"/>
  <c r="I394" i="15"/>
  <c r="G394" i="15"/>
  <c r="L393" i="15"/>
  <c r="K393" i="15"/>
  <c r="J393" i="15"/>
  <c r="I393" i="15"/>
  <c r="H393" i="15"/>
  <c r="N393" i="15" s="1"/>
  <c r="G393" i="15"/>
  <c r="L392" i="15"/>
  <c r="K392" i="15"/>
  <c r="J392" i="15"/>
  <c r="I392" i="15"/>
  <c r="G392" i="15"/>
  <c r="L391" i="15"/>
  <c r="K391" i="15"/>
  <c r="L390" i="15"/>
  <c r="K390" i="15"/>
  <c r="J390" i="15"/>
  <c r="I390" i="15"/>
  <c r="H390" i="15"/>
  <c r="G390" i="15"/>
  <c r="L389" i="15"/>
  <c r="K389" i="15"/>
  <c r="J389" i="15"/>
  <c r="I389" i="15"/>
  <c r="H389" i="15"/>
  <c r="G389" i="15"/>
  <c r="L388" i="15"/>
  <c r="K388" i="15"/>
  <c r="J388" i="15"/>
  <c r="I388" i="15"/>
  <c r="H388" i="15"/>
  <c r="N388" i="15" s="1"/>
  <c r="G388" i="15"/>
  <c r="L387" i="15"/>
  <c r="K387" i="15"/>
  <c r="L386" i="15"/>
  <c r="K386" i="15"/>
  <c r="J386" i="15"/>
  <c r="I386" i="15"/>
  <c r="H386" i="15"/>
  <c r="N386" i="15" s="1"/>
  <c r="L385" i="15"/>
  <c r="K385" i="15"/>
  <c r="J385" i="15"/>
  <c r="I385" i="15"/>
  <c r="H385" i="15"/>
  <c r="G385" i="15"/>
  <c r="L384" i="15"/>
  <c r="K384" i="15"/>
  <c r="J384" i="15"/>
  <c r="I384" i="15"/>
  <c r="L383" i="15"/>
  <c r="K383" i="15"/>
  <c r="L382" i="15"/>
  <c r="K382" i="15"/>
  <c r="J382" i="15"/>
  <c r="I382" i="15"/>
  <c r="H382" i="15"/>
  <c r="G382" i="15"/>
  <c r="L381" i="15"/>
  <c r="K381" i="15"/>
  <c r="J381" i="15"/>
  <c r="H381" i="15"/>
  <c r="G381" i="15"/>
  <c r="L380" i="15"/>
  <c r="K380" i="15"/>
  <c r="J380" i="15"/>
  <c r="I380" i="15"/>
  <c r="G380" i="15"/>
  <c r="L379" i="15"/>
  <c r="K379" i="15"/>
  <c r="J379" i="15"/>
  <c r="I379" i="15"/>
  <c r="H379" i="15"/>
  <c r="G379" i="15"/>
  <c r="L378" i="15"/>
  <c r="K378" i="15"/>
  <c r="J378" i="15"/>
  <c r="I378" i="15"/>
  <c r="H378" i="15"/>
  <c r="G378" i="15"/>
  <c r="L377" i="15"/>
  <c r="K377" i="15"/>
  <c r="J377" i="15"/>
  <c r="L376" i="15"/>
  <c r="K376" i="15"/>
  <c r="J376" i="15"/>
  <c r="I376" i="15"/>
  <c r="H376" i="15"/>
  <c r="N376" i="15" s="1"/>
  <c r="G376" i="15"/>
  <c r="L375" i="15"/>
  <c r="K375" i="15"/>
  <c r="J375" i="15"/>
  <c r="I375" i="15"/>
  <c r="H375" i="15"/>
  <c r="N375" i="15" s="1"/>
  <c r="G375" i="15"/>
  <c r="L374" i="15"/>
  <c r="K374" i="15"/>
  <c r="H374" i="15"/>
  <c r="G374" i="15"/>
  <c r="L373" i="15"/>
  <c r="K373" i="15"/>
  <c r="J373" i="15"/>
  <c r="I373" i="15"/>
  <c r="H373" i="15"/>
  <c r="G373" i="15"/>
  <c r="L372" i="15"/>
  <c r="K372" i="15"/>
  <c r="J372" i="15"/>
  <c r="H372" i="15"/>
  <c r="F371" i="15"/>
  <c r="E371" i="15"/>
  <c r="I413" i="15" s="1"/>
  <c r="D371" i="15"/>
  <c r="H583" i="15" s="1"/>
  <c r="C371" i="15"/>
  <c r="L363" i="15"/>
  <c r="K363" i="15"/>
  <c r="J363" i="15"/>
  <c r="I363" i="15"/>
  <c r="H363" i="15"/>
  <c r="G363" i="15"/>
  <c r="L362" i="15"/>
  <c r="K362" i="15"/>
  <c r="J362" i="15"/>
  <c r="I362" i="15"/>
  <c r="H362" i="15"/>
  <c r="G362" i="15"/>
  <c r="L361" i="15"/>
  <c r="K361" i="15"/>
  <c r="J361" i="15"/>
  <c r="I361" i="15"/>
  <c r="H361" i="15"/>
  <c r="G361" i="15"/>
  <c r="L360" i="15"/>
  <c r="K360" i="15"/>
  <c r="J360" i="15"/>
  <c r="I360" i="15"/>
  <c r="H360" i="15"/>
  <c r="N360" i="15" s="1"/>
  <c r="G360" i="15"/>
  <c r="L359" i="15"/>
  <c r="K359" i="15"/>
  <c r="J359" i="15"/>
  <c r="I359" i="15"/>
  <c r="H359" i="15"/>
  <c r="G359" i="15"/>
  <c r="M359" i="15" s="1"/>
  <c r="L358" i="15"/>
  <c r="K358" i="15"/>
  <c r="J358" i="15"/>
  <c r="I358" i="15"/>
  <c r="H358" i="15"/>
  <c r="N358" i="15" s="1"/>
  <c r="G358" i="15"/>
  <c r="L357" i="15"/>
  <c r="K357" i="15"/>
  <c r="J357" i="15"/>
  <c r="I357" i="15"/>
  <c r="H357" i="15"/>
  <c r="G357" i="15"/>
  <c r="L356" i="15"/>
  <c r="K356" i="15"/>
  <c r="J356" i="15"/>
  <c r="I356" i="15"/>
  <c r="H356" i="15"/>
  <c r="G356" i="15"/>
  <c r="L355" i="15"/>
  <c r="K355" i="15"/>
  <c r="J355" i="15"/>
  <c r="I355" i="15"/>
  <c r="H355" i="15"/>
  <c r="G355" i="15"/>
  <c r="L354" i="15"/>
  <c r="K354" i="15"/>
  <c r="J354" i="15"/>
  <c r="I354" i="15"/>
  <c r="H354" i="15"/>
  <c r="N354" i="15" s="1"/>
  <c r="G354" i="15"/>
  <c r="L353" i="15"/>
  <c r="K353" i="15"/>
  <c r="J353" i="15"/>
  <c r="I353" i="15"/>
  <c r="H353" i="15"/>
  <c r="G353" i="15"/>
  <c r="L352" i="15"/>
  <c r="K352" i="15"/>
  <c r="J352" i="15"/>
  <c r="I352" i="15"/>
  <c r="H352" i="15"/>
  <c r="G352" i="15"/>
  <c r="L351" i="15"/>
  <c r="K351" i="15"/>
  <c r="J351" i="15"/>
  <c r="I351" i="15"/>
  <c r="H351" i="15"/>
  <c r="N351" i="15" s="1"/>
  <c r="G351" i="15"/>
  <c r="L350" i="15"/>
  <c r="K350" i="15"/>
  <c r="J350" i="15"/>
  <c r="I350" i="15"/>
  <c r="H350" i="15"/>
  <c r="G350" i="15"/>
  <c r="L349" i="15"/>
  <c r="K349" i="15"/>
  <c r="J349" i="15"/>
  <c r="I349" i="15"/>
  <c r="H349" i="15"/>
  <c r="G349" i="15"/>
  <c r="L348" i="15"/>
  <c r="K348" i="15"/>
  <c r="J348" i="15"/>
  <c r="I348" i="15"/>
  <c r="H348" i="15"/>
  <c r="G348" i="15"/>
  <c r="L347" i="15"/>
  <c r="K347" i="15"/>
  <c r="J347" i="15"/>
  <c r="I347" i="15"/>
  <c r="H347" i="15"/>
  <c r="N347" i="15" s="1"/>
  <c r="G347" i="15"/>
  <c r="L346" i="15"/>
  <c r="K346" i="15"/>
  <c r="J346" i="15"/>
  <c r="I346" i="15"/>
  <c r="H346" i="15"/>
  <c r="N346" i="15" s="1"/>
  <c r="G346" i="15"/>
  <c r="L345" i="15"/>
  <c r="K345" i="15"/>
  <c r="J345" i="15"/>
  <c r="I345" i="15"/>
  <c r="H345" i="15"/>
  <c r="G345" i="15"/>
  <c r="L344" i="15"/>
  <c r="K344" i="15"/>
  <c r="J344" i="15"/>
  <c r="I344" i="15"/>
  <c r="H344" i="15"/>
  <c r="G344" i="15"/>
  <c r="L343" i="15"/>
  <c r="K343" i="15"/>
  <c r="J343" i="15"/>
  <c r="I343" i="15"/>
  <c r="H343" i="15"/>
  <c r="N343" i="15" s="1"/>
  <c r="G343" i="15"/>
  <c r="L342" i="15"/>
  <c r="K342" i="15"/>
  <c r="J342" i="15"/>
  <c r="I342" i="15"/>
  <c r="H342" i="15"/>
  <c r="G342" i="15"/>
  <c r="L341" i="15"/>
  <c r="K341" i="15"/>
  <c r="J341" i="15"/>
  <c r="I341" i="15"/>
  <c r="H341" i="15"/>
  <c r="G341" i="15"/>
  <c r="L340" i="15"/>
  <c r="K340" i="15"/>
  <c r="I340" i="15"/>
  <c r="G340" i="15"/>
  <c r="L339" i="15"/>
  <c r="K339" i="15"/>
  <c r="J339" i="15"/>
  <c r="I339" i="15"/>
  <c r="H339" i="15"/>
  <c r="G339" i="15"/>
  <c r="L338" i="15"/>
  <c r="K338" i="15"/>
  <c r="I338" i="15"/>
  <c r="L337" i="15"/>
  <c r="K337" i="15"/>
  <c r="J337" i="15"/>
  <c r="I337" i="15"/>
  <c r="H337" i="15"/>
  <c r="G337" i="15"/>
  <c r="M337" i="15" s="1"/>
  <c r="L336" i="15"/>
  <c r="K336" i="15"/>
  <c r="I336" i="15"/>
  <c r="H336" i="15"/>
  <c r="G336" i="15"/>
  <c r="L335" i="15"/>
  <c r="K335" i="15"/>
  <c r="J335" i="15"/>
  <c r="I335" i="15"/>
  <c r="H335" i="15"/>
  <c r="N335" i="15" s="1"/>
  <c r="G335" i="15"/>
  <c r="L334" i="15"/>
  <c r="K334" i="15"/>
  <c r="J334" i="15"/>
  <c r="I334" i="15"/>
  <c r="H334" i="15"/>
  <c r="N334" i="15" s="1"/>
  <c r="G334" i="15"/>
  <c r="L333" i="15"/>
  <c r="K333" i="15"/>
  <c r="J333" i="15"/>
  <c r="I333" i="15"/>
  <c r="H333" i="15"/>
  <c r="G333" i="15"/>
  <c r="L332" i="15"/>
  <c r="K332" i="15"/>
  <c r="J332" i="15"/>
  <c r="I332" i="15"/>
  <c r="H332" i="15"/>
  <c r="G332" i="15"/>
  <c r="L331" i="15"/>
  <c r="K331" i="15"/>
  <c r="J331" i="15"/>
  <c r="I331" i="15"/>
  <c r="H331" i="15"/>
  <c r="G331" i="15"/>
  <c r="L330" i="15"/>
  <c r="K330" i="15"/>
  <c r="J330" i="15"/>
  <c r="I330" i="15"/>
  <c r="H330" i="15"/>
  <c r="N330" i="15" s="1"/>
  <c r="G330" i="15"/>
  <c r="L329" i="15"/>
  <c r="K329" i="15"/>
  <c r="J329" i="15"/>
  <c r="I329" i="15"/>
  <c r="H329" i="15"/>
  <c r="G329" i="15"/>
  <c r="L328" i="15"/>
  <c r="K328" i="15"/>
  <c r="J328" i="15"/>
  <c r="I328" i="15"/>
  <c r="H328" i="15"/>
  <c r="G328" i="15"/>
  <c r="L327" i="15"/>
  <c r="K327" i="15"/>
  <c r="J327" i="15"/>
  <c r="I327" i="15"/>
  <c r="H327" i="15"/>
  <c r="G327" i="15"/>
  <c r="L326" i="15"/>
  <c r="K326" i="15"/>
  <c r="J326" i="15"/>
  <c r="I326" i="15"/>
  <c r="H326" i="15"/>
  <c r="G326" i="15"/>
  <c r="L325" i="15"/>
  <c r="K325" i="15"/>
  <c r="J325" i="15"/>
  <c r="I325" i="15"/>
  <c r="H325" i="15"/>
  <c r="G325" i="15"/>
  <c r="L324" i="15"/>
  <c r="K324" i="15"/>
  <c r="J324" i="15"/>
  <c r="I324" i="15"/>
  <c r="H324" i="15"/>
  <c r="G324" i="15"/>
  <c r="L323" i="15"/>
  <c r="K323" i="15"/>
  <c r="J323" i="15"/>
  <c r="I323" i="15"/>
  <c r="H323" i="15"/>
  <c r="G323" i="15"/>
  <c r="L322" i="15"/>
  <c r="K322" i="15"/>
  <c r="J322" i="15"/>
  <c r="I322" i="15"/>
  <c r="H322" i="15"/>
  <c r="G322" i="15"/>
  <c r="L321" i="15"/>
  <c r="K321" i="15"/>
  <c r="L320" i="15"/>
  <c r="K320" i="15"/>
  <c r="J320" i="15"/>
  <c r="I320" i="15"/>
  <c r="G320" i="15"/>
  <c r="L319" i="15"/>
  <c r="K319" i="15"/>
  <c r="J319" i="15"/>
  <c r="I319" i="15"/>
  <c r="H319" i="15"/>
  <c r="G319" i="15"/>
  <c r="L318" i="15"/>
  <c r="K318" i="15"/>
  <c r="J318" i="15"/>
  <c r="I318" i="15"/>
  <c r="H318" i="15"/>
  <c r="G318" i="15"/>
  <c r="M318" i="15" s="1"/>
  <c r="L317" i="15"/>
  <c r="K317" i="15"/>
  <c r="J317" i="15"/>
  <c r="I317" i="15"/>
  <c r="H317" i="15"/>
  <c r="G317" i="15"/>
  <c r="M317" i="15" s="1"/>
  <c r="L316" i="15"/>
  <c r="K316" i="15"/>
  <c r="J316" i="15"/>
  <c r="I316" i="15"/>
  <c r="H316" i="15"/>
  <c r="G316" i="15"/>
  <c r="L315" i="15"/>
  <c r="K315" i="15"/>
  <c r="J315" i="15"/>
  <c r="I315" i="15"/>
  <c r="H315" i="15"/>
  <c r="G315" i="15"/>
  <c r="M315" i="15" s="1"/>
  <c r="L314" i="15"/>
  <c r="K314" i="15"/>
  <c r="J314" i="15"/>
  <c r="I314" i="15"/>
  <c r="H314" i="15"/>
  <c r="G314" i="15"/>
  <c r="M314" i="15" s="1"/>
  <c r="L313" i="15"/>
  <c r="K313" i="15"/>
  <c r="J313" i="15"/>
  <c r="I313" i="15"/>
  <c r="H313" i="15"/>
  <c r="G313" i="15"/>
  <c r="L312" i="15"/>
  <c r="K312" i="15"/>
  <c r="I312" i="15"/>
  <c r="G312" i="15"/>
  <c r="L311" i="15"/>
  <c r="K311" i="15"/>
  <c r="J311" i="15"/>
  <c r="I311" i="15"/>
  <c r="H311" i="15"/>
  <c r="G311" i="15"/>
  <c r="L310" i="15"/>
  <c r="K310" i="15"/>
  <c r="J310" i="15"/>
  <c r="I310" i="15"/>
  <c r="H310" i="15"/>
  <c r="G310" i="15"/>
  <c r="L309" i="15"/>
  <c r="K309" i="15"/>
  <c r="J309" i="15"/>
  <c r="I309" i="15"/>
  <c r="H309" i="15"/>
  <c r="G309" i="15"/>
  <c r="L308" i="15"/>
  <c r="K308" i="15"/>
  <c r="J308" i="15"/>
  <c r="I308" i="15"/>
  <c r="H308" i="15"/>
  <c r="G308" i="15"/>
  <c r="M308" i="15" s="1"/>
  <c r="L307" i="15"/>
  <c r="K307" i="15"/>
  <c r="J307" i="15"/>
  <c r="I307" i="15"/>
  <c r="H307" i="15"/>
  <c r="N307" i="15" s="1"/>
  <c r="G307" i="15"/>
  <c r="L306" i="15"/>
  <c r="K306" i="15"/>
  <c r="J306" i="15"/>
  <c r="I306" i="15"/>
  <c r="H306" i="15"/>
  <c r="L305" i="15"/>
  <c r="K305" i="15"/>
  <c r="I305" i="15"/>
  <c r="G305" i="15"/>
  <c r="L304" i="15"/>
  <c r="K304" i="15"/>
  <c r="J304" i="15"/>
  <c r="I304" i="15"/>
  <c r="H304" i="15"/>
  <c r="N304" i="15" s="1"/>
  <c r="G304" i="15"/>
  <c r="L303" i="15"/>
  <c r="K303" i="15"/>
  <c r="J303" i="15"/>
  <c r="I303" i="15"/>
  <c r="H303" i="15"/>
  <c r="G303" i="15"/>
  <c r="L302" i="15"/>
  <c r="K302" i="15"/>
  <c r="J302" i="15"/>
  <c r="I302" i="15"/>
  <c r="H302" i="15"/>
  <c r="N302" i="15" s="1"/>
  <c r="G302" i="15"/>
  <c r="L301" i="15"/>
  <c r="K301" i="15"/>
  <c r="J301" i="15"/>
  <c r="I301" i="15"/>
  <c r="H301" i="15"/>
  <c r="G301" i="15"/>
  <c r="L300" i="15"/>
  <c r="K300" i="15"/>
  <c r="I300" i="15"/>
  <c r="G300" i="15"/>
  <c r="L299" i="15"/>
  <c r="K299" i="15"/>
  <c r="J299" i="15"/>
  <c r="I299" i="15"/>
  <c r="H299" i="15"/>
  <c r="N299" i="15" s="1"/>
  <c r="L298" i="15"/>
  <c r="K298" i="15"/>
  <c r="J298" i="15"/>
  <c r="I298" i="15"/>
  <c r="H298" i="15"/>
  <c r="G298" i="15"/>
  <c r="L297" i="15"/>
  <c r="K297" i="15"/>
  <c r="J297" i="15"/>
  <c r="I297" i="15"/>
  <c r="H297" i="15"/>
  <c r="G297" i="15"/>
  <c r="L296" i="15"/>
  <c r="K296" i="15"/>
  <c r="J296" i="15"/>
  <c r="I296" i="15"/>
  <c r="H296" i="15"/>
  <c r="G296" i="15"/>
  <c r="L295" i="15"/>
  <c r="K295" i="15"/>
  <c r="J295" i="15"/>
  <c r="I295" i="15"/>
  <c r="H295" i="15"/>
  <c r="G295" i="15"/>
  <c r="M295" i="15" s="1"/>
  <c r="L294" i="15"/>
  <c r="K294" i="15"/>
  <c r="J294" i="15"/>
  <c r="I294" i="15"/>
  <c r="H294" i="15"/>
  <c r="G294" i="15"/>
  <c r="L293" i="15"/>
  <c r="K293" i="15"/>
  <c r="H293" i="15"/>
  <c r="L292" i="15"/>
  <c r="K292" i="15"/>
  <c r="J292" i="15"/>
  <c r="I292" i="15"/>
  <c r="L291" i="15"/>
  <c r="K291" i="15"/>
  <c r="J291" i="15"/>
  <c r="I291" i="15"/>
  <c r="H291" i="15"/>
  <c r="G291" i="15"/>
  <c r="L290" i="15"/>
  <c r="K290" i="15"/>
  <c r="J290" i="15"/>
  <c r="I290" i="15"/>
  <c r="H290" i="15"/>
  <c r="G290" i="15"/>
  <c r="L289" i="15"/>
  <c r="K289" i="15"/>
  <c r="J289" i="15"/>
  <c r="I289" i="15"/>
  <c r="H289" i="15"/>
  <c r="G289" i="15"/>
  <c r="L288" i="15"/>
  <c r="K288" i="15"/>
  <c r="J288" i="15"/>
  <c r="I288" i="15"/>
  <c r="H288" i="15"/>
  <c r="G288" i="15"/>
  <c r="L287" i="15"/>
  <c r="K287" i="15"/>
  <c r="J287" i="15"/>
  <c r="I287" i="15"/>
  <c r="H287" i="15"/>
  <c r="G287" i="15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G285" i="15"/>
  <c r="L284" i="15"/>
  <c r="K284" i="15"/>
  <c r="J284" i="15"/>
  <c r="I284" i="15"/>
  <c r="H284" i="15"/>
  <c r="N284" i="15" s="1"/>
  <c r="G284" i="15"/>
  <c r="L283" i="15"/>
  <c r="K283" i="15"/>
  <c r="J283" i="15"/>
  <c r="I283" i="15"/>
  <c r="H283" i="15"/>
  <c r="G283" i="15"/>
  <c r="L282" i="15"/>
  <c r="K282" i="15"/>
  <c r="J282" i="15"/>
  <c r="I282" i="15"/>
  <c r="H282" i="15"/>
  <c r="N282" i="15" s="1"/>
  <c r="G282" i="15"/>
  <c r="L281" i="15"/>
  <c r="K281" i="15"/>
  <c r="J281" i="15"/>
  <c r="I281" i="15"/>
  <c r="H281" i="15"/>
  <c r="G281" i="15"/>
  <c r="L280" i="15"/>
  <c r="K280" i="15"/>
  <c r="J280" i="15"/>
  <c r="I280" i="15"/>
  <c r="H280" i="15"/>
  <c r="N280" i="15" s="1"/>
  <c r="G280" i="15"/>
  <c r="L279" i="15"/>
  <c r="K279" i="15"/>
  <c r="J279" i="15"/>
  <c r="I279" i="15"/>
  <c r="H279" i="15"/>
  <c r="G279" i="15"/>
  <c r="L278" i="15"/>
  <c r="K278" i="15"/>
  <c r="J278" i="15"/>
  <c r="I278" i="15"/>
  <c r="H278" i="15"/>
  <c r="N278" i="15" s="1"/>
  <c r="G278" i="15"/>
  <c r="L277" i="15"/>
  <c r="K277" i="15"/>
  <c r="J277" i="15"/>
  <c r="I277" i="15"/>
  <c r="H277" i="15"/>
  <c r="G277" i="15"/>
  <c r="L276" i="15"/>
  <c r="K276" i="15"/>
  <c r="J276" i="15"/>
  <c r="I276" i="15"/>
  <c r="H276" i="15"/>
  <c r="N276" i="15" s="1"/>
  <c r="G276" i="15"/>
  <c r="L275" i="15"/>
  <c r="K275" i="15"/>
  <c r="J275" i="15"/>
  <c r="I275" i="15"/>
  <c r="H275" i="15"/>
  <c r="G275" i="15"/>
  <c r="M275" i="15" s="1"/>
  <c r="L274" i="15"/>
  <c r="K274" i="15"/>
  <c r="J274" i="15"/>
  <c r="I274" i="15"/>
  <c r="H274" i="15"/>
  <c r="G274" i="15"/>
  <c r="M274" i="15" s="1"/>
  <c r="L273" i="15"/>
  <c r="K273" i="15"/>
  <c r="J273" i="15"/>
  <c r="I273" i="15"/>
  <c r="H273" i="15"/>
  <c r="G273" i="15"/>
  <c r="L272" i="15"/>
  <c r="K272" i="15"/>
  <c r="J272" i="15"/>
  <c r="I272" i="15"/>
  <c r="H272" i="15"/>
  <c r="G272" i="15"/>
  <c r="L271" i="15"/>
  <c r="K271" i="15"/>
  <c r="J271" i="15"/>
  <c r="H271" i="15"/>
  <c r="G271" i="15"/>
  <c r="L270" i="15"/>
  <c r="K270" i="15"/>
  <c r="J270" i="15"/>
  <c r="I270" i="15"/>
  <c r="H270" i="15"/>
  <c r="G270" i="15"/>
  <c r="M270" i="15" s="1"/>
  <c r="L269" i="15"/>
  <c r="K269" i="15"/>
  <c r="J269" i="15"/>
  <c r="I269" i="15"/>
  <c r="H269" i="15"/>
  <c r="G269" i="15"/>
  <c r="L268" i="15"/>
  <c r="K268" i="15"/>
  <c r="J268" i="15"/>
  <c r="I268" i="15"/>
  <c r="H268" i="15"/>
  <c r="G268" i="15"/>
  <c r="L267" i="15"/>
  <c r="K267" i="15"/>
  <c r="J267" i="15"/>
  <c r="I267" i="15"/>
  <c r="H267" i="15"/>
  <c r="G267" i="15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G265" i="15"/>
  <c r="L264" i="15"/>
  <c r="K264" i="15"/>
  <c r="J264" i="15"/>
  <c r="I264" i="15"/>
  <c r="H264" i="15"/>
  <c r="G264" i="15"/>
  <c r="M264" i="15" s="1"/>
  <c r="L263" i="15"/>
  <c r="K263" i="15"/>
  <c r="J263" i="15"/>
  <c r="I263" i="15"/>
  <c r="H263" i="15"/>
  <c r="G263" i="15"/>
  <c r="L262" i="15"/>
  <c r="K262" i="15"/>
  <c r="J262" i="15"/>
  <c r="I262" i="15"/>
  <c r="H262" i="15"/>
  <c r="G262" i="15"/>
  <c r="M262" i="15" s="1"/>
  <c r="L261" i="15"/>
  <c r="K261" i="15"/>
  <c r="J261" i="15"/>
  <c r="I261" i="15"/>
  <c r="H261" i="15"/>
  <c r="L260" i="15"/>
  <c r="K260" i="15"/>
  <c r="J260" i="15"/>
  <c r="I260" i="15"/>
  <c r="H260" i="15"/>
  <c r="G260" i="15"/>
  <c r="L259" i="15"/>
  <c r="K259" i="15"/>
  <c r="J259" i="15"/>
  <c r="I259" i="15"/>
  <c r="H259" i="15"/>
  <c r="N259" i="15" s="1"/>
  <c r="G259" i="15"/>
  <c r="L258" i="15"/>
  <c r="K258" i="15"/>
  <c r="J258" i="15"/>
  <c r="I258" i="15"/>
  <c r="H258" i="15"/>
  <c r="G258" i="15"/>
  <c r="L257" i="15"/>
  <c r="K257" i="15"/>
  <c r="J257" i="15"/>
  <c r="I257" i="15"/>
  <c r="H257" i="15"/>
  <c r="N257" i="15" s="1"/>
  <c r="G257" i="15"/>
  <c r="L256" i="15"/>
  <c r="K256" i="15"/>
  <c r="J256" i="15"/>
  <c r="I256" i="15"/>
  <c r="H256" i="15"/>
  <c r="G256" i="15"/>
  <c r="L255" i="15"/>
  <c r="K255" i="15"/>
  <c r="J255" i="15"/>
  <c r="I255" i="15"/>
  <c r="H255" i="15"/>
  <c r="N255" i="15" s="1"/>
  <c r="L254" i="15"/>
  <c r="K254" i="15"/>
  <c r="J254" i="15"/>
  <c r="I254" i="15"/>
  <c r="H254" i="15"/>
  <c r="G254" i="15"/>
  <c r="M254" i="15" s="1"/>
  <c r="L253" i="15"/>
  <c r="K253" i="15"/>
  <c r="J253" i="15"/>
  <c r="I253" i="15"/>
  <c r="H253" i="15"/>
  <c r="G253" i="15"/>
  <c r="L252" i="15"/>
  <c r="K252" i="15"/>
  <c r="J252" i="15"/>
  <c r="I252" i="15"/>
  <c r="H252" i="15"/>
  <c r="G252" i="15"/>
  <c r="M252" i="15" s="1"/>
  <c r="L251" i="15"/>
  <c r="K251" i="15"/>
  <c r="J251" i="15"/>
  <c r="I251" i="15"/>
  <c r="H251" i="15"/>
  <c r="G251" i="15"/>
  <c r="M251" i="15" s="1"/>
  <c r="L250" i="15"/>
  <c r="K250" i="15"/>
  <c r="J250" i="15"/>
  <c r="I250" i="15"/>
  <c r="H250" i="15"/>
  <c r="G250" i="15"/>
  <c r="M250" i="15" s="1"/>
  <c r="L249" i="15"/>
  <c r="K249" i="15"/>
  <c r="J249" i="15"/>
  <c r="I249" i="15"/>
  <c r="H249" i="15"/>
  <c r="G249" i="15"/>
  <c r="L248" i="15"/>
  <c r="K248" i="15"/>
  <c r="J248" i="15"/>
  <c r="I248" i="15"/>
  <c r="G248" i="15"/>
  <c r="L247" i="15"/>
  <c r="K247" i="15"/>
  <c r="J247" i="15"/>
  <c r="I247" i="15"/>
  <c r="H247" i="15"/>
  <c r="G247" i="15"/>
  <c r="L246" i="15"/>
  <c r="K246" i="15"/>
  <c r="J246" i="15"/>
  <c r="I246" i="15"/>
  <c r="H246" i="15"/>
  <c r="G246" i="15"/>
  <c r="L245" i="15"/>
  <c r="K245" i="15"/>
  <c r="J245" i="15"/>
  <c r="I245" i="15"/>
  <c r="H245" i="15"/>
  <c r="G245" i="15"/>
  <c r="L244" i="15"/>
  <c r="K244" i="15"/>
  <c r="J244" i="15"/>
  <c r="I244" i="15"/>
  <c r="H244" i="15"/>
  <c r="N244" i="15" s="1"/>
  <c r="G244" i="15"/>
  <c r="L243" i="15"/>
  <c r="K243" i="15"/>
  <c r="J243" i="15"/>
  <c r="I243" i="15"/>
  <c r="H243" i="15"/>
  <c r="N243" i="15" s="1"/>
  <c r="G243" i="15"/>
  <c r="L242" i="15"/>
  <c r="K242" i="15"/>
  <c r="J242" i="15"/>
  <c r="I242" i="15"/>
  <c r="L241" i="15"/>
  <c r="K241" i="15"/>
  <c r="J241" i="15"/>
  <c r="I241" i="15"/>
  <c r="H241" i="15"/>
  <c r="N241" i="15" s="1"/>
  <c r="G241" i="15"/>
  <c r="L240" i="15"/>
  <c r="K240" i="15"/>
  <c r="J240" i="15"/>
  <c r="I240" i="15"/>
  <c r="H240" i="15"/>
  <c r="N240" i="15" s="1"/>
  <c r="G240" i="15"/>
  <c r="L239" i="15"/>
  <c r="K239" i="15"/>
  <c r="J239" i="15"/>
  <c r="I239" i="15"/>
  <c r="H239" i="15"/>
  <c r="N239" i="15" s="1"/>
  <c r="G239" i="15"/>
  <c r="L238" i="15"/>
  <c r="K238" i="15"/>
  <c r="J238" i="15"/>
  <c r="I238" i="15"/>
  <c r="H238" i="15"/>
  <c r="G238" i="15"/>
  <c r="L237" i="15"/>
  <c r="K237" i="15"/>
  <c r="J237" i="15"/>
  <c r="I237" i="15"/>
  <c r="H237" i="15"/>
  <c r="N237" i="15" s="1"/>
  <c r="G237" i="15"/>
  <c r="L236" i="15"/>
  <c r="K236" i="15"/>
  <c r="J236" i="15"/>
  <c r="I236" i="15"/>
  <c r="H236" i="15"/>
  <c r="N236" i="15" s="1"/>
  <c r="G236" i="15"/>
  <c r="L235" i="15"/>
  <c r="K235" i="15"/>
  <c r="J235" i="15"/>
  <c r="L234" i="15"/>
  <c r="K234" i="15"/>
  <c r="J234" i="15"/>
  <c r="I234" i="15"/>
  <c r="H234" i="15"/>
  <c r="G234" i="15"/>
  <c r="M234" i="15" s="1"/>
  <c r="L233" i="15"/>
  <c r="K233" i="15"/>
  <c r="J233" i="15"/>
  <c r="I233" i="15"/>
  <c r="H233" i="15"/>
  <c r="G233" i="15"/>
  <c r="M233" i="15" s="1"/>
  <c r="L232" i="15"/>
  <c r="K232" i="15"/>
  <c r="J232" i="15"/>
  <c r="I232" i="15"/>
  <c r="H232" i="15"/>
  <c r="G232" i="15"/>
  <c r="M232" i="15" s="1"/>
  <c r="L231" i="15"/>
  <c r="K231" i="15"/>
  <c r="J231" i="15"/>
  <c r="I231" i="15"/>
  <c r="L230" i="15"/>
  <c r="K230" i="15"/>
  <c r="L229" i="15"/>
  <c r="K229" i="15"/>
  <c r="J229" i="15"/>
  <c r="I229" i="15"/>
  <c r="H229" i="15"/>
  <c r="G229" i="15"/>
  <c r="L228" i="15"/>
  <c r="K228" i="15"/>
  <c r="J228" i="15"/>
  <c r="I228" i="15"/>
  <c r="H228" i="15"/>
  <c r="G228" i="15"/>
  <c r="L227" i="15"/>
  <c r="K227" i="15"/>
  <c r="I227" i="15"/>
  <c r="L226" i="15"/>
  <c r="K226" i="15"/>
  <c r="J226" i="15"/>
  <c r="I226" i="15"/>
  <c r="H226" i="15"/>
  <c r="G226" i="15"/>
  <c r="L225" i="15"/>
  <c r="K225" i="15"/>
  <c r="I225" i="15"/>
  <c r="G225" i="15"/>
  <c r="L224" i="15"/>
  <c r="K224" i="15"/>
  <c r="J224" i="15"/>
  <c r="I224" i="15"/>
  <c r="H224" i="15"/>
  <c r="G224" i="15"/>
  <c r="L223" i="15"/>
  <c r="K223" i="15"/>
  <c r="L222" i="15"/>
  <c r="K222" i="15"/>
  <c r="J222" i="15"/>
  <c r="I222" i="15"/>
  <c r="G222" i="15"/>
  <c r="L221" i="15"/>
  <c r="K221" i="15"/>
  <c r="L220" i="15"/>
  <c r="K220" i="15"/>
  <c r="L219" i="15"/>
  <c r="K219" i="15"/>
  <c r="L218" i="15"/>
  <c r="K218" i="15"/>
  <c r="J218" i="15"/>
  <c r="I218" i="15"/>
  <c r="G218" i="15"/>
  <c r="L217" i="15"/>
  <c r="K217" i="15"/>
  <c r="J217" i="15"/>
  <c r="I217" i="15"/>
  <c r="H217" i="15"/>
  <c r="G217" i="15"/>
  <c r="L216" i="15"/>
  <c r="K216" i="15"/>
  <c r="L215" i="15"/>
  <c r="K215" i="15"/>
  <c r="J215" i="15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G213" i="15"/>
  <c r="M213" i="15" s="1"/>
  <c r="L212" i="15"/>
  <c r="K212" i="15"/>
  <c r="J212" i="15"/>
  <c r="I212" i="15"/>
  <c r="H212" i="15"/>
  <c r="G212" i="15"/>
  <c r="L211" i="15"/>
  <c r="K211" i="15"/>
  <c r="J211" i="15"/>
  <c r="I211" i="15"/>
  <c r="H211" i="15"/>
  <c r="G211" i="15"/>
  <c r="L210" i="15"/>
  <c r="K210" i="15"/>
  <c r="J210" i="15"/>
  <c r="I210" i="15"/>
  <c r="H210" i="15"/>
  <c r="L209" i="15"/>
  <c r="K209" i="15"/>
  <c r="J209" i="15"/>
  <c r="I209" i="15"/>
  <c r="H209" i="15"/>
  <c r="G209" i="15"/>
  <c r="L208" i="15"/>
  <c r="K208" i="15"/>
  <c r="J208" i="15"/>
  <c r="I208" i="15"/>
  <c r="H208" i="15"/>
  <c r="G208" i="15"/>
  <c r="L207" i="15"/>
  <c r="K207" i="15"/>
  <c r="J207" i="15"/>
  <c r="I207" i="15"/>
  <c r="H207" i="15"/>
  <c r="N207" i="15" s="1"/>
  <c r="G207" i="15"/>
  <c r="L206" i="15"/>
  <c r="K206" i="15"/>
  <c r="J206" i="15"/>
  <c r="I206" i="15"/>
  <c r="H206" i="15"/>
  <c r="G206" i="15"/>
  <c r="L205" i="15"/>
  <c r="K205" i="15"/>
  <c r="J205" i="15"/>
  <c r="I205" i="15"/>
  <c r="H205" i="15"/>
  <c r="G205" i="15"/>
  <c r="L204" i="15"/>
  <c r="K204" i="15"/>
  <c r="J204" i="15"/>
  <c r="I204" i="15"/>
  <c r="L203" i="15"/>
  <c r="K203" i="15"/>
  <c r="J203" i="15"/>
  <c r="I203" i="15"/>
  <c r="H203" i="15"/>
  <c r="L202" i="15"/>
  <c r="K202" i="15"/>
  <c r="J202" i="15"/>
  <c r="H202" i="15"/>
  <c r="G202" i="15"/>
  <c r="L201" i="15"/>
  <c r="K201" i="15"/>
  <c r="J201" i="15"/>
  <c r="I201" i="15"/>
  <c r="H201" i="15"/>
  <c r="G201" i="15"/>
  <c r="M201" i="15" s="1"/>
  <c r="L200" i="15"/>
  <c r="K200" i="15"/>
  <c r="J200" i="15"/>
  <c r="I200" i="15"/>
  <c r="H200" i="15"/>
  <c r="N200" i="15" s="1"/>
  <c r="L199" i="15"/>
  <c r="K199" i="15"/>
  <c r="J199" i="15"/>
  <c r="I199" i="15"/>
  <c r="H199" i="15"/>
  <c r="G199" i="15"/>
  <c r="M199" i="15" s="1"/>
  <c r="L198" i="15"/>
  <c r="K198" i="15"/>
  <c r="J198" i="15"/>
  <c r="I198" i="15"/>
  <c r="H198" i="15"/>
  <c r="G198" i="15"/>
  <c r="L197" i="15"/>
  <c r="K197" i="15"/>
  <c r="I197" i="15"/>
  <c r="L196" i="15"/>
  <c r="K196" i="15"/>
  <c r="J196" i="15"/>
  <c r="I196" i="15"/>
  <c r="H196" i="15"/>
  <c r="G196" i="15"/>
  <c r="L195" i="15"/>
  <c r="K195" i="15"/>
  <c r="L194" i="15"/>
  <c r="K194" i="15"/>
  <c r="J194" i="15"/>
  <c r="I194" i="15"/>
  <c r="H194" i="15"/>
  <c r="G194" i="15"/>
  <c r="M194" i="15" s="1"/>
  <c r="L193" i="15"/>
  <c r="K193" i="15"/>
  <c r="J193" i="15"/>
  <c r="I193" i="15"/>
  <c r="G193" i="15"/>
  <c r="L192" i="15"/>
  <c r="K192" i="15"/>
  <c r="J192" i="15"/>
  <c r="I192" i="15"/>
  <c r="H192" i="15"/>
  <c r="G192" i="15"/>
  <c r="L191" i="15"/>
  <c r="K191" i="15"/>
  <c r="H191" i="15"/>
  <c r="G191" i="15"/>
  <c r="L190" i="15"/>
  <c r="K190" i="15"/>
  <c r="J190" i="15"/>
  <c r="I190" i="15"/>
  <c r="H190" i="15"/>
  <c r="G190" i="15"/>
  <c r="L189" i="15"/>
  <c r="K189" i="15"/>
  <c r="J189" i="15"/>
  <c r="I189" i="15"/>
  <c r="F188" i="15"/>
  <c r="J340" i="15" s="1"/>
  <c r="E188" i="15"/>
  <c r="I202" i="15" s="1"/>
  <c r="D188" i="15"/>
  <c r="H340" i="15" s="1"/>
  <c r="C188" i="15"/>
  <c r="G338" i="15" s="1"/>
  <c r="L180" i="15"/>
  <c r="K180" i="15"/>
  <c r="J180" i="15"/>
  <c r="I180" i="15"/>
  <c r="H180" i="15"/>
  <c r="G180" i="15"/>
  <c r="M180" i="15" s="1"/>
  <c r="L179" i="15"/>
  <c r="K179" i="15"/>
  <c r="J179" i="15"/>
  <c r="I179" i="15"/>
  <c r="H179" i="15"/>
  <c r="G179" i="15"/>
  <c r="L178" i="15"/>
  <c r="K178" i="15"/>
  <c r="J178" i="15"/>
  <c r="I178" i="15"/>
  <c r="H178" i="15"/>
  <c r="G178" i="15"/>
  <c r="L177" i="15"/>
  <c r="K177" i="15"/>
  <c r="I177" i="15"/>
  <c r="H177" i="15"/>
  <c r="L176" i="15"/>
  <c r="K176" i="15"/>
  <c r="J176" i="15"/>
  <c r="I176" i="15"/>
  <c r="H176" i="15"/>
  <c r="G176" i="15"/>
  <c r="L175" i="15"/>
  <c r="K175" i="15"/>
  <c r="J175" i="15"/>
  <c r="I175" i="15"/>
  <c r="H175" i="15"/>
  <c r="G175" i="15"/>
  <c r="L174" i="15"/>
  <c r="K174" i="15"/>
  <c r="J174" i="15"/>
  <c r="I174" i="15"/>
  <c r="H174" i="15"/>
  <c r="G174" i="15"/>
  <c r="M174" i="15" s="1"/>
  <c r="L173" i="15"/>
  <c r="K173" i="15"/>
  <c r="J173" i="15"/>
  <c r="I173" i="15"/>
  <c r="H173" i="15"/>
  <c r="G173" i="15"/>
  <c r="M173" i="15" s="1"/>
  <c r="L172" i="15"/>
  <c r="K172" i="15"/>
  <c r="J172" i="15"/>
  <c r="I172" i="15"/>
  <c r="H172" i="15"/>
  <c r="N172" i="15" s="1"/>
  <c r="G172" i="15"/>
  <c r="L171" i="15"/>
  <c r="K171" i="15"/>
  <c r="H171" i="15"/>
  <c r="G171" i="15"/>
  <c r="L170" i="15"/>
  <c r="K170" i="15"/>
  <c r="J170" i="15"/>
  <c r="I170" i="15"/>
  <c r="H170" i="15"/>
  <c r="G170" i="15"/>
  <c r="L169" i="15"/>
  <c r="K169" i="15"/>
  <c r="J169" i="15"/>
  <c r="I169" i="15"/>
  <c r="H169" i="15"/>
  <c r="G169" i="15"/>
  <c r="M169" i="15" s="1"/>
  <c r="L168" i="15"/>
  <c r="K168" i="15"/>
  <c r="J168" i="15"/>
  <c r="I168" i="15"/>
  <c r="H168" i="15"/>
  <c r="L167" i="15"/>
  <c r="K167" i="15"/>
  <c r="J167" i="15"/>
  <c r="I167" i="15"/>
  <c r="H167" i="15"/>
  <c r="G167" i="15"/>
  <c r="L166" i="15"/>
  <c r="K166" i="15"/>
  <c r="J166" i="15"/>
  <c r="L165" i="15"/>
  <c r="K165" i="15"/>
  <c r="J165" i="15"/>
  <c r="I165" i="15"/>
  <c r="H165" i="15"/>
  <c r="G165" i="15"/>
  <c r="M165" i="15" s="1"/>
  <c r="L164" i="15"/>
  <c r="K164" i="15"/>
  <c r="J164" i="15"/>
  <c r="I164" i="15"/>
  <c r="H164" i="15"/>
  <c r="G164" i="15"/>
  <c r="L163" i="15"/>
  <c r="K163" i="15"/>
  <c r="J163" i="15"/>
  <c r="I163" i="15"/>
  <c r="H163" i="15"/>
  <c r="G163" i="15"/>
  <c r="L162" i="15"/>
  <c r="K162" i="15"/>
  <c r="J162" i="15"/>
  <c r="I162" i="15"/>
  <c r="H162" i="15"/>
  <c r="G162" i="15"/>
  <c r="L161" i="15"/>
  <c r="K161" i="15"/>
  <c r="J161" i="15"/>
  <c r="I161" i="15"/>
  <c r="H161" i="15"/>
  <c r="N161" i="15" s="1"/>
  <c r="G161" i="15"/>
  <c r="L160" i="15"/>
  <c r="K160" i="15"/>
  <c r="J160" i="15"/>
  <c r="I160" i="15"/>
  <c r="H160" i="15"/>
  <c r="G160" i="15"/>
  <c r="L159" i="15"/>
  <c r="K159" i="15"/>
  <c r="J159" i="15"/>
  <c r="I159" i="15"/>
  <c r="H159" i="15"/>
  <c r="G159" i="15"/>
  <c r="L158" i="15"/>
  <c r="K158" i="15"/>
  <c r="J158" i="15"/>
  <c r="I158" i="15"/>
  <c r="H158" i="15"/>
  <c r="G158" i="15"/>
  <c r="L157" i="15"/>
  <c r="K157" i="15"/>
  <c r="J157" i="15"/>
  <c r="I157" i="15"/>
  <c r="H157" i="15"/>
  <c r="G157" i="15"/>
  <c r="M157" i="15" s="1"/>
  <c r="L156" i="15"/>
  <c r="K156" i="15"/>
  <c r="J156" i="15"/>
  <c r="I156" i="15"/>
  <c r="L155" i="15"/>
  <c r="K155" i="15"/>
  <c r="J155" i="15"/>
  <c r="I155" i="15"/>
  <c r="H155" i="15"/>
  <c r="G155" i="15"/>
  <c r="L154" i="15"/>
  <c r="K154" i="15"/>
  <c r="J154" i="15"/>
  <c r="I154" i="15"/>
  <c r="H154" i="15"/>
  <c r="G154" i="15"/>
  <c r="M154" i="15" s="1"/>
  <c r="L153" i="15"/>
  <c r="K153" i="15"/>
  <c r="J153" i="15"/>
  <c r="I153" i="15"/>
  <c r="H153" i="15"/>
  <c r="G153" i="15"/>
  <c r="L152" i="15"/>
  <c r="K152" i="15"/>
  <c r="J152" i="15"/>
  <c r="I152" i="15"/>
  <c r="L151" i="15"/>
  <c r="K151" i="15"/>
  <c r="J151" i="15"/>
  <c r="I151" i="15"/>
  <c r="H151" i="15"/>
  <c r="G151" i="15"/>
  <c r="M151" i="15" s="1"/>
  <c r="L150" i="15"/>
  <c r="K150" i="15"/>
  <c r="J150" i="15"/>
  <c r="H150" i="15"/>
  <c r="G150" i="15"/>
  <c r="L149" i="15"/>
  <c r="K149" i="15"/>
  <c r="J149" i="15"/>
  <c r="I149" i="15"/>
  <c r="H149" i="15"/>
  <c r="N149" i="15" s="1"/>
  <c r="G149" i="15"/>
  <c r="L148" i="15"/>
  <c r="K148" i="15"/>
  <c r="J148" i="15"/>
  <c r="I148" i="15"/>
  <c r="H148" i="15"/>
  <c r="G148" i="15"/>
  <c r="M148" i="15" s="1"/>
  <c r="L147" i="15"/>
  <c r="K147" i="15"/>
  <c r="J147" i="15"/>
  <c r="I147" i="15"/>
  <c r="H147" i="15"/>
  <c r="G147" i="15"/>
  <c r="L146" i="15"/>
  <c r="K146" i="15"/>
  <c r="J146" i="15"/>
  <c r="I146" i="15"/>
  <c r="H146" i="15"/>
  <c r="G146" i="15"/>
  <c r="L145" i="15"/>
  <c r="K145" i="15"/>
  <c r="I145" i="15"/>
  <c r="G145" i="15"/>
  <c r="L144" i="15"/>
  <c r="K144" i="15"/>
  <c r="J144" i="15"/>
  <c r="I144" i="15"/>
  <c r="G144" i="15"/>
  <c r="L143" i="15"/>
  <c r="K143" i="15"/>
  <c r="J143" i="15"/>
  <c r="I143" i="15"/>
  <c r="L142" i="15"/>
  <c r="K142" i="15"/>
  <c r="J142" i="15"/>
  <c r="I142" i="15"/>
  <c r="H142" i="15"/>
  <c r="N142" i="15" s="1"/>
  <c r="G142" i="15"/>
  <c r="L141" i="15"/>
  <c r="K141" i="15"/>
  <c r="L140" i="15"/>
  <c r="K140" i="15"/>
  <c r="M140" i="15" s="1"/>
  <c r="J140" i="15"/>
  <c r="I140" i="15"/>
  <c r="H140" i="15"/>
  <c r="G140" i="15"/>
  <c r="L139" i="15"/>
  <c r="K139" i="15"/>
  <c r="J139" i="15"/>
  <c r="I139" i="15"/>
  <c r="H139" i="15"/>
  <c r="L138" i="15"/>
  <c r="K138" i="15"/>
  <c r="J138" i="15"/>
  <c r="I138" i="15"/>
  <c r="H138" i="15"/>
  <c r="G138" i="15"/>
  <c r="M138" i="15" s="1"/>
  <c r="L137" i="15"/>
  <c r="K137" i="15"/>
  <c r="J137" i="15"/>
  <c r="H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I135" i="15"/>
  <c r="H135" i="15"/>
  <c r="G135" i="15"/>
  <c r="L134" i="15"/>
  <c r="K134" i="15"/>
  <c r="J134" i="15"/>
  <c r="I134" i="15"/>
  <c r="H134" i="15"/>
  <c r="N134" i="15" s="1"/>
  <c r="G134" i="15"/>
  <c r="M134" i="15" s="1"/>
  <c r="L133" i="15"/>
  <c r="K133" i="15"/>
  <c r="J133" i="15"/>
  <c r="I133" i="15"/>
  <c r="G133" i="15"/>
  <c r="L132" i="15"/>
  <c r="K132" i="15"/>
  <c r="J132" i="15"/>
  <c r="I132" i="15"/>
  <c r="H132" i="15"/>
  <c r="L131" i="15"/>
  <c r="K131" i="15"/>
  <c r="J131" i="15"/>
  <c r="I131" i="15"/>
  <c r="H131" i="15"/>
  <c r="G131" i="15"/>
  <c r="L130" i="15"/>
  <c r="K130" i="15"/>
  <c r="J130" i="15"/>
  <c r="I130" i="15"/>
  <c r="H130" i="15"/>
  <c r="G130" i="15"/>
  <c r="L129" i="15"/>
  <c r="K129" i="15"/>
  <c r="J129" i="15"/>
  <c r="I129" i="15"/>
  <c r="L128" i="15"/>
  <c r="K128" i="15"/>
  <c r="J128" i="15"/>
  <c r="H128" i="15"/>
  <c r="L127" i="15"/>
  <c r="K127" i="15"/>
  <c r="L126" i="15"/>
  <c r="K126" i="15"/>
  <c r="J126" i="15"/>
  <c r="I126" i="15"/>
  <c r="G126" i="15"/>
  <c r="L125" i="15"/>
  <c r="K125" i="15"/>
  <c r="M125" i="15" s="1"/>
  <c r="J125" i="15"/>
  <c r="I125" i="15"/>
  <c r="H125" i="15"/>
  <c r="G125" i="15"/>
  <c r="L124" i="15"/>
  <c r="K124" i="15"/>
  <c r="J124" i="15"/>
  <c r="I124" i="15"/>
  <c r="G124" i="15"/>
  <c r="L123" i="15"/>
  <c r="K123" i="15"/>
  <c r="J123" i="15"/>
  <c r="I123" i="15"/>
  <c r="H123" i="15"/>
  <c r="G123" i="15"/>
  <c r="M123" i="15" s="1"/>
  <c r="L122" i="15"/>
  <c r="K122" i="15"/>
  <c r="J122" i="15"/>
  <c r="I122" i="15"/>
  <c r="H122" i="15"/>
  <c r="N122" i="15" s="1"/>
  <c r="G122" i="15"/>
  <c r="L121" i="15"/>
  <c r="K121" i="15"/>
  <c r="M121" i="15" s="1"/>
  <c r="J121" i="15"/>
  <c r="I121" i="15"/>
  <c r="H121" i="15"/>
  <c r="G121" i="15"/>
  <c r="L120" i="15"/>
  <c r="K120" i="15"/>
  <c r="J120" i="15"/>
  <c r="I120" i="15"/>
  <c r="G120" i="15"/>
  <c r="L119" i="15"/>
  <c r="K119" i="15"/>
  <c r="J119" i="15"/>
  <c r="I119" i="15"/>
  <c r="H119" i="15"/>
  <c r="G119" i="15"/>
  <c r="L118" i="15"/>
  <c r="K118" i="15"/>
  <c r="J118" i="15"/>
  <c r="I118" i="15"/>
  <c r="H118" i="15"/>
  <c r="G118" i="15"/>
  <c r="L117" i="15"/>
  <c r="K117" i="15"/>
  <c r="J117" i="15"/>
  <c r="I117" i="15"/>
  <c r="H117" i="15"/>
  <c r="N117" i="15" s="1"/>
  <c r="G117" i="15"/>
  <c r="L116" i="15"/>
  <c r="K116" i="15"/>
  <c r="L115" i="15"/>
  <c r="K115" i="15"/>
  <c r="J115" i="15"/>
  <c r="I115" i="15"/>
  <c r="L114" i="15"/>
  <c r="K114" i="15"/>
  <c r="I114" i="15"/>
  <c r="G114" i="15"/>
  <c r="L113" i="15"/>
  <c r="K113" i="15"/>
  <c r="I113" i="15"/>
  <c r="G113" i="15"/>
  <c r="L112" i="15"/>
  <c r="K112" i="15"/>
  <c r="J112" i="15"/>
  <c r="I112" i="15"/>
  <c r="H112" i="15"/>
  <c r="N112" i="15" s="1"/>
  <c r="G112" i="15"/>
  <c r="L111" i="15"/>
  <c r="K111" i="15"/>
  <c r="L110" i="15"/>
  <c r="K110" i="15"/>
  <c r="J110" i="15"/>
  <c r="I110" i="15"/>
  <c r="H110" i="15"/>
  <c r="G110" i="15"/>
  <c r="M110" i="15" s="1"/>
  <c r="L109" i="15"/>
  <c r="K109" i="15"/>
  <c r="M109" i="15" s="1"/>
  <c r="J109" i="15"/>
  <c r="I109" i="15"/>
  <c r="H109" i="15"/>
  <c r="N109" i="15" s="1"/>
  <c r="G109" i="15"/>
  <c r="L108" i="15"/>
  <c r="K108" i="15"/>
  <c r="M108" i="15" s="1"/>
  <c r="J108" i="15"/>
  <c r="I108" i="15"/>
  <c r="H108" i="15"/>
  <c r="G108" i="15"/>
  <c r="L107" i="15"/>
  <c r="K107" i="15"/>
  <c r="J107" i="15"/>
  <c r="I107" i="15"/>
  <c r="H107" i="15"/>
  <c r="G107" i="15"/>
  <c r="L106" i="15"/>
  <c r="K106" i="15"/>
  <c r="J106" i="15"/>
  <c r="I106" i="15"/>
  <c r="H106" i="15"/>
  <c r="G106" i="15"/>
  <c r="L105" i="15"/>
  <c r="K105" i="15"/>
  <c r="I105" i="15"/>
  <c r="G105" i="15"/>
  <c r="L104" i="15"/>
  <c r="K104" i="15"/>
  <c r="I104" i="15"/>
  <c r="G104" i="15"/>
  <c r="L103" i="15"/>
  <c r="K103" i="15"/>
  <c r="L102" i="15"/>
  <c r="K102" i="15"/>
  <c r="J102" i="15"/>
  <c r="I102" i="15"/>
  <c r="H102" i="15"/>
  <c r="G102" i="15"/>
  <c r="L101" i="15"/>
  <c r="K101" i="15"/>
  <c r="I101" i="15"/>
  <c r="L100" i="15"/>
  <c r="K100" i="15"/>
  <c r="L99" i="15"/>
  <c r="K99" i="15"/>
  <c r="I99" i="15"/>
  <c r="G99" i="15"/>
  <c r="L98" i="15"/>
  <c r="K98" i="15"/>
  <c r="J98" i="15"/>
  <c r="I98" i="15"/>
  <c r="H98" i="15"/>
  <c r="G98" i="15"/>
  <c r="L97" i="15"/>
  <c r="K97" i="15"/>
  <c r="J97" i="15"/>
  <c r="L96" i="15"/>
  <c r="K96" i="15"/>
  <c r="J96" i="15"/>
  <c r="I96" i="15"/>
  <c r="H96" i="15"/>
  <c r="G96" i="15"/>
  <c r="L95" i="15"/>
  <c r="K95" i="15"/>
  <c r="J95" i="15"/>
  <c r="I95" i="15"/>
  <c r="H95" i="15"/>
  <c r="G95" i="15"/>
  <c r="L94" i="15"/>
  <c r="K94" i="15"/>
  <c r="J94" i="15"/>
  <c r="I94" i="15"/>
  <c r="H94" i="15"/>
  <c r="G94" i="15"/>
  <c r="L93" i="15"/>
  <c r="K93" i="15"/>
  <c r="H93" i="15"/>
  <c r="L92" i="15"/>
  <c r="K92" i="15"/>
  <c r="J92" i="15"/>
  <c r="H92" i="15"/>
  <c r="L91" i="15"/>
  <c r="K91" i="15"/>
  <c r="J91" i="15"/>
  <c r="I91" i="15"/>
  <c r="H91" i="15"/>
  <c r="G91" i="15"/>
  <c r="L90" i="15"/>
  <c r="K90" i="15"/>
  <c r="J90" i="15"/>
  <c r="I90" i="15"/>
  <c r="H90" i="15"/>
  <c r="G90" i="15"/>
  <c r="L89" i="15"/>
  <c r="K89" i="15"/>
  <c r="J89" i="15"/>
  <c r="I89" i="15"/>
  <c r="H89" i="15"/>
  <c r="G89" i="15"/>
  <c r="L88" i="15"/>
  <c r="K88" i="15"/>
  <c r="J88" i="15"/>
  <c r="I88" i="15"/>
  <c r="H88" i="15"/>
  <c r="G88" i="15"/>
  <c r="L87" i="15"/>
  <c r="K87" i="15"/>
  <c r="J87" i="15"/>
  <c r="I87" i="15"/>
  <c r="H87" i="15"/>
  <c r="G87" i="15"/>
  <c r="L86" i="15"/>
  <c r="K86" i="15"/>
  <c r="J86" i="15"/>
  <c r="L85" i="15"/>
  <c r="K85" i="15"/>
  <c r="J85" i="15"/>
  <c r="L84" i="15"/>
  <c r="K84" i="15"/>
  <c r="J84" i="15"/>
  <c r="I84" i="15"/>
  <c r="H84" i="15"/>
  <c r="N84" i="15" s="1"/>
  <c r="G84" i="15"/>
  <c r="L83" i="15"/>
  <c r="K83" i="15"/>
  <c r="J83" i="15"/>
  <c r="I83" i="15"/>
  <c r="L82" i="15"/>
  <c r="K82" i="15"/>
  <c r="F81" i="15"/>
  <c r="F11" i="15" s="1"/>
  <c r="E81" i="15"/>
  <c r="I166" i="15" s="1"/>
  <c r="D81" i="15"/>
  <c r="H166" i="15" s="1"/>
  <c r="C81" i="15"/>
  <c r="G141" i="15" s="1"/>
  <c r="L73" i="15"/>
  <c r="K73" i="15"/>
  <c r="J73" i="15"/>
  <c r="I73" i="15"/>
  <c r="H73" i="15"/>
  <c r="G73" i="15"/>
  <c r="L72" i="15"/>
  <c r="K72" i="15"/>
  <c r="J72" i="15"/>
  <c r="I72" i="15"/>
  <c r="H72" i="15"/>
  <c r="G72" i="15"/>
  <c r="L71" i="15"/>
  <c r="K71" i="15"/>
  <c r="J71" i="15"/>
  <c r="I71" i="15"/>
  <c r="H71" i="15"/>
  <c r="G71" i="15"/>
  <c r="L70" i="15"/>
  <c r="K70" i="15"/>
  <c r="J70" i="15"/>
  <c r="I70" i="15"/>
  <c r="H70" i="15"/>
  <c r="G70" i="15"/>
  <c r="L69" i="15"/>
  <c r="K69" i="15"/>
  <c r="J69" i="15"/>
  <c r="I69" i="15"/>
  <c r="H69" i="15"/>
  <c r="G69" i="15"/>
  <c r="M69" i="15" s="1"/>
  <c r="L68" i="15"/>
  <c r="K68" i="15"/>
  <c r="J68" i="15"/>
  <c r="I68" i="15"/>
  <c r="H68" i="15"/>
  <c r="N68" i="15" s="1"/>
  <c r="G68" i="15"/>
  <c r="L67" i="15"/>
  <c r="K67" i="15"/>
  <c r="I67" i="15"/>
  <c r="G67" i="15"/>
  <c r="L66" i="15"/>
  <c r="K66" i="15"/>
  <c r="J66" i="15"/>
  <c r="I66" i="15"/>
  <c r="H66" i="15"/>
  <c r="N66" i="15" s="1"/>
  <c r="G66" i="15"/>
  <c r="L65" i="15"/>
  <c r="K65" i="15"/>
  <c r="J65" i="15"/>
  <c r="I65" i="15"/>
  <c r="H65" i="15"/>
  <c r="G65" i="15"/>
  <c r="L64" i="15"/>
  <c r="K64" i="15"/>
  <c r="J64" i="15"/>
  <c r="I64" i="15"/>
  <c r="H64" i="15"/>
  <c r="L63" i="15"/>
  <c r="K63" i="15"/>
  <c r="J63" i="15"/>
  <c r="I63" i="15"/>
  <c r="H63" i="15"/>
  <c r="G63" i="15"/>
  <c r="L62" i="15"/>
  <c r="K62" i="15"/>
  <c r="J62" i="15"/>
  <c r="H62" i="15"/>
  <c r="G62" i="15"/>
  <c r="L61" i="15"/>
  <c r="K61" i="15"/>
  <c r="J61" i="15"/>
  <c r="I61" i="15"/>
  <c r="H61" i="15"/>
  <c r="G61" i="15"/>
  <c r="L60" i="15"/>
  <c r="K60" i="15"/>
  <c r="J60" i="15"/>
  <c r="I60" i="15"/>
  <c r="H60" i="15"/>
  <c r="G60" i="15"/>
  <c r="M60" i="15" s="1"/>
  <c r="L59" i="15"/>
  <c r="K59" i="15"/>
  <c r="J59" i="15"/>
  <c r="I59" i="15"/>
  <c r="H59" i="15"/>
  <c r="N59" i="15" s="1"/>
  <c r="G59" i="15"/>
  <c r="L58" i="15"/>
  <c r="K58" i="15"/>
  <c r="J58" i="15"/>
  <c r="I58" i="15"/>
  <c r="H58" i="15"/>
  <c r="G58" i="15"/>
  <c r="M58" i="15" s="1"/>
  <c r="L57" i="15"/>
  <c r="K57" i="15"/>
  <c r="J57" i="15"/>
  <c r="I57" i="15"/>
  <c r="H57" i="15"/>
  <c r="G57" i="15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G55" i="15"/>
  <c r="L54" i="15"/>
  <c r="K54" i="15"/>
  <c r="J54" i="15"/>
  <c r="I54" i="15"/>
  <c r="H54" i="15"/>
  <c r="G54" i="15"/>
  <c r="L53" i="15"/>
  <c r="K53" i="15"/>
  <c r="J53" i="15"/>
  <c r="I53" i="15"/>
  <c r="H53" i="15"/>
  <c r="N53" i="15" s="1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L50" i="15"/>
  <c r="K50" i="15"/>
  <c r="J50" i="15"/>
  <c r="I50" i="15"/>
  <c r="H50" i="15"/>
  <c r="N50" i="15" s="1"/>
  <c r="G50" i="15"/>
  <c r="L49" i="15"/>
  <c r="K49" i="15"/>
  <c r="J49" i="15"/>
  <c r="I49" i="15"/>
  <c r="H49" i="15"/>
  <c r="G49" i="15"/>
  <c r="L48" i="15"/>
  <c r="K48" i="15"/>
  <c r="J48" i="15"/>
  <c r="I48" i="15"/>
  <c r="H48" i="15"/>
  <c r="N48" i="15" s="1"/>
  <c r="G48" i="15"/>
  <c r="L47" i="15"/>
  <c r="K47" i="15"/>
  <c r="J47" i="15"/>
  <c r="I47" i="15"/>
  <c r="H47" i="15"/>
  <c r="G47" i="15"/>
  <c r="L46" i="15"/>
  <c r="K46" i="15"/>
  <c r="J46" i="15"/>
  <c r="I46" i="15"/>
  <c r="H46" i="15"/>
  <c r="G46" i="15"/>
  <c r="L45" i="15"/>
  <c r="K45" i="15"/>
  <c r="J45" i="15"/>
  <c r="I45" i="15"/>
  <c r="H45" i="15"/>
  <c r="N45" i="15" s="1"/>
  <c r="G45" i="15"/>
  <c r="L44" i="15"/>
  <c r="K44" i="15"/>
  <c r="J44" i="15"/>
  <c r="I44" i="15"/>
  <c r="H44" i="15"/>
  <c r="N44" i="15" s="1"/>
  <c r="G44" i="15"/>
  <c r="L43" i="15"/>
  <c r="K43" i="15"/>
  <c r="J43" i="15"/>
  <c r="I43" i="15"/>
  <c r="H43" i="15"/>
  <c r="G43" i="15"/>
  <c r="L42" i="15"/>
  <c r="K42" i="15"/>
  <c r="J42" i="15"/>
  <c r="I42" i="15"/>
  <c r="H42" i="15"/>
  <c r="N42" i="15" s="1"/>
  <c r="L41" i="15"/>
  <c r="K41" i="15"/>
  <c r="J41" i="15"/>
  <c r="I41" i="15"/>
  <c r="H41" i="15"/>
  <c r="G41" i="15"/>
  <c r="L40" i="15"/>
  <c r="K40" i="15"/>
  <c r="J40" i="15"/>
  <c r="I40" i="15"/>
  <c r="H40" i="15"/>
  <c r="G40" i="15"/>
  <c r="L39" i="15"/>
  <c r="K39" i="15"/>
  <c r="J39" i="15"/>
  <c r="I39" i="15"/>
  <c r="H39" i="15"/>
  <c r="N39" i="15" s="1"/>
  <c r="G39" i="15"/>
  <c r="L38" i="15"/>
  <c r="K38" i="15"/>
  <c r="J38" i="15"/>
  <c r="I38" i="15"/>
  <c r="H38" i="15"/>
  <c r="G38" i="15"/>
  <c r="L37" i="15"/>
  <c r="K37" i="15"/>
  <c r="J37" i="15"/>
  <c r="I37" i="15"/>
  <c r="H37" i="15"/>
  <c r="G37" i="15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G35" i="15"/>
  <c r="L34" i="15"/>
  <c r="K34" i="15"/>
  <c r="J34" i="15"/>
  <c r="I34" i="15"/>
  <c r="H34" i="15"/>
  <c r="G34" i="15"/>
  <c r="M34" i="15" s="1"/>
  <c r="L33" i="15"/>
  <c r="K33" i="15"/>
  <c r="J33" i="15"/>
  <c r="I33" i="15"/>
  <c r="L32" i="15"/>
  <c r="K32" i="15"/>
  <c r="J32" i="15"/>
  <c r="I32" i="15"/>
  <c r="H32" i="15"/>
  <c r="G32" i="15"/>
  <c r="L31" i="15"/>
  <c r="K31" i="15"/>
  <c r="J31" i="15"/>
  <c r="I31" i="15"/>
  <c r="G31" i="15"/>
  <c r="L30" i="15"/>
  <c r="K30" i="15"/>
  <c r="J30" i="15"/>
  <c r="I30" i="15"/>
  <c r="H30" i="15"/>
  <c r="L29" i="15"/>
  <c r="K29" i="15"/>
  <c r="J29" i="15"/>
  <c r="I29" i="15"/>
  <c r="H29" i="15"/>
  <c r="G29" i="15"/>
  <c r="M29" i="15" s="1"/>
  <c r="L28" i="15"/>
  <c r="K28" i="15"/>
  <c r="J28" i="15"/>
  <c r="I28" i="15"/>
  <c r="H28" i="15"/>
  <c r="G28" i="15"/>
  <c r="L27" i="15"/>
  <c r="K27" i="15"/>
  <c r="J27" i="15"/>
  <c r="I27" i="15"/>
  <c r="H27" i="15"/>
  <c r="G27" i="15"/>
  <c r="M27" i="15" s="1"/>
  <c r="L26" i="15"/>
  <c r="K26" i="15"/>
  <c r="J26" i="15"/>
  <c r="I26" i="15"/>
  <c r="H26" i="15"/>
  <c r="G26" i="15"/>
  <c r="M26" i="15" s="1"/>
  <c r="L25" i="15"/>
  <c r="K25" i="15"/>
  <c r="J25" i="15"/>
  <c r="I25" i="15"/>
  <c r="H25" i="15"/>
  <c r="G25" i="15"/>
  <c r="L24" i="15"/>
  <c r="K24" i="15"/>
  <c r="J24" i="15"/>
  <c r="I24" i="15"/>
  <c r="H24" i="15"/>
  <c r="G24" i="15"/>
  <c r="L23" i="15"/>
  <c r="K23" i="15"/>
  <c r="J23" i="15"/>
  <c r="I23" i="15"/>
  <c r="H23" i="15"/>
  <c r="G23" i="15"/>
  <c r="M23" i="15" s="1"/>
  <c r="F22" i="15"/>
  <c r="J67" i="15" s="1"/>
  <c r="E22" i="15"/>
  <c r="D22" i="15"/>
  <c r="H67" i="15" s="1"/>
  <c r="C22" i="15"/>
  <c r="G64" i="15" s="1"/>
  <c r="D13" i="15"/>
  <c r="C13" i="15"/>
  <c r="D12" i="15"/>
  <c r="D11" i="15"/>
  <c r="D10" i="15"/>
  <c r="C10" i="15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G639" i="14"/>
  <c r="L638" i="14"/>
  <c r="K638" i="14"/>
  <c r="J638" i="14"/>
  <c r="I638" i="14"/>
  <c r="H638" i="14"/>
  <c r="G638" i="14"/>
  <c r="M638" i="14" s="1"/>
  <c r="L637" i="14"/>
  <c r="K637" i="14"/>
  <c r="J637" i="14"/>
  <c r="I637" i="14"/>
  <c r="H637" i="14"/>
  <c r="G637" i="14"/>
  <c r="M637" i="14" s="1"/>
  <c r="L636" i="14"/>
  <c r="K636" i="14"/>
  <c r="J636" i="14"/>
  <c r="I636" i="14"/>
  <c r="H636" i="14"/>
  <c r="G636" i="14"/>
  <c r="L635" i="14"/>
  <c r="K635" i="14"/>
  <c r="J635" i="14"/>
  <c r="I635" i="14"/>
  <c r="H635" i="14"/>
  <c r="G635" i="14"/>
  <c r="M635" i="14" s="1"/>
  <c r="L634" i="14"/>
  <c r="K634" i="14"/>
  <c r="J634" i="14"/>
  <c r="I634" i="14"/>
  <c r="H634" i="14"/>
  <c r="G634" i="14"/>
  <c r="L633" i="14"/>
  <c r="K633" i="14"/>
  <c r="J633" i="14"/>
  <c r="I633" i="14"/>
  <c r="H633" i="14"/>
  <c r="N633" i="14" s="1"/>
  <c r="G633" i="14"/>
  <c r="M633" i="14" s="1"/>
  <c r="L632" i="14"/>
  <c r="K632" i="14"/>
  <c r="J632" i="14"/>
  <c r="I632" i="14"/>
  <c r="H632" i="14"/>
  <c r="G632" i="14"/>
  <c r="M632" i="14" s="1"/>
  <c r="L631" i="14"/>
  <c r="K631" i="14"/>
  <c r="J631" i="14"/>
  <c r="I631" i="14"/>
  <c r="L630" i="14"/>
  <c r="K630" i="14"/>
  <c r="H630" i="14"/>
  <c r="G630" i="14"/>
  <c r="L629" i="14"/>
  <c r="K629" i="14"/>
  <c r="J629" i="14"/>
  <c r="I629" i="14"/>
  <c r="H629" i="14"/>
  <c r="G629" i="14"/>
  <c r="M629" i="14" s="1"/>
  <c r="L628" i="14"/>
  <c r="K628" i="14"/>
  <c r="J628" i="14"/>
  <c r="I628" i="14"/>
  <c r="H628" i="14"/>
  <c r="G628" i="14"/>
  <c r="L627" i="14"/>
  <c r="K627" i="14"/>
  <c r="J627" i="14"/>
  <c r="I627" i="14"/>
  <c r="H627" i="14"/>
  <c r="G627" i="14"/>
  <c r="M627" i="14" s="1"/>
  <c r="L626" i="14"/>
  <c r="K626" i="14"/>
  <c r="J626" i="14"/>
  <c r="I626" i="14"/>
  <c r="H626" i="14"/>
  <c r="G626" i="14"/>
  <c r="L625" i="14"/>
  <c r="K625" i="14"/>
  <c r="J625" i="14"/>
  <c r="I625" i="14"/>
  <c r="H625" i="14"/>
  <c r="G625" i="14"/>
  <c r="L624" i="14"/>
  <c r="K624" i="14"/>
  <c r="J624" i="14"/>
  <c r="I624" i="14"/>
  <c r="H624" i="14"/>
  <c r="G624" i="14"/>
  <c r="L623" i="14"/>
  <c r="K623" i="14"/>
  <c r="J623" i="14"/>
  <c r="I623" i="14"/>
  <c r="H623" i="14"/>
  <c r="G623" i="14"/>
  <c r="M623" i="14" s="1"/>
  <c r="L622" i="14"/>
  <c r="K622" i="14"/>
  <c r="J622" i="14"/>
  <c r="I622" i="14"/>
  <c r="H622" i="14"/>
  <c r="G622" i="14"/>
  <c r="L621" i="14"/>
  <c r="K621" i="14"/>
  <c r="J621" i="14"/>
  <c r="I621" i="14"/>
  <c r="H621" i="14"/>
  <c r="G621" i="14"/>
  <c r="L620" i="14"/>
  <c r="K620" i="14"/>
  <c r="J620" i="14"/>
  <c r="I620" i="14"/>
  <c r="H620" i="14"/>
  <c r="G620" i="14"/>
  <c r="L619" i="14"/>
  <c r="K619" i="14"/>
  <c r="I619" i="14"/>
  <c r="H619" i="14"/>
  <c r="G619" i="14"/>
  <c r="L618" i="14"/>
  <c r="K618" i="14"/>
  <c r="J618" i="14"/>
  <c r="I618" i="14"/>
  <c r="H618" i="14"/>
  <c r="G618" i="14"/>
  <c r="L617" i="14"/>
  <c r="K617" i="14"/>
  <c r="J617" i="14"/>
  <c r="I617" i="14"/>
  <c r="H617" i="14"/>
  <c r="N617" i="14" s="1"/>
  <c r="G617" i="14"/>
  <c r="L616" i="14"/>
  <c r="K616" i="14"/>
  <c r="J616" i="14"/>
  <c r="I616" i="14"/>
  <c r="H616" i="14"/>
  <c r="L615" i="14"/>
  <c r="K615" i="14"/>
  <c r="H615" i="14"/>
  <c r="L614" i="14"/>
  <c r="K614" i="14"/>
  <c r="J614" i="14"/>
  <c r="I614" i="14"/>
  <c r="H614" i="14"/>
  <c r="N614" i="14" s="1"/>
  <c r="G614" i="14"/>
  <c r="L613" i="14"/>
  <c r="K613" i="14"/>
  <c r="J613" i="14"/>
  <c r="I613" i="14"/>
  <c r="H613" i="14"/>
  <c r="N613" i="14" s="1"/>
  <c r="G613" i="14"/>
  <c r="F612" i="14"/>
  <c r="J612" i="14" s="1"/>
  <c r="E612" i="14"/>
  <c r="I612" i="14" s="1"/>
  <c r="D612" i="14"/>
  <c r="C612" i="14"/>
  <c r="G631" i="14" s="1"/>
  <c r="L604" i="14"/>
  <c r="K604" i="14"/>
  <c r="J604" i="14"/>
  <c r="I604" i="14"/>
  <c r="H604" i="14"/>
  <c r="G604" i="14"/>
  <c r="L603" i="14"/>
  <c r="K603" i="14"/>
  <c r="J603" i="14"/>
  <c r="I603" i="14"/>
  <c r="H603" i="14"/>
  <c r="G603" i="14"/>
  <c r="L602" i="14"/>
  <c r="K602" i="14"/>
  <c r="J602" i="14"/>
  <c r="I602" i="14"/>
  <c r="H602" i="14"/>
  <c r="N602" i="14" s="1"/>
  <c r="G602" i="14"/>
  <c r="L601" i="14"/>
  <c r="K601" i="14"/>
  <c r="J601" i="14"/>
  <c r="I601" i="14"/>
  <c r="H601" i="14"/>
  <c r="G601" i="14"/>
  <c r="L600" i="14"/>
  <c r="K600" i="14"/>
  <c r="J600" i="14"/>
  <c r="I600" i="14"/>
  <c r="H600" i="14"/>
  <c r="G600" i="14"/>
  <c r="L599" i="14"/>
  <c r="K599" i="14"/>
  <c r="J599" i="14"/>
  <c r="I599" i="14"/>
  <c r="H599" i="14"/>
  <c r="G599" i="14"/>
  <c r="M599" i="14" s="1"/>
  <c r="L598" i="14"/>
  <c r="K598" i="14"/>
  <c r="J598" i="14"/>
  <c r="I598" i="14"/>
  <c r="H598" i="14"/>
  <c r="N598" i="14" s="1"/>
  <c r="G598" i="14"/>
  <c r="L597" i="14"/>
  <c r="K597" i="14"/>
  <c r="J597" i="14"/>
  <c r="I597" i="14"/>
  <c r="H597" i="14"/>
  <c r="G597" i="14"/>
  <c r="L596" i="14"/>
  <c r="K596" i="14"/>
  <c r="J596" i="14"/>
  <c r="I596" i="14"/>
  <c r="H596" i="14"/>
  <c r="G596" i="14"/>
  <c r="M596" i="14" s="1"/>
  <c r="L595" i="14"/>
  <c r="K595" i="14"/>
  <c r="J595" i="14"/>
  <c r="I595" i="14"/>
  <c r="H595" i="14"/>
  <c r="G595" i="14"/>
  <c r="L594" i="14"/>
  <c r="K594" i="14"/>
  <c r="J594" i="14"/>
  <c r="I594" i="14"/>
  <c r="H594" i="14"/>
  <c r="G594" i="14"/>
  <c r="L593" i="14"/>
  <c r="K593" i="14"/>
  <c r="J593" i="14"/>
  <c r="I593" i="14"/>
  <c r="H593" i="14"/>
  <c r="G593" i="14"/>
  <c r="L592" i="14"/>
  <c r="K592" i="14"/>
  <c r="J592" i="14"/>
  <c r="I592" i="14"/>
  <c r="H592" i="14"/>
  <c r="G592" i="14"/>
  <c r="L591" i="14"/>
  <c r="K591" i="14"/>
  <c r="J591" i="14"/>
  <c r="I591" i="14"/>
  <c r="H591" i="14"/>
  <c r="G591" i="14"/>
  <c r="L590" i="14"/>
  <c r="K590" i="14"/>
  <c r="I590" i="14"/>
  <c r="H590" i="14"/>
  <c r="G590" i="14"/>
  <c r="L589" i="14"/>
  <c r="K589" i="14"/>
  <c r="J589" i="14"/>
  <c r="I589" i="14"/>
  <c r="H589" i="14"/>
  <c r="G589" i="14"/>
  <c r="L588" i="14"/>
  <c r="K588" i="14"/>
  <c r="J588" i="14"/>
  <c r="I588" i="14"/>
  <c r="G588" i="14"/>
  <c r="L587" i="14"/>
  <c r="K587" i="14"/>
  <c r="J587" i="14"/>
  <c r="I587" i="14"/>
  <c r="H587" i="14"/>
  <c r="N587" i="14" s="1"/>
  <c r="G587" i="14"/>
  <c r="L586" i="14"/>
  <c r="K586" i="14"/>
  <c r="J586" i="14"/>
  <c r="I586" i="14"/>
  <c r="H586" i="14"/>
  <c r="G586" i="14"/>
  <c r="M586" i="14" s="1"/>
  <c r="L585" i="14"/>
  <c r="K585" i="14"/>
  <c r="J585" i="14"/>
  <c r="I585" i="14"/>
  <c r="H585" i="14"/>
  <c r="N585" i="14" s="1"/>
  <c r="G585" i="14"/>
  <c r="L584" i="14"/>
  <c r="K584" i="14"/>
  <c r="J584" i="14"/>
  <c r="I584" i="14"/>
  <c r="H584" i="14"/>
  <c r="G584" i="14"/>
  <c r="L583" i="14"/>
  <c r="K583" i="14"/>
  <c r="J583" i="14"/>
  <c r="I583" i="14"/>
  <c r="H583" i="14"/>
  <c r="N583" i="14" s="1"/>
  <c r="G583" i="14"/>
  <c r="L582" i="14"/>
  <c r="K582" i="14"/>
  <c r="J582" i="14"/>
  <c r="I582" i="14"/>
  <c r="H582" i="14"/>
  <c r="G582" i="14"/>
  <c r="L581" i="14"/>
  <c r="K581" i="14"/>
  <c r="J581" i="14"/>
  <c r="I581" i="14"/>
  <c r="H581" i="14"/>
  <c r="G581" i="14"/>
  <c r="L580" i="14"/>
  <c r="K580" i="14"/>
  <c r="J580" i="14"/>
  <c r="I580" i="14"/>
  <c r="H580" i="14"/>
  <c r="G580" i="14"/>
  <c r="L579" i="14"/>
  <c r="K579" i="14"/>
  <c r="J579" i="14"/>
  <c r="I579" i="14"/>
  <c r="H579" i="14"/>
  <c r="N579" i="14" s="1"/>
  <c r="G579" i="14"/>
  <c r="L578" i="14"/>
  <c r="K578" i="14"/>
  <c r="J578" i="14"/>
  <c r="I578" i="14"/>
  <c r="H578" i="14"/>
  <c r="G578" i="14"/>
  <c r="L577" i="14"/>
  <c r="K577" i="14"/>
  <c r="J577" i="14"/>
  <c r="I577" i="14"/>
  <c r="H577" i="14"/>
  <c r="N577" i="14" s="1"/>
  <c r="G577" i="14"/>
  <c r="L576" i="14"/>
  <c r="K576" i="14"/>
  <c r="J576" i="14"/>
  <c r="I576" i="14"/>
  <c r="H576" i="14"/>
  <c r="G576" i="14"/>
  <c r="L575" i="14"/>
  <c r="K575" i="14"/>
  <c r="J575" i="14"/>
  <c r="I575" i="14"/>
  <c r="H575" i="14"/>
  <c r="N575" i="14" s="1"/>
  <c r="G575" i="14"/>
  <c r="L574" i="14"/>
  <c r="K574" i="14"/>
  <c r="J574" i="14"/>
  <c r="I574" i="14"/>
  <c r="H574" i="14"/>
  <c r="G574" i="14"/>
  <c r="L573" i="14"/>
  <c r="K573" i="14"/>
  <c r="J573" i="14"/>
  <c r="I573" i="14"/>
  <c r="H573" i="14"/>
  <c r="G573" i="14"/>
  <c r="L572" i="14"/>
  <c r="K572" i="14"/>
  <c r="J572" i="14"/>
  <c r="I572" i="14"/>
  <c r="H572" i="14"/>
  <c r="N572" i="14" s="1"/>
  <c r="G572" i="14"/>
  <c r="L571" i="14"/>
  <c r="K571" i="14"/>
  <c r="J571" i="14"/>
  <c r="I571" i="14"/>
  <c r="H571" i="14"/>
  <c r="N571" i="14" s="1"/>
  <c r="G571" i="14"/>
  <c r="L570" i="14"/>
  <c r="K570" i="14"/>
  <c r="J570" i="14"/>
  <c r="I570" i="14"/>
  <c r="H570" i="14"/>
  <c r="N570" i="14" s="1"/>
  <c r="G570" i="14"/>
  <c r="L569" i="14"/>
  <c r="K569" i="14"/>
  <c r="J569" i="14"/>
  <c r="I569" i="14"/>
  <c r="H569" i="14"/>
  <c r="G569" i="14"/>
  <c r="L568" i="14"/>
  <c r="K568" i="14"/>
  <c r="J568" i="14"/>
  <c r="I568" i="14"/>
  <c r="H568" i="14"/>
  <c r="G568" i="14"/>
  <c r="L567" i="14"/>
  <c r="K567" i="14"/>
  <c r="J567" i="14"/>
  <c r="I567" i="14"/>
  <c r="H567" i="14"/>
  <c r="G567" i="14"/>
  <c r="L566" i="14"/>
  <c r="K566" i="14"/>
  <c r="J566" i="14"/>
  <c r="I566" i="14"/>
  <c r="H566" i="14"/>
  <c r="N566" i="14" s="1"/>
  <c r="G566" i="14"/>
  <c r="L565" i="14"/>
  <c r="K565" i="14"/>
  <c r="J565" i="14"/>
  <c r="I565" i="14"/>
  <c r="H565" i="14"/>
  <c r="N565" i="14" s="1"/>
  <c r="G565" i="14"/>
  <c r="L564" i="14"/>
  <c r="K564" i="14"/>
  <c r="J564" i="14"/>
  <c r="I564" i="14"/>
  <c r="H564" i="14"/>
  <c r="G564" i="14"/>
  <c r="L563" i="14"/>
  <c r="K563" i="14"/>
  <c r="J563" i="14"/>
  <c r="I563" i="14"/>
  <c r="H563" i="14"/>
  <c r="G563" i="14"/>
  <c r="L562" i="14"/>
  <c r="K562" i="14"/>
  <c r="J562" i="14"/>
  <c r="I562" i="14"/>
  <c r="H562" i="14"/>
  <c r="G562" i="14"/>
  <c r="L561" i="14"/>
  <c r="K561" i="14"/>
  <c r="J561" i="14"/>
  <c r="I561" i="14"/>
  <c r="H561" i="14"/>
  <c r="G561" i="14"/>
  <c r="L560" i="14"/>
  <c r="K560" i="14"/>
  <c r="J560" i="14"/>
  <c r="I560" i="14"/>
  <c r="H560" i="14"/>
  <c r="G560" i="14"/>
  <c r="L559" i="14"/>
  <c r="K559" i="14"/>
  <c r="J559" i="14"/>
  <c r="I559" i="14"/>
  <c r="H559" i="14"/>
  <c r="G559" i="14"/>
  <c r="L558" i="14"/>
  <c r="K558" i="14"/>
  <c r="J558" i="14"/>
  <c r="I558" i="14"/>
  <c r="H558" i="14"/>
  <c r="G558" i="14"/>
  <c r="L557" i="14"/>
  <c r="K557" i="14"/>
  <c r="J557" i="14"/>
  <c r="I557" i="14"/>
  <c r="H557" i="14"/>
  <c r="N557" i="14" s="1"/>
  <c r="G557" i="14"/>
  <c r="L556" i="14"/>
  <c r="K556" i="14"/>
  <c r="J556" i="14"/>
  <c r="I556" i="14"/>
  <c r="H556" i="14"/>
  <c r="G556" i="14"/>
  <c r="L555" i="14"/>
  <c r="K555" i="14"/>
  <c r="J555" i="14"/>
  <c r="I555" i="14"/>
  <c r="H555" i="14"/>
  <c r="G555" i="14"/>
  <c r="L554" i="14"/>
  <c r="K554" i="14"/>
  <c r="J554" i="14"/>
  <c r="I554" i="14"/>
  <c r="H554" i="14"/>
  <c r="G554" i="14"/>
  <c r="L553" i="14"/>
  <c r="K553" i="14"/>
  <c r="J553" i="14"/>
  <c r="I553" i="14"/>
  <c r="H553" i="14"/>
  <c r="N553" i="14" s="1"/>
  <c r="G553" i="14"/>
  <c r="L552" i="14"/>
  <c r="K552" i="14"/>
  <c r="J552" i="14"/>
  <c r="I552" i="14"/>
  <c r="H552" i="14"/>
  <c r="N552" i="14" s="1"/>
  <c r="G552" i="14"/>
  <c r="L551" i="14"/>
  <c r="K551" i="14"/>
  <c r="J551" i="14"/>
  <c r="I551" i="14"/>
  <c r="H551" i="14"/>
  <c r="N551" i="14" s="1"/>
  <c r="G551" i="14"/>
  <c r="L550" i="14"/>
  <c r="K550" i="14"/>
  <c r="J550" i="14"/>
  <c r="I550" i="14"/>
  <c r="H550" i="14"/>
  <c r="G550" i="14"/>
  <c r="L549" i="14"/>
  <c r="K549" i="14"/>
  <c r="J549" i="14"/>
  <c r="I549" i="14"/>
  <c r="H549" i="14"/>
  <c r="G549" i="14"/>
  <c r="L548" i="14"/>
  <c r="K548" i="14"/>
  <c r="J548" i="14"/>
  <c r="I548" i="14"/>
  <c r="H548" i="14"/>
  <c r="G548" i="14"/>
  <c r="L547" i="14"/>
  <c r="K547" i="14"/>
  <c r="J547" i="14"/>
  <c r="I547" i="14"/>
  <c r="H547" i="14"/>
  <c r="G547" i="14"/>
  <c r="L546" i="14"/>
  <c r="K546" i="14"/>
  <c r="H546" i="14"/>
  <c r="G546" i="14"/>
  <c r="L545" i="14"/>
  <c r="K545" i="14"/>
  <c r="J545" i="14"/>
  <c r="I545" i="14"/>
  <c r="H545" i="14"/>
  <c r="N545" i="14" s="1"/>
  <c r="G545" i="14"/>
  <c r="L544" i="14"/>
  <c r="K544" i="14"/>
  <c r="J544" i="14"/>
  <c r="I544" i="14"/>
  <c r="H544" i="14"/>
  <c r="G544" i="14"/>
  <c r="L543" i="14"/>
  <c r="K543" i="14"/>
  <c r="J543" i="14"/>
  <c r="I543" i="14"/>
  <c r="H543" i="14"/>
  <c r="G543" i="14"/>
  <c r="L542" i="14"/>
  <c r="K542" i="14"/>
  <c r="J542" i="14"/>
  <c r="I542" i="14"/>
  <c r="H542" i="14"/>
  <c r="N542" i="14" s="1"/>
  <c r="G542" i="14"/>
  <c r="L541" i="14"/>
  <c r="K541" i="14"/>
  <c r="J541" i="14"/>
  <c r="I541" i="14"/>
  <c r="H541" i="14"/>
  <c r="G541" i="14"/>
  <c r="L540" i="14"/>
  <c r="K540" i="14"/>
  <c r="J540" i="14"/>
  <c r="I540" i="14"/>
  <c r="H540" i="14"/>
  <c r="N540" i="14" s="1"/>
  <c r="G540" i="14"/>
  <c r="L539" i="14"/>
  <c r="K539" i="14"/>
  <c r="J539" i="14"/>
  <c r="I539" i="14"/>
  <c r="H539" i="14"/>
  <c r="G539" i="14"/>
  <c r="L538" i="14"/>
  <c r="K538" i="14"/>
  <c r="J538" i="14"/>
  <c r="I538" i="14"/>
  <c r="H538" i="14"/>
  <c r="G538" i="14"/>
  <c r="L537" i="14"/>
  <c r="K537" i="14"/>
  <c r="J537" i="14"/>
  <c r="I537" i="14"/>
  <c r="H537" i="14"/>
  <c r="N537" i="14" s="1"/>
  <c r="G537" i="14"/>
  <c r="L536" i="14"/>
  <c r="K536" i="14"/>
  <c r="J536" i="14"/>
  <c r="I536" i="14"/>
  <c r="H536" i="14"/>
  <c r="N536" i="14" s="1"/>
  <c r="G536" i="14"/>
  <c r="L535" i="14"/>
  <c r="K535" i="14"/>
  <c r="J535" i="14"/>
  <c r="I535" i="14"/>
  <c r="H535" i="14"/>
  <c r="G535" i="14"/>
  <c r="L534" i="14"/>
  <c r="K534" i="14"/>
  <c r="J534" i="14"/>
  <c r="I534" i="14"/>
  <c r="H534" i="14"/>
  <c r="G534" i="14"/>
  <c r="L533" i="14"/>
  <c r="K533" i="14"/>
  <c r="J533" i="14"/>
  <c r="I533" i="14"/>
  <c r="H533" i="14"/>
  <c r="G533" i="14"/>
  <c r="L532" i="14"/>
  <c r="K532" i="14"/>
  <c r="J532" i="14"/>
  <c r="I532" i="14"/>
  <c r="H532" i="14"/>
  <c r="G532" i="14"/>
  <c r="L531" i="14"/>
  <c r="K531" i="14"/>
  <c r="J531" i="14"/>
  <c r="I531" i="14"/>
  <c r="H531" i="14"/>
  <c r="G531" i="14"/>
  <c r="L530" i="14"/>
  <c r="K530" i="14"/>
  <c r="J530" i="14"/>
  <c r="I530" i="14"/>
  <c r="H530" i="14"/>
  <c r="N530" i="14" s="1"/>
  <c r="G530" i="14"/>
  <c r="L529" i="14"/>
  <c r="K529" i="14"/>
  <c r="J529" i="14"/>
  <c r="I529" i="14"/>
  <c r="H529" i="14"/>
  <c r="G529" i="14"/>
  <c r="L528" i="14"/>
  <c r="K528" i="14"/>
  <c r="J528" i="14"/>
  <c r="I528" i="14"/>
  <c r="H528" i="14"/>
  <c r="G528" i="14"/>
  <c r="L527" i="14"/>
  <c r="K527" i="14"/>
  <c r="J527" i="14"/>
  <c r="I527" i="14"/>
  <c r="H527" i="14"/>
  <c r="G527" i="14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L524" i="14"/>
  <c r="K524" i="14"/>
  <c r="J524" i="14"/>
  <c r="I524" i="14"/>
  <c r="H524" i="14"/>
  <c r="N524" i="14" s="1"/>
  <c r="G524" i="14"/>
  <c r="L523" i="14"/>
  <c r="K523" i="14"/>
  <c r="J523" i="14"/>
  <c r="I523" i="14"/>
  <c r="H523" i="14"/>
  <c r="G523" i="14"/>
  <c r="L522" i="14"/>
  <c r="K522" i="14"/>
  <c r="J522" i="14"/>
  <c r="I522" i="14"/>
  <c r="H522" i="14"/>
  <c r="G522" i="14"/>
  <c r="L521" i="14"/>
  <c r="K521" i="14"/>
  <c r="J521" i="14"/>
  <c r="I521" i="14"/>
  <c r="H521" i="14"/>
  <c r="G521" i="14"/>
  <c r="L520" i="14"/>
  <c r="K520" i="14"/>
  <c r="J520" i="14"/>
  <c r="I520" i="14"/>
  <c r="H520" i="14"/>
  <c r="N520" i="14" s="1"/>
  <c r="G520" i="14"/>
  <c r="L519" i="14"/>
  <c r="K519" i="14"/>
  <c r="J519" i="14"/>
  <c r="I519" i="14"/>
  <c r="H519" i="14"/>
  <c r="G519" i="14"/>
  <c r="L518" i="14"/>
  <c r="K518" i="14"/>
  <c r="J518" i="14"/>
  <c r="I518" i="14"/>
  <c r="H518" i="14"/>
  <c r="N518" i="14" s="1"/>
  <c r="G518" i="14"/>
  <c r="M518" i="14" s="1"/>
  <c r="L517" i="14"/>
  <c r="K517" i="14"/>
  <c r="J517" i="14"/>
  <c r="I517" i="14"/>
  <c r="H517" i="14"/>
  <c r="N517" i="14" s="1"/>
  <c r="G517" i="14"/>
  <c r="L516" i="14"/>
  <c r="K516" i="14"/>
  <c r="J516" i="14"/>
  <c r="I516" i="14"/>
  <c r="H516" i="14"/>
  <c r="N516" i="14" s="1"/>
  <c r="G516" i="14"/>
  <c r="L515" i="14"/>
  <c r="K515" i="14"/>
  <c r="J515" i="14"/>
  <c r="I515" i="14"/>
  <c r="H515" i="14"/>
  <c r="G515" i="14"/>
  <c r="L514" i="14"/>
  <c r="K514" i="14"/>
  <c r="I514" i="14"/>
  <c r="H514" i="14"/>
  <c r="G514" i="14"/>
  <c r="L513" i="14"/>
  <c r="K513" i="14"/>
  <c r="J513" i="14"/>
  <c r="I513" i="14"/>
  <c r="H513" i="14"/>
  <c r="G513" i="14"/>
  <c r="L512" i="14"/>
  <c r="K512" i="14"/>
  <c r="J512" i="14"/>
  <c r="I512" i="14"/>
  <c r="H512" i="14"/>
  <c r="G512" i="14"/>
  <c r="L511" i="14"/>
  <c r="K511" i="14"/>
  <c r="J511" i="14"/>
  <c r="I511" i="14"/>
  <c r="H511" i="14"/>
  <c r="G511" i="14"/>
  <c r="L510" i="14"/>
  <c r="K510" i="14"/>
  <c r="J510" i="14"/>
  <c r="I510" i="14"/>
  <c r="H510" i="14"/>
  <c r="G510" i="14"/>
  <c r="M510" i="14" s="1"/>
  <c r="L509" i="14"/>
  <c r="K509" i="14"/>
  <c r="J509" i="14"/>
  <c r="I509" i="14"/>
  <c r="H509" i="14"/>
  <c r="N509" i="14" s="1"/>
  <c r="G509" i="14"/>
  <c r="L508" i="14"/>
  <c r="K508" i="14"/>
  <c r="J508" i="14"/>
  <c r="I508" i="14"/>
  <c r="H508" i="14"/>
  <c r="G508" i="14"/>
  <c r="L507" i="14"/>
  <c r="K507" i="14"/>
  <c r="J507" i="14"/>
  <c r="I507" i="14"/>
  <c r="H507" i="14"/>
  <c r="G507" i="14"/>
  <c r="L506" i="14"/>
  <c r="K506" i="14"/>
  <c r="J506" i="14"/>
  <c r="I506" i="14"/>
  <c r="H506" i="14"/>
  <c r="G506" i="14"/>
  <c r="M506" i="14" s="1"/>
  <c r="L505" i="14"/>
  <c r="K505" i="14"/>
  <c r="J505" i="14"/>
  <c r="I505" i="14"/>
  <c r="H505" i="14"/>
  <c r="G505" i="14"/>
  <c r="L504" i="14"/>
  <c r="K504" i="14"/>
  <c r="J504" i="14"/>
  <c r="I504" i="14"/>
  <c r="H504" i="14"/>
  <c r="G504" i="14"/>
  <c r="M504" i="14" s="1"/>
  <c r="L503" i="14"/>
  <c r="K503" i="14"/>
  <c r="J503" i="14"/>
  <c r="I503" i="14"/>
  <c r="H503" i="14"/>
  <c r="G503" i="14"/>
  <c r="L502" i="14"/>
  <c r="K502" i="14"/>
  <c r="J502" i="14"/>
  <c r="I502" i="14"/>
  <c r="H502" i="14"/>
  <c r="G502" i="14"/>
  <c r="M502" i="14" s="1"/>
  <c r="L501" i="14"/>
  <c r="K501" i="14"/>
  <c r="J501" i="14"/>
  <c r="I501" i="14"/>
  <c r="H501" i="14"/>
  <c r="G501" i="14"/>
  <c r="L500" i="14"/>
  <c r="K500" i="14"/>
  <c r="J500" i="14"/>
  <c r="I500" i="14"/>
  <c r="H500" i="14"/>
  <c r="G500" i="14"/>
  <c r="M500" i="14" s="1"/>
  <c r="L499" i="14"/>
  <c r="K499" i="14"/>
  <c r="H499" i="14"/>
  <c r="G499" i="14"/>
  <c r="L498" i="14"/>
  <c r="K498" i="14"/>
  <c r="J498" i="14"/>
  <c r="I498" i="14"/>
  <c r="H498" i="14"/>
  <c r="G498" i="14"/>
  <c r="L497" i="14"/>
  <c r="K497" i="14"/>
  <c r="J497" i="14"/>
  <c r="I497" i="14"/>
  <c r="H497" i="14"/>
  <c r="G497" i="14"/>
  <c r="M497" i="14" s="1"/>
  <c r="L496" i="14"/>
  <c r="K496" i="14"/>
  <c r="J496" i="14"/>
  <c r="I496" i="14"/>
  <c r="H496" i="14"/>
  <c r="G496" i="14"/>
  <c r="L495" i="14"/>
  <c r="K495" i="14"/>
  <c r="J495" i="14"/>
  <c r="I495" i="14"/>
  <c r="H495" i="14"/>
  <c r="G495" i="14"/>
  <c r="L494" i="14"/>
  <c r="K494" i="14"/>
  <c r="J494" i="14"/>
  <c r="I494" i="14"/>
  <c r="H494" i="14"/>
  <c r="G494" i="14"/>
  <c r="L493" i="14"/>
  <c r="K493" i="14"/>
  <c r="J493" i="14"/>
  <c r="I493" i="14"/>
  <c r="H493" i="14"/>
  <c r="G493" i="14"/>
  <c r="L492" i="14"/>
  <c r="K492" i="14"/>
  <c r="J492" i="14"/>
  <c r="I492" i="14"/>
  <c r="H492" i="14"/>
  <c r="G492" i="14"/>
  <c r="L491" i="14"/>
  <c r="K491" i="14"/>
  <c r="J491" i="14"/>
  <c r="I491" i="14"/>
  <c r="H491" i="14"/>
  <c r="G491" i="14"/>
  <c r="L490" i="14"/>
  <c r="K490" i="14"/>
  <c r="J490" i="14"/>
  <c r="I490" i="14"/>
  <c r="H490" i="14"/>
  <c r="G490" i="14"/>
  <c r="L489" i="14"/>
  <c r="K489" i="14"/>
  <c r="I489" i="14"/>
  <c r="H489" i="14"/>
  <c r="G489" i="14"/>
  <c r="L488" i="14"/>
  <c r="K488" i="14"/>
  <c r="J488" i="14"/>
  <c r="I488" i="14"/>
  <c r="H488" i="14"/>
  <c r="G488" i="14"/>
  <c r="M488" i="14" s="1"/>
  <c r="L487" i="14"/>
  <c r="K487" i="14"/>
  <c r="J487" i="14"/>
  <c r="I487" i="14"/>
  <c r="H487" i="14"/>
  <c r="G487" i="14"/>
  <c r="L486" i="14"/>
  <c r="K486" i="14"/>
  <c r="J486" i="14"/>
  <c r="I486" i="14"/>
  <c r="H486" i="14"/>
  <c r="G486" i="14"/>
  <c r="L485" i="14"/>
  <c r="K485" i="14"/>
  <c r="J485" i="14"/>
  <c r="I485" i="14"/>
  <c r="H485" i="14"/>
  <c r="G485" i="14"/>
  <c r="L484" i="14"/>
  <c r="K484" i="14"/>
  <c r="I484" i="14"/>
  <c r="H484" i="14"/>
  <c r="G484" i="14"/>
  <c r="L483" i="14"/>
  <c r="K483" i="14"/>
  <c r="J483" i="14"/>
  <c r="I483" i="14"/>
  <c r="H483" i="14"/>
  <c r="N483" i="14" s="1"/>
  <c r="G483" i="14"/>
  <c r="L482" i="14"/>
  <c r="K482" i="14"/>
  <c r="J482" i="14"/>
  <c r="I482" i="14"/>
  <c r="H482" i="14"/>
  <c r="G482" i="14"/>
  <c r="L481" i="14"/>
  <c r="K481" i="14"/>
  <c r="I481" i="14"/>
  <c r="H481" i="14"/>
  <c r="G481" i="14"/>
  <c r="L480" i="14"/>
  <c r="K480" i="14"/>
  <c r="J480" i="14"/>
  <c r="I480" i="14"/>
  <c r="H480" i="14"/>
  <c r="G480" i="14"/>
  <c r="L479" i="14"/>
  <c r="K479" i="14"/>
  <c r="J479" i="14"/>
  <c r="I479" i="14"/>
  <c r="H479" i="14"/>
  <c r="G479" i="14"/>
  <c r="L478" i="14"/>
  <c r="K478" i="14"/>
  <c r="J478" i="14"/>
  <c r="I478" i="14"/>
  <c r="H478" i="14"/>
  <c r="N478" i="14" s="1"/>
  <c r="G478" i="14"/>
  <c r="L477" i="14"/>
  <c r="K477" i="14"/>
  <c r="J477" i="14"/>
  <c r="I477" i="14"/>
  <c r="H477" i="14"/>
  <c r="N477" i="14" s="1"/>
  <c r="G477" i="14"/>
  <c r="L476" i="14"/>
  <c r="K476" i="14"/>
  <c r="J476" i="14"/>
  <c r="I476" i="14"/>
  <c r="H476" i="14"/>
  <c r="G476" i="14"/>
  <c r="L475" i="14"/>
  <c r="K475" i="14"/>
  <c r="J475" i="14"/>
  <c r="I475" i="14"/>
  <c r="H475" i="14"/>
  <c r="G475" i="14"/>
  <c r="L474" i="14"/>
  <c r="K474" i="14"/>
  <c r="J474" i="14"/>
  <c r="I474" i="14"/>
  <c r="H474" i="14"/>
  <c r="G474" i="14"/>
  <c r="L473" i="14"/>
  <c r="K473" i="14"/>
  <c r="J473" i="14"/>
  <c r="I473" i="14"/>
  <c r="H473" i="14"/>
  <c r="N473" i="14" s="1"/>
  <c r="G473" i="14"/>
  <c r="L472" i="14"/>
  <c r="K472" i="14"/>
  <c r="J472" i="14"/>
  <c r="I472" i="14"/>
  <c r="H472" i="14"/>
  <c r="N472" i="14" s="1"/>
  <c r="G472" i="14"/>
  <c r="L471" i="14"/>
  <c r="K471" i="14"/>
  <c r="J471" i="14"/>
  <c r="I471" i="14"/>
  <c r="H471" i="14"/>
  <c r="N471" i="14" s="1"/>
  <c r="G471" i="14"/>
  <c r="L470" i="14"/>
  <c r="K470" i="14"/>
  <c r="J470" i="14"/>
  <c r="I470" i="14"/>
  <c r="H470" i="14"/>
  <c r="G470" i="14"/>
  <c r="L469" i="14"/>
  <c r="K469" i="14"/>
  <c r="J469" i="14"/>
  <c r="I469" i="14"/>
  <c r="H469" i="14"/>
  <c r="G469" i="14"/>
  <c r="L468" i="14"/>
  <c r="K468" i="14"/>
  <c r="J468" i="14"/>
  <c r="I468" i="14"/>
  <c r="H468" i="14"/>
  <c r="N468" i="14" s="1"/>
  <c r="G468" i="14"/>
  <c r="L467" i="14"/>
  <c r="K467" i="14"/>
  <c r="J467" i="14"/>
  <c r="I467" i="14"/>
  <c r="H467" i="14"/>
  <c r="G467" i="14"/>
  <c r="L466" i="14"/>
  <c r="K466" i="14"/>
  <c r="J466" i="14"/>
  <c r="I466" i="14"/>
  <c r="H466" i="14"/>
  <c r="G466" i="14"/>
  <c r="L465" i="14"/>
  <c r="K465" i="14"/>
  <c r="J465" i="14"/>
  <c r="I465" i="14"/>
  <c r="H465" i="14"/>
  <c r="N465" i="14" s="1"/>
  <c r="G465" i="14"/>
  <c r="L464" i="14"/>
  <c r="K464" i="14"/>
  <c r="J464" i="14"/>
  <c r="I464" i="14"/>
  <c r="H464" i="14"/>
  <c r="G464" i="14"/>
  <c r="L463" i="14"/>
  <c r="K463" i="14"/>
  <c r="J463" i="14"/>
  <c r="I463" i="14"/>
  <c r="H463" i="14"/>
  <c r="N463" i="14" s="1"/>
  <c r="G463" i="14"/>
  <c r="L462" i="14"/>
  <c r="K462" i="14"/>
  <c r="J462" i="14"/>
  <c r="I462" i="14"/>
  <c r="H462" i="14"/>
  <c r="G462" i="14"/>
  <c r="L461" i="14"/>
  <c r="K461" i="14"/>
  <c r="J461" i="14"/>
  <c r="I461" i="14"/>
  <c r="H461" i="14"/>
  <c r="N461" i="14" s="1"/>
  <c r="G461" i="14"/>
  <c r="L460" i="14"/>
  <c r="K460" i="14"/>
  <c r="J460" i="14"/>
  <c r="I460" i="14"/>
  <c r="H460" i="14"/>
  <c r="G460" i="14"/>
  <c r="L459" i="14"/>
  <c r="K459" i="14"/>
  <c r="J459" i="14"/>
  <c r="I459" i="14"/>
  <c r="H459" i="14"/>
  <c r="N459" i="14" s="1"/>
  <c r="G459" i="14"/>
  <c r="L458" i="14"/>
  <c r="K458" i="14"/>
  <c r="J458" i="14"/>
  <c r="I458" i="14"/>
  <c r="H458" i="14"/>
  <c r="N458" i="14" s="1"/>
  <c r="G458" i="14"/>
  <c r="L457" i="14"/>
  <c r="K457" i="14"/>
  <c r="J457" i="14"/>
  <c r="I457" i="14"/>
  <c r="H457" i="14"/>
  <c r="G457" i="14"/>
  <c r="L456" i="14"/>
  <c r="K456" i="14"/>
  <c r="J456" i="14"/>
  <c r="I456" i="14"/>
  <c r="H456" i="14"/>
  <c r="G456" i="14"/>
  <c r="L455" i="14"/>
  <c r="K455" i="14"/>
  <c r="J455" i="14"/>
  <c r="I455" i="14"/>
  <c r="H455" i="14"/>
  <c r="G455" i="14"/>
  <c r="L454" i="14"/>
  <c r="K454" i="14"/>
  <c r="J454" i="14"/>
  <c r="H454" i="14"/>
  <c r="G454" i="14"/>
  <c r="L453" i="14"/>
  <c r="K453" i="14"/>
  <c r="J453" i="14"/>
  <c r="I453" i="14"/>
  <c r="H453" i="14"/>
  <c r="G453" i="14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G451" i="14"/>
  <c r="L450" i="14"/>
  <c r="K450" i="14"/>
  <c r="J450" i="14"/>
  <c r="I450" i="14"/>
  <c r="H450" i="14"/>
  <c r="G450" i="14"/>
  <c r="L449" i="14"/>
  <c r="K449" i="14"/>
  <c r="J449" i="14"/>
  <c r="I449" i="14"/>
  <c r="H449" i="14"/>
  <c r="N449" i="14" s="1"/>
  <c r="G449" i="14"/>
  <c r="L448" i="14"/>
  <c r="K448" i="14"/>
  <c r="J448" i="14"/>
  <c r="I448" i="14"/>
  <c r="H448" i="14"/>
  <c r="G448" i="14"/>
  <c r="L447" i="14"/>
  <c r="K447" i="14"/>
  <c r="J447" i="14"/>
  <c r="I447" i="14"/>
  <c r="H447" i="14"/>
  <c r="G447" i="14"/>
  <c r="L446" i="14"/>
  <c r="K446" i="14"/>
  <c r="J446" i="14"/>
  <c r="I446" i="14"/>
  <c r="H446" i="14"/>
  <c r="N446" i="14" s="1"/>
  <c r="G446" i="14"/>
  <c r="L445" i="14"/>
  <c r="K445" i="14"/>
  <c r="J445" i="14"/>
  <c r="I445" i="14"/>
  <c r="H445" i="14"/>
  <c r="G445" i="14"/>
  <c r="L444" i="14"/>
  <c r="K444" i="14"/>
  <c r="J444" i="14"/>
  <c r="I444" i="14"/>
  <c r="H444" i="14"/>
  <c r="G444" i="14"/>
  <c r="L443" i="14"/>
  <c r="K443" i="14"/>
  <c r="J443" i="14"/>
  <c r="I443" i="14"/>
  <c r="H443" i="14"/>
  <c r="G443" i="14"/>
  <c r="L442" i="14"/>
  <c r="K442" i="14"/>
  <c r="J442" i="14"/>
  <c r="I442" i="14"/>
  <c r="H442" i="14"/>
  <c r="G442" i="14"/>
  <c r="L441" i="14"/>
  <c r="K441" i="14"/>
  <c r="J441" i="14"/>
  <c r="I441" i="14"/>
  <c r="H441" i="14"/>
  <c r="N441" i="14" s="1"/>
  <c r="G441" i="14"/>
  <c r="L440" i="14"/>
  <c r="K440" i="14"/>
  <c r="J440" i="14"/>
  <c r="I440" i="14"/>
  <c r="H440" i="14"/>
  <c r="G440" i="14"/>
  <c r="L439" i="14"/>
  <c r="K439" i="14"/>
  <c r="J439" i="14"/>
  <c r="I439" i="14"/>
  <c r="H439" i="14"/>
  <c r="G439" i="14"/>
  <c r="L438" i="14"/>
  <c r="K438" i="14"/>
  <c r="J438" i="14"/>
  <c r="I438" i="14"/>
  <c r="H438" i="14"/>
  <c r="G438" i="14"/>
  <c r="L437" i="14"/>
  <c r="K437" i="14"/>
  <c r="J437" i="14"/>
  <c r="I437" i="14"/>
  <c r="H437" i="14"/>
  <c r="G437" i="14"/>
  <c r="L436" i="14"/>
  <c r="K436" i="14"/>
  <c r="J436" i="14"/>
  <c r="I436" i="14"/>
  <c r="H436" i="14"/>
  <c r="G436" i="14"/>
  <c r="L435" i="14"/>
  <c r="K435" i="14"/>
  <c r="J435" i="14"/>
  <c r="I435" i="14"/>
  <c r="H435" i="14"/>
  <c r="G435" i="14"/>
  <c r="L434" i="14"/>
  <c r="K434" i="14"/>
  <c r="J434" i="14"/>
  <c r="I434" i="14"/>
  <c r="H434" i="14"/>
  <c r="G434" i="14"/>
  <c r="L433" i="14"/>
  <c r="K433" i="14"/>
  <c r="J433" i="14"/>
  <c r="I433" i="14"/>
  <c r="H433" i="14"/>
  <c r="G433" i="14"/>
  <c r="L432" i="14"/>
  <c r="K432" i="14"/>
  <c r="J432" i="14"/>
  <c r="I432" i="14"/>
  <c r="H432" i="14"/>
  <c r="G432" i="14"/>
  <c r="L431" i="14"/>
  <c r="K431" i="14"/>
  <c r="J431" i="14"/>
  <c r="I431" i="14"/>
  <c r="H431" i="14"/>
  <c r="G431" i="14"/>
  <c r="L430" i="14"/>
  <c r="K430" i="14"/>
  <c r="J430" i="14"/>
  <c r="I430" i="14"/>
  <c r="H430" i="14"/>
  <c r="N430" i="14" s="1"/>
  <c r="G430" i="14"/>
  <c r="L429" i="14"/>
  <c r="K429" i="14"/>
  <c r="J429" i="14"/>
  <c r="I429" i="14"/>
  <c r="H429" i="14"/>
  <c r="N429" i="14" s="1"/>
  <c r="G429" i="14"/>
  <c r="L428" i="14"/>
  <c r="K428" i="14"/>
  <c r="J428" i="14"/>
  <c r="I428" i="14"/>
  <c r="H428" i="14"/>
  <c r="G428" i="14"/>
  <c r="L427" i="14"/>
  <c r="K427" i="14"/>
  <c r="J427" i="14"/>
  <c r="I427" i="14"/>
  <c r="H427" i="14"/>
  <c r="G427" i="14"/>
  <c r="L426" i="14"/>
  <c r="K426" i="14"/>
  <c r="J426" i="14"/>
  <c r="I426" i="14"/>
  <c r="H426" i="14"/>
  <c r="G426" i="14"/>
  <c r="L425" i="14"/>
  <c r="K425" i="14"/>
  <c r="J425" i="14"/>
  <c r="I425" i="14"/>
  <c r="H425" i="14"/>
  <c r="N425" i="14" s="1"/>
  <c r="G425" i="14"/>
  <c r="L424" i="14"/>
  <c r="K424" i="14"/>
  <c r="H424" i="14"/>
  <c r="L423" i="14"/>
  <c r="K423" i="14"/>
  <c r="J423" i="14"/>
  <c r="H423" i="14"/>
  <c r="G423" i="14"/>
  <c r="L422" i="14"/>
  <c r="K422" i="14"/>
  <c r="J422" i="14"/>
  <c r="I422" i="14"/>
  <c r="H422" i="14"/>
  <c r="N422" i="14" s="1"/>
  <c r="L421" i="14"/>
  <c r="K421" i="14"/>
  <c r="J421" i="14"/>
  <c r="I421" i="14"/>
  <c r="H421" i="14"/>
  <c r="G421" i="14"/>
  <c r="L420" i="14"/>
  <c r="K420" i="14"/>
  <c r="J420" i="14"/>
  <c r="I420" i="14"/>
  <c r="H420" i="14"/>
  <c r="G420" i="14"/>
  <c r="L419" i="14"/>
  <c r="K419" i="14"/>
  <c r="G419" i="14"/>
  <c r="L418" i="14"/>
  <c r="K418" i="14"/>
  <c r="J418" i="14"/>
  <c r="I418" i="14"/>
  <c r="H418" i="14"/>
  <c r="G418" i="14"/>
  <c r="L417" i="14"/>
  <c r="K417" i="14"/>
  <c r="J417" i="14"/>
  <c r="I417" i="14"/>
  <c r="H417" i="14"/>
  <c r="G417" i="14"/>
  <c r="M417" i="14" s="1"/>
  <c r="L416" i="14"/>
  <c r="K416" i="14"/>
  <c r="J416" i="14"/>
  <c r="I416" i="14"/>
  <c r="H416" i="14"/>
  <c r="G416" i="14"/>
  <c r="L415" i="14"/>
  <c r="K415" i="14"/>
  <c r="J415" i="14"/>
  <c r="I415" i="14"/>
  <c r="H415" i="14"/>
  <c r="G415" i="14"/>
  <c r="L414" i="14"/>
  <c r="K414" i="14"/>
  <c r="J414" i="14"/>
  <c r="I414" i="14"/>
  <c r="H414" i="14"/>
  <c r="G414" i="14"/>
  <c r="L413" i="14"/>
  <c r="K413" i="14"/>
  <c r="L412" i="14"/>
  <c r="K412" i="14"/>
  <c r="J412" i="14"/>
  <c r="I412" i="14"/>
  <c r="H412" i="14"/>
  <c r="G412" i="14"/>
  <c r="L411" i="14"/>
  <c r="K411" i="14"/>
  <c r="J411" i="14"/>
  <c r="I411" i="14"/>
  <c r="H411" i="14"/>
  <c r="N411" i="14" s="1"/>
  <c r="G411" i="14"/>
  <c r="L410" i="14"/>
  <c r="K410" i="14"/>
  <c r="J410" i="14"/>
  <c r="I410" i="14"/>
  <c r="H410" i="14"/>
  <c r="L409" i="14"/>
  <c r="K409" i="14"/>
  <c r="J409" i="14"/>
  <c r="I409" i="14"/>
  <c r="H409" i="14"/>
  <c r="G409" i="14"/>
  <c r="L408" i="14"/>
  <c r="K408" i="14"/>
  <c r="J408" i="14"/>
  <c r="I408" i="14"/>
  <c r="H408" i="14"/>
  <c r="G408" i="14"/>
  <c r="M408" i="14" s="1"/>
  <c r="L407" i="14"/>
  <c r="K407" i="14"/>
  <c r="J407" i="14"/>
  <c r="I407" i="14"/>
  <c r="H407" i="14"/>
  <c r="G407" i="14"/>
  <c r="L406" i="14"/>
  <c r="K406" i="14"/>
  <c r="J406" i="14"/>
  <c r="H406" i="14"/>
  <c r="G406" i="14"/>
  <c r="L405" i="14"/>
  <c r="K405" i="14"/>
  <c r="I405" i="14"/>
  <c r="G405" i="14"/>
  <c r="L404" i="14"/>
  <c r="K404" i="14"/>
  <c r="J404" i="14"/>
  <c r="I404" i="14"/>
  <c r="H404" i="14"/>
  <c r="G404" i="14"/>
  <c r="L403" i="14"/>
  <c r="K403" i="14"/>
  <c r="J403" i="14"/>
  <c r="I403" i="14"/>
  <c r="H403" i="14"/>
  <c r="G403" i="14"/>
  <c r="L402" i="14"/>
  <c r="K402" i="14"/>
  <c r="J402" i="14"/>
  <c r="I402" i="14"/>
  <c r="H402" i="14"/>
  <c r="G402" i="14"/>
  <c r="L401" i="14"/>
  <c r="K401" i="14"/>
  <c r="J401" i="14"/>
  <c r="I401" i="14"/>
  <c r="H401" i="14"/>
  <c r="G401" i="14"/>
  <c r="M401" i="14" s="1"/>
  <c r="L400" i="14"/>
  <c r="K400" i="14"/>
  <c r="J400" i="14"/>
  <c r="I400" i="14"/>
  <c r="H400" i="14"/>
  <c r="G400" i="14"/>
  <c r="L399" i="14"/>
  <c r="K399" i="14"/>
  <c r="J399" i="14"/>
  <c r="I399" i="14"/>
  <c r="H399" i="14"/>
  <c r="G399" i="14"/>
  <c r="L398" i="14"/>
  <c r="K398" i="14"/>
  <c r="J398" i="14"/>
  <c r="I398" i="14"/>
  <c r="H398" i="14"/>
  <c r="G398" i="14"/>
  <c r="L397" i="14"/>
  <c r="K397" i="14"/>
  <c r="J397" i="14"/>
  <c r="I397" i="14"/>
  <c r="H397" i="14"/>
  <c r="G397" i="14"/>
  <c r="L396" i="14"/>
  <c r="K396" i="14"/>
  <c r="J396" i="14"/>
  <c r="I396" i="14"/>
  <c r="H396" i="14"/>
  <c r="G396" i="14"/>
  <c r="L395" i="14"/>
  <c r="K395" i="14"/>
  <c r="H395" i="14"/>
  <c r="G395" i="14"/>
  <c r="L394" i="14"/>
  <c r="K394" i="14"/>
  <c r="J394" i="14"/>
  <c r="I394" i="14"/>
  <c r="H394" i="14"/>
  <c r="G394" i="14"/>
  <c r="L393" i="14"/>
  <c r="K393" i="14"/>
  <c r="J393" i="14"/>
  <c r="I393" i="14"/>
  <c r="H393" i="14"/>
  <c r="N393" i="14" s="1"/>
  <c r="G393" i="14"/>
  <c r="M393" i="14" s="1"/>
  <c r="L392" i="14"/>
  <c r="K392" i="14"/>
  <c r="J392" i="14"/>
  <c r="I392" i="14"/>
  <c r="H392" i="14"/>
  <c r="G392" i="14"/>
  <c r="L391" i="14"/>
  <c r="K391" i="14"/>
  <c r="H391" i="14"/>
  <c r="L390" i="14"/>
  <c r="K390" i="14"/>
  <c r="J390" i="14"/>
  <c r="I390" i="14"/>
  <c r="H390" i="14"/>
  <c r="G390" i="14"/>
  <c r="M390" i="14" s="1"/>
  <c r="L389" i="14"/>
  <c r="K389" i="14"/>
  <c r="J389" i="14"/>
  <c r="I389" i="14"/>
  <c r="H389" i="14"/>
  <c r="L388" i="14"/>
  <c r="K388" i="14"/>
  <c r="J388" i="14"/>
  <c r="I388" i="14"/>
  <c r="H388" i="14"/>
  <c r="G388" i="14"/>
  <c r="M388" i="14" s="1"/>
  <c r="L387" i="14"/>
  <c r="K387" i="14"/>
  <c r="J387" i="14"/>
  <c r="H387" i="14"/>
  <c r="G387" i="14"/>
  <c r="L386" i="14"/>
  <c r="K386" i="14"/>
  <c r="J386" i="14"/>
  <c r="I386" i="14"/>
  <c r="H386" i="14"/>
  <c r="N386" i="14" s="1"/>
  <c r="G386" i="14"/>
  <c r="L385" i="14"/>
  <c r="K385" i="14"/>
  <c r="J385" i="14"/>
  <c r="I385" i="14"/>
  <c r="H385" i="14"/>
  <c r="N385" i="14" s="1"/>
  <c r="G385" i="14"/>
  <c r="L384" i="14"/>
  <c r="K384" i="14"/>
  <c r="J384" i="14"/>
  <c r="I384" i="14"/>
  <c r="H384" i="14"/>
  <c r="G384" i="14"/>
  <c r="L383" i="14"/>
  <c r="K383" i="14"/>
  <c r="L382" i="14"/>
  <c r="K382" i="14"/>
  <c r="J382" i="14"/>
  <c r="I382" i="14"/>
  <c r="H382" i="14"/>
  <c r="G382" i="14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G380" i="14"/>
  <c r="L379" i="14"/>
  <c r="K379" i="14"/>
  <c r="J379" i="14"/>
  <c r="I379" i="14"/>
  <c r="H379" i="14"/>
  <c r="G379" i="14"/>
  <c r="L378" i="14"/>
  <c r="K378" i="14"/>
  <c r="J378" i="14"/>
  <c r="I378" i="14"/>
  <c r="H378" i="14"/>
  <c r="G378" i="14"/>
  <c r="L377" i="14"/>
  <c r="K377" i="14"/>
  <c r="H377" i="14"/>
  <c r="G377" i="14"/>
  <c r="L376" i="14"/>
  <c r="K376" i="14"/>
  <c r="J376" i="14"/>
  <c r="I376" i="14"/>
  <c r="H376" i="14"/>
  <c r="G376" i="14"/>
  <c r="L375" i="14"/>
  <c r="K375" i="14"/>
  <c r="J375" i="14"/>
  <c r="I375" i="14"/>
  <c r="H375" i="14"/>
  <c r="G375" i="14"/>
  <c r="L374" i="14"/>
  <c r="K374" i="14"/>
  <c r="J374" i="14"/>
  <c r="I374" i="14"/>
  <c r="H374" i="14"/>
  <c r="N374" i="14" s="1"/>
  <c r="G374" i="14"/>
  <c r="L373" i="14"/>
  <c r="K373" i="14"/>
  <c r="J373" i="14"/>
  <c r="I373" i="14"/>
  <c r="H373" i="14"/>
  <c r="G373" i="14"/>
  <c r="M373" i="14" s="1"/>
  <c r="L372" i="14"/>
  <c r="K372" i="14"/>
  <c r="H372" i="14"/>
  <c r="G372" i="14"/>
  <c r="F371" i="14"/>
  <c r="J419" i="14" s="1"/>
  <c r="E371" i="14"/>
  <c r="I424" i="14" s="1"/>
  <c r="D371" i="14"/>
  <c r="C371" i="14"/>
  <c r="G424" i="14" s="1"/>
  <c r="L363" i="14"/>
  <c r="K363" i="14"/>
  <c r="J363" i="14"/>
  <c r="I363" i="14"/>
  <c r="H363" i="14"/>
  <c r="G363" i="14"/>
  <c r="L362" i="14"/>
  <c r="K362" i="14"/>
  <c r="J362" i="14"/>
  <c r="I362" i="14"/>
  <c r="H362" i="14"/>
  <c r="G362" i="14"/>
  <c r="L361" i="14"/>
  <c r="K361" i="14"/>
  <c r="J361" i="14"/>
  <c r="I361" i="14"/>
  <c r="H361" i="14"/>
  <c r="G361" i="14"/>
  <c r="M361" i="14" s="1"/>
  <c r="L360" i="14"/>
  <c r="K360" i="14"/>
  <c r="J360" i="14"/>
  <c r="I360" i="14"/>
  <c r="H360" i="14"/>
  <c r="G360" i="14"/>
  <c r="L359" i="14"/>
  <c r="K359" i="14"/>
  <c r="J359" i="14"/>
  <c r="I359" i="14"/>
  <c r="H359" i="14"/>
  <c r="G359" i="14"/>
  <c r="M359" i="14" s="1"/>
  <c r="L358" i="14"/>
  <c r="K358" i="14"/>
  <c r="J358" i="14"/>
  <c r="I358" i="14"/>
  <c r="H358" i="14"/>
  <c r="G358" i="14"/>
  <c r="L357" i="14"/>
  <c r="K357" i="14"/>
  <c r="J357" i="14"/>
  <c r="I357" i="14"/>
  <c r="H357" i="14"/>
  <c r="G357" i="14"/>
  <c r="L356" i="14"/>
  <c r="K356" i="14"/>
  <c r="J356" i="14"/>
  <c r="I356" i="14"/>
  <c r="H356" i="14"/>
  <c r="G356" i="14"/>
  <c r="M356" i="14" s="1"/>
  <c r="L355" i="14"/>
  <c r="K355" i="14"/>
  <c r="J355" i="14"/>
  <c r="I355" i="14"/>
  <c r="H355" i="14"/>
  <c r="G355" i="14"/>
  <c r="L354" i="14"/>
  <c r="K354" i="14"/>
  <c r="J354" i="14"/>
  <c r="I354" i="14"/>
  <c r="H354" i="14"/>
  <c r="N354" i="14" s="1"/>
  <c r="G354" i="14"/>
  <c r="L353" i="14"/>
  <c r="K353" i="14"/>
  <c r="J353" i="14"/>
  <c r="I353" i="14"/>
  <c r="H353" i="14"/>
  <c r="G353" i="14"/>
  <c r="L352" i="14"/>
  <c r="K352" i="14"/>
  <c r="J352" i="14"/>
  <c r="I352" i="14"/>
  <c r="H352" i="14"/>
  <c r="G352" i="14"/>
  <c r="L351" i="14"/>
  <c r="K351" i="14"/>
  <c r="J351" i="14"/>
  <c r="I351" i="14"/>
  <c r="H351" i="14"/>
  <c r="G351" i="14"/>
  <c r="L350" i="14"/>
  <c r="K350" i="14"/>
  <c r="J350" i="14"/>
  <c r="I350" i="14"/>
  <c r="H350" i="14"/>
  <c r="G350" i="14"/>
  <c r="L349" i="14"/>
  <c r="K349" i="14"/>
  <c r="J349" i="14"/>
  <c r="I349" i="14"/>
  <c r="H349" i="14"/>
  <c r="G349" i="14"/>
  <c r="L348" i="14"/>
  <c r="K348" i="14"/>
  <c r="J348" i="14"/>
  <c r="I348" i="14"/>
  <c r="H348" i="14"/>
  <c r="G348" i="14"/>
  <c r="L347" i="14"/>
  <c r="K347" i="14"/>
  <c r="J347" i="14"/>
  <c r="I347" i="14"/>
  <c r="H347" i="14"/>
  <c r="G347" i="14"/>
  <c r="M347" i="14" s="1"/>
  <c r="L346" i="14"/>
  <c r="K346" i="14"/>
  <c r="J346" i="14"/>
  <c r="I346" i="14"/>
  <c r="H346" i="14"/>
  <c r="G346" i="14"/>
  <c r="L345" i="14"/>
  <c r="K345" i="14"/>
  <c r="J345" i="14"/>
  <c r="I345" i="14"/>
  <c r="H345" i="14"/>
  <c r="G345" i="14"/>
  <c r="L344" i="14"/>
  <c r="K344" i="14"/>
  <c r="J344" i="14"/>
  <c r="I344" i="14"/>
  <c r="H344" i="14"/>
  <c r="G344" i="14"/>
  <c r="L343" i="14"/>
  <c r="K343" i="14"/>
  <c r="J343" i="14"/>
  <c r="I343" i="14"/>
  <c r="H343" i="14"/>
  <c r="G343" i="14"/>
  <c r="L342" i="14"/>
  <c r="K342" i="14"/>
  <c r="J342" i="14"/>
  <c r="I342" i="14"/>
  <c r="H342" i="14"/>
  <c r="G342" i="14"/>
  <c r="M342" i="14" s="1"/>
  <c r="L341" i="14"/>
  <c r="K341" i="14"/>
  <c r="J341" i="14"/>
  <c r="I341" i="14"/>
  <c r="H341" i="14"/>
  <c r="G341" i="14"/>
  <c r="L340" i="14"/>
  <c r="K340" i="14"/>
  <c r="J340" i="14"/>
  <c r="I340" i="14"/>
  <c r="H340" i="14"/>
  <c r="G340" i="14"/>
  <c r="L339" i="14"/>
  <c r="K339" i="14"/>
  <c r="J339" i="14"/>
  <c r="I339" i="14"/>
  <c r="H339" i="14"/>
  <c r="G339" i="14"/>
  <c r="L338" i="14"/>
  <c r="K338" i="14"/>
  <c r="G338" i="14"/>
  <c r="L337" i="14"/>
  <c r="K337" i="14"/>
  <c r="J337" i="14"/>
  <c r="I337" i="14"/>
  <c r="H337" i="14"/>
  <c r="G337" i="14"/>
  <c r="L336" i="14"/>
  <c r="K336" i="14"/>
  <c r="J336" i="14"/>
  <c r="I336" i="14"/>
  <c r="H336" i="14"/>
  <c r="G336" i="14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G334" i="14"/>
  <c r="L333" i="14"/>
  <c r="K333" i="14"/>
  <c r="J333" i="14"/>
  <c r="I333" i="14"/>
  <c r="H333" i="14"/>
  <c r="G333" i="14"/>
  <c r="L332" i="14"/>
  <c r="K332" i="14"/>
  <c r="J332" i="14"/>
  <c r="I332" i="14"/>
  <c r="H332" i="14"/>
  <c r="G332" i="14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G330" i="14"/>
  <c r="L329" i="14"/>
  <c r="K329" i="14"/>
  <c r="J329" i="14"/>
  <c r="I329" i="14"/>
  <c r="H329" i="14"/>
  <c r="G329" i="14"/>
  <c r="M329" i="14" s="1"/>
  <c r="L328" i="14"/>
  <c r="K328" i="14"/>
  <c r="J328" i="14"/>
  <c r="I328" i="14"/>
  <c r="H328" i="14"/>
  <c r="G328" i="14"/>
  <c r="L327" i="14"/>
  <c r="K327" i="14"/>
  <c r="J327" i="14"/>
  <c r="I327" i="14"/>
  <c r="H327" i="14"/>
  <c r="G327" i="14"/>
  <c r="L326" i="14"/>
  <c r="K326" i="14"/>
  <c r="J326" i="14"/>
  <c r="I326" i="14"/>
  <c r="H326" i="14"/>
  <c r="G326" i="14"/>
  <c r="L325" i="14"/>
  <c r="K325" i="14"/>
  <c r="J325" i="14"/>
  <c r="I325" i="14"/>
  <c r="H325" i="14"/>
  <c r="G325" i="14"/>
  <c r="L324" i="14"/>
  <c r="K324" i="14"/>
  <c r="J324" i="14"/>
  <c r="I324" i="14"/>
  <c r="L323" i="14"/>
  <c r="K323" i="14"/>
  <c r="J323" i="14"/>
  <c r="I323" i="14"/>
  <c r="H323" i="14"/>
  <c r="N323" i="14" s="1"/>
  <c r="G323" i="14"/>
  <c r="L322" i="14"/>
  <c r="K322" i="14"/>
  <c r="J322" i="14"/>
  <c r="I322" i="14"/>
  <c r="H322" i="14"/>
  <c r="G322" i="14"/>
  <c r="L321" i="14"/>
  <c r="K321" i="14"/>
  <c r="J321" i="14"/>
  <c r="I321" i="14"/>
  <c r="H321" i="14"/>
  <c r="G321" i="14"/>
  <c r="L320" i="14"/>
  <c r="K320" i="14"/>
  <c r="J320" i="14"/>
  <c r="I320" i="14"/>
  <c r="H320" i="14"/>
  <c r="G320" i="14"/>
  <c r="L319" i="14"/>
  <c r="K319" i="14"/>
  <c r="J319" i="14"/>
  <c r="I319" i="14"/>
  <c r="H319" i="14"/>
  <c r="G319" i="14"/>
  <c r="L318" i="14"/>
  <c r="K318" i="14"/>
  <c r="J318" i="14"/>
  <c r="I318" i="14"/>
  <c r="H318" i="14"/>
  <c r="G318" i="14"/>
  <c r="L317" i="14"/>
  <c r="K317" i="14"/>
  <c r="J317" i="14"/>
  <c r="I317" i="14"/>
  <c r="H317" i="14"/>
  <c r="G317" i="14"/>
  <c r="L316" i="14"/>
  <c r="K316" i="14"/>
  <c r="J316" i="14"/>
  <c r="I316" i="14"/>
  <c r="H316" i="14"/>
  <c r="G316" i="14"/>
  <c r="L315" i="14"/>
  <c r="K315" i="14"/>
  <c r="J315" i="14"/>
  <c r="I315" i="14"/>
  <c r="H315" i="14"/>
  <c r="G315" i="14"/>
  <c r="L314" i="14"/>
  <c r="K314" i="14"/>
  <c r="J314" i="14"/>
  <c r="I314" i="14"/>
  <c r="H314" i="14"/>
  <c r="G314" i="14"/>
  <c r="L313" i="14"/>
  <c r="K313" i="14"/>
  <c r="J313" i="14"/>
  <c r="I313" i="14"/>
  <c r="H313" i="14"/>
  <c r="G313" i="14"/>
  <c r="L312" i="14"/>
  <c r="K312" i="14"/>
  <c r="J312" i="14"/>
  <c r="I312" i="14"/>
  <c r="H312" i="14"/>
  <c r="G312" i="14"/>
  <c r="L311" i="14"/>
  <c r="K311" i="14"/>
  <c r="J311" i="14"/>
  <c r="I311" i="14"/>
  <c r="H311" i="14"/>
  <c r="G311" i="14"/>
  <c r="L310" i="14"/>
  <c r="K310" i="14"/>
  <c r="J310" i="14"/>
  <c r="I310" i="14"/>
  <c r="H310" i="14"/>
  <c r="G310" i="14"/>
  <c r="L309" i="14"/>
  <c r="K309" i="14"/>
  <c r="J309" i="14"/>
  <c r="I309" i="14"/>
  <c r="H309" i="14"/>
  <c r="G309" i="14"/>
  <c r="L308" i="14"/>
  <c r="K308" i="14"/>
  <c r="J308" i="14"/>
  <c r="I308" i="14"/>
  <c r="H308" i="14"/>
  <c r="G308" i="14"/>
  <c r="L307" i="14"/>
  <c r="K307" i="14"/>
  <c r="J307" i="14"/>
  <c r="I307" i="14"/>
  <c r="H307" i="14"/>
  <c r="G307" i="14"/>
  <c r="L306" i="14"/>
  <c r="K306" i="14"/>
  <c r="J306" i="14"/>
  <c r="I306" i="14"/>
  <c r="H306" i="14"/>
  <c r="G306" i="14"/>
  <c r="L305" i="14"/>
  <c r="K305" i="14"/>
  <c r="J305" i="14"/>
  <c r="I305" i="14"/>
  <c r="H305" i="14"/>
  <c r="G305" i="14"/>
  <c r="L304" i="14"/>
  <c r="K304" i="14"/>
  <c r="J304" i="14"/>
  <c r="I304" i="14"/>
  <c r="H304" i="14"/>
  <c r="G304" i="14"/>
  <c r="L303" i="14"/>
  <c r="K303" i="14"/>
  <c r="J303" i="14"/>
  <c r="I303" i="14"/>
  <c r="H303" i="14"/>
  <c r="G303" i="14"/>
  <c r="L302" i="14"/>
  <c r="K302" i="14"/>
  <c r="J302" i="14"/>
  <c r="I302" i="14"/>
  <c r="H302" i="14"/>
  <c r="G302" i="14"/>
  <c r="L301" i="14"/>
  <c r="K301" i="14"/>
  <c r="J301" i="14"/>
  <c r="I301" i="14"/>
  <c r="H301" i="14"/>
  <c r="G301" i="14"/>
  <c r="L300" i="14"/>
  <c r="K300" i="14"/>
  <c r="J300" i="14"/>
  <c r="I300" i="14"/>
  <c r="H300" i="14"/>
  <c r="G300" i="14"/>
  <c r="L299" i="14"/>
  <c r="K299" i="14"/>
  <c r="J299" i="14"/>
  <c r="I299" i="14"/>
  <c r="H299" i="14"/>
  <c r="G299" i="14"/>
  <c r="L298" i="14"/>
  <c r="K298" i="14"/>
  <c r="J298" i="14"/>
  <c r="I298" i="14"/>
  <c r="H298" i="14"/>
  <c r="G298" i="14"/>
  <c r="L297" i="14"/>
  <c r="K297" i="14"/>
  <c r="J297" i="14"/>
  <c r="I297" i="14"/>
  <c r="H297" i="14"/>
  <c r="G297" i="14"/>
  <c r="L296" i="14"/>
  <c r="K296" i="14"/>
  <c r="J296" i="14"/>
  <c r="I296" i="14"/>
  <c r="H296" i="14"/>
  <c r="G296" i="14"/>
  <c r="L295" i="14"/>
  <c r="K295" i="14"/>
  <c r="J295" i="14"/>
  <c r="I295" i="14"/>
  <c r="H295" i="14"/>
  <c r="G295" i="14"/>
  <c r="L294" i="14"/>
  <c r="K294" i="14"/>
  <c r="J294" i="14"/>
  <c r="I294" i="14"/>
  <c r="H294" i="14"/>
  <c r="G294" i="14"/>
  <c r="L293" i="14"/>
  <c r="K293" i="14"/>
  <c r="J293" i="14"/>
  <c r="I293" i="14"/>
  <c r="H293" i="14"/>
  <c r="L292" i="14"/>
  <c r="K292" i="14"/>
  <c r="J292" i="14"/>
  <c r="I292" i="14"/>
  <c r="H292" i="14"/>
  <c r="G292" i="14"/>
  <c r="L291" i="14"/>
  <c r="K291" i="14"/>
  <c r="J291" i="14"/>
  <c r="I291" i="14"/>
  <c r="H291" i="14"/>
  <c r="G291" i="14"/>
  <c r="L290" i="14"/>
  <c r="K290" i="14"/>
  <c r="J290" i="14"/>
  <c r="I290" i="14"/>
  <c r="H290" i="14"/>
  <c r="G290" i="14"/>
  <c r="L289" i="14"/>
  <c r="K289" i="14"/>
  <c r="J289" i="14"/>
  <c r="I289" i="14"/>
  <c r="H289" i="14"/>
  <c r="G289" i="14"/>
  <c r="L288" i="14"/>
  <c r="K288" i="14"/>
  <c r="J288" i="14"/>
  <c r="I288" i="14"/>
  <c r="H288" i="14"/>
  <c r="G288" i="14"/>
  <c r="L287" i="14"/>
  <c r="K287" i="14"/>
  <c r="J287" i="14"/>
  <c r="I287" i="14"/>
  <c r="H287" i="14"/>
  <c r="G287" i="14"/>
  <c r="L286" i="14"/>
  <c r="K286" i="14"/>
  <c r="J286" i="14"/>
  <c r="I286" i="14"/>
  <c r="H286" i="14"/>
  <c r="G286" i="14"/>
  <c r="L285" i="14"/>
  <c r="K285" i="14"/>
  <c r="J285" i="14"/>
  <c r="I285" i="14"/>
  <c r="H285" i="14"/>
  <c r="G285" i="14"/>
  <c r="L284" i="14"/>
  <c r="K284" i="14"/>
  <c r="J284" i="14"/>
  <c r="I284" i="14"/>
  <c r="H284" i="14"/>
  <c r="G284" i="14"/>
  <c r="L283" i="14"/>
  <c r="K283" i="14"/>
  <c r="J283" i="14"/>
  <c r="I283" i="14"/>
  <c r="H283" i="14"/>
  <c r="G283" i="14"/>
  <c r="M283" i="14" s="1"/>
  <c r="L282" i="14"/>
  <c r="K282" i="14"/>
  <c r="J282" i="14"/>
  <c r="I282" i="14"/>
  <c r="H282" i="14"/>
  <c r="G282" i="14"/>
  <c r="L281" i="14"/>
  <c r="K281" i="14"/>
  <c r="J281" i="14"/>
  <c r="I281" i="14"/>
  <c r="H281" i="14"/>
  <c r="G281" i="14"/>
  <c r="M281" i="14" s="1"/>
  <c r="L280" i="14"/>
  <c r="K280" i="14"/>
  <c r="J280" i="14"/>
  <c r="I280" i="14"/>
  <c r="H280" i="14"/>
  <c r="G280" i="14"/>
  <c r="L279" i="14"/>
  <c r="K279" i="14"/>
  <c r="J279" i="14"/>
  <c r="I279" i="14"/>
  <c r="H279" i="14"/>
  <c r="G279" i="14"/>
  <c r="L278" i="14"/>
  <c r="K278" i="14"/>
  <c r="J278" i="14"/>
  <c r="I278" i="14"/>
  <c r="H278" i="14"/>
  <c r="G278" i="14"/>
  <c r="M278" i="14" s="1"/>
  <c r="L277" i="14"/>
  <c r="K277" i="14"/>
  <c r="J277" i="14"/>
  <c r="I277" i="14"/>
  <c r="H277" i="14"/>
  <c r="G277" i="14"/>
  <c r="L276" i="14"/>
  <c r="K276" i="14"/>
  <c r="J276" i="14"/>
  <c r="I276" i="14"/>
  <c r="H276" i="14"/>
  <c r="G276" i="14"/>
  <c r="L275" i="14"/>
  <c r="K275" i="14"/>
  <c r="J275" i="14"/>
  <c r="I275" i="14"/>
  <c r="H275" i="14"/>
  <c r="N275" i="14" s="1"/>
  <c r="G275" i="14"/>
  <c r="L274" i="14"/>
  <c r="K274" i="14"/>
  <c r="J274" i="14"/>
  <c r="I274" i="14"/>
  <c r="H274" i="14"/>
  <c r="G274" i="14"/>
  <c r="L273" i="14"/>
  <c r="K273" i="14"/>
  <c r="J273" i="14"/>
  <c r="I273" i="14"/>
  <c r="H273" i="14"/>
  <c r="G273" i="14"/>
  <c r="L272" i="14"/>
  <c r="K272" i="14"/>
  <c r="J272" i="14"/>
  <c r="I272" i="14"/>
  <c r="H272" i="14"/>
  <c r="G272" i="14"/>
  <c r="L271" i="14"/>
  <c r="K271" i="14"/>
  <c r="J271" i="14"/>
  <c r="I271" i="14"/>
  <c r="H271" i="14"/>
  <c r="G271" i="14"/>
  <c r="L270" i="14"/>
  <c r="K270" i="14"/>
  <c r="J270" i="14"/>
  <c r="I270" i="14"/>
  <c r="H270" i="14"/>
  <c r="G270" i="14"/>
  <c r="L269" i="14"/>
  <c r="K269" i="14"/>
  <c r="J269" i="14"/>
  <c r="I269" i="14"/>
  <c r="H269" i="14"/>
  <c r="G269" i="14"/>
  <c r="L268" i="14"/>
  <c r="K268" i="14"/>
  <c r="J268" i="14"/>
  <c r="I268" i="14"/>
  <c r="H268" i="14"/>
  <c r="G268" i="14"/>
  <c r="L267" i="14"/>
  <c r="K267" i="14"/>
  <c r="J267" i="14"/>
  <c r="I267" i="14"/>
  <c r="H267" i="14"/>
  <c r="G267" i="14"/>
  <c r="L266" i="14"/>
  <c r="K266" i="14"/>
  <c r="J266" i="14"/>
  <c r="I266" i="14"/>
  <c r="H266" i="14"/>
  <c r="G266" i="14"/>
  <c r="L265" i="14"/>
  <c r="K265" i="14"/>
  <c r="J265" i="14"/>
  <c r="I265" i="14"/>
  <c r="H265" i="14"/>
  <c r="G265" i="14"/>
  <c r="L264" i="14"/>
  <c r="K264" i="14"/>
  <c r="J264" i="14"/>
  <c r="I264" i="14"/>
  <c r="H264" i="14"/>
  <c r="G264" i="14"/>
  <c r="L263" i="14"/>
  <c r="K263" i="14"/>
  <c r="J263" i="14"/>
  <c r="I263" i="14"/>
  <c r="H263" i="14"/>
  <c r="G263" i="14"/>
  <c r="L262" i="14"/>
  <c r="K262" i="14"/>
  <c r="J262" i="14"/>
  <c r="I262" i="14"/>
  <c r="H262" i="14"/>
  <c r="G262" i="14"/>
  <c r="L261" i="14"/>
  <c r="K261" i="14"/>
  <c r="J261" i="14"/>
  <c r="I261" i="14"/>
  <c r="H261" i="14"/>
  <c r="G261" i="14"/>
  <c r="L260" i="14"/>
  <c r="K260" i="14"/>
  <c r="J260" i="14"/>
  <c r="I260" i="14"/>
  <c r="H260" i="14"/>
  <c r="G260" i="14"/>
  <c r="L259" i="14"/>
  <c r="K259" i="14"/>
  <c r="J259" i="14"/>
  <c r="I259" i="14"/>
  <c r="H259" i="14"/>
  <c r="G259" i="14"/>
  <c r="L258" i="14"/>
  <c r="K258" i="14"/>
  <c r="J258" i="14"/>
  <c r="I258" i="14"/>
  <c r="H258" i="14"/>
  <c r="G258" i="14"/>
  <c r="L257" i="14"/>
  <c r="K257" i="14"/>
  <c r="J257" i="14"/>
  <c r="I257" i="14"/>
  <c r="H257" i="14"/>
  <c r="G257" i="14"/>
  <c r="L256" i="14"/>
  <c r="K256" i="14"/>
  <c r="J256" i="14"/>
  <c r="I256" i="14"/>
  <c r="H256" i="14"/>
  <c r="G256" i="14"/>
  <c r="L255" i="14"/>
  <c r="K255" i="14"/>
  <c r="L254" i="14"/>
  <c r="K254" i="14"/>
  <c r="J254" i="14"/>
  <c r="I254" i="14"/>
  <c r="H254" i="14"/>
  <c r="G254" i="14"/>
  <c r="L253" i="14"/>
  <c r="K253" i="14"/>
  <c r="J253" i="14"/>
  <c r="I253" i="14"/>
  <c r="H253" i="14"/>
  <c r="G253" i="14"/>
  <c r="L252" i="14"/>
  <c r="K252" i="14"/>
  <c r="J252" i="14"/>
  <c r="I252" i="14"/>
  <c r="H252" i="14"/>
  <c r="G252" i="14"/>
  <c r="L251" i="14"/>
  <c r="K251" i="14"/>
  <c r="J251" i="14"/>
  <c r="I251" i="14"/>
  <c r="H251" i="14"/>
  <c r="N251" i="14" s="1"/>
  <c r="G251" i="14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L248" i="14"/>
  <c r="K248" i="14"/>
  <c r="J248" i="14"/>
  <c r="I248" i="14"/>
  <c r="H248" i="14"/>
  <c r="G248" i="14"/>
  <c r="L247" i="14"/>
  <c r="K247" i="14"/>
  <c r="J247" i="14"/>
  <c r="I247" i="14"/>
  <c r="H247" i="14"/>
  <c r="N247" i="14" s="1"/>
  <c r="G247" i="14"/>
  <c r="L246" i="14"/>
  <c r="K246" i="14"/>
  <c r="J246" i="14"/>
  <c r="I246" i="14"/>
  <c r="H246" i="14"/>
  <c r="G246" i="14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G244" i="14"/>
  <c r="L243" i="14"/>
  <c r="K243" i="14"/>
  <c r="J243" i="14"/>
  <c r="I243" i="14"/>
  <c r="H243" i="14"/>
  <c r="G243" i="14"/>
  <c r="L242" i="14"/>
  <c r="K242" i="14"/>
  <c r="I242" i="14"/>
  <c r="G242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G240" i="14"/>
  <c r="L239" i="14"/>
  <c r="K239" i="14"/>
  <c r="J239" i="14"/>
  <c r="I239" i="14"/>
  <c r="H239" i="14"/>
  <c r="G239" i="14"/>
  <c r="L238" i="14"/>
  <c r="K238" i="14"/>
  <c r="J238" i="14"/>
  <c r="I238" i="14"/>
  <c r="H238" i="14"/>
  <c r="G238" i="14"/>
  <c r="L237" i="14"/>
  <c r="K237" i="14"/>
  <c r="J237" i="14"/>
  <c r="I237" i="14"/>
  <c r="H237" i="14"/>
  <c r="G237" i="14"/>
  <c r="L236" i="14"/>
  <c r="K236" i="14"/>
  <c r="J236" i="14"/>
  <c r="I236" i="14"/>
  <c r="H236" i="14"/>
  <c r="G236" i="14"/>
  <c r="L235" i="14"/>
  <c r="K235" i="14"/>
  <c r="J235" i="14"/>
  <c r="I235" i="14"/>
  <c r="H235" i="14"/>
  <c r="G235" i="14"/>
  <c r="L234" i="14"/>
  <c r="K234" i="14"/>
  <c r="J234" i="14"/>
  <c r="I234" i="14"/>
  <c r="H234" i="14"/>
  <c r="G234" i="14"/>
  <c r="L233" i="14"/>
  <c r="K233" i="14"/>
  <c r="J233" i="14"/>
  <c r="I233" i="14"/>
  <c r="H233" i="14"/>
  <c r="G233" i="14"/>
  <c r="L232" i="14"/>
  <c r="K232" i="14"/>
  <c r="J232" i="14"/>
  <c r="I232" i="14"/>
  <c r="H232" i="14"/>
  <c r="G232" i="14"/>
  <c r="L231" i="14"/>
  <c r="K231" i="14"/>
  <c r="H231" i="14"/>
  <c r="G231" i="14"/>
  <c r="L230" i="14"/>
  <c r="K230" i="14"/>
  <c r="J230" i="14"/>
  <c r="I230" i="14"/>
  <c r="H230" i="14"/>
  <c r="N230" i="14" s="1"/>
  <c r="G230" i="14"/>
  <c r="L229" i="14"/>
  <c r="K229" i="14"/>
  <c r="J229" i="14"/>
  <c r="I229" i="14"/>
  <c r="H229" i="14"/>
  <c r="G229" i="14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G227" i="14"/>
  <c r="L226" i="14"/>
  <c r="K226" i="14"/>
  <c r="J226" i="14"/>
  <c r="I226" i="14"/>
  <c r="H226" i="14"/>
  <c r="G226" i="14"/>
  <c r="L225" i="14"/>
  <c r="K225" i="14"/>
  <c r="J225" i="14"/>
  <c r="I225" i="14"/>
  <c r="H225" i="14"/>
  <c r="G225" i="14"/>
  <c r="L224" i="14"/>
  <c r="K224" i="14"/>
  <c r="J224" i="14"/>
  <c r="I224" i="14"/>
  <c r="H224" i="14"/>
  <c r="N224" i="14" s="1"/>
  <c r="G224" i="14"/>
  <c r="L223" i="14"/>
  <c r="K223" i="14"/>
  <c r="J223" i="14"/>
  <c r="I223" i="14"/>
  <c r="H223" i="14"/>
  <c r="G223" i="14"/>
  <c r="L222" i="14"/>
  <c r="K222" i="14"/>
  <c r="J222" i="14"/>
  <c r="I222" i="14"/>
  <c r="H222" i="14"/>
  <c r="N222" i="14" s="1"/>
  <c r="G222" i="14"/>
  <c r="L221" i="14"/>
  <c r="K221" i="14"/>
  <c r="J221" i="14"/>
  <c r="I221" i="14"/>
  <c r="H221" i="14"/>
  <c r="G221" i="14"/>
  <c r="L220" i="14"/>
  <c r="K220" i="14"/>
  <c r="J220" i="14"/>
  <c r="I220" i="14"/>
  <c r="H220" i="14"/>
  <c r="G220" i="14"/>
  <c r="L219" i="14"/>
  <c r="K219" i="14"/>
  <c r="J219" i="14"/>
  <c r="I219" i="14"/>
  <c r="H219" i="14"/>
  <c r="G219" i="14"/>
  <c r="M219" i="14" s="1"/>
  <c r="L218" i="14"/>
  <c r="K218" i="14"/>
  <c r="J218" i="14"/>
  <c r="I218" i="14"/>
  <c r="G218" i="14"/>
  <c r="L217" i="14"/>
  <c r="K217" i="14"/>
  <c r="J217" i="14"/>
  <c r="I217" i="14"/>
  <c r="H217" i="14"/>
  <c r="G217" i="14"/>
  <c r="L216" i="14"/>
  <c r="K216" i="14"/>
  <c r="J216" i="14"/>
  <c r="I216" i="14"/>
  <c r="H216" i="14"/>
  <c r="G216" i="14"/>
  <c r="L215" i="14"/>
  <c r="K215" i="14"/>
  <c r="J215" i="14"/>
  <c r="I215" i="14"/>
  <c r="H215" i="14"/>
  <c r="G215" i="14"/>
  <c r="L214" i="14"/>
  <c r="K214" i="14"/>
  <c r="J214" i="14"/>
  <c r="I214" i="14"/>
  <c r="H214" i="14"/>
  <c r="G214" i="14"/>
  <c r="M214" i="14" s="1"/>
  <c r="L213" i="14"/>
  <c r="K213" i="14"/>
  <c r="J213" i="14"/>
  <c r="I213" i="14"/>
  <c r="H213" i="14"/>
  <c r="G213" i="14"/>
  <c r="L212" i="14"/>
  <c r="K212" i="14"/>
  <c r="J212" i="14"/>
  <c r="I212" i="14"/>
  <c r="H212" i="14"/>
  <c r="G212" i="14"/>
  <c r="M212" i="14" s="1"/>
  <c r="L211" i="14"/>
  <c r="K211" i="14"/>
  <c r="J211" i="14"/>
  <c r="I211" i="14"/>
  <c r="H211" i="14"/>
  <c r="G211" i="14"/>
  <c r="L210" i="14"/>
  <c r="K210" i="14"/>
  <c r="J210" i="14"/>
  <c r="I210" i="14"/>
  <c r="H210" i="14"/>
  <c r="G210" i="14"/>
  <c r="L209" i="14"/>
  <c r="K209" i="14"/>
  <c r="J209" i="14"/>
  <c r="I209" i="14"/>
  <c r="H209" i="14"/>
  <c r="G209" i="14"/>
  <c r="L208" i="14"/>
  <c r="K208" i="14"/>
  <c r="J208" i="14"/>
  <c r="I208" i="14"/>
  <c r="H208" i="14"/>
  <c r="G208" i="14"/>
  <c r="M208" i="14" s="1"/>
  <c r="L207" i="14"/>
  <c r="K207" i="14"/>
  <c r="J207" i="14"/>
  <c r="I207" i="14"/>
  <c r="H207" i="14"/>
  <c r="G207" i="14"/>
  <c r="L206" i="14"/>
  <c r="K206" i="14"/>
  <c r="J206" i="14"/>
  <c r="I206" i="14"/>
  <c r="H206" i="14"/>
  <c r="G206" i="14"/>
  <c r="M206" i="14" s="1"/>
  <c r="L205" i="14"/>
  <c r="K205" i="14"/>
  <c r="J205" i="14"/>
  <c r="I205" i="14"/>
  <c r="H205" i="14"/>
  <c r="G205" i="14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H203" i="14"/>
  <c r="G203" i="14"/>
  <c r="L202" i="14"/>
  <c r="K202" i="14"/>
  <c r="J202" i="14"/>
  <c r="I202" i="14"/>
  <c r="H202" i="14"/>
  <c r="G202" i="14"/>
  <c r="L201" i="14"/>
  <c r="K201" i="14"/>
  <c r="J201" i="14"/>
  <c r="I201" i="14"/>
  <c r="H201" i="14"/>
  <c r="G201" i="14"/>
  <c r="L200" i="14"/>
  <c r="K200" i="14"/>
  <c r="J200" i="14"/>
  <c r="I200" i="14"/>
  <c r="H200" i="14"/>
  <c r="G200" i="14"/>
  <c r="M200" i="14" s="1"/>
  <c r="L199" i="14"/>
  <c r="K199" i="14"/>
  <c r="J199" i="14"/>
  <c r="I199" i="14"/>
  <c r="H199" i="14"/>
  <c r="G199" i="14"/>
  <c r="L198" i="14"/>
  <c r="K198" i="14"/>
  <c r="J198" i="14"/>
  <c r="I198" i="14"/>
  <c r="H198" i="14"/>
  <c r="G198" i="14"/>
  <c r="L197" i="14"/>
  <c r="K197" i="14"/>
  <c r="J197" i="14"/>
  <c r="I197" i="14"/>
  <c r="H197" i="14"/>
  <c r="N197" i="14" s="1"/>
  <c r="G197" i="14"/>
  <c r="L196" i="14"/>
  <c r="K196" i="14"/>
  <c r="J196" i="14"/>
  <c r="I196" i="14"/>
  <c r="H196" i="14"/>
  <c r="G196" i="14"/>
  <c r="L195" i="14"/>
  <c r="K195" i="14"/>
  <c r="J195" i="14"/>
  <c r="L194" i="14"/>
  <c r="K194" i="14"/>
  <c r="J194" i="14"/>
  <c r="I194" i="14"/>
  <c r="H194" i="14"/>
  <c r="G194" i="14"/>
  <c r="L193" i="14"/>
  <c r="K193" i="14"/>
  <c r="J193" i="14"/>
  <c r="I193" i="14"/>
  <c r="H193" i="14"/>
  <c r="N193" i="14" s="1"/>
  <c r="G193" i="14"/>
  <c r="L192" i="14"/>
  <c r="K192" i="14"/>
  <c r="J192" i="14"/>
  <c r="I192" i="14"/>
  <c r="H192" i="14"/>
  <c r="N192" i="14" s="1"/>
  <c r="G192" i="14"/>
  <c r="L191" i="14"/>
  <c r="K191" i="14"/>
  <c r="J191" i="14"/>
  <c r="I191" i="14"/>
  <c r="H191" i="14"/>
  <c r="N191" i="14" s="1"/>
  <c r="G191" i="14"/>
  <c r="L190" i="14"/>
  <c r="K190" i="14"/>
  <c r="J190" i="14"/>
  <c r="I190" i="14"/>
  <c r="H190" i="14"/>
  <c r="G190" i="14"/>
  <c r="L189" i="14"/>
  <c r="K189" i="14"/>
  <c r="J189" i="14"/>
  <c r="I189" i="14"/>
  <c r="H189" i="14"/>
  <c r="G189" i="14"/>
  <c r="F188" i="14"/>
  <c r="J338" i="14" s="1"/>
  <c r="E188" i="14"/>
  <c r="I195" i="14" s="1"/>
  <c r="D188" i="14"/>
  <c r="H324" i="14" s="1"/>
  <c r="C188" i="14"/>
  <c r="G324" i="14" s="1"/>
  <c r="L180" i="14"/>
  <c r="K180" i="14"/>
  <c r="J180" i="14"/>
  <c r="I180" i="14"/>
  <c r="H180" i="14"/>
  <c r="G180" i="14"/>
  <c r="L179" i="14"/>
  <c r="K179" i="14"/>
  <c r="J179" i="14"/>
  <c r="I179" i="14"/>
  <c r="H179" i="14"/>
  <c r="G179" i="14"/>
  <c r="M179" i="14" s="1"/>
  <c r="L178" i="14"/>
  <c r="K178" i="14"/>
  <c r="J178" i="14"/>
  <c r="I178" i="14"/>
  <c r="H178" i="14"/>
  <c r="G178" i="14"/>
  <c r="L177" i="14"/>
  <c r="K177" i="14"/>
  <c r="J177" i="14"/>
  <c r="I177" i="14"/>
  <c r="H177" i="14"/>
  <c r="G177" i="14"/>
  <c r="L176" i="14"/>
  <c r="K176" i="14"/>
  <c r="J176" i="14"/>
  <c r="I176" i="14"/>
  <c r="H176" i="14"/>
  <c r="N176" i="14" s="1"/>
  <c r="G176" i="14"/>
  <c r="L175" i="14"/>
  <c r="K175" i="14"/>
  <c r="J175" i="14"/>
  <c r="I175" i="14"/>
  <c r="H175" i="14"/>
  <c r="G175" i="14"/>
  <c r="L174" i="14"/>
  <c r="K174" i="14"/>
  <c r="J174" i="14"/>
  <c r="I174" i="14"/>
  <c r="H174" i="14"/>
  <c r="N174" i="14" s="1"/>
  <c r="G174" i="14"/>
  <c r="L173" i="14"/>
  <c r="K173" i="14"/>
  <c r="J173" i="14"/>
  <c r="I173" i="14"/>
  <c r="H173" i="14"/>
  <c r="G173" i="14"/>
  <c r="M173" i="14" s="1"/>
  <c r="L172" i="14"/>
  <c r="K172" i="14"/>
  <c r="J172" i="14"/>
  <c r="I172" i="14"/>
  <c r="H172" i="14"/>
  <c r="G172" i="14"/>
  <c r="L171" i="14"/>
  <c r="K171" i="14"/>
  <c r="J171" i="14"/>
  <c r="I171" i="14"/>
  <c r="H171" i="14"/>
  <c r="N171" i="14" s="1"/>
  <c r="G171" i="14"/>
  <c r="L170" i="14"/>
  <c r="K170" i="14"/>
  <c r="J170" i="14"/>
  <c r="I170" i="14"/>
  <c r="H170" i="14"/>
  <c r="N170" i="14" s="1"/>
  <c r="G170" i="14"/>
  <c r="L169" i="14"/>
  <c r="K169" i="14"/>
  <c r="J169" i="14"/>
  <c r="I169" i="14"/>
  <c r="H169" i="14"/>
  <c r="N169" i="14" s="1"/>
  <c r="G169" i="14"/>
  <c r="L168" i="14"/>
  <c r="K168" i="14"/>
  <c r="J168" i="14"/>
  <c r="I168" i="14"/>
  <c r="H168" i="14"/>
  <c r="G168" i="14"/>
  <c r="L167" i="14"/>
  <c r="K167" i="14"/>
  <c r="J167" i="14"/>
  <c r="I167" i="14"/>
  <c r="H167" i="14"/>
  <c r="N167" i="14" s="1"/>
  <c r="G167" i="14"/>
  <c r="L166" i="14"/>
  <c r="K166" i="14"/>
  <c r="J166" i="14"/>
  <c r="I166" i="14"/>
  <c r="H166" i="14"/>
  <c r="G166" i="14"/>
  <c r="L165" i="14"/>
  <c r="K165" i="14"/>
  <c r="J165" i="14"/>
  <c r="I165" i="14"/>
  <c r="H165" i="14"/>
  <c r="G165" i="14"/>
  <c r="M165" i="14" s="1"/>
  <c r="L164" i="14"/>
  <c r="K164" i="14"/>
  <c r="J164" i="14"/>
  <c r="I164" i="14"/>
  <c r="H164" i="14"/>
  <c r="N164" i="14" s="1"/>
  <c r="G164" i="14"/>
  <c r="L163" i="14"/>
  <c r="K163" i="14"/>
  <c r="J163" i="14"/>
  <c r="I163" i="14"/>
  <c r="H163" i="14"/>
  <c r="G163" i="14"/>
  <c r="L162" i="14"/>
  <c r="K162" i="14"/>
  <c r="J162" i="14"/>
  <c r="I162" i="14"/>
  <c r="H162" i="14"/>
  <c r="G162" i="14"/>
  <c r="L161" i="14"/>
  <c r="K161" i="14"/>
  <c r="J161" i="14"/>
  <c r="I161" i="14"/>
  <c r="H161" i="14"/>
  <c r="G161" i="14"/>
  <c r="L160" i="14"/>
  <c r="K160" i="14"/>
  <c r="J160" i="14"/>
  <c r="I160" i="14"/>
  <c r="H160" i="14"/>
  <c r="G160" i="14"/>
  <c r="L159" i="14"/>
  <c r="K159" i="14"/>
  <c r="J159" i="14"/>
  <c r="I159" i="14"/>
  <c r="H159" i="14"/>
  <c r="G159" i="14"/>
  <c r="L158" i="14"/>
  <c r="K158" i="14"/>
  <c r="J158" i="14"/>
  <c r="I158" i="14"/>
  <c r="H158" i="14"/>
  <c r="N158" i="14" s="1"/>
  <c r="G158" i="14"/>
  <c r="L157" i="14"/>
  <c r="K157" i="14"/>
  <c r="J157" i="14"/>
  <c r="I157" i="14"/>
  <c r="H157" i="14"/>
  <c r="N157" i="14" s="1"/>
  <c r="G157" i="14"/>
  <c r="L156" i="14"/>
  <c r="K156" i="14"/>
  <c r="H156" i="14"/>
  <c r="L155" i="14"/>
  <c r="K155" i="14"/>
  <c r="J155" i="14"/>
  <c r="I155" i="14"/>
  <c r="H155" i="14"/>
  <c r="G155" i="14"/>
  <c r="M155" i="14" s="1"/>
  <c r="L154" i="14"/>
  <c r="K154" i="14"/>
  <c r="J154" i="14"/>
  <c r="I154" i="14"/>
  <c r="H154" i="14"/>
  <c r="G154" i="14"/>
  <c r="L153" i="14"/>
  <c r="K153" i="14"/>
  <c r="J153" i="14"/>
  <c r="I153" i="14"/>
  <c r="H153" i="14"/>
  <c r="G153" i="14"/>
  <c r="M153" i="14" s="1"/>
  <c r="L152" i="14"/>
  <c r="K152" i="14"/>
  <c r="J152" i="14"/>
  <c r="I152" i="14"/>
  <c r="H152" i="14"/>
  <c r="G152" i="14"/>
  <c r="L151" i="14"/>
  <c r="K151" i="14"/>
  <c r="J151" i="14"/>
  <c r="I151" i="14"/>
  <c r="H151" i="14"/>
  <c r="G151" i="14"/>
  <c r="L150" i="14"/>
  <c r="K150" i="14"/>
  <c r="J150" i="14"/>
  <c r="I150" i="14"/>
  <c r="H150" i="14"/>
  <c r="G150" i="14"/>
  <c r="L149" i="14"/>
  <c r="K149" i="14"/>
  <c r="J149" i="14"/>
  <c r="I149" i="14"/>
  <c r="H149" i="14"/>
  <c r="N149" i="14" s="1"/>
  <c r="G149" i="14"/>
  <c r="M149" i="14" s="1"/>
  <c r="L148" i="14"/>
  <c r="K148" i="14"/>
  <c r="L147" i="14"/>
  <c r="K147" i="14"/>
  <c r="J147" i="14"/>
  <c r="I147" i="14"/>
  <c r="H147" i="14"/>
  <c r="G147" i="14"/>
  <c r="L146" i="14"/>
  <c r="K146" i="14"/>
  <c r="J146" i="14"/>
  <c r="I146" i="14"/>
  <c r="G146" i="14"/>
  <c r="L145" i="14"/>
  <c r="K145" i="14"/>
  <c r="J145" i="14"/>
  <c r="I145" i="14"/>
  <c r="H145" i="14"/>
  <c r="G145" i="14"/>
  <c r="L144" i="14"/>
  <c r="K144" i="14"/>
  <c r="L143" i="14"/>
  <c r="K143" i="14"/>
  <c r="J143" i="14"/>
  <c r="I143" i="14"/>
  <c r="H143" i="14"/>
  <c r="N143" i="14" s="1"/>
  <c r="G143" i="14"/>
  <c r="L142" i="14"/>
  <c r="K142" i="14"/>
  <c r="J142" i="14"/>
  <c r="I142" i="14"/>
  <c r="H142" i="14"/>
  <c r="G142" i="14"/>
  <c r="M142" i="14" s="1"/>
  <c r="L141" i="14"/>
  <c r="K141" i="14"/>
  <c r="J141" i="14"/>
  <c r="I141" i="14"/>
  <c r="L140" i="14"/>
  <c r="K140" i="14"/>
  <c r="J140" i="14"/>
  <c r="I140" i="14"/>
  <c r="H140" i="14"/>
  <c r="G140" i="14"/>
  <c r="L139" i="14"/>
  <c r="K139" i="14"/>
  <c r="J139" i="14"/>
  <c r="I139" i="14"/>
  <c r="H139" i="14"/>
  <c r="L138" i="14"/>
  <c r="K138" i="14"/>
  <c r="J138" i="14"/>
  <c r="I138" i="14"/>
  <c r="H138" i="14"/>
  <c r="G138" i="14"/>
  <c r="M138" i="14" s="1"/>
  <c r="L137" i="14"/>
  <c r="K137" i="14"/>
  <c r="J137" i="14"/>
  <c r="I137" i="14"/>
  <c r="H137" i="14"/>
  <c r="G137" i="14"/>
  <c r="L136" i="14"/>
  <c r="K136" i="14"/>
  <c r="J136" i="14"/>
  <c r="I136" i="14"/>
  <c r="H136" i="14"/>
  <c r="G136" i="14"/>
  <c r="M136" i="14" s="1"/>
  <c r="L135" i="14"/>
  <c r="K135" i="14"/>
  <c r="J135" i="14"/>
  <c r="H135" i="14"/>
  <c r="L134" i="14"/>
  <c r="K134" i="14"/>
  <c r="J134" i="14"/>
  <c r="I134" i="14"/>
  <c r="H134" i="14"/>
  <c r="G134" i="14"/>
  <c r="L133" i="14"/>
  <c r="K133" i="14"/>
  <c r="H133" i="14"/>
  <c r="L132" i="14"/>
  <c r="K132" i="14"/>
  <c r="J132" i="14"/>
  <c r="I132" i="14"/>
  <c r="H132" i="14"/>
  <c r="G132" i="14"/>
  <c r="L131" i="14"/>
  <c r="K131" i="14"/>
  <c r="J131" i="14"/>
  <c r="I131" i="14"/>
  <c r="H131" i="14"/>
  <c r="G131" i="14"/>
  <c r="L130" i="14"/>
  <c r="K130" i="14"/>
  <c r="J130" i="14"/>
  <c r="I130" i="14"/>
  <c r="H130" i="14"/>
  <c r="G130" i="14"/>
  <c r="L129" i="14"/>
  <c r="K129" i="14"/>
  <c r="J129" i="14"/>
  <c r="I129" i="14"/>
  <c r="H129" i="14"/>
  <c r="G129" i="14"/>
  <c r="M129" i="14" s="1"/>
  <c r="L128" i="14"/>
  <c r="K128" i="14"/>
  <c r="J128" i="14"/>
  <c r="I128" i="14"/>
  <c r="H128" i="14"/>
  <c r="G128" i="14"/>
  <c r="L127" i="14"/>
  <c r="K127" i="14"/>
  <c r="J127" i="14"/>
  <c r="I127" i="14"/>
  <c r="H127" i="14"/>
  <c r="G127" i="14"/>
  <c r="L126" i="14"/>
  <c r="K126" i="14"/>
  <c r="J126" i="14"/>
  <c r="I126" i="14"/>
  <c r="H126" i="14"/>
  <c r="G126" i="14"/>
  <c r="M126" i="14" s="1"/>
  <c r="L125" i="14"/>
  <c r="K125" i="14"/>
  <c r="J125" i="14"/>
  <c r="I125" i="14"/>
  <c r="H125" i="14"/>
  <c r="G125" i="14"/>
  <c r="L124" i="14"/>
  <c r="K124" i="14"/>
  <c r="J124" i="14"/>
  <c r="I124" i="14"/>
  <c r="H124" i="14"/>
  <c r="G124" i="14"/>
  <c r="L123" i="14"/>
  <c r="K123" i="14"/>
  <c r="J123" i="14"/>
  <c r="I123" i="14"/>
  <c r="H123" i="14"/>
  <c r="N123" i="14" s="1"/>
  <c r="G123" i="14"/>
  <c r="L122" i="14"/>
  <c r="K122" i="14"/>
  <c r="J122" i="14"/>
  <c r="I122" i="14"/>
  <c r="H122" i="14"/>
  <c r="G122" i="14"/>
  <c r="L121" i="14"/>
  <c r="K121" i="14"/>
  <c r="J121" i="14"/>
  <c r="I121" i="14"/>
  <c r="H121" i="14"/>
  <c r="N121" i="14" s="1"/>
  <c r="G121" i="14"/>
  <c r="L120" i="14"/>
  <c r="K120" i="14"/>
  <c r="J120" i="14"/>
  <c r="I120" i="14"/>
  <c r="H120" i="14"/>
  <c r="G120" i="14"/>
  <c r="L119" i="14"/>
  <c r="K119" i="14"/>
  <c r="J119" i="14"/>
  <c r="I119" i="14"/>
  <c r="H119" i="14"/>
  <c r="G119" i="14"/>
  <c r="L118" i="14"/>
  <c r="K118" i="14"/>
  <c r="I118" i="14"/>
  <c r="G118" i="14"/>
  <c r="L117" i="14"/>
  <c r="K117" i="14"/>
  <c r="J117" i="14"/>
  <c r="I117" i="14"/>
  <c r="H117" i="14"/>
  <c r="N117" i="14" s="1"/>
  <c r="G117" i="14"/>
  <c r="L116" i="14"/>
  <c r="K116" i="14"/>
  <c r="J116" i="14"/>
  <c r="I116" i="14"/>
  <c r="H116" i="14"/>
  <c r="G116" i="14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G114" i="14"/>
  <c r="L113" i="14"/>
  <c r="K113" i="14"/>
  <c r="J113" i="14"/>
  <c r="I113" i="14"/>
  <c r="H113" i="14"/>
  <c r="G113" i="14"/>
  <c r="L112" i="14"/>
  <c r="K112" i="14"/>
  <c r="J112" i="14"/>
  <c r="I112" i="14"/>
  <c r="H112" i="14"/>
  <c r="G112" i="14"/>
  <c r="L111" i="14"/>
  <c r="K111" i="14"/>
  <c r="J111" i="14"/>
  <c r="I111" i="14"/>
  <c r="H111" i="14"/>
  <c r="N111" i="14" s="1"/>
  <c r="G111" i="14"/>
  <c r="L110" i="14"/>
  <c r="K110" i="14"/>
  <c r="J110" i="14"/>
  <c r="I110" i="14"/>
  <c r="H110" i="14"/>
  <c r="G110" i="14"/>
  <c r="L109" i="14"/>
  <c r="K109" i="14"/>
  <c r="J109" i="14"/>
  <c r="I109" i="14"/>
  <c r="H109" i="14"/>
  <c r="G109" i="14"/>
  <c r="L108" i="14"/>
  <c r="K108" i="14"/>
  <c r="J108" i="14"/>
  <c r="I108" i="14"/>
  <c r="H108" i="14"/>
  <c r="G108" i="14"/>
  <c r="L107" i="14"/>
  <c r="K107" i="14"/>
  <c r="J107" i="14"/>
  <c r="I107" i="14"/>
  <c r="H107" i="14"/>
  <c r="N107" i="14" s="1"/>
  <c r="G107" i="14"/>
  <c r="L106" i="14"/>
  <c r="K106" i="14"/>
  <c r="I106" i="14"/>
  <c r="H106" i="14"/>
  <c r="G106" i="14"/>
  <c r="L105" i="14"/>
  <c r="K105" i="14"/>
  <c r="J105" i="14"/>
  <c r="I105" i="14"/>
  <c r="H105" i="14"/>
  <c r="G105" i="14"/>
  <c r="M105" i="14" s="1"/>
  <c r="L104" i="14"/>
  <c r="K104" i="14"/>
  <c r="J104" i="14"/>
  <c r="I104" i="14"/>
  <c r="H104" i="14"/>
  <c r="G104" i="14"/>
  <c r="L103" i="14"/>
  <c r="K103" i="14"/>
  <c r="J103" i="14"/>
  <c r="I103" i="14"/>
  <c r="H103" i="14"/>
  <c r="G103" i="14"/>
  <c r="M103" i="14" s="1"/>
  <c r="L102" i="14"/>
  <c r="K102" i="14"/>
  <c r="J102" i="14"/>
  <c r="I102" i="14"/>
  <c r="H102" i="14"/>
  <c r="G102" i="14"/>
  <c r="L101" i="14"/>
  <c r="K101" i="14"/>
  <c r="J101" i="14"/>
  <c r="I101" i="14"/>
  <c r="H101" i="14"/>
  <c r="G101" i="14"/>
  <c r="L100" i="14"/>
  <c r="K100" i="14"/>
  <c r="J100" i="14"/>
  <c r="I100" i="14"/>
  <c r="H100" i="14"/>
  <c r="G100" i="14"/>
  <c r="M100" i="14" s="1"/>
  <c r="L99" i="14"/>
  <c r="K99" i="14"/>
  <c r="J99" i="14"/>
  <c r="I99" i="14"/>
  <c r="H99" i="14"/>
  <c r="G99" i="14"/>
  <c r="M99" i="14" s="1"/>
  <c r="L98" i="14"/>
  <c r="K98" i="14"/>
  <c r="J98" i="14"/>
  <c r="I98" i="14"/>
  <c r="H98" i="14"/>
  <c r="G98" i="14"/>
  <c r="L97" i="14"/>
  <c r="K97" i="14"/>
  <c r="J97" i="14"/>
  <c r="I97" i="14"/>
  <c r="H97" i="14"/>
  <c r="G97" i="14"/>
  <c r="L96" i="14"/>
  <c r="K96" i="14"/>
  <c r="J96" i="14"/>
  <c r="I96" i="14"/>
  <c r="H96" i="14"/>
  <c r="G96" i="14"/>
  <c r="M96" i="14" s="1"/>
  <c r="L95" i="14"/>
  <c r="K95" i="14"/>
  <c r="J95" i="14"/>
  <c r="I95" i="14"/>
  <c r="H95" i="14"/>
  <c r="G95" i="14"/>
  <c r="M95" i="14" s="1"/>
  <c r="L94" i="14"/>
  <c r="K94" i="14"/>
  <c r="J94" i="14"/>
  <c r="I94" i="14"/>
  <c r="H94" i="14"/>
  <c r="G94" i="14"/>
  <c r="M94" i="14" s="1"/>
  <c r="L93" i="14"/>
  <c r="K93" i="14"/>
  <c r="J93" i="14"/>
  <c r="I93" i="14"/>
  <c r="H93" i="14"/>
  <c r="G93" i="14"/>
  <c r="L92" i="14"/>
  <c r="K92" i="14"/>
  <c r="J92" i="14"/>
  <c r="I92" i="14"/>
  <c r="H92" i="14"/>
  <c r="G92" i="14"/>
  <c r="L91" i="14"/>
  <c r="K91" i="14"/>
  <c r="J91" i="14"/>
  <c r="I91" i="14"/>
  <c r="H91" i="14"/>
  <c r="G91" i="14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G89" i="14"/>
  <c r="M89" i="14" s="1"/>
  <c r="L88" i="14"/>
  <c r="K88" i="14"/>
  <c r="J88" i="14"/>
  <c r="I88" i="14"/>
  <c r="H88" i="14"/>
  <c r="G88" i="14"/>
  <c r="M88" i="14" s="1"/>
  <c r="L87" i="14"/>
  <c r="K87" i="14"/>
  <c r="J87" i="14"/>
  <c r="I87" i="14"/>
  <c r="H87" i="14"/>
  <c r="G87" i="14"/>
  <c r="L86" i="14"/>
  <c r="K86" i="14"/>
  <c r="L85" i="14"/>
  <c r="K85" i="14"/>
  <c r="J85" i="14"/>
  <c r="I85" i="14"/>
  <c r="H85" i="14"/>
  <c r="G85" i="14"/>
  <c r="L84" i="14"/>
  <c r="K84" i="14"/>
  <c r="J84" i="14"/>
  <c r="I84" i="14"/>
  <c r="H84" i="14"/>
  <c r="G84" i="14"/>
  <c r="L83" i="14"/>
  <c r="K83" i="14"/>
  <c r="J83" i="14"/>
  <c r="I83" i="14"/>
  <c r="H83" i="14"/>
  <c r="N83" i="14" s="1"/>
  <c r="G83" i="14"/>
  <c r="L82" i="14"/>
  <c r="K82" i="14"/>
  <c r="J82" i="14"/>
  <c r="H82" i="14"/>
  <c r="G82" i="14"/>
  <c r="F81" i="14"/>
  <c r="J156" i="14" s="1"/>
  <c r="E81" i="14"/>
  <c r="I156" i="14" s="1"/>
  <c r="D81" i="14"/>
  <c r="H148" i="14" s="1"/>
  <c r="C81" i="14"/>
  <c r="G148" i="14" s="1"/>
  <c r="L73" i="14"/>
  <c r="K73" i="14"/>
  <c r="J73" i="14"/>
  <c r="I73" i="14"/>
  <c r="H73" i="14"/>
  <c r="G73" i="14"/>
  <c r="M73" i="14" s="1"/>
  <c r="L72" i="14"/>
  <c r="K72" i="14"/>
  <c r="J72" i="14"/>
  <c r="I72" i="14"/>
  <c r="H72" i="14"/>
  <c r="G72" i="14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G70" i="14"/>
  <c r="M70" i="14" s="1"/>
  <c r="L69" i="14"/>
  <c r="K69" i="14"/>
  <c r="J69" i="14"/>
  <c r="I69" i="14"/>
  <c r="H69" i="14"/>
  <c r="G69" i="14"/>
  <c r="L68" i="14"/>
  <c r="K68" i="14"/>
  <c r="J68" i="14"/>
  <c r="I68" i="14"/>
  <c r="H68" i="14"/>
  <c r="G68" i="14"/>
  <c r="L67" i="14"/>
  <c r="K67" i="14"/>
  <c r="J67" i="14"/>
  <c r="I67" i="14"/>
  <c r="H67" i="14"/>
  <c r="N67" i="14" s="1"/>
  <c r="G67" i="14"/>
  <c r="L66" i="14"/>
  <c r="K66" i="14"/>
  <c r="J66" i="14"/>
  <c r="I66" i="14"/>
  <c r="H66" i="14"/>
  <c r="N66" i="14" s="1"/>
  <c r="G66" i="14"/>
  <c r="L65" i="14"/>
  <c r="K65" i="14"/>
  <c r="J65" i="14"/>
  <c r="I65" i="14"/>
  <c r="H65" i="14"/>
  <c r="N65" i="14" s="1"/>
  <c r="G65" i="14"/>
  <c r="L64" i="14"/>
  <c r="K64" i="14"/>
  <c r="J64" i="14"/>
  <c r="I64" i="14"/>
  <c r="H64" i="14"/>
  <c r="G64" i="14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L61" i="14"/>
  <c r="K61" i="14"/>
  <c r="J61" i="14"/>
  <c r="I61" i="14"/>
  <c r="H61" i="14"/>
  <c r="G61" i="14"/>
  <c r="L60" i="14"/>
  <c r="K60" i="14"/>
  <c r="J60" i="14"/>
  <c r="I60" i="14"/>
  <c r="H60" i="14"/>
  <c r="G60" i="14"/>
  <c r="L59" i="14"/>
  <c r="K59" i="14"/>
  <c r="J59" i="14"/>
  <c r="I59" i="14"/>
  <c r="H59" i="14"/>
  <c r="G59" i="14"/>
  <c r="L58" i="14"/>
  <c r="K58" i="14"/>
  <c r="J58" i="14"/>
  <c r="I58" i="14"/>
  <c r="H58" i="14"/>
  <c r="G58" i="14"/>
  <c r="L57" i="14"/>
  <c r="K57" i="14"/>
  <c r="J57" i="14"/>
  <c r="H57" i="14"/>
  <c r="L56" i="14"/>
  <c r="K56" i="14"/>
  <c r="J56" i="14"/>
  <c r="I56" i="14"/>
  <c r="H56" i="14"/>
  <c r="G56" i="14"/>
  <c r="L55" i="14"/>
  <c r="K55" i="14"/>
  <c r="J55" i="14"/>
  <c r="I55" i="14"/>
  <c r="H55" i="14"/>
  <c r="G55" i="14"/>
  <c r="L54" i="14"/>
  <c r="K54" i="14"/>
  <c r="J54" i="14"/>
  <c r="I54" i="14"/>
  <c r="H54" i="14"/>
  <c r="G54" i="14"/>
  <c r="L53" i="14"/>
  <c r="K53" i="14"/>
  <c r="J53" i="14"/>
  <c r="I53" i="14"/>
  <c r="H53" i="14"/>
  <c r="G53" i="14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G51" i="14"/>
  <c r="L50" i="14"/>
  <c r="K50" i="14"/>
  <c r="J50" i="14"/>
  <c r="I50" i="14"/>
  <c r="H50" i="14"/>
  <c r="N50" i="14" s="1"/>
  <c r="G50" i="14"/>
  <c r="L49" i="14"/>
  <c r="K49" i="14"/>
  <c r="J49" i="14"/>
  <c r="I49" i="14"/>
  <c r="H49" i="14"/>
  <c r="N49" i="14" s="1"/>
  <c r="G49" i="14"/>
  <c r="L48" i="14"/>
  <c r="K48" i="14"/>
  <c r="J48" i="14"/>
  <c r="I48" i="14"/>
  <c r="H48" i="14"/>
  <c r="G48" i="14"/>
  <c r="L47" i="14"/>
  <c r="K47" i="14"/>
  <c r="J47" i="14"/>
  <c r="I47" i="14"/>
  <c r="H47" i="14"/>
  <c r="G47" i="14"/>
  <c r="L46" i="14"/>
  <c r="K46" i="14"/>
  <c r="J46" i="14"/>
  <c r="I46" i="14"/>
  <c r="H46" i="14"/>
  <c r="G46" i="14"/>
  <c r="L45" i="14"/>
  <c r="K45" i="14"/>
  <c r="J45" i="14"/>
  <c r="I45" i="14"/>
  <c r="H45" i="14"/>
  <c r="G45" i="14"/>
  <c r="M45" i="14" s="1"/>
  <c r="L44" i="14"/>
  <c r="K44" i="14"/>
  <c r="J44" i="14"/>
  <c r="I44" i="14"/>
  <c r="H44" i="14"/>
  <c r="G44" i="14"/>
  <c r="L43" i="14"/>
  <c r="K43" i="14"/>
  <c r="J43" i="14"/>
  <c r="I43" i="14"/>
  <c r="H43" i="14"/>
  <c r="G43" i="14"/>
  <c r="M43" i="14" s="1"/>
  <c r="L42" i="14"/>
  <c r="K42" i="14"/>
  <c r="J42" i="14"/>
  <c r="I42" i="14"/>
  <c r="H42" i="14"/>
  <c r="G42" i="14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G38" i="14"/>
  <c r="L37" i="14"/>
  <c r="K37" i="14"/>
  <c r="J37" i="14"/>
  <c r="I37" i="14"/>
  <c r="H37" i="14"/>
  <c r="N37" i="14" s="1"/>
  <c r="G37" i="14"/>
  <c r="L36" i="14"/>
  <c r="K36" i="14"/>
  <c r="J36" i="14"/>
  <c r="I36" i="14"/>
  <c r="H36" i="14"/>
  <c r="G36" i="14"/>
  <c r="L35" i="14"/>
  <c r="K35" i="14"/>
  <c r="J35" i="14"/>
  <c r="I35" i="14"/>
  <c r="H35" i="14"/>
  <c r="N35" i="14" s="1"/>
  <c r="G35" i="14"/>
  <c r="L34" i="14"/>
  <c r="K34" i="14"/>
  <c r="J34" i="14"/>
  <c r="I34" i="14"/>
  <c r="H34" i="14"/>
  <c r="N34" i="14" s="1"/>
  <c r="G34" i="14"/>
  <c r="L33" i="14"/>
  <c r="K33" i="14"/>
  <c r="J33" i="14"/>
  <c r="I33" i="14"/>
  <c r="H33" i="14"/>
  <c r="N33" i="14" s="1"/>
  <c r="G33" i="14"/>
  <c r="L32" i="14"/>
  <c r="K32" i="14"/>
  <c r="J32" i="14"/>
  <c r="I32" i="14"/>
  <c r="H32" i="14"/>
  <c r="G32" i="14"/>
  <c r="L31" i="14"/>
  <c r="K31" i="14"/>
  <c r="J31" i="14"/>
  <c r="I31" i="14"/>
  <c r="H31" i="14"/>
  <c r="G31" i="14"/>
  <c r="L30" i="14"/>
  <c r="K30" i="14"/>
  <c r="J30" i="14"/>
  <c r="I30" i="14"/>
  <c r="H30" i="14"/>
  <c r="G30" i="14"/>
  <c r="L29" i="14"/>
  <c r="K29" i="14"/>
  <c r="J29" i="14"/>
  <c r="I29" i="14"/>
  <c r="H29" i="14"/>
  <c r="G29" i="14"/>
  <c r="L28" i="14"/>
  <c r="K28" i="14"/>
  <c r="J28" i="14"/>
  <c r="I28" i="14"/>
  <c r="H28" i="14"/>
  <c r="G28" i="14"/>
  <c r="L27" i="14"/>
  <c r="K27" i="14"/>
  <c r="J27" i="14"/>
  <c r="I27" i="14"/>
  <c r="H27" i="14"/>
  <c r="N27" i="14" s="1"/>
  <c r="G27" i="14"/>
  <c r="L26" i="14"/>
  <c r="K26" i="14"/>
  <c r="J26" i="14"/>
  <c r="I26" i="14"/>
  <c r="H26" i="14"/>
  <c r="G26" i="14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G24" i="14"/>
  <c r="L23" i="14"/>
  <c r="K23" i="14"/>
  <c r="J23" i="14"/>
  <c r="I23" i="14"/>
  <c r="H23" i="14"/>
  <c r="N23" i="14" s="1"/>
  <c r="G23" i="14"/>
  <c r="M23" i="14" s="1"/>
  <c r="F22" i="14"/>
  <c r="J22" i="14" s="1"/>
  <c r="E22" i="14"/>
  <c r="I57" i="14" s="1"/>
  <c r="D22" i="14"/>
  <c r="D10" i="14" s="1"/>
  <c r="C22" i="14"/>
  <c r="G57" i="14" s="1"/>
  <c r="C14" i="14"/>
  <c r="C12" i="14"/>
  <c r="D11" i="14"/>
  <c r="C11" i="14"/>
  <c r="L640" i="13"/>
  <c r="K640" i="13"/>
  <c r="I640" i="13"/>
  <c r="H640" i="13"/>
  <c r="G640" i="13"/>
  <c r="L639" i="13"/>
  <c r="K639" i="13"/>
  <c r="J639" i="13"/>
  <c r="I639" i="13"/>
  <c r="G639" i="13"/>
  <c r="L638" i="13"/>
  <c r="K638" i="13"/>
  <c r="I638" i="13"/>
  <c r="G638" i="13"/>
  <c r="L637" i="13"/>
  <c r="K637" i="13"/>
  <c r="J637" i="13"/>
  <c r="I637" i="13"/>
  <c r="H637" i="13"/>
  <c r="N637" i="13" s="1"/>
  <c r="G637" i="13"/>
  <c r="L636" i="13"/>
  <c r="K636" i="13"/>
  <c r="I636" i="13"/>
  <c r="H636" i="13"/>
  <c r="G636" i="13"/>
  <c r="L635" i="13"/>
  <c r="K635" i="13"/>
  <c r="I635" i="13"/>
  <c r="H635" i="13"/>
  <c r="G635" i="13"/>
  <c r="L634" i="13"/>
  <c r="K634" i="13"/>
  <c r="I634" i="13"/>
  <c r="H634" i="13"/>
  <c r="G634" i="13"/>
  <c r="L633" i="13"/>
  <c r="K633" i="13"/>
  <c r="I633" i="13"/>
  <c r="H633" i="13"/>
  <c r="G633" i="13"/>
  <c r="L632" i="13"/>
  <c r="K632" i="13"/>
  <c r="L631" i="13"/>
  <c r="K631" i="13"/>
  <c r="L630" i="13"/>
  <c r="K630" i="13"/>
  <c r="L629" i="13"/>
  <c r="K629" i="13"/>
  <c r="I629" i="13"/>
  <c r="G629" i="13"/>
  <c r="L628" i="13"/>
  <c r="K628" i="13"/>
  <c r="I628" i="13"/>
  <c r="G628" i="13"/>
  <c r="L627" i="13"/>
  <c r="K627" i="13"/>
  <c r="I627" i="13"/>
  <c r="L626" i="13"/>
  <c r="K626" i="13"/>
  <c r="J626" i="13"/>
  <c r="I626" i="13"/>
  <c r="H626" i="13"/>
  <c r="G626" i="13"/>
  <c r="M626" i="13" s="1"/>
  <c r="L625" i="13"/>
  <c r="K625" i="13"/>
  <c r="I625" i="13"/>
  <c r="G625" i="13"/>
  <c r="L624" i="13"/>
  <c r="K624" i="13"/>
  <c r="J624" i="13"/>
  <c r="I624" i="13"/>
  <c r="H624" i="13"/>
  <c r="G624" i="13"/>
  <c r="L623" i="13"/>
  <c r="K623" i="13"/>
  <c r="J623" i="13"/>
  <c r="H623" i="13"/>
  <c r="G623" i="13"/>
  <c r="L622" i="13"/>
  <c r="K622" i="13"/>
  <c r="I622" i="13"/>
  <c r="H622" i="13"/>
  <c r="G622" i="13"/>
  <c r="L621" i="13"/>
  <c r="K621" i="13"/>
  <c r="J621" i="13"/>
  <c r="I621" i="13"/>
  <c r="H621" i="13"/>
  <c r="G621" i="13"/>
  <c r="M621" i="13" s="1"/>
  <c r="L620" i="13"/>
  <c r="K620" i="13"/>
  <c r="J620" i="13"/>
  <c r="I620" i="13"/>
  <c r="L619" i="13"/>
  <c r="K619" i="13"/>
  <c r="J619" i="13"/>
  <c r="I619" i="13"/>
  <c r="H619" i="13"/>
  <c r="G619" i="13"/>
  <c r="L618" i="13"/>
  <c r="K618" i="13"/>
  <c r="J618" i="13"/>
  <c r="I618" i="13"/>
  <c r="H618" i="13"/>
  <c r="G618" i="13"/>
  <c r="L617" i="13"/>
  <c r="K617" i="13"/>
  <c r="G617" i="13"/>
  <c r="L616" i="13"/>
  <c r="K616" i="13"/>
  <c r="L615" i="13"/>
  <c r="K615" i="13"/>
  <c r="L614" i="13"/>
  <c r="K614" i="13"/>
  <c r="L613" i="13"/>
  <c r="K613" i="13"/>
  <c r="I613" i="13"/>
  <c r="G613" i="13"/>
  <c r="F612" i="13"/>
  <c r="E612" i="13"/>
  <c r="I632" i="13" s="1"/>
  <c r="D612" i="13"/>
  <c r="H639" i="13" s="1"/>
  <c r="C612" i="13"/>
  <c r="G631" i="13" s="1"/>
  <c r="L604" i="13"/>
  <c r="K604" i="13"/>
  <c r="J604" i="13"/>
  <c r="I604" i="13"/>
  <c r="H604" i="13"/>
  <c r="G604" i="13"/>
  <c r="L603" i="13"/>
  <c r="K603" i="13"/>
  <c r="J603" i="13"/>
  <c r="I603" i="13"/>
  <c r="H603" i="13"/>
  <c r="G603" i="13"/>
  <c r="L602" i="13"/>
  <c r="K602" i="13"/>
  <c r="J602" i="13"/>
  <c r="I602" i="13"/>
  <c r="G602" i="13"/>
  <c r="L601" i="13"/>
  <c r="K601" i="13"/>
  <c r="J601" i="13"/>
  <c r="I601" i="13"/>
  <c r="H601" i="13"/>
  <c r="G601" i="13"/>
  <c r="L600" i="13"/>
  <c r="K600" i="13"/>
  <c r="J600" i="13"/>
  <c r="I600" i="13"/>
  <c r="H600" i="13"/>
  <c r="G600" i="13"/>
  <c r="L599" i="13"/>
  <c r="K599" i="13"/>
  <c r="J599" i="13"/>
  <c r="I599" i="13"/>
  <c r="H599" i="13"/>
  <c r="N599" i="13" s="1"/>
  <c r="G599" i="13"/>
  <c r="M599" i="13" s="1"/>
  <c r="L598" i="13"/>
  <c r="K598" i="13"/>
  <c r="J598" i="13"/>
  <c r="I598" i="13"/>
  <c r="G598" i="13"/>
  <c r="L597" i="13"/>
  <c r="K597" i="13"/>
  <c r="J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L594" i="13"/>
  <c r="K594" i="13"/>
  <c r="I594" i="13"/>
  <c r="G594" i="13"/>
  <c r="L593" i="13"/>
  <c r="K593" i="13"/>
  <c r="J593" i="13"/>
  <c r="I593" i="13"/>
  <c r="H593" i="13"/>
  <c r="N593" i="13" s="1"/>
  <c r="G593" i="13"/>
  <c r="L592" i="13"/>
  <c r="K592" i="13"/>
  <c r="J592" i="13"/>
  <c r="I592" i="13"/>
  <c r="H592" i="13"/>
  <c r="N592" i="13" s="1"/>
  <c r="G592" i="13"/>
  <c r="L591" i="13"/>
  <c r="K591" i="13"/>
  <c r="J591" i="13"/>
  <c r="I591" i="13"/>
  <c r="H591" i="13"/>
  <c r="G591" i="13"/>
  <c r="L590" i="13"/>
  <c r="K590" i="13"/>
  <c r="G590" i="13"/>
  <c r="L589" i="13"/>
  <c r="K589" i="13"/>
  <c r="G589" i="13"/>
  <c r="L588" i="13"/>
  <c r="K588" i="13"/>
  <c r="L587" i="13"/>
  <c r="K587" i="13"/>
  <c r="J587" i="13"/>
  <c r="I587" i="13"/>
  <c r="H587" i="13"/>
  <c r="G587" i="13"/>
  <c r="M587" i="13" s="1"/>
  <c r="L586" i="13"/>
  <c r="K586" i="13"/>
  <c r="J586" i="13"/>
  <c r="I586" i="13"/>
  <c r="H586" i="13"/>
  <c r="N586" i="13" s="1"/>
  <c r="G586" i="13"/>
  <c r="L585" i="13"/>
  <c r="K585" i="13"/>
  <c r="I585" i="13"/>
  <c r="G585" i="13"/>
  <c r="L584" i="13"/>
  <c r="K584" i="13"/>
  <c r="J584" i="13"/>
  <c r="I584" i="13"/>
  <c r="H584" i="13"/>
  <c r="G584" i="13"/>
  <c r="L583" i="13"/>
  <c r="K583" i="13"/>
  <c r="L582" i="13"/>
  <c r="K582" i="13"/>
  <c r="J582" i="13"/>
  <c r="I582" i="13"/>
  <c r="H582" i="13"/>
  <c r="G582" i="13"/>
  <c r="L581" i="13"/>
  <c r="K581" i="13"/>
  <c r="I581" i="13"/>
  <c r="H581" i="13"/>
  <c r="G581" i="13"/>
  <c r="L580" i="13"/>
  <c r="K580" i="13"/>
  <c r="J580" i="13"/>
  <c r="I580" i="13"/>
  <c r="G580" i="13"/>
  <c r="L579" i="13"/>
  <c r="K579" i="13"/>
  <c r="J579" i="13"/>
  <c r="I579" i="13"/>
  <c r="H579" i="13"/>
  <c r="G579" i="13"/>
  <c r="L578" i="13"/>
  <c r="K578" i="13"/>
  <c r="J578" i="13"/>
  <c r="I578" i="13"/>
  <c r="H578" i="13"/>
  <c r="N578" i="13" s="1"/>
  <c r="G578" i="13"/>
  <c r="L577" i="13"/>
  <c r="K577" i="13"/>
  <c r="I577" i="13"/>
  <c r="G577" i="13"/>
  <c r="L576" i="13"/>
  <c r="K576" i="13"/>
  <c r="J576" i="13"/>
  <c r="I576" i="13"/>
  <c r="H576" i="13"/>
  <c r="G576" i="13"/>
  <c r="L575" i="13"/>
  <c r="K575" i="13"/>
  <c r="J575" i="13"/>
  <c r="I575" i="13"/>
  <c r="H575" i="13"/>
  <c r="N575" i="13" s="1"/>
  <c r="G575" i="13"/>
  <c r="L574" i="13"/>
  <c r="K574" i="13"/>
  <c r="J574" i="13"/>
  <c r="I574" i="13"/>
  <c r="H574" i="13"/>
  <c r="G574" i="13"/>
  <c r="L573" i="13"/>
  <c r="K573" i="13"/>
  <c r="J573" i="13"/>
  <c r="I573" i="13"/>
  <c r="H573" i="13"/>
  <c r="G573" i="13"/>
  <c r="L572" i="13"/>
  <c r="K572" i="13"/>
  <c r="J572" i="13"/>
  <c r="I572" i="13"/>
  <c r="H572" i="13"/>
  <c r="N572" i="13" s="1"/>
  <c r="G572" i="13"/>
  <c r="L571" i="13"/>
  <c r="K571" i="13"/>
  <c r="J571" i="13"/>
  <c r="I571" i="13"/>
  <c r="H571" i="13"/>
  <c r="G571" i="13"/>
  <c r="L570" i="13"/>
  <c r="K570" i="13"/>
  <c r="J570" i="13"/>
  <c r="I570" i="13"/>
  <c r="H570" i="13"/>
  <c r="G570" i="13"/>
  <c r="L569" i="13"/>
  <c r="K569" i="13"/>
  <c r="J569" i="13"/>
  <c r="I569" i="13"/>
  <c r="H569" i="13"/>
  <c r="N569" i="13" s="1"/>
  <c r="G569" i="13"/>
  <c r="L568" i="13"/>
  <c r="K568" i="13"/>
  <c r="I568" i="13"/>
  <c r="G568" i="13"/>
  <c r="L567" i="13"/>
  <c r="K567" i="13"/>
  <c r="I567" i="13"/>
  <c r="G567" i="13"/>
  <c r="L566" i="13"/>
  <c r="K566" i="13"/>
  <c r="J566" i="13"/>
  <c r="I566" i="13"/>
  <c r="H566" i="13"/>
  <c r="N566" i="13" s="1"/>
  <c r="G566" i="13"/>
  <c r="L565" i="13"/>
  <c r="K565" i="13"/>
  <c r="J565" i="13"/>
  <c r="I565" i="13"/>
  <c r="H565" i="13"/>
  <c r="G565" i="13"/>
  <c r="L564" i="13"/>
  <c r="K564" i="13"/>
  <c r="G564" i="13"/>
  <c r="L563" i="13"/>
  <c r="K563" i="13"/>
  <c r="I563" i="13"/>
  <c r="L562" i="13"/>
  <c r="K562" i="13"/>
  <c r="J562" i="13"/>
  <c r="I562" i="13"/>
  <c r="H562" i="13"/>
  <c r="N562" i="13" s="1"/>
  <c r="G562" i="13"/>
  <c r="L561" i="13"/>
  <c r="K561" i="13"/>
  <c r="J561" i="13"/>
  <c r="I561" i="13"/>
  <c r="G561" i="13"/>
  <c r="L560" i="13"/>
  <c r="K560" i="13"/>
  <c r="J560" i="13"/>
  <c r="I560" i="13"/>
  <c r="H560" i="13"/>
  <c r="G560" i="13"/>
  <c r="L559" i="13"/>
  <c r="K559" i="13"/>
  <c r="J559" i="13"/>
  <c r="I559" i="13"/>
  <c r="H559" i="13"/>
  <c r="G559" i="13"/>
  <c r="M559" i="13" s="1"/>
  <c r="L558" i="13"/>
  <c r="K558" i="13"/>
  <c r="J558" i="13"/>
  <c r="I558" i="13"/>
  <c r="H558" i="13"/>
  <c r="G558" i="13"/>
  <c r="M558" i="13" s="1"/>
  <c r="L557" i="13"/>
  <c r="K557" i="13"/>
  <c r="J557" i="13"/>
  <c r="I557" i="13"/>
  <c r="H557" i="13"/>
  <c r="G557" i="13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G555" i="13"/>
  <c r="L554" i="13"/>
  <c r="K554" i="13"/>
  <c r="J554" i="13"/>
  <c r="I554" i="13"/>
  <c r="H554" i="13"/>
  <c r="G554" i="13"/>
  <c r="M554" i="13" s="1"/>
  <c r="L553" i="13"/>
  <c r="K553" i="13"/>
  <c r="J553" i="13"/>
  <c r="I553" i="13"/>
  <c r="H553" i="13"/>
  <c r="G553" i="13"/>
  <c r="L552" i="13"/>
  <c r="K552" i="13"/>
  <c r="J552" i="13"/>
  <c r="I552" i="13"/>
  <c r="H552" i="13"/>
  <c r="G552" i="13"/>
  <c r="L551" i="13"/>
  <c r="K551" i="13"/>
  <c r="J551" i="13"/>
  <c r="I551" i="13"/>
  <c r="H551" i="13"/>
  <c r="G551" i="13"/>
  <c r="M551" i="13" s="1"/>
  <c r="L550" i="13"/>
  <c r="K550" i="13"/>
  <c r="J550" i="13"/>
  <c r="I550" i="13"/>
  <c r="H550" i="13"/>
  <c r="G550" i="13"/>
  <c r="M550" i="13" s="1"/>
  <c r="L549" i="13"/>
  <c r="K549" i="13"/>
  <c r="J549" i="13"/>
  <c r="I549" i="13"/>
  <c r="H549" i="13"/>
  <c r="G549" i="13"/>
  <c r="L548" i="13"/>
  <c r="K548" i="13"/>
  <c r="J548" i="13"/>
  <c r="I548" i="13"/>
  <c r="H548" i="13"/>
  <c r="G548" i="13"/>
  <c r="M548" i="13" s="1"/>
  <c r="L547" i="13"/>
  <c r="K547" i="13"/>
  <c r="J547" i="13"/>
  <c r="I547" i="13"/>
  <c r="H547" i="13"/>
  <c r="G547" i="13"/>
  <c r="L546" i="13"/>
  <c r="K546" i="13"/>
  <c r="L545" i="13"/>
  <c r="K545" i="13"/>
  <c r="J545" i="13"/>
  <c r="I545" i="13"/>
  <c r="H545" i="13"/>
  <c r="G545" i="13"/>
  <c r="M545" i="13" s="1"/>
  <c r="L544" i="13"/>
  <c r="K544" i="13"/>
  <c r="J544" i="13"/>
  <c r="I544" i="13"/>
  <c r="H544" i="13"/>
  <c r="G544" i="13"/>
  <c r="M544" i="13" s="1"/>
  <c r="L543" i="13"/>
  <c r="K543" i="13"/>
  <c r="J543" i="13"/>
  <c r="I543" i="13"/>
  <c r="H543" i="13"/>
  <c r="G543" i="13"/>
  <c r="L542" i="13"/>
  <c r="K542" i="13"/>
  <c r="J542" i="13"/>
  <c r="I542" i="13"/>
  <c r="H542" i="13"/>
  <c r="G542" i="13"/>
  <c r="L541" i="13"/>
  <c r="K541" i="13"/>
  <c r="J541" i="13"/>
  <c r="I541" i="13"/>
  <c r="H541" i="13"/>
  <c r="G541" i="13"/>
  <c r="M541" i="13" s="1"/>
  <c r="L540" i="13"/>
  <c r="K540" i="13"/>
  <c r="J540" i="13"/>
  <c r="I540" i="13"/>
  <c r="H540" i="13"/>
  <c r="L539" i="13"/>
  <c r="K539" i="13"/>
  <c r="J539" i="13"/>
  <c r="I539" i="13"/>
  <c r="H539" i="13"/>
  <c r="G539" i="13"/>
  <c r="L538" i="13"/>
  <c r="K538" i="13"/>
  <c r="J538" i="13"/>
  <c r="I538" i="13"/>
  <c r="H538" i="13"/>
  <c r="G538" i="13"/>
  <c r="M538" i="13" s="1"/>
  <c r="L537" i="13"/>
  <c r="K537" i="13"/>
  <c r="J537" i="13"/>
  <c r="I537" i="13"/>
  <c r="H537" i="13"/>
  <c r="N537" i="13" s="1"/>
  <c r="G537" i="13"/>
  <c r="L536" i="13"/>
  <c r="K536" i="13"/>
  <c r="J536" i="13"/>
  <c r="I536" i="13"/>
  <c r="H536" i="13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L533" i="13"/>
  <c r="K533" i="13"/>
  <c r="J533" i="13"/>
  <c r="I533" i="13"/>
  <c r="H533" i="13"/>
  <c r="N533" i="13" s="1"/>
  <c r="G533" i="13"/>
  <c r="L532" i="13"/>
  <c r="K532" i="13"/>
  <c r="J532" i="13"/>
  <c r="I532" i="13"/>
  <c r="L531" i="13"/>
  <c r="K531" i="13"/>
  <c r="J531" i="13"/>
  <c r="I531" i="13"/>
  <c r="H531" i="13"/>
  <c r="N531" i="13" s="1"/>
  <c r="G531" i="13"/>
  <c r="L530" i="13"/>
  <c r="K530" i="13"/>
  <c r="J530" i="13"/>
  <c r="I530" i="13"/>
  <c r="H530" i="13"/>
  <c r="G530" i="13"/>
  <c r="L529" i="13"/>
  <c r="K529" i="13"/>
  <c r="J529" i="13"/>
  <c r="I529" i="13"/>
  <c r="H529" i="13"/>
  <c r="G529" i="13"/>
  <c r="L528" i="13"/>
  <c r="K528" i="13"/>
  <c r="J528" i="13"/>
  <c r="I528" i="13"/>
  <c r="H528" i="13"/>
  <c r="G528" i="13"/>
  <c r="L527" i="13"/>
  <c r="K527" i="13"/>
  <c r="J527" i="13"/>
  <c r="I527" i="13"/>
  <c r="H527" i="13"/>
  <c r="G527" i="13"/>
  <c r="L526" i="13"/>
  <c r="K526" i="13"/>
  <c r="I526" i="13"/>
  <c r="G526" i="13"/>
  <c r="L525" i="13"/>
  <c r="K525" i="13"/>
  <c r="J525" i="13"/>
  <c r="I525" i="13"/>
  <c r="G525" i="13"/>
  <c r="L524" i="13"/>
  <c r="K524" i="13"/>
  <c r="J524" i="13"/>
  <c r="I524" i="13"/>
  <c r="H524" i="13"/>
  <c r="G524" i="13"/>
  <c r="L523" i="13"/>
  <c r="K523" i="13"/>
  <c r="J523" i="13"/>
  <c r="I523" i="13"/>
  <c r="G523" i="13"/>
  <c r="L522" i="13"/>
  <c r="K522" i="13"/>
  <c r="J522" i="13"/>
  <c r="I522" i="13"/>
  <c r="H522" i="13"/>
  <c r="G522" i="13"/>
  <c r="L521" i="13"/>
  <c r="K521" i="13"/>
  <c r="J521" i="13"/>
  <c r="I521" i="13"/>
  <c r="H521" i="13"/>
  <c r="G521" i="13"/>
  <c r="L520" i="13"/>
  <c r="K520" i="13"/>
  <c r="I520" i="13"/>
  <c r="H520" i="13"/>
  <c r="G520" i="13"/>
  <c r="L519" i="13"/>
  <c r="K519" i="13"/>
  <c r="J519" i="13"/>
  <c r="I519" i="13"/>
  <c r="H519" i="13"/>
  <c r="G519" i="13"/>
  <c r="M519" i="13" s="1"/>
  <c r="L518" i="13"/>
  <c r="K518" i="13"/>
  <c r="I518" i="13"/>
  <c r="G518" i="13"/>
  <c r="L517" i="13"/>
  <c r="K517" i="13"/>
  <c r="I517" i="13"/>
  <c r="G517" i="13"/>
  <c r="L516" i="13"/>
  <c r="K516" i="13"/>
  <c r="J516" i="13"/>
  <c r="I516" i="13"/>
  <c r="G516" i="13"/>
  <c r="L515" i="13"/>
  <c r="K515" i="13"/>
  <c r="I515" i="13"/>
  <c r="G515" i="13"/>
  <c r="L514" i="13"/>
  <c r="K514" i="13"/>
  <c r="I514" i="13"/>
  <c r="G514" i="13"/>
  <c r="L513" i="13"/>
  <c r="K513" i="13"/>
  <c r="I513" i="13"/>
  <c r="G513" i="13"/>
  <c r="L512" i="13"/>
  <c r="K512" i="13"/>
  <c r="I512" i="13"/>
  <c r="G512" i="13"/>
  <c r="L511" i="13"/>
  <c r="K511" i="13"/>
  <c r="I511" i="13"/>
  <c r="H511" i="13"/>
  <c r="G511" i="13"/>
  <c r="L510" i="13"/>
  <c r="K510" i="13"/>
  <c r="J510" i="13"/>
  <c r="I510" i="13"/>
  <c r="H510" i="13"/>
  <c r="N510" i="13" s="1"/>
  <c r="G510" i="13"/>
  <c r="M510" i="13" s="1"/>
  <c r="L509" i="13"/>
  <c r="K509" i="13"/>
  <c r="J509" i="13"/>
  <c r="I509" i="13"/>
  <c r="L508" i="13"/>
  <c r="K508" i="13"/>
  <c r="J508" i="13"/>
  <c r="I508" i="13"/>
  <c r="H508" i="13"/>
  <c r="G508" i="13"/>
  <c r="L507" i="13"/>
  <c r="K507" i="13"/>
  <c r="G507" i="13"/>
  <c r="L506" i="13"/>
  <c r="K506" i="13"/>
  <c r="J506" i="13"/>
  <c r="I506" i="13"/>
  <c r="H506" i="13"/>
  <c r="G506" i="13"/>
  <c r="L505" i="13"/>
  <c r="K505" i="13"/>
  <c r="J505" i="13"/>
  <c r="I505" i="13"/>
  <c r="H505" i="13"/>
  <c r="G505" i="13"/>
  <c r="L504" i="13"/>
  <c r="K504" i="13"/>
  <c r="J504" i="13"/>
  <c r="I504" i="13"/>
  <c r="H504" i="13"/>
  <c r="G504" i="13"/>
  <c r="L503" i="13"/>
  <c r="K503" i="13"/>
  <c r="J503" i="13"/>
  <c r="I503" i="13"/>
  <c r="H503" i="13"/>
  <c r="N503" i="13" s="1"/>
  <c r="G503" i="13"/>
  <c r="L502" i="13"/>
  <c r="K502" i="13"/>
  <c r="J502" i="13"/>
  <c r="I502" i="13"/>
  <c r="H502" i="13"/>
  <c r="G502" i="13"/>
  <c r="M502" i="13" s="1"/>
  <c r="L501" i="13"/>
  <c r="K501" i="13"/>
  <c r="J501" i="13"/>
  <c r="I501" i="13"/>
  <c r="H501" i="13"/>
  <c r="G501" i="13"/>
  <c r="L500" i="13"/>
  <c r="K500" i="13"/>
  <c r="J500" i="13"/>
  <c r="I500" i="13"/>
  <c r="H500" i="13"/>
  <c r="G500" i="13"/>
  <c r="M500" i="13" s="1"/>
  <c r="L499" i="13"/>
  <c r="K499" i="13"/>
  <c r="L498" i="13"/>
  <c r="K498" i="13"/>
  <c r="J498" i="13"/>
  <c r="I498" i="13"/>
  <c r="L497" i="13"/>
  <c r="K497" i="13"/>
  <c r="J497" i="13"/>
  <c r="I497" i="13"/>
  <c r="H497" i="13"/>
  <c r="G497" i="13"/>
  <c r="M497" i="13" s="1"/>
  <c r="L496" i="13"/>
  <c r="K496" i="13"/>
  <c r="I496" i="13"/>
  <c r="G496" i="13"/>
  <c r="L495" i="13"/>
  <c r="K495" i="13"/>
  <c r="I495" i="13"/>
  <c r="H495" i="13"/>
  <c r="G495" i="13"/>
  <c r="L494" i="13"/>
  <c r="K494" i="13"/>
  <c r="I494" i="13"/>
  <c r="G494" i="13"/>
  <c r="L493" i="13"/>
  <c r="K493" i="13"/>
  <c r="I493" i="13"/>
  <c r="G493" i="13"/>
  <c r="L492" i="13"/>
  <c r="K492" i="13"/>
  <c r="J492" i="13"/>
  <c r="I492" i="13"/>
  <c r="G492" i="13"/>
  <c r="L491" i="13"/>
  <c r="K491" i="13"/>
  <c r="J491" i="13"/>
  <c r="I491" i="13"/>
  <c r="H491" i="13"/>
  <c r="N491" i="13" s="1"/>
  <c r="G491" i="13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H489" i="13"/>
  <c r="G489" i="13"/>
  <c r="L488" i="13"/>
  <c r="K488" i="13"/>
  <c r="J488" i="13"/>
  <c r="I488" i="13"/>
  <c r="H488" i="13"/>
  <c r="G488" i="13"/>
  <c r="L487" i="13"/>
  <c r="K487" i="13"/>
  <c r="I487" i="13"/>
  <c r="G487" i="13"/>
  <c r="L486" i="13"/>
  <c r="K486" i="13"/>
  <c r="J486" i="13"/>
  <c r="I486" i="13"/>
  <c r="H486" i="13"/>
  <c r="G486" i="13"/>
  <c r="L485" i="13"/>
  <c r="K485" i="13"/>
  <c r="I485" i="13"/>
  <c r="H485" i="13"/>
  <c r="G485" i="13"/>
  <c r="L484" i="13"/>
  <c r="K484" i="13"/>
  <c r="I484" i="13"/>
  <c r="G484" i="13"/>
  <c r="L483" i="13"/>
  <c r="K483" i="13"/>
  <c r="I483" i="13"/>
  <c r="G483" i="13"/>
  <c r="L482" i="13"/>
  <c r="K482" i="13"/>
  <c r="J482" i="13"/>
  <c r="I482" i="13"/>
  <c r="H482" i="13"/>
  <c r="G482" i="13"/>
  <c r="M482" i="13" s="1"/>
  <c r="L481" i="13"/>
  <c r="K481" i="13"/>
  <c r="I481" i="13"/>
  <c r="G481" i="13"/>
  <c r="L480" i="13"/>
  <c r="K480" i="13"/>
  <c r="J480" i="13"/>
  <c r="I480" i="13"/>
  <c r="H480" i="13"/>
  <c r="G480" i="13"/>
  <c r="L479" i="13"/>
  <c r="K479" i="13"/>
  <c r="J479" i="13"/>
  <c r="I479" i="13"/>
  <c r="H479" i="13"/>
  <c r="G479" i="13"/>
  <c r="M479" i="13" s="1"/>
  <c r="L478" i="13"/>
  <c r="K478" i="13"/>
  <c r="J478" i="13"/>
  <c r="I478" i="13"/>
  <c r="H478" i="13"/>
  <c r="N478" i="13" s="1"/>
  <c r="G478" i="13"/>
  <c r="L477" i="13"/>
  <c r="K477" i="13"/>
  <c r="J477" i="13"/>
  <c r="I477" i="13"/>
  <c r="H477" i="13"/>
  <c r="G477" i="13"/>
  <c r="L476" i="13"/>
  <c r="K476" i="13"/>
  <c r="J476" i="13"/>
  <c r="I476" i="13"/>
  <c r="H476" i="13"/>
  <c r="G476" i="13"/>
  <c r="L475" i="13"/>
  <c r="K475" i="13"/>
  <c r="J475" i="13"/>
  <c r="I475" i="13"/>
  <c r="H475" i="13"/>
  <c r="G475" i="13"/>
  <c r="M475" i="13" s="1"/>
  <c r="L474" i="13"/>
  <c r="K474" i="13"/>
  <c r="J474" i="13"/>
  <c r="I474" i="13"/>
  <c r="H474" i="13"/>
  <c r="G474" i="13"/>
  <c r="L473" i="13"/>
  <c r="K473" i="13"/>
  <c r="L472" i="13"/>
  <c r="K472" i="13"/>
  <c r="J472" i="13"/>
  <c r="I472" i="13"/>
  <c r="H472" i="13"/>
  <c r="G472" i="13"/>
  <c r="L471" i="13"/>
  <c r="K471" i="13"/>
  <c r="J471" i="13"/>
  <c r="I471" i="13"/>
  <c r="H471" i="13"/>
  <c r="N471" i="13" s="1"/>
  <c r="G471" i="13"/>
  <c r="L470" i="13"/>
  <c r="K470" i="13"/>
  <c r="G470" i="13"/>
  <c r="L469" i="13"/>
  <c r="K469" i="13"/>
  <c r="I469" i="13"/>
  <c r="G469" i="13"/>
  <c r="L468" i="13"/>
  <c r="K468" i="13"/>
  <c r="J468" i="13"/>
  <c r="I468" i="13"/>
  <c r="H468" i="13"/>
  <c r="N468" i="13" s="1"/>
  <c r="G468" i="13"/>
  <c r="L467" i="13"/>
  <c r="K467" i="13"/>
  <c r="I467" i="13"/>
  <c r="G467" i="13"/>
  <c r="L466" i="13"/>
  <c r="K466" i="13"/>
  <c r="I466" i="13"/>
  <c r="G466" i="13"/>
  <c r="L465" i="13"/>
  <c r="K465" i="13"/>
  <c r="I465" i="13"/>
  <c r="G465" i="13"/>
  <c r="L464" i="13"/>
  <c r="K464" i="13"/>
  <c r="G464" i="13"/>
  <c r="L463" i="13"/>
  <c r="K463" i="13"/>
  <c r="I463" i="13"/>
  <c r="G463" i="13"/>
  <c r="L462" i="13"/>
  <c r="K462" i="13"/>
  <c r="I462" i="13"/>
  <c r="G462" i="13"/>
  <c r="L461" i="13"/>
  <c r="K461" i="13"/>
  <c r="J461" i="13"/>
  <c r="I461" i="13"/>
  <c r="H461" i="13"/>
  <c r="G461" i="13"/>
  <c r="L460" i="13"/>
  <c r="K460" i="13"/>
  <c r="I460" i="13"/>
  <c r="G460" i="13"/>
  <c r="L459" i="13"/>
  <c r="K459" i="13"/>
  <c r="J459" i="13"/>
  <c r="I459" i="13"/>
  <c r="H459" i="13"/>
  <c r="N459" i="13" s="1"/>
  <c r="G459" i="13"/>
  <c r="L458" i="13"/>
  <c r="K458" i="13"/>
  <c r="J458" i="13"/>
  <c r="I458" i="13"/>
  <c r="H458" i="13"/>
  <c r="N458" i="13" s="1"/>
  <c r="G458" i="13"/>
  <c r="L457" i="13"/>
  <c r="K457" i="13"/>
  <c r="J457" i="13"/>
  <c r="I457" i="13"/>
  <c r="H457" i="13"/>
  <c r="G457" i="13"/>
  <c r="L456" i="13"/>
  <c r="K456" i="13"/>
  <c r="J456" i="13"/>
  <c r="I456" i="13"/>
  <c r="H456" i="13"/>
  <c r="G456" i="13"/>
  <c r="L455" i="13"/>
  <c r="K455" i="13"/>
  <c r="J455" i="13"/>
  <c r="I455" i="13"/>
  <c r="H455" i="13"/>
  <c r="G455" i="13"/>
  <c r="M455" i="13" s="1"/>
  <c r="L454" i="13"/>
  <c r="K454" i="13"/>
  <c r="H454" i="13"/>
  <c r="G454" i="13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G452" i="13"/>
  <c r="L451" i="13"/>
  <c r="K451" i="13"/>
  <c r="G451" i="13"/>
  <c r="L450" i="13"/>
  <c r="K450" i="13"/>
  <c r="J450" i="13"/>
  <c r="H450" i="13"/>
  <c r="G450" i="13"/>
  <c r="L449" i="13"/>
  <c r="K449" i="13"/>
  <c r="J449" i="13"/>
  <c r="H449" i="13"/>
  <c r="G449" i="13"/>
  <c r="L448" i="13"/>
  <c r="K448" i="13"/>
  <c r="J448" i="13"/>
  <c r="I448" i="13"/>
  <c r="H448" i="13"/>
  <c r="G448" i="13"/>
  <c r="L447" i="13"/>
  <c r="K447" i="13"/>
  <c r="J447" i="13"/>
  <c r="I447" i="13"/>
  <c r="H447" i="13"/>
  <c r="G447" i="13"/>
  <c r="M447" i="13" s="1"/>
  <c r="L446" i="13"/>
  <c r="K446" i="13"/>
  <c r="L445" i="13"/>
  <c r="K445" i="13"/>
  <c r="J445" i="13"/>
  <c r="I445" i="13"/>
  <c r="G445" i="13"/>
  <c r="L444" i="13"/>
  <c r="K444" i="13"/>
  <c r="J444" i="13"/>
  <c r="I444" i="13"/>
  <c r="H444" i="13"/>
  <c r="G444" i="13"/>
  <c r="L443" i="13"/>
  <c r="K443" i="13"/>
  <c r="G443" i="13"/>
  <c r="L442" i="13"/>
  <c r="K442" i="13"/>
  <c r="J442" i="13"/>
  <c r="I442" i="13"/>
  <c r="H442" i="13"/>
  <c r="N442" i="13" s="1"/>
  <c r="G442" i="13"/>
  <c r="L441" i="13"/>
  <c r="K441" i="13"/>
  <c r="J441" i="13"/>
  <c r="I441" i="13"/>
  <c r="H441" i="13"/>
  <c r="N441" i="13" s="1"/>
  <c r="G441" i="13"/>
  <c r="L440" i="13"/>
  <c r="K440" i="13"/>
  <c r="J440" i="13"/>
  <c r="I440" i="13"/>
  <c r="H440" i="13"/>
  <c r="N440" i="13" s="1"/>
  <c r="G440" i="13"/>
  <c r="M440" i="13" s="1"/>
  <c r="L439" i="13"/>
  <c r="K439" i="13"/>
  <c r="J439" i="13"/>
  <c r="I439" i="13"/>
  <c r="H439" i="13"/>
  <c r="N439" i="13" s="1"/>
  <c r="G439" i="13"/>
  <c r="L438" i="13"/>
  <c r="K438" i="13"/>
  <c r="J438" i="13"/>
  <c r="I438" i="13"/>
  <c r="H438" i="13"/>
  <c r="G438" i="13"/>
  <c r="L437" i="13"/>
  <c r="K437" i="13"/>
  <c r="L436" i="13"/>
  <c r="K436" i="13"/>
  <c r="J436" i="13"/>
  <c r="I436" i="13"/>
  <c r="H436" i="13"/>
  <c r="G436" i="13"/>
  <c r="L435" i="13"/>
  <c r="K435" i="13"/>
  <c r="L434" i="13"/>
  <c r="K434" i="13"/>
  <c r="I434" i="13"/>
  <c r="G434" i="13"/>
  <c r="L433" i="13"/>
  <c r="K433" i="13"/>
  <c r="I433" i="13"/>
  <c r="H433" i="13"/>
  <c r="G433" i="13"/>
  <c r="L432" i="13"/>
  <c r="K432" i="13"/>
  <c r="J432" i="13"/>
  <c r="I432" i="13"/>
  <c r="H432" i="13"/>
  <c r="N432" i="13" s="1"/>
  <c r="G432" i="13"/>
  <c r="L431" i="13"/>
  <c r="K431" i="13"/>
  <c r="J431" i="13"/>
  <c r="I431" i="13"/>
  <c r="H431" i="13"/>
  <c r="G431" i="13"/>
  <c r="L430" i="13"/>
  <c r="K430" i="13"/>
  <c r="J430" i="13"/>
  <c r="I430" i="13"/>
  <c r="H430" i="13"/>
  <c r="G430" i="13"/>
  <c r="L429" i="13"/>
  <c r="K429" i="13"/>
  <c r="J429" i="13"/>
  <c r="I429" i="13"/>
  <c r="H429" i="13"/>
  <c r="G429" i="13"/>
  <c r="L428" i="13"/>
  <c r="K428" i="13"/>
  <c r="J428" i="13"/>
  <c r="I428" i="13"/>
  <c r="H428" i="13"/>
  <c r="G428" i="13"/>
  <c r="L427" i="13"/>
  <c r="K427" i="13"/>
  <c r="J427" i="13"/>
  <c r="I427" i="13"/>
  <c r="H427" i="13"/>
  <c r="N427" i="13" s="1"/>
  <c r="G427" i="13"/>
  <c r="L426" i="13"/>
  <c r="K426" i="13"/>
  <c r="J426" i="13"/>
  <c r="I426" i="13"/>
  <c r="H426" i="13"/>
  <c r="G426" i="13"/>
  <c r="L425" i="13"/>
  <c r="K425" i="13"/>
  <c r="J425" i="13"/>
  <c r="I425" i="13"/>
  <c r="H425" i="13"/>
  <c r="G425" i="13"/>
  <c r="L424" i="13"/>
  <c r="K424" i="13"/>
  <c r="J424" i="13"/>
  <c r="H424" i="13"/>
  <c r="L423" i="13"/>
  <c r="K423" i="13"/>
  <c r="L422" i="13"/>
  <c r="K422" i="13"/>
  <c r="L421" i="13"/>
  <c r="K421" i="13"/>
  <c r="J421" i="13"/>
  <c r="I421" i="13"/>
  <c r="H421" i="13"/>
  <c r="G421" i="13"/>
  <c r="M421" i="13" s="1"/>
  <c r="L420" i="13"/>
  <c r="K420" i="13"/>
  <c r="J420" i="13"/>
  <c r="I420" i="13"/>
  <c r="H420" i="13"/>
  <c r="G420" i="13"/>
  <c r="L419" i="13"/>
  <c r="K419" i="13"/>
  <c r="L418" i="13"/>
  <c r="K418" i="13"/>
  <c r="J418" i="13"/>
  <c r="I418" i="13"/>
  <c r="H418" i="13"/>
  <c r="G418" i="13"/>
  <c r="L417" i="13"/>
  <c r="K417" i="13"/>
  <c r="J417" i="13"/>
  <c r="I417" i="13"/>
  <c r="H417" i="13"/>
  <c r="G417" i="13"/>
  <c r="L416" i="13"/>
  <c r="K416" i="13"/>
  <c r="I416" i="13"/>
  <c r="H416" i="13"/>
  <c r="G416" i="13"/>
  <c r="L415" i="13"/>
  <c r="K415" i="13"/>
  <c r="J415" i="13"/>
  <c r="I415" i="13"/>
  <c r="H415" i="13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I413" i="13"/>
  <c r="H413" i="13"/>
  <c r="G413" i="13"/>
  <c r="L412" i="13"/>
  <c r="K412" i="13"/>
  <c r="J412" i="13"/>
  <c r="I412" i="13"/>
  <c r="H412" i="13"/>
  <c r="N412" i="13" s="1"/>
  <c r="G412" i="13"/>
  <c r="L411" i="13"/>
  <c r="K411" i="13"/>
  <c r="J411" i="13"/>
  <c r="I411" i="13"/>
  <c r="H411" i="13"/>
  <c r="G411" i="13"/>
  <c r="L410" i="13"/>
  <c r="K410" i="13"/>
  <c r="J410" i="13"/>
  <c r="I410" i="13"/>
  <c r="H410" i="13"/>
  <c r="N410" i="13" s="1"/>
  <c r="G410" i="13"/>
  <c r="M410" i="13" s="1"/>
  <c r="L409" i="13"/>
  <c r="K409" i="13"/>
  <c r="J409" i="13"/>
  <c r="H409" i="13"/>
  <c r="L408" i="13"/>
  <c r="K408" i="13"/>
  <c r="G408" i="13"/>
  <c r="L407" i="13"/>
  <c r="K407" i="13"/>
  <c r="J407" i="13"/>
  <c r="I407" i="13"/>
  <c r="H407" i="13"/>
  <c r="G407" i="13"/>
  <c r="M407" i="13" s="1"/>
  <c r="L406" i="13"/>
  <c r="K406" i="13"/>
  <c r="L405" i="13"/>
  <c r="K405" i="13"/>
  <c r="J405" i="13"/>
  <c r="I405" i="13"/>
  <c r="G405" i="13"/>
  <c r="L404" i="13"/>
  <c r="K404" i="13"/>
  <c r="I404" i="13"/>
  <c r="H404" i="13"/>
  <c r="G404" i="13"/>
  <c r="L403" i="13"/>
  <c r="K403" i="13"/>
  <c r="I403" i="13"/>
  <c r="H403" i="13"/>
  <c r="G403" i="13"/>
  <c r="L402" i="13"/>
  <c r="K402" i="13"/>
  <c r="L401" i="13"/>
  <c r="K401" i="13"/>
  <c r="G401" i="13"/>
  <c r="L400" i="13"/>
  <c r="K400" i="13"/>
  <c r="I400" i="13"/>
  <c r="H400" i="13"/>
  <c r="G400" i="13"/>
  <c r="L399" i="13"/>
  <c r="K399" i="13"/>
  <c r="J399" i="13"/>
  <c r="I399" i="13"/>
  <c r="H399" i="13"/>
  <c r="G399" i="13"/>
  <c r="L398" i="13"/>
  <c r="K398" i="13"/>
  <c r="G398" i="13"/>
  <c r="L397" i="13"/>
  <c r="K397" i="13"/>
  <c r="J397" i="13"/>
  <c r="H397" i="13"/>
  <c r="G397" i="13"/>
  <c r="L396" i="13"/>
  <c r="K396" i="13"/>
  <c r="J396" i="13"/>
  <c r="I396" i="13"/>
  <c r="H396" i="13"/>
  <c r="G396" i="13"/>
  <c r="M396" i="13" s="1"/>
  <c r="L395" i="13"/>
  <c r="K395" i="13"/>
  <c r="L394" i="13"/>
  <c r="K394" i="13"/>
  <c r="I394" i="13"/>
  <c r="H394" i="13"/>
  <c r="G394" i="13"/>
  <c r="L393" i="13"/>
  <c r="K393" i="13"/>
  <c r="J393" i="13"/>
  <c r="I393" i="13"/>
  <c r="H393" i="13"/>
  <c r="N393" i="13" s="1"/>
  <c r="G393" i="13"/>
  <c r="L392" i="13"/>
  <c r="K392" i="13"/>
  <c r="I392" i="13"/>
  <c r="H392" i="13"/>
  <c r="G392" i="13"/>
  <c r="L391" i="13"/>
  <c r="K391" i="13"/>
  <c r="L390" i="13"/>
  <c r="K390" i="13"/>
  <c r="J390" i="13"/>
  <c r="I390" i="13"/>
  <c r="H390" i="13"/>
  <c r="N390" i="13" s="1"/>
  <c r="G390" i="13"/>
  <c r="L389" i="13"/>
  <c r="K389" i="13"/>
  <c r="J389" i="13"/>
  <c r="I389" i="13"/>
  <c r="H389" i="13"/>
  <c r="N389" i="13" s="1"/>
  <c r="G389" i="13"/>
  <c r="M389" i="13" s="1"/>
  <c r="L388" i="13"/>
  <c r="K388" i="13"/>
  <c r="G388" i="13"/>
  <c r="L387" i="13"/>
  <c r="K387" i="13"/>
  <c r="I387" i="13"/>
  <c r="L386" i="13"/>
  <c r="K386" i="13"/>
  <c r="J386" i="13"/>
  <c r="H386" i="13"/>
  <c r="G386" i="13"/>
  <c r="L385" i="13"/>
  <c r="K385" i="13"/>
  <c r="J385" i="13"/>
  <c r="I385" i="13"/>
  <c r="H385" i="13"/>
  <c r="N385" i="13" s="1"/>
  <c r="G385" i="13"/>
  <c r="L384" i="13"/>
  <c r="K384" i="13"/>
  <c r="J384" i="13"/>
  <c r="I384" i="13"/>
  <c r="H384" i="13"/>
  <c r="G384" i="13"/>
  <c r="L383" i="13"/>
  <c r="K383" i="13"/>
  <c r="L382" i="13"/>
  <c r="K382" i="13"/>
  <c r="J382" i="13"/>
  <c r="I382" i="13"/>
  <c r="H382" i="13"/>
  <c r="G382" i="13"/>
  <c r="M382" i="13" s="1"/>
  <c r="L381" i="13"/>
  <c r="K381" i="13"/>
  <c r="J381" i="13"/>
  <c r="I381" i="13"/>
  <c r="H381" i="13"/>
  <c r="G381" i="13"/>
  <c r="L380" i="13"/>
  <c r="K380" i="13"/>
  <c r="J380" i="13"/>
  <c r="I380" i="13"/>
  <c r="G380" i="13"/>
  <c r="L379" i="13"/>
  <c r="K379" i="13"/>
  <c r="J379" i="13"/>
  <c r="I379" i="13"/>
  <c r="H379" i="13"/>
  <c r="G379" i="13"/>
  <c r="L378" i="13"/>
  <c r="K378" i="13"/>
  <c r="I378" i="13"/>
  <c r="H378" i="13"/>
  <c r="G378" i="13"/>
  <c r="L377" i="13"/>
  <c r="K377" i="13"/>
  <c r="L376" i="13"/>
  <c r="K376" i="13"/>
  <c r="J376" i="13"/>
  <c r="I376" i="13"/>
  <c r="H376" i="13"/>
  <c r="G376" i="13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G374" i="13"/>
  <c r="L373" i="13"/>
  <c r="K373" i="13"/>
  <c r="J373" i="13"/>
  <c r="I373" i="13"/>
  <c r="H373" i="13"/>
  <c r="N373" i="13" s="1"/>
  <c r="G373" i="13"/>
  <c r="M373" i="13" s="1"/>
  <c r="L372" i="13"/>
  <c r="K372" i="13"/>
  <c r="J372" i="13"/>
  <c r="H372" i="13"/>
  <c r="F371" i="13"/>
  <c r="J595" i="13" s="1"/>
  <c r="E371" i="13"/>
  <c r="D371" i="13"/>
  <c r="C371" i="13"/>
  <c r="G595" i="13" s="1"/>
  <c r="L363" i="13"/>
  <c r="K363" i="13"/>
  <c r="J363" i="13"/>
  <c r="I363" i="13"/>
  <c r="H363" i="13"/>
  <c r="G363" i="13"/>
  <c r="L362" i="13"/>
  <c r="K362" i="13"/>
  <c r="J362" i="13"/>
  <c r="I362" i="13"/>
  <c r="H362" i="13"/>
  <c r="G362" i="13"/>
  <c r="M362" i="13" s="1"/>
  <c r="L361" i="13"/>
  <c r="K361" i="13"/>
  <c r="J361" i="13"/>
  <c r="H361" i="13"/>
  <c r="G361" i="13"/>
  <c r="L360" i="13"/>
  <c r="K360" i="13"/>
  <c r="J360" i="13"/>
  <c r="I360" i="13"/>
  <c r="H360" i="13"/>
  <c r="N360" i="13" s="1"/>
  <c r="G360" i="13"/>
  <c r="L359" i="13"/>
  <c r="K359" i="13"/>
  <c r="J359" i="13"/>
  <c r="I359" i="13"/>
  <c r="H359" i="13"/>
  <c r="N359" i="13" s="1"/>
  <c r="G359" i="13"/>
  <c r="L358" i="13"/>
  <c r="K358" i="13"/>
  <c r="J358" i="13"/>
  <c r="I358" i="13"/>
  <c r="H358" i="13"/>
  <c r="N358" i="13" s="1"/>
  <c r="G358" i="13"/>
  <c r="L357" i="13"/>
  <c r="K357" i="13"/>
  <c r="J357" i="13"/>
  <c r="I357" i="13"/>
  <c r="H357" i="13"/>
  <c r="N357" i="13" s="1"/>
  <c r="G357" i="13"/>
  <c r="L356" i="13"/>
  <c r="K356" i="13"/>
  <c r="J356" i="13"/>
  <c r="I356" i="13"/>
  <c r="H356" i="13"/>
  <c r="G356" i="13"/>
  <c r="L355" i="13"/>
  <c r="K355" i="13"/>
  <c r="J355" i="13"/>
  <c r="I355" i="13"/>
  <c r="H355" i="13"/>
  <c r="G355" i="13"/>
  <c r="L354" i="13"/>
  <c r="K354" i="13"/>
  <c r="J354" i="13"/>
  <c r="I354" i="13"/>
  <c r="H354" i="13"/>
  <c r="G354" i="13"/>
  <c r="L353" i="13"/>
  <c r="K353" i="13"/>
  <c r="J353" i="13"/>
  <c r="I353" i="13"/>
  <c r="H353" i="13"/>
  <c r="N353" i="13" s="1"/>
  <c r="G353" i="13"/>
  <c r="L352" i="13"/>
  <c r="K352" i="13"/>
  <c r="J352" i="13"/>
  <c r="I352" i="13"/>
  <c r="H352" i="13"/>
  <c r="G352" i="13"/>
  <c r="L351" i="13"/>
  <c r="K351" i="13"/>
  <c r="J351" i="13"/>
  <c r="I351" i="13"/>
  <c r="H351" i="13"/>
  <c r="G351" i="13"/>
  <c r="L350" i="13"/>
  <c r="K350" i="13"/>
  <c r="J350" i="13"/>
  <c r="I350" i="13"/>
  <c r="H350" i="13"/>
  <c r="G350" i="13"/>
  <c r="L349" i="13"/>
  <c r="K349" i="13"/>
  <c r="J349" i="13"/>
  <c r="I349" i="13"/>
  <c r="H349" i="13"/>
  <c r="N349" i="13" s="1"/>
  <c r="G349" i="13"/>
  <c r="L348" i="13"/>
  <c r="K348" i="13"/>
  <c r="J348" i="13"/>
  <c r="I348" i="13"/>
  <c r="H348" i="13"/>
  <c r="G348" i="13"/>
  <c r="M348" i="13" s="1"/>
  <c r="L347" i="13"/>
  <c r="K347" i="13"/>
  <c r="J347" i="13"/>
  <c r="I347" i="13"/>
  <c r="H347" i="13"/>
  <c r="N347" i="13" s="1"/>
  <c r="L346" i="13"/>
  <c r="K346" i="13"/>
  <c r="J346" i="13"/>
  <c r="I346" i="13"/>
  <c r="H346" i="13"/>
  <c r="G346" i="13"/>
  <c r="L345" i="13"/>
  <c r="K345" i="13"/>
  <c r="J345" i="13"/>
  <c r="I345" i="13"/>
  <c r="H345" i="13"/>
  <c r="N345" i="13" s="1"/>
  <c r="G345" i="13"/>
  <c r="L344" i="13"/>
  <c r="K344" i="13"/>
  <c r="J344" i="13"/>
  <c r="I344" i="13"/>
  <c r="H344" i="13"/>
  <c r="G344" i="13"/>
  <c r="M344" i="13" s="1"/>
  <c r="L343" i="13"/>
  <c r="K343" i="13"/>
  <c r="J343" i="13"/>
  <c r="I343" i="13"/>
  <c r="H343" i="13"/>
  <c r="G343" i="13"/>
  <c r="M343" i="13" s="1"/>
  <c r="L342" i="13"/>
  <c r="K342" i="13"/>
  <c r="J342" i="13"/>
  <c r="I342" i="13"/>
  <c r="H342" i="13"/>
  <c r="G342" i="13"/>
  <c r="L341" i="13"/>
  <c r="K341" i="13"/>
  <c r="J341" i="13"/>
  <c r="I341" i="13"/>
  <c r="H341" i="13"/>
  <c r="G341" i="13"/>
  <c r="M341" i="13" s="1"/>
  <c r="L340" i="13"/>
  <c r="K340" i="13"/>
  <c r="J340" i="13"/>
  <c r="I340" i="13"/>
  <c r="H340" i="13"/>
  <c r="G340" i="13"/>
  <c r="M340" i="13" s="1"/>
  <c r="L339" i="13"/>
  <c r="K339" i="13"/>
  <c r="J339" i="13"/>
  <c r="I339" i="13"/>
  <c r="H339" i="13"/>
  <c r="N339" i="13" s="1"/>
  <c r="G339" i="13"/>
  <c r="L338" i="13"/>
  <c r="K338" i="13"/>
  <c r="I338" i="13"/>
  <c r="L337" i="13"/>
  <c r="K337" i="13"/>
  <c r="J337" i="13"/>
  <c r="I337" i="13"/>
  <c r="H337" i="13"/>
  <c r="G337" i="13"/>
  <c r="L336" i="13"/>
  <c r="K336" i="13"/>
  <c r="I336" i="13"/>
  <c r="H336" i="13"/>
  <c r="G336" i="13"/>
  <c r="L335" i="13"/>
  <c r="K335" i="13"/>
  <c r="J335" i="13"/>
  <c r="I335" i="13"/>
  <c r="H335" i="13"/>
  <c r="G335" i="13"/>
  <c r="M335" i="13" s="1"/>
  <c r="L334" i="13"/>
  <c r="K334" i="13"/>
  <c r="J334" i="13"/>
  <c r="I334" i="13"/>
  <c r="H334" i="13"/>
  <c r="G334" i="13"/>
  <c r="L333" i="13"/>
  <c r="K333" i="13"/>
  <c r="J333" i="13"/>
  <c r="I333" i="13"/>
  <c r="H333" i="13"/>
  <c r="G333" i="13"/>
  <c r="L332" i="13"/>
  <c r="K332" i="13"/>
  <c r="I332" i="13"/>
  <c r="G332" i="13"/>
  <c r="L331" i="13"/>
  <c r="K331" i="13"/>
  <c r="J331" i="13"/>
  <c r="I331" i="13"/>
  <c r="H331" i="13"/>
  <c r="G331" i="13"/>
  <c r="M331" i="13" s="1"/>
  <c r="L330" i="13"/>
  <c r="K330" i="13"/>
  <c r="J330" i="13"/>
  <c r="I330" i="13"/>
  <c r="H330" i="13"/>
  <c r="G330" i="13"/>
  <c r="M330" i="13" s="1"/>
  <c r="L329" i="13"/>
  <c r="K329" i="13"/>
  <c r="J329" i="13"/>
  <c r="I329" i="13"/>
  <c r="H329" i="13"/>
  <c r="G329" i="13"/>
  <c r="M329" i="13" s="1"/>
  <c r="L328" i="13"/>
  <c r="K328" i="13"/>
  <c r="J328" i="13"/>
  <c r="I328" i="13"/>
  <c r="H328" i="13"/>
  <c r="G328" i="13"/>
  <c r="M328" i="13" s="1"/>
  <c r="L327" i="13"/>
  <c r="K327" i="13"/>
  <c r="J327" i="13"/>
  <c r="I327" i="13"/>
  <c r="H327" i="13"/>
  <c r="G327" i="13"/>
  <c r="L326" i="13"/>
  <c r="K326" i="13"/>
  <c r="J326" i="13"/>
  <c r="I326" i="13"/>
  <c r="H326" i="13"/>
  <c r="G326" i="13"/>
  <c r="L325" i="13"/>
  <c r="K325" i="13"/>
  <c r="J325" i="13"/>
  <c r="I325" i="13"/>
  <c r="H325" i="13"/>
  <c r="G325" i="13"/>
  <c r="M325" i="13" s="1"/>
  <c r="L324" i="13"/>
  <c r="K324" i="13"/>
  <c r="L323" i="13"/>
  <c r="K323" i="13"/>
  <c r="J323" i="13"/>
  <c r="I323" i="13"/>
  <c r="H323" i="13"/>
  <c r="G323" i="13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I320" i="13"/>
  <c r="G320" i="13"/>
  <c r="L319" i="13"/>
  <c r="K319" i="13"/>
  <c r="J319" i="13"/>
  <c r="I319" i="13"/>
  <c r="H319" i="13"/>
  <c r="G319" i="13"/>
  <c r="M319" i="13" s="1"/>
  <c r="L318" i="13"/>
  <c r="K318" i="13"/>
  <c r="J318" i="13"/>
  <c r="I318" i="13"/>
  <c r="H318" i="13"/>
  <c r="G318" i="13"/>
  <c r="M318" i="13" s="1"/>
  <c r="L317" i="13"/>
  <c r="K317" i="13"/>
  <c r="J317" i="13"/>
  <c r="I317" i="13"/>
  <c r="H317" i="13"/>
  <c r="G317" i="13"/>
  <c r="L316" i="13"/>
  <c r="K316" i="13"/>
  <c r="J316" i="13"/>
  <c r="I316" i="13"/>
  <c r="H316" i="13"/>
  <c r="G316" i="13"/>
  <c r="L315" i="13"/>
  <c r="K315" i="13"/>
  <c r="H315" i="13"/>
  <c r="L314" i="13"/>
  <c r="K314" i="13"/>
  <c r="J314" i="13"/>
  <c r="I314" i="13"/>
  <c r="H314" i="13"/>
  <c r="G314" i="13"/>
  <c r="L313" i="13"/>
  <c r="K313" i="13"/>
  <c r="J313" i="13"/>
  <c r="I313" i="13"/>
  <c r="H313" i="13"/>
  <c r="G313" i="13"/>
  <c r="L312" i="13"/>
  <c r="K312" i="13"/>
  <c r="J312" i="13"/>
  <c r="L311" i="13"/>
  <c r="K311" i="13"/>
  <c r="J311" i="13"/>
  <c r="I311" i="13"/>
  <c r="H311" i="13"/>
  <c r="N311" i="13" s="1"/>
  <c r="G311" i="13"/>
  <c r="M311" i="13" s="1"/>
  <c r="L310" i="13"/>
  <c r="K310" i="13"/>
  <c r="J310" i="13"/>
  <c r="H310" i="13"/>
  <c r="G310" i="13"/>
  <c r="L309" i="13"/>
  <c r="K309" i="13"/>
  <c r="J309" i="13"/>
  <c r="I309" i="13"/>
  <c r="H309" i="13"/>
  <c r="N309" i="13" s="1"/>
  <c r="G309" i="13"/>
  <c r="L308" i="13"/>
  <c r="K308" i="13"/>
  <c r="J308" i="13"/>
  <c r="I308" i="13"/>
  <c r="H308" i="13"/>
  <c r="G308" i="13"/>
  <c r="L307" i="13"/>
  <c r="K307" i="13"/>
  <c r="H307" i="13"/>
  <c r="L306" i="13"/>
  <c r="K306" i="13"/>
  <c r="L305" i="13"/>
  <c r="K305" i="13"/>
  <c r="J305" i="13"/>
  <c r="I305" i="13"/>
  <c r="H305" i="13"/>
  <c r="G305" i="13"/>
  <c r="L304" i="13"/>
  <c r="K304" i="13"/>
  <c r="J304" i="13"/>
  <c r="I304" i="13"/>
  <c r="H304" i="13"/>
  <c r="G304" i="13"/>
  <c r="L303" i="13"/>
  <c r="K303" i="13"/>
  <c r="J303" i="13"/>
  <c r="I303" i="13"/>
  <c r="H303" i="13"/>
  <c r="G303" i="13"/>
  <c r="M303" i="13" s="1"/>
  <c r="L302" i="13"/>
  <c r="K302" i="13"/>
  <c r="J302" i="13"/>
  <c r="I302" i="13"/>
  <c r="H302" i="13"/>
  <c r="G302" i="13"/>
  <c r="L301" i="13"/>
  <c r="K301" i="13"/>
  <c r="J301" i="13"/>
  <c r="I301" i="13"/>
  <c r="H301" i="13"/>
  <c r="G301" i="13"/>
  <c r="L300" i="13"/>
  <c r="K300" i="13"/>
  <c r="J300" i="13"/>
  <c r="I300" i="13"/>
  <c r="H300" i="13"/>
  <c r="G300" i="13"/>
  <c r="L299" i="13"/>
  <c r="K299" i="13"/>
  <c r="J299" i="13"/>
  <c r="I299" i="13"/>
  <c r="H299" i="13"/>
  <c r="L298" i="13"/>
  <c r="K298" i="13"/>
  <c r="J298" i="13"/>
  <c r="I298" i="13"/>
  <c r="H298" i="13"/>
  <c r="G298" i="13"/>
  <c r="L297" i="13"/>
  <c r="K297" i="13"/>
  <c r="J297" i="13"/>
  <c r="I297" i="13"/>
  <c r="H297" i="13"/>
  <c r="G297" i="13"/>
  <c r="L296" i="13"/>
  <c r="K296" i="13"/>
  <c r="J296" i="13"/>
  <c r="I296" i="13"/>
  <c r="H296" i="13"/>
  <c r="G296" i="13"/>
  <c r="L295" i="13"/>
  <c r="K295" i="13"/>
  <c r="J295" i="13"/>
  <c r="I295" i="13"/>
  <c r="H295" i="13"/>
  <c r="N295" i="13" s="1"/>
  <c r="G295" i="13"/>
  <c r="L294" i="13"/>
  <c r="K294" i="13"/>
  <c r="J294" i="13"/>
  <c r="H294" i="13"/>
  <c r="L293" i="13"/>
  <c r="K293" i="13"/>
  <c r="I293" i="13"/>
  <c r="G293" i="13"/>
  <c r="L292" i="13"/>
  <c r="K292" i="13"/>
  <c r="J292" i="13"/>
  <c r="G292" i="13"/>
  <c r="L291" i="13"/>
  <c r="K291" i="13"/>
  <c r="J291" i="13"/>
  <c r="I291" i="13"/>
  <c r="H291" i="13"/>
  <c r="G291" i="13"/>
  <c r="M291" i="13" s="1"/>
  <c r="L290" i="13"/>
  <c r="K290" i="13"/>
  <c r="J290" i="13"/>
  <c r="I290" i="13"/>
  <c r="H290" i="13"/>
  <c r="G290" i="13"/>
  <c r="L289" i="13"/>
  <c r="K289" i="13"/>
  <c r="J289" i="13"/>
  <c r="I289" i="13"/>
  <c r="H289" i="13"/>
  <c r="G289" i="13"/>
  <c r="L288" i="13"/>
  <c r="K288" i="13"/>
  <c r="J288" i="13"/>
  <c r="I288" i="13"/>
  <c r="H288" i="13"/>
  <c r="G288" i="13"/>
  <c r="L287" i="13"/>
  <c r="K287" i="13"/>
  <c r="J287" i="13"/>
  <c r="I287" i="13"/>
  <c r="H287" i="13"/>
  <c r="G287" i="13"/>
  <c r="L286" i="13"/>
  <c r="K286" i="13"/>
  <c r="J286" i="13"/>
  <c r="I286" i="13"/>
  <c r="H286" i="13"/>
  <c r="N286" i="13" s="1"/>
  <c r="G286" i="13"/>
  <c r="L285" i="13"/>
  <c r="K285" i="13"/>
  <c r="J285" i="13"/>
  <c r="I285" i="13"/>
  <c r="H285" i="13"/>
  <c r="N285" i="13" s="1"/>
  <c r="G285" i="13"/>
  <c r="L284" i="13"/>
  <c r="K284" i="13"/>
  <c r="J284" i="13"/>
  <c r="I284" i="13"/>
  <c r="H284" i="13"/>
  <c r="G284" i="13"/>
  <c r="L283" i="13"/>
  <c r="K283" i="13"/>
  <c r="J283" i="13"/>
  <c r="I283" i="13"/>
  <c r="H283" i="13"/>
  <c r="G283" i="13"/>
  <c r="L282" i="13"/>
  <c r="K282" i="13"/>
  <c r="J282" i="13"/>
  <c r="I282" i="13"/>
  <c r="H282" i="13"/>
  <c r="N282" i="13" s="1"/>
  <c r="G282" i="13"/>
  <c r="L281" i="13"/>
  <c r="K281" i="13"/>
  <c r="J281" i="13"/>
  <c r="I281" i="13"/>
  <c r="H281" i="13"/>
  <c r="G281" i="13"/>
  <c r="M281" i="13" s="1"/>
  <c r="L280" i="13"/>
  <c r="K280" i="13"/>
  <c r="J280" i="13"/>
  <c r="I280" i="13"/>
  <c r="H280" i="13"/>
  <c r="G280" i="13"/>
  <c r="L279" i="13"/>
  <c r="K279" i="13"/>
  <c r="J279" i="13"/>
  <c r="I279" i="13"/>
  <c r="H279" i="13"/>
  <c r="G279" i="13"/>
  <c r="M279" i="13" s="1"/>
  <c r="L278" i="13"/>
  <c r="K278" i="13"/>
  <c r="J278" i="13"/>
  <c r="I278" i="13"/>
  <c r="H278" i="13"/>
  <c r="N278" i="13" s="1"/>
  <c r="G278" i="13"/>
  <c r="L277" i="13"/>
  <c r="K277" i="13"/>
  <c r="J277" i="13"/>
  <c r="I277" i="13"/>
  <c r="H277" i="13"/>
  <c r="G277" i="13"/>
  <c r="L276" i="13"/>
  <c r="K276" i="13"/>
  <c r="J276" i="13"/>
  <c r="I276" i="13"/>
  <c r="H276" i="13"/>
  <c r="G276" i="13"/>
  <c r="L275" i="13"/>
  <c r="K275" i="13"/>
  <c r="J275" i="13"/>
  <c r="I275" i="13"/>
  <c r="H275" i="13"/>
  <c r="G275" i="13"/>
  <c r="L274" i="13"/>
  <c r="K274" i="13"/>
  <c r="J274" i="13"/>
  <c r="I274" i="13"/>
  <c r="H274" i="13"/>
  <c r="G274" i="13"/>
  <c r="L273" i="13"/>
  <c r="K273" i="13"/>
  <c r="J273" i="13"/>
  <c r="I273" i="13"/>
  <c r="H273" i="13"/>
  <c r="G273" i="13"/>
  <c r="L272" i="13"/>
  <c r="K272" i="13"/>
  <c r="J272" i="13"/>
  <c r="I272" i="13"/>
  <c r="H272" i="13"/>
  <c r="G272" i="13"/>
  <c r="L271" i="13"/>
  <c r="K271" i="13"/>
  <c r="J271" i="13"/>
  <c r="I271" i="13"/>
  <c r="H271" i="13"/>
  <c r="N271" i="13" s="1"/>
  <c r="G271" i="13"/>
  <c r="L270" i="13"/>
  <c r="K270" i="13"/>
  <c r="J270" i="13"/>
  <c r="I270" i="13"/>
  <c r="H270" i="13"/>
  <c r="N270" i="13" s="1"/>
  <c r="G270" i="13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L267" i="13"/>
  <c r="K267" i="13"/>
  <c r="J267" i="13"/>
  <c r="I267" i="13"/>
  <c r="H267" i="13"/>
  <c r="N267" i="13" s="1"/>
  <c r="G267" i="13"/>
  <c r="M267" i="13" s="1"/>
  <c r="L266" i="13"/>
  <c r="K266" i="13"/>
  <c r="J266" i="13"/>
  <c r="I266" i="13"/>
  <c r="H266" i="13"/>
  <c r="G266" i="13"/>
  <c r="L265" i="13"/>
  <c r="K265" i="13"/>
  <c r="J265" i="13"/>
  <c r="I265" i="13"/>
  <c r="H265" i="13"/>
  <c r="N265" i="13" s="1"/>
  <c r="G265" i="13"/>
  <c r="L264" i="13"/>
  <c r="K264" i="13"/>
  <c r="J264" i="13"/>
  <c r="I264" i="13"/>
  <c r="H264" i="13"/>
  <c r="G264" i="13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G262" i="13"/>
  <c r="L261" i="13"/>
  <c r="K261" i="13"/>
  <c r="J261" i="13"/>
  <c r="I261" i="13"/>
  <c r="H261" i="13"/>
  <c r="G261" i="13"/>
  <c r="L260" i="13"/>
  <c r="K260" i="13"/>
  <c r="J260" i="13"/>
  <c r="I260" i="13"/>
  <c r="H260" i="13"/>
  <c r="G260" i="13"/>
  <c r="L259" i="13"/>
  <c r="K259" i="13"/>
  <c r="J259" i="13"/>
  <c r="I259" i="13"/>
  <c r="H259" i="13"/>
  <c r="N259" i="13" s="1"/>
  <c r="G259" i="13"/>
  <c r="L258" i="13"/>
  <c r="K258" i="13"/>
  <c r="I258" i="13"/>
  <c r="H258" i="13"/>
  <c r="G258" i="13"/>
  <c r="L257" i="13"/>
  <c r="K257" i="13"/>
  <c r="H257" i="13"/>
  <c r="L256" i="13"/>
  <c r="K256" i="13"/>
  <c r="J256" i="13"/>
  <c r="I256" i="13"/>
  <c r="H256" i="13"/>
  <c r="G256" i="13"/>
  <c r="L255" i="13"/>
  <c r="K255" i="13"/>
  <c r="J255" i="13"/>
  <c r="H255" i="13"/>
  <c r="L254" i="13"/>
  <c r="K254" i="13"/>
  <c r="I254" i="13"/>
  <c r="G254" i="13"/>
  <c r="L253" i="13"/>
  <c r="K253" i="13"/>
  <c r="J253" i="13"/>
  <c r="I253" i="13"/>
  <c r="H253" i="13"/>
  <c r="G253" i="13"/>
  <c r="L252" i="13"/>
  <c r="K252" i="13"/>
  <c r="J252" i="13"/>
  <c r="I252" i="13"/>
  <c r="H252" i="13"/>
  <c r="N252" i="13" s="1"/>
  <c r="G252" i="13"/>
  <c r="L251" i="13"/>
  <c r="K251" i="13"/>
  <c r="H251" i="13"/>
  <c r="L250" i="13"/>
  <c r="K250" i="13"/>
  <c r="J250" i="13"/>
  <c r="I250" i="13"/>
  <c r="H250" i="13"/>
  <c r="G250" i="13"/>
  <c r="L249" i="13"/>
  <c r="K249" i="13"/>
  <c r="J249" i="13"/>
  <c r="H249" i="13"/>
  <c r="G249" i="13"/>
  <c r="L248" i="13"/>
  <c r="K248" i="13"/>
  <c r="H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L245" i="13"/>
  <c r="K245" i="13"/>
  <c r="I245" i="13"/>
  <c r="H245" i="13"/>
  <c r="G245" i="13"/>
  <c r="L244" i="13"/>
  <c r="K244" i="13"/>
  <c r="J244" i="13"/>
  <c r="I244" i="13"/>
  <c r="H244" i="13"/>
  <c r="N244" i="13" s="1"/>
  <c r="G244" i="13"/>
  <c r="L243" i="13"/>
  <c r="K243" i="13"/>
  <c r="J243" i="13"/>
  <c r="I243" i="13"/>
  <c r="H243" i="13"/>
  <c r="N243" i="13" s="1"/>
  <c r="G243" i="13"/>
  <c r="L242" i="13"/>
  <c r="K242" i="13"/>
  <c r="I242" i="13"/>
  <c r="G242" i="13"/>
  <c r="L241" i="13"/>
  <c r="K241" i="13"/>
  <c r="J241" i="13"/>
  <c r="I241" i="13"/>
  <c r="H241" i="13"/>
  <c r="N241" i="13" s="1"/>
  <c r="G241" i="13"/>
  <c r="L240" i="13"/>
  <c r="K240" i="13"/>
  <c r="J240" i="13"/>
  <c r="I240" i="13"/>
  <c r="H240" i="13"/>
  <c r="N240" i="13" s="1"/>
  <c r="G240" i="13"/>
  <c r="L239" i="13"/>
  <c r="K239" i="13"/>
  <c r="J239" i="13"/>
  <c r="I239" i="13"/>
  <c r="H239" i="13"/>
  <c r="G239" i="13"/>
  <c r="L238" i="13"/>
  <c r="K238" i="13"/>
  <c r="J238" i="13"/>
  <c r="I238" i="13"/>
  <c r="H238" i="13"/>
  <c r="G238" i="13"/>
  <c r="M238" i="13" s="1"/>
  <c r="L237" i="13"/>
  <c r="K237" i="13"/>
  <c r="J237" i="13"/>
  <c r="I237" i="13"/>
  <c r="H237" i="13"/>
  <c r="N237" i="13" s="1"/>
  <c r="G237" i="13"/>
  <c r="L236" i="13"/>
  <c r="K236" i="13"/>
  <c r="J236" i="13"/>
  <c r="I236" i="13"/>
  <c r="H236" i="13"/>
  <c r="G236" i="13"/>
  <c r="L235" i="13"/>
  <c r="K235" i="13"/>
  <c r="H235" i="13"/>
  <c r="G235" i="13"/>
  <c r="L234" i="13"/>
  <c r="K234" i="13"/>
  <c r="J234" i="13"/>
  <c r="I234" i="13"/>
  <c r="H234" i="13"/>
  <c r="G234" i="13"/>
  <c r="M234" i="13" s="1"/>
  <c r="L233" i="13"/>
  <c r="K233" i="13"/>
  <c r="J233" i="13"/>
  <c r="I233" i="13"/>
  <c r="H233" i="13"/>
  <c r="G233" i="13"/>
  <c r="L232" i="13"/>
  <c r="K232" i="13"/>
  <c r="J232" i="13"/>
  <c r="I232" i="13"/>
  <c r="H232" i="13"/>
  <c r="G232" i="13"/>
  <c r="L231" i="13"/>
  <c r="K231" i="13"/>
  <c r="I231" i="13"/>
  <c r="H231" i="13"/>
  <c r="G231" i="13"/>
  <c r="L230" i="13"/>
  <c r="K230" i="13"/>
  <c r="L229" i="13"/>
  <c r="K229" i="13"/>
  <c r="J229" i="13"/>
  <c r="I229" i="13"/>
  <c r="H229" i="13"/>
  <c r="G229" i="13"/>
  <c r="L228" i="13"/>
  <c r="K228" i="13"/>
  <c r="J228" i="13"/>
  <c r="I228" i="13"/>
  <c r="H228" i="13"/>
  <c r="G228" i="13"/>
  <c r="M228" i="13" s="1"/>
  <c r="L227" i="13"/>
  <c r="K227" i="13"/>
  <c r="I227" i="13"/>
  <c r="H227" i="13"/>
  <c r="L226" i="13"/>
  <c r="K226" i="13"/>
  <c r="J226" i="13"/>
  <c r="I226" i="13"/>
  <c r="H226" i="13"/>
  <c r="G226" i="13"/>
  <c r="L225" i="13"/>
  <c r="K225" i="13"/>
  <c r="J225" i="13"/>
  <c r="I225" i="13"/>
  <c r="H225" i="13"/>
  <c r="G225" i="13"/>
  <c r="L224" i="13"/>
  <c r="K224" i="13"/>
  <c r="J224" i="13"/>
  <c r="I224" i="13"/>
  <c r="H224" i="13"/>
  <c r="G224" i="13"/>
  <c r="L223" i="13"/>
  <c r="K223" i="13"/>
  <c r="J223" i="13"/>
  <c r="I223" i="13"/>
  <c r="H223" i="13"/>
  <c r="G223" i="13"/>
  <c r="M223" i="13" s="1"/>
  <c r="L222" i="13"/>
  <c r="K222" i="13"/>
  <c r="J222" i="13"/>
  <c r="I222" i="13"/>
  <c r="H222" i="13"/>
  <c r="N222" i="13" s="1"/>
  <c r="G222" i="13"/>
  <c r="L221" i="13"/>
  <c r="K221" i="13"/>
  <c r="I221" i="13"/>
  <c r="G221" i="13"/>
  <c r="L220" i="13"/>
  <c r="K220" i="13"/>
  <c r="L219" i="13"/>
  <c r="K219" i="13"/>
  <c r="I219" i="13"/>
  <c r="G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G216" i="13"/>
  <c r="L215" i="13"/>
  <c r="K215" i="13"/>
  <c r="I215" i="13"/>
  <c r="H215" i="13"/>
  <c r="G215" i="13"/>
  <c r="L214" i="13"/>
  <c r="K214" i="13"/>
  <c r="J214" i="13"/>
  <c r="I214" i="13"/>
  <c r="H214" i="13"/>
  <c r="G214" i="13"/>
  <c r="L213" i="13"/>
  <c r="K213" i="13"/>
  <c r="J213" i="13"/>
  <c r="I213" i="13"/>
  <c r="H213" i="13"/>
  <c r="G213" i="13"/>
  <c r="L212" i="13"/>
  <c r="K212" i="13"/>
  <c r="J212" i="13"/>
  <c r="I212" i="13"/>
  <c r="H212" i="13"/>
  <c r="G212" i="13"/>
  <c r="M212" i="13" s="1"/>
  <c r="L211" i="13"/>
  <c r="K211" i="13"/>
  <c r="H211" i="13"/>
  <c r="G211" i="13"/>
  <c r="L210" i="13"/>
  <c r="K210" i="13"/>
  <c r="J210" i="13"/>
  <c r="H210" i="13"/>
  <c r="L209" i="13"/>
  <c r="K209" i="13"/>
  <c r="J209" i="13"/>
  <c r="H209" i="13"/>
  <c r="L208" i="13"/>
  <c r="K208" i="13"/>
  <c r="J208" i="13"/>
  <c r="I208" i="13"/>
  <c r="H208" i="13"/>
  <c r="G208" i="13"/>
  <c r="M208" i="13" s="1"/>
  <c r="L207" i="13"/>
  <c r="K207" i="13"/>
  <c r="J207" i="13"/>
  <c r="I207" i="13"/>
  <c r="H207" i="13"/>
  <c r="G207" i="13"/>
  <c r="L206" i="13"/>
  <c r="K206" i="13"/>
  <c r="J206" i="13"/>
  <c r="I206" i="13"/>
  <c r="H206" i="13"/>
  <c r="G206" i="13"/>
  <c r="L205" i="13"/>
  <c r="K205" i="13"/>
  <c r="J205" i="13"/>
  <c r="I205" i="13"/>
  <c r="H205" i="13"/>
  <c r="G205" i="13"/>
  <c r="L204" i="13"/>
  <c r="K204" i="13"/>
  <c r="J204" i="13"/>
  <c r="I204" i="13"/>
  <c r="H204" i="13"/>
  <c r="G204" i="13"/>
  <c r="L203" i="13"/>
  <c r="K203" i="13"/>
  <c r="J203" i="13"/>
  <c r="H203" i="13"/>
  <c r="L202" i="13"/>
  <c r="K202" i="13"/>
  <c r="J202" i="13"/>
  <c r="H202" i="13"/>
  <c r="L201" i="13"/>
  <c r="K201" i="13"/>
  <c r="J201" i="13"/>
  <c r="I201" i="13"/>
  <c r="H201" i="13"/>
  <c r="G201" i="13"/>
  <c r="L200" i="13"/>
  <c r="K200" i="13"/>
  <c r="J200" i="13"/>
  <c r="I200" i="13"/>
  <c r="H200" i="13"/>
  <c r="N200" i="13" s="1"/>
  <c r="G200" i="13"/>
  <c r="M200" i="13" s="1"/>
  <c r="L199" i="13"/>
  <c r="K199" i="13"/>
  <c r="J199" i="13"/>
  <c r="I199" i="13"/>
  <c r="H199" i="13"/>
  <c r="G199" i="13"/>
  <c r="L198" i="13"/>
  <c r="K198" i="13"/>
  <c r="J198" i="13"/>
  <c r="I198" i="13"/>
  <c r="H198" i="13"/>
  <c r="N198" i="13" s="1"/>
  <c r="G198" i="13"/>
  <c r="L197" i="13"/>
  <c r="K197" i="13"/>
  <c r="J197" i="13"/>
  <c r="I197" i="13"/>
  <c r="H197" i="13"/>
  <c r="N197" i="13" s="1"/>
  <c r="L196" i="13"/>
  <c r="K196" i="13"/>
  <c r="J196" i="13"/>
  <c r="I196" i="13"/>
  <c r="H196" i="13"/>
  <c r="G196" i="13"/>
  <c r="M196" i="13" s="1"/>
  <c r="L195" i="13"/>
  <c r="K195" i="13"/>
  <c r="L194" i="13"/>
  <c r="K194" i="13"/>
  <c r="J194" i="13"/>
  <c r="I194" i="13"/>
  <c r="H194" i="13"/>
  <c r="G194" i="13"/>
  <c r="M194" i="13" s="1"/>
  <c r="L193" i="13"/>
  <c r="K193" i="13"/>
  <c r="L192" i="13"/>
  <c r="K192" i="13"/>
  <c r="J192" i="13"/>
  <c r="I192" i="13"/>
  <c r="H192" i="13"/>
  <c r="G192" i="13"/>
  <c r="L191" i="13"/>
  <c r="K191" i="13"/>
  <c r="J191" i="13"/>
  <c r="I191" i="13"/>
  <c r="H191" i="13"/>
  <c r="N191" i="13" s="1"/>
  <c r="G191" i="13"/>
  <c r="L190" i="13"/>
  <c r="K190" i="13"/>
  <c r="J190" i="13"/>
  <c r="I190" i="13"/>
  <c r="H190" i="13"/>
  <c r="G190" i="13"/>
  <c r="L189" i="13"/>
  <c r="K189" i="13"/>
  <c r="F188" i="13"/>
  <c r="J338" i="13" s="1"/>
  <c r="E188" i="13"/>
  <c r="I324" i="13" s="1"/>
  <c r="D188" i="13"/>
  <c r="H242" i="13" s="1"/>
  <c r="C188" i="13"/>
  <c r="G347" i="13" s="1"/>
  <c r="L180" i="13"/>
  <c r="K180" i="13"/>
  <c r="J180" i="13"/>
  <c r="I180" i="13"/>
  <c r="H180" i="13"/>
  <c r="G180" i="13"/>
  <c r="L179" i="13"/>
  <c r="K179" i="13"/>
  <c r="J179" i="13"/>
  <c r="I179" i="13"/>
  <c r="H179" i="13"/>
  <c r="N179" i="13" s="1"/>
  <c r="G179" i="13"/>
  <c r="L178" i="13"/>
  <c r="K178" i="13"/>
  <c r="J178" i="13"/>
  <c r="I178" i="13"/>
  <c r="H178" i="13"/>
  <c r="G178" i="13"/>
  <c r="M178" i="13" s="1"/>
  <c r="L177" i="13"/>
  <c r="K177" i="13"/>
  <c r="J177" i="13"/>
  <c r="I177" i="13"/>
  <c r="L176" i="13"/>
  <c r="K176" i="13"/>
  <c r="J176" i="13"/>
  <c r="I176" i="13"/>
  <c r="H176" i="13"/>
  <c r="N176" i="13" s="1"/>
  <c r="G176" i="13"/>
  <c r="L175" i="13"/>
  <c r="K175" i="13"/>
  <c r="J175" i="13"/>
  <c r="I175" i="13"/>
  <c r="H175" i="13"/>
  <c r="G175" i="13"/>
  <c r="L174" i="13"/>
  <c r="K174" i="13"/>
  <c r="J174" i="13"/>
  <c r="I174" i="13"/>
  <c r="H174" i="13"/>
  <c r="G174" i="13"/>
  <c r="L173" i="13"/>
  <c r="K173" i="13"/>
  <c r="J173" i="13"/>
  <c r="I173" i="13"/>
  <c r="H173" i="13"/>
  <c r="G173" i="13"/>
  <c r="L172" i="13"/>
  <c r="K172" i="13"/>
  <c r="J172" i="13"/>
  <c r="I172" i="13"/>
  <c r="H172" i="13"/>
  <c r="G172" i="13"/>
  <c r="L171" i="13"/>
  <c r="K171" i="13"/>
  <c r="J171" i="13"/>
  <c r="I171" i="13"/>
  <c r="H171" i="13"/>
  <c r="G171" i="13"/>
  <c r="L170" i="13"/>
  <c r="K170" i="13"/>
  <c r="J170" i="13"/>
  <c r="I170" i="13"/>
  <c r="H170" i="13"/>
  <c r="N170" i="13" s="1"/>
  <c r="G170" i="13"/>
  <c r="L169" i="13"/>
  <c r="K169" i="13"/>
  <c r="J169" i="13"/>
  <c r="I169" i="13"/>
  <c r="H169" i="13"/>
  <c r="G169" i="13"/>
  <c r="M169" i="13" s="1"/>
  <c r="L168" i="13"/>
  <c r="K168" i="13"/>
  <c r="J168" i="13"/>
  <c r="I168" i="13"/>
  <c r="H168" i="13"/>
  <c r="G168" i="13"/>
  <c r="M168" i="13" s="1"/>
  <c r="L167" i="13"/>
  <c r="K167" i="13"/>
  <c r="J167" i="13"/>
  <c r="I167" i="13"/>
  <c r="H167" i="13"/>
  <c r="G167" i="13"/>
  <c r="L166" i="13"/>
  <c r="K166" i="13"/>
  <c r="J166" i="13"/>
  <c r="I166" i="13"/>
  <c r="H166" i="13"/>
  <c r="G166" i="13"/>
  <c r="M166" i="13" s="1"/>
  <c r="L165" i="13"/>
  <c r="K165" i="13"/>
  <c r="J165" i="13"/>
  <c r="I165" i="13"/>
  <c r="H165" i="13"/>
  <c r="G165" i="13"/>
  <c r="L164" i="13"/>
  <c r="K164" i="13"/>
  <c r="J164" i="13"/>
  <c r="I164" i="13"/>
  <c r="H164" i="13"/>
  <c r="G164" i="13"/>
  <c r="L163" i="13"/>
  <c r="K163" i="13"/>
  <c r="J163" i="13"/>
  <c r="I163" i="13"/>
  <c r="H163" i="13"/>
  <c r="G163" i="13"/>
  <c r="L162" i="13"/>
  <c r="K162" i="13"/>
  <c r="J162" i="13"/>
  <c r="I162" i="13"/>
  <c r="H162" i="13"/>
  <c r="N162" i="13" s="1"/>
  <c r="G162" i="13"/>
  <c r="L161" i="13"/>
  <c r="K161" i="13"/>
  <c r="J161" i="13"/>
  <c r="I161" i="13"/>
  <c r="H161" i="13"/>
  <c r="G161" i="13"/>
  <c r="L160" i="13"/>
  <c r="K160" i="13"/>
  <c r="J160" i="13"/>
  <c r="I160" i="13"/>
  <c r="H160" i="13"/>
  <c r="G160" i="13"/>
  <c r="L159" i="13"/>
  <c r="K159" i="13"/>
  <c r="J159" i="13"/>
  <c r="H159" i="13"/>
  <c r="L158" i="13"/>
  <c r="K158" i="13"/>
  <c r="J158" i="13"/>
  <c r="I158" i="13"/>
  <c r="H158" i="13"/>
  <c r="G158" i="13"/>
  <c r="L157" i="13"/>
  <c r="K157" i="13"/>
  <c r="J157" i="13"/>
  <c r="I157" i="13"/>
  <c r="H157" i="13"/>
  <c r="G157" i="13"/>
  <c r="L156" i="13"/>
  <c r="K156" i="13"/>
  <c r="J156" i="13"/>
  <c r="H156" i="13"/>
  <c r="G156" i="13"/>
  <c r="L155" i="13"/>
  <c r="K155" i="13"/>
  <c r="L154" i="13"/>
  <c r="K154" i="13"/>
  <c r="J154" i="13"/>
  <c r="I154" i="13"/>
  <c r="H154" i="13"/>
  <c r="G154" i="13"/>
  <c r="L153" i="13"/>
  <c r="K153" i="13"/>
  <c r="J153" i="13"/>
  <c r="I153" i="13"/>
  <c r="H153" i="13"/>
  <c r="G153" i="13"/>
  <c r="M153" i="13" s="1"/>
  <c r="L152" i="13"/>
  <c r="K152" i="13"/>
  <c r="L151" i="13"/>
  <c r="K151" i="13"/>
  <c r="J151" i="13"/>
  <c r="I151" i="13"/>
  <c r="H151" i="13"/>
  <c r="G151" i="13"/>
  <c r="M151" i="13" s="1"/>
  <c r="L150" i="13"/>
  <c r="K150" i="13"/>
  <c r="L149" i="13"/>
  <c r="K149" i="13"/>
  <c r="J149" i="13"/>
  <c r="I149" i="13"/>
  <c r="H149" i="13"/>
  <c r="G149" i="13"/>
  <c r="M149" i="13" s="1"/>
  <c r="L148" i="13"/>
  <c r="K148" i="13"/>
  <c r="J148" i="13"/>
  <c r="I148" i="13"/>
  <c r="H148" i="13"/>
  <c r="G148" i="13"/>
  <c r="L147" i="13"/>
  <c r="K147" i="13"/>
  <c r="J147" i="13"/>
  <c r="H147" i="13"/>
  <c r="G147" i="13"/>
  <c r="L146" i="13"/>
  <c r="K146" i="13"/>
  <c r="J146" i="13"/>
  <c r="I146" i="13"/>
  <c r="H146" i="13"/>
  <c r="N146" i="13" s="1"/>
  <c r="G146" i="13"/>
  <c r="L145" i="13"/>
  <c r="K145" i="13"/>
  <c r="J145" i="13"/>
  <c r="I145" i="13"/>
  <c r="H145" i="13"/>
  <c r="G145" i="13"/>
  <c r="L144" i="13"/>
  <c r="K144" i="13"/>
  <c r="L143" i="13"/>
  <c r="K143" i="13"/>
  <c r="I143" i="13"/>
  <c r="H143" i="13"/>
  <c r="G143" i="13"/>
  <c r="L142" i="13"/>
  <c r="K142" i="13"/>
  <c r="J142" i="13"/>
  <c r="H142" i="13"/>
  <c r="G142" i="13"/>
  <c r="L141" i="13"/>
  <c r="K141" i="13"/>
  <c r="H141" i="13"/>
  <c r="G141" i="13"/>
  <c r="L140" i="13"/>
  <c r="K140" i="13"/>
  <c r="J140" i="13"/>
  <c r="I140" i="13"/>
  <c r="H140" i="13"/>
  <c r="N140" i="13" s="1"/>
  <c r="G140" i="13"/>
  <c r="M140" i="13" s="1"/>
  <c r="L139" i="13"/>
  <c r="K139" i="13"/>
  <c r="J139" i="13"/>
  <c r="H139" i="13"/>
  <c r="L138" i="13"/>
  <c r="K138" i="13"/>
  <c r="J138" i="13"/>
  <c r="I138" i="13"/>
  <c r="H138" i="13"/>
  <c r="G138" i="13"/>
  <c r="M138" i="13" s="1"/>
  <c r="L137" i="13"/>
  <c r="K137" i="13"/>
  <c r="L136" i="13"/>
  <c r="K136" i="13"/>
  <c r="J136" i="13"/>
  <c r="I136" i="13"/>
  <c r="H136" i="13"/>
  <c r="G136" i="13"/>
  <c r="L135" i="13"/>
  <c r="K135" i="13"/>
  <c r="H135" i="13"/>
  <c r="L134" i="13"/>
  <c r="K134" i="13"/>
  <c r="J134" i="13"/>
  <c r="I134" i="13"/>
  <c r="H134" i="13"/>
  <c r="N134" i="13" s="1"/>
  <c r="G134" i="13"/>
  <c r="L133" i="13"/>
  <c r="K133" i="13"/>
  <c r="I133" i="13"/>
  <c r="H133" i="13"/>
  <c r="G133" i="13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G131" i="13"/>
  <c r="L130" i="13"/>
  <c r="K130" i="13"/>
  <c r="J130" i="13"/>
  <c r="I130" i="13"/>
  <c r="H130" i="13"/>
  <c r="G130" i="13"/>
  <c r="L129" i="13"/>
  <c r="K129" i="13"/>
  <c r="J129" i="13"/>
  <c r="I129" i="13"/>
  <c r="G129" i="13"/>
  <c r="L128" i="13"/>
  <c r="K128" i="13"/>
  <c r="H128" i="13"/>
  <c r="G128" i="13"/>
  <c r="L127" i="13"/>
  <c r="K127" i="13"/>
  <c r="J127" i="13"/>
  <c r="H127" i="13"/>
  <c r="G127" i="13"/>
  <c r="L126" i="13"/>
  <c r="K126" i="13"/>
  <c r="I126" i="13"/>
  <c r="G126" i="13"/>
  <c r="L125" i="13"/>
  <c r="K125" i="13"/>
  <c r="J125" i="13"/>
  <c r="I125" i="13"/>
  <c r="H125" i="13"/>
  <c r="G125" i="13"/>
  <c r="L124" i="13"/>
  <c r="K124" i="13"/>
  <c r="J124" i="13"/>
  <c r="I124" i="13"/>
  <c r="H124" i="13"/>
  <c r="N124" i="13" s="1"/>
  <c r="G124" i="13"/>
  <c r="M124" i="13" s="1"/>
  <c r="L123" i="13"/>
  <c r="K123" i="13"/>
  <c r="L122" i="13"/>
  <c r="K122" i="13"/>
  <c r="J122" i="13"/>
  <c r="I122" i="13"/>
  <c r="H122" i="13"/>
  <c r="N122" i="13" s="1"/>
  <c r="G122" i="13"/>
  <c r="L121" i="13"/>
  <c r="K121" i="13"/>
  <c r="J121" i="13"/>
  <c r="I121" i="13"/>
  <c r="H121" i="13"/>
  <c r="G121" i="13"/>
  <c r="L120" i="13"/>
  <c r="K120" i="13"/>
  <c r="I120" i="13"/>
  <c r="H120" i="13"/>
  <c r="G120" i="13"/>
  <c r="L119" i="13"/>
  <c r="K119" i="13"/>
  <c r="J119" i="13"/>
  <c r="I119" i="13"/>
  <c r="H119" i="13"/>
  <c r="G119" i="13"/>
  <c r="L118" i="13"/>
  <c r="K118" i="13"/>
  <c r="J118" i="13"/>
  <c r="I118" i="13"/>
  <c r="H118" i="13"/>
  <c r="G118" i="13"/>
  <c r="M118" i="13" s="1"/>
  <c r="L117" i="13"/>
  <c r="K117" i="13"/>
  <c r="J117" i="13"/>
  <c r="I117" i="13"/>
  <c r="H117" i="13"/>
  <c r="G117" i="13"/>
  <c r="L116" i="13"/>
  <c r="K116" i="13"/>
  <c r="H116" i="13"/>
  <c r="L115" i="13"/>
  <c r="K115" i="13"/>
  <c r="I115" i="13"/>
  <c r="H115" i="13"/>
  <c r="G115" i="13"/>
  <c r="L114" i="13"/>
  <c r="K114" i="13"/>
  <c r="J114" i="13"/>
  <c r="I114" i="13"/>
  <c r="H114" i="13"/>
  <c r="G114" i="13"/>
  <c r="L113" i="13"/>
  <c r="K113" i="13"/>
  <c r="J113" i="13"/>
  <c r="I113" i="13"/>
  <c r="H113" i="13"/>
  <c r="G113" i="13"/>
  <c r="L112" i="13"/>
  <c r="K112" i="13"/>
  <c r="J112" i="13"/>
  <c r="I112" i="13"/>
  <c r="H112" i="13"/>
  <c r="G112" i="13"/>
  <c r="L111" i="13"/>
  <c r="K111" i="13"/>
  <c r="L110" i="13"/>
  <c r="K110" i="13"/>
  <c r="J110" i="13"/>
  <c r="I110" i="13"/>
  <c r="H110" i="13"/>
  <c r="G110" i="13"/>
  <c r="L109" i="13"/>
  <c r="K109" i="13"/>
  <c r="J109" i="13"/>
  <c r="I109" i="13"/>
  <c r="H109" i="13"/>
  <c r="G109" i="13"/>
  <c r="M109" i="13" s="1"/>
  <c r="L108" i="13"/>
  <c r="K108" i="13"/>
  <c r="J108" i="13"/>
  <c r="I108" i="13"/>
  <c r="H108" i="13"/>
  <c r="G108" i="13"/>
  <c r="L107" i="13"/>
  <c r="K107" i="13"/>
  <c r="J107" i="13"/>
  <c r="I107" i="13"/>
  <c r="G107" i="13"/>
  <c r="L106" i="13"/>
  <c r="K106" i="13"/>
  <c r="J106" i="13"/>
  <c r="I106" i="13"/>
  <c r="H106" i="13"/>
  <c r="N106" i="13" s="1"/>
  <c r="G106" i="13"/>
  <c r="L105" i="13"/>
  <c r="K105" i="13"/>
  <c r="J105" i="13"/>
  <c r="I105" i="13"/>
  <c r="G105" i="13"/>
  <c r="L104" i="13"/>
  <c r="K104" i="13"/>
  <c r="J104" i="13"/>
  <c r="I104" i="13"/>
  <c r="H104" i="13"/>
  <c r="G104" i="13"/>
  <c r="L103" i="13"/>
  <c r="K103" i="13"/>
  <c r="L102" i="13"/>
  <c r="K102" i="13"/>
  <c r="J102" i="13"/>
  <c r="H102" i="13"/>
  <c r="L101" i="13"/>
  <c r="K101" i="13"/>
  <c r="J101" i="13"/>
  <c r="I101" i="13"/>
  <c r="H101" i="13"/>
  <c r="G101" i="13"/>
  <c r="L100" i="13"/>
  <c r="K100" i="13"/>
  <c r="H100" i="13"/>
  <c r="L99" i="13"/>
  <c r="K99" i="13"/>
  <c r="J99" i="13"/>
  <c r="I99" i="13"/>
  <c r="G99" i="13"/>
  <c r="L98" i="13"/>
  <c r="K98" i="13"/>
  <c r="J98" i="13"/>
  <c r="I98" i="13"/>
  <c r="G98" i="13"/>
  <c r="L97" i="13"/>
  <c r="K97" i="13"/>
  <c r="H97" i="13"/>
  <c r="L96" i="13"/>
  <c r="K96" i="13"/>
  <c r="J96" i="13"/>
  <c r="I96" i="13"/>
  <c r="H96" i="13"/>
  <c r="G96" i="13"/>
  <c r="M96" i="13" s="1"/>
  <c r="L95" i="13"/>
  <c r="K95" i="13"/>
  <c r="J95" i="13"/>
  <c r="I95" i="13"/>
  <c r="H95" i="13"/>
  <c r="G95" i="13"/>
  <c r="L94" i="13"/>
  <c r="K94" i="13"/>
  <c r="J94" i="13"/>
  <c r="I94" i="13"/>
  <c r="H94" i="13"/>
  <c r="G94" i="13"/>
  <c r="L93" i="13"/>
  <c r="K93" i="13"/>
  <c r="J93" i="13"/>
  <c r="I93" i="13"/>
  <c r="H93" i="13"/>
  <c r="N93" i="13" s="1"/>
  <c r="G93" i="13"/>
  <c r="L92" i="13"/>
  <c r="K92" i="13"/>
  <c r="J92" i="13"/>
  <c r="I92" i="13"/>
  <c r="H92" i="13"/>
  <c r="G92" i="13"/>
  <c r="M92" i="13" s="1"/>
  <c r="L91" i="13"/>
  <c r="K91" i="13"/>
  <c r="J91" i="13"/>
  <c r="I91" i="13"/>
  <c r="H91" i="13"/>
  <c r="G91" i="13"/>
  <c r="L90" i="13"/>
  <c r="K90" i="13"/>
  <c r="J90" i="13"/>
  <c r="I90" i="13"/>
  <c r="H90" i="13"/>
  <c r="G90" i="13"/>
  <c r="L89" i="13"/>
  <c r="K89" i="13"/>
  <c r="I89" i="13"/>
  <c r="G89" i="13"/>
  <c r="L88" i="13"/>
  <c r="K88" i="13"/>
  <c r="J88" i="13"/>
  <c r="I88" i="13"/>
  <c r="H88" i="13"/>
  <c r="G88" i="13"/>
  <c r="L87" i="13"/>
  <c r="K87" i="13"/>
  <c r="J87" i="13"/>
  <c r="I87" i="13"/>
  <c r="H87" i="13"/>
  <c r="G87" i="13"/>
  <c r="L86" i="13"/>
  <c r="K86" i="13"/>
  <c r="L85" i="13"/>
  <c r="K85" i="13"/>
  <c r="L84" i="13"/>
  <c r="K84" i="13"/>
  <c r="J84" i="13"/>
  <c r="I84" i="13"/>
  <c r="H84" i="13"/>
  <c r="G84" i="13"/>
  <c r="L83" i="13"/>
  <c r="K83" i="13"/>
  <c r="J83" i="13"/>
  <c r="I83" i="13"/>
  <c r="H83" i="13"/>
  <c r="G83" i="13"/>
  <c r="M83" i="13" s="1"/>
  <c r="L82" i="13"/>
  <c r="K82" i="13"/>
  <c r="H82" i="13"/>
  <c r="F81" i="13"/>
  <c r="J155" i="13" s="1"/>
  <c r="E81" i="13"/>
  <c r="I127" i="13" s="1"/>
  <c r="D81" i="13"/>
  <c r="H152" i="13" s="1"/>
  <c r="C81" i="13"/>
  <c r="G155" i="13" s="1"/>
  <c r="L73" i="13"/>
  <c r="K73" i="13"/>
  <c r="J73" i="13"/>
  <c r="I73" i="13"/>
  <c r="H73" i="13"/>
  <c r="G73" i="13"/>
  <c r="M73" i="13" s="1"/>
  <c r="L72" i="13"/>
  <c r="K72" i="13"/>
  <c r="J72" i="13"/>
  <c r="I72" i="13"/>
  <c r="H72" i="13"/>
  <c r="G72" i="13"/>
  <c r="L71" i="13"/>
  <c r="K71" i="13"/>
  <c r="J71" i="13"/>
  <c r="H71" i="13"/>
  <c r="G71" i="13"/>
  <c r="L70" i="13"/>
  <c r="K70" i="13"/>
  <c r="J70" i="13"/>
  <c r="I70" i="13"/>
  <c r="H70" i="13"/>
  <c r="G70" i="13"/>
  <c r="L69" i="13"/>
  <c r="K69" i="13"/>
  <c r="J69" i="13"/>
  <c r="I69" i="13"/>
  <c r="H69" i="13"/>
  <c r="G69" i="13"/>
  <c r="L68" i="13"/>
  <c r="K68" i="13"/>
  <c r="I68" i="13"/>
  <c r="G68" i="13"/>
  <c r="L67" i="13"/>
  <c r="K67" i="13"/>
  <c r="I67" i="13"/>
  <c r="G67" i="13"/>
  <c r="L66" i="13"/>
  <c r="K66" i="13"/>
  <c r="J66" i="13"/>
  <c r="H66" i="13"/>
  <c r="L65" i="13"/>
  <c r="K65" i="13"/>
  <c r="J65" i="13"/>
  <c r="H65" i="13"/>
  <c r="L64" i="13"/>
  <c r="K64" i="13"/>
  <c r="L63" i="13"/>
  <c r="K63" i="13"/>
  <c r="J63" i="13"/>
  <c r="I63" i="13"/>
  <c r="H63" i="13"/>
  <c r="G63" i="13"/>
  <c r="L62" i="13"/>
  <c r="K62" i="13"/>
  <c r="J62" i="13"/>
  <c r="H62" i="13"/>
  <c r="L61" i="13"/>
  <c r="K61" i="13"/>
  <c r="J61" i="13"/>
  <c r="I61" i="13"/>
  <c r="H61" i="13"/>
  <c r="G61" i="13"/>
  <c r="M61" i="13" s="1"/>
  <c r="L60" i="13"/>
  <c r="K60" i="13"/>
  <c r="J60" i="13"/>
  <c r="I60" i="13"/>
  <c r="H60" i="13"/>
  <c r="G60" i="13"/>
  <c r="L59" i="13"/>
  <c r="K59" i="13"/>
  <c r="J59" i="13"/>
  <c r="I59" i="13"/>
  <c r="H59" i="13"/>
  <c r="N59" i="13" s="1"/>
  <c r="G59" i="13"/>
  <c r="L58" i="13"/>
  <c r="K58" i="13"/>
  <c r="J58" i="13"/>
  <c r="I58" i="13"/>
  <c r="H58" i="13"/>
  <c r="N58" i="13" s="1"/>
  <c r="G58" i="13"/>
  <c r="L57" i="13"/>
  <c r="K57" i="13"/>
  <c r="J57" i="13"/>
  <c r="I57" i="13"/>
  <c r="H57" i="13"/>
  <c r="G57" i="13"/>
  <c r="L56" i="13"/>
  <c r="K56" i="13"/>
  <c r="I56" i="13"/>
  <c r="G56" i="13"/>
  <c r="L55" i="13"/>
  <c r="K55" i="13"/>
  <c r="J55" i="13"/>
  <c r="I55" i="13"/>
  <c r="H55" i="13"/>
  <c r="G55" i="13"/>
  <c r="L54" i="13"/>
  <c r="K54" i="13"/>
  <c r="J54" i="13"/>
  <c r="I54" i="13"/>
  <c r="H54" i="13"/>
  <c r="G54" i="13"/>
  <c r="L53" i="13"/>
  <c r="K53" i="13"/>
  <c r="I53" i="13"/>
  <c r="L52" i="13"/>
  <c r="K52" i="13"/>
  <c r="J52" i="13"/>
  <c r="I52" i="13"/>
  <c r="H52" i="13"/>
  <c r="G52" i="13"/>
  <c r="L51" i="13"/>
  <c r="K51" i="13"/>
  <c r="J51" i="13"/>
  <c r="I51" i="13"/>
  <c r="H51" i="13"/>
  <c r="G51" i="13"/>
  <c r="L50" i="13"/>
  <c r="K50" i="13"/>
  <c r="J50" i="13"/>
  <c r="I50" i="13"/>
  <c r="H50" i="13"/>
  <c r="G50" i="13"/>
  <c r="M50" i="13" s="1"/>
  <c r="L49" i="13"/>
  <c r="K49" i="13"/>
  <c r="J49" i="13"/>
  <c r="I49" i="13"/>
  <c r="H49" i="13"/>
  <c r="G49" i="13"/>
  <c r="M49" i="13" s="1"/>
  <c r="L48" i="13"/>
  <c r="K48" i="13"/>
  <c r="J48" i="13"/>
  <c r="I48" i="13"/>
  <c r="H48" i="13"/>
  <c r="G48" i="13"/>
  <c r="L47" i="13"/>
  <c r="K47" i="13"/>
  <c r="J47" i="13"/>
  <c r="I47" i="13"/>
  <c r="H47" i="13"/>
  <c r="G47" i="13"/>
  <c r="L46" i="13"/>
  <c r="K46" i="13"/>
  <c r="J46" i="13"/>
  <c r="I46" i="13"/>
  <c r="H46" i="13"/>
  <c r="N46" i="13" s="1"/>
  <c r="G46" i="13"/>
  <c r="L45" i="13"/>
  <c r="K45" i="13"/>
  <c r="J45" i="13"/>
  <c r="I45" i="13"/>
  <c r="H45" i="13"/>
  <c r="N45" i="13" s="1"/>
  <c r="G45" i="13"/>
  <c r="L44" i="13"/>
  <c r="K44" i="13"/>
  <c r="J44" i="13"/>
  <c r="I44" i="13"/>
  <c r="H44" i="13"/>
  <c r="G44" i="13"/>
  <c r="L43" i="13"/>
  <c r="K43" i="13"/>
  <c r="J43" i="13"/>
  <c r="I43" i="13"/>
  <c r="H43" i="13"/>
  <c r="G43" i="13"/>
  <c r="L42" i="13"/>
  <c r="K42" i="13"/>
  <c r="J42" i="13"/>
  <c r="I42" i="13"/>
  <c r="H42" i="13"/>
  <c r="G42" i="13"/>
  <c r="L41" i="13"/>
  <c r="K41" i="13"/>
  <c r="J41" i="13"/>
  <c r="I41" i="13"/>
  <c r="H41" i="13"/>
  <c r="G41" i="13"/>
  <c r="L40" i="13"/>
  <c r="K40" i="13"/>
  <c r="J40" i="13"/>
  <c r="I40" i="13"/>
  <c r="H40" i="13"/>
  <c r="G40" i="13"/>
  <c r="M40" i="13" s="1"/>
  <c r="L39" i="13"/>
  <c r="K39" i="13"/>
  <c r="I39" i="13"/>
  <c r="L38" i="13"/>
  <c r="K38" i="13"/>
  <c r="J38" i="13"/>
  <c r="I38" i="13"/>
  <c r="H38" i="13"/>
  <c r="G38" i="13"/>
  <c r="L37" i="13"/>
  <c r="K37" i="13"/>
  <c r="J37" i="13"/>
  <c r="I37" i="13"/>
  <c r="H37" i="13"/>
  <c r="G37" i="13"/>
  <c r="L36" i="13"/>
  <c r="K36" i="13"/>
  <c r="J36" i="13"/>
  <c r="I36" i="13"/>
  <c r="H36" i="13"/>
  <c r="G36" i="13"/>
  <c r="M36" i="13" s="1"/>
  <c r="L35" i="13"/>
  <c r="K35" i="13"/>
  <c r="J35" i="13"/>
  <c r="I35" i="13"/>
  <c r="H35" i="13"/>
  <c r="G35" i="13"/>
  <c r="L34" i="13"/>
  <c r="K34" i="13"/>
  <c r="J34" i="13"/>
  <c r="I34" i="13"/>
  <c r="H34" i="13"/>
  <c r="G34" i="13"/>
  <c r="L33" i="13"/>
  <c r="K33" i="13"/>
  <c r="L32" i="13"/>
  <c r="K32" i="13"/>
  <c r="I32" i="13"/>
  <c r="G32" i="13"/>
  <c r="L31" i="13"/>
  <c r="K31" i="13"/>
  <c r="J31" i="13"/>
  <c r="I31" i="13"/>
  <c r="H31" i="13"/>
  <c r="L30" i="13"/>
  <c r="K30" i="13"/>
  <c r="J30" i="13"/>
  <c r="H30" i="13"/>
  <c r="L29" i="13"/>
  <c r="K29" i="13"/>
  <c r="J29" i="13"/>
  <c r="I29" i="13"/>
  <c r="H29" i="13"/>
  <c r="N29" i="13" s="1"/>
  <c r="G29" i="13"/>
  <c r="M29" i="13" s="1"/>
  <c r="L28" i="13"/>
  <c r="K28" i="13"/>
  <c r="L27" i="13"/>
  <c r="K27" i="13"/>
  <c r="J27" i="13"/>
  <c r="I27" i="13"/>
  <c r="H27" i="13"/>
  <c r="N27" i="13" s="1"/>
  <c r="G27" i="13"/>
  <c r="L26" i="13"/>
  <c r="K26" i="13"/>
  <c r="G26" i="13"/>
  <c r="L25" i="13"/>
  <c r="K25" i="13"/>
  <c r="J25" i="13"/>
  <c r="I25" i="13"/>
  <c r="H25" i="13"/>
  <c r="N25" i="13" s="1"/>
  <c r="G25" i="13"/>
  <c r="M25" i="13" s="1"/>
  <c r="L24" i="13"/>
  <c r="K24" i="13"/>
  <c r="H24" i="13"/>
  <c r="G24" i="13"/>
  <c r="L23" i="13"/>
  <c r="K23" i="13"/>
  <c r="J23" i="13"/>
  <c r="I23" i="13"/>
  <c r="H23" i="13"/>
  <c r="G23" i="13"/>
  <c r="F22" i="13"/>
  <c r="J24" i="13" s="1"/>
  <c r="E22" i="13"/>
  <c r="I66" i="13" s="1"/>
  <c r="D22" i="13"/>
  <c r="H68" i="13" s="1"/>
  <c r="C22" i="13"/>
  <c r="G64" i="13" s="1"/>
  <c r="D14" i="13"/>
  <c r="C14" i="13"/>
  <c r="D10" i="13"/>
  <c r="L640" i="12"/>
  <c r="K640" i="12"/>
  <c r="L639" i="12"/>
  <c r="K639" i="12"/>
  <c r="L638" i="12"/>
  <c r="K638" i="12"/>
  <c r="J638" i="12"/>
  <c r="I638" i="12"/>
  <c r="H638" i="12"/>
  <c r="N638" i="12" s="1"/>
  <c r="G638" i="12"/>
  <c r="L637" i="12"/>
  <c r="K637" i="12"/>
  <c r="J637" i="12"/>
  <c r="I637" i="12"/>
  <c r="G637" i="12"/>
  <c r="L636" i="12"/>
  <c r="K636" i="12"/>
  <c r="I636" i="12"/>
  <c r="H636" i="12"/>
  <c r="G636" i="12"/>
  <c r="L635" i="12"/>
  <c r="K635" i="12"/>
  <c r="J635" i="12"/>
  <c r="I635" i="12"/>
  <c r="H635" i="12"/>
  <c r="G635" i="12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L632" i="12"/>
  <c r="K632" i="12"/>
  <c r="J632" i="12"/>
  <c r="I632" i="12"/>
  <c r="L631" i="12"/>
  <c r="K631" i="12"/>
  <c r="L630" i="12"/>
  <c r="K630" i="12"/>
  <c r="L629" i="12"/>
  <c r="K629" i="12"/>
  <c r="J629" i="12"/>
  <c r="I629" i="12"/>
  <c r="H629" i="12"/>
  <c r="G629" i="12"/>
  <c r="L628" i="12"/>
  <c r="K628" i="12"/>
  <c r="J628" i="12"/>
  <c r="L627" i="12"/>
  <c r="K627" i="12"/>
  <c r="J627" i="12"/>
  <c r="I627" i="12"/>
  <c r="H627" i="12"/>
  <c r="G627" i="12"/>
  <c r="L626" i="12"/>
  <c r="K626" i="12"/>
  <c r="J626" i="12"/>
  <c r="I626" i="12"/>
  <c r="H626" i="12"/>
  <c r="G626" i="12"/>
  <c r="L625" i="12"/>
  <c r="K625" i="12"/>
  <c r="J625" i="12"/>
  <c r="I625" i="12"/>
  <c r="H625" i="12"/>
  <c r="G625" i="12"/>
  <c r="M625" i="12" s="1"/>
  <c r="L624" i="12"/>
  <c r="K624" i="12"/>
  <c r="J624" i="12"/>
  <c r="I624" i="12"/>
  <c r="H624" i="12"/>
  <c r="G624" i="12"/>
  <c r="L623" i="12"/>
  <c r="K623" i="12"/>
  <c r="J623" i="12"/>
  <c r="I623" i="12"/>
  <c r="H623" i="12"/>
  <c r="G623" i="12"/>
  <c r="L622" i="12"/>
  <c r="K622" i="12"/>
  <c r="J622" i="12"/>
  <c r="I622" i="12"/>
  <c r="H622" i="12"/>
  <c r="G622" i="12"/>
  <c r="L621" i="12"/>
  <c r="K621" i="12"/>
  <c r="J621" i="12"/>
  <c r="I621" i="12"/>
  <c r="H621" i="12"/>
  <c r="G621" i="12"/>
  <c r="L620" i="12"/>
  <c r="K620" i="12"/>
  <c r="J620" i="12"/>
  <c r="I620" i="12"/>
  <c r="H620" i="12"/>
  <c r="G620" i="12"/>
  <c r="L619" i="12"/>
  <c r="K619" i="12"/>
  <c r="J619" i="12"/>
  <c r="I619" i="12"/>
  <c r="H619" i="12"/>
  <c r="N619" i="12" s="1"/>
  <c r="G619" i="12"/>
  <c r="L618" i="12"/>
  <c r="K618" i="12"/>
  <c r="I618" i="12"/>
  <c r="H618" i="12"/>
  <c r="G618" i="12"/>
  <c r="L617" i="12"/>
  <c r="K617" i="12"/>
  <c r="J617" i="12"/>
  <c r="H617" i="12"/>
  <c r="L616" i="12"/>
  <c r="K616" i="12"/>
  <c r="J616" i="12"/>
  <c r="L615" i="12"/>
  <c r="K615" i="12"/>
  <c r="L614" i="12"/>
  <c r="K614" i="12"/>
  <c r="J614" i="12"/>
  <c r="I614" i="12"/>
  <c r="L613" i="12"/>
  <c r="K613" i="12"/>
  <c r="J613" i="12"/>
  <c r="I613" i="12"/>
  <c r="G613" i="12"/>
  <c r="F612" i="12"/>
  <c r="J640" i="12" s="1"/>
  <c r="E612" i="12"/>
  <c r="I640" i="12" s="1"/>
  <c r="D612" i="12"/>
  <c r="H612" i="12" s="1"/>
  <c r="C612" i="12"/>
  <c r="L604" i="12"/>
  <c r="K604" i="12"/>
  <c r="J604" i="12"/>
  <c r="I604" i="12"/>
  <c r="H604" i="12"/>
  <c r="N604" i="12" s="1"/>
  <c r="G604" i="12"/>
  <c r="L603" i="12"/>
  <c r="K603" i="12"/>
  <c r="J603" i="12"/>
  <c r="I603" i="12"/>
  <c r="H603" i="12"/>
  <c r="G603" i="12"/>
  <c r="L602" i="12"/>
  <c r="K602" i="12"/>
  <c r="J602" i="12"/>
  <c r="I602" i="12"/>
  <c r="H602" i="12"/>
  <c r="N602" i="12" s="1"/>
  <c r="G602" i="12"/>
  <c r="L601" i="12"/>
  <c r="K601" i="12"/>
  <c r="J601" i="12"/>
  <c r="I601" i="12"/>
  <c r="H601" i="12"/>
  <c r="N601" i="12" s="1"/>
  <c r="G601" i="12"/>
  <c r="M601" i="12" s="1"/>
  <c r="L600" i="12"/>
  <c r="K600" i="12"/>
  <c r="I600" i="12"/>
  <c r="G600" i="12"/>
  <c r="L599" i="12"/>
  <c r="K599" i="12"/>
  <c r="J599" i="12"/>
  <c r="I599" i="12"/>
  <c r="H599" i="12"/>
  <c r="G599" i="12"/>
  <c r="L598" i="12"/>
  <c r="K598" i="12"/>
  <c r="J598" i="12"/>
  <c r="I598" i="12"/>
  <c r="H598" i="12"/>
  <c r="G598" i="12"/>
  <c r="L597" i="12"/>
  <c r="K597" i="12"/>
  <c r="J597" i="12"/>
  <c r="I597" i="12"/>
  <c r="H597" i="12"/>
  <c r="G597" i="12"/>
  <c r="L596" i="12"/>
  <c r="K596" i="12"/>
  <c r="J596" i="12"/>
  <c r="I596" i="12"/>
  <c r="H596" i="12"/>
  <c r="G596" i="12"/>
  <c r="L595" i="12"/>
  <c r="K595" i="12"/>
  <c r="J595" i="12"/>
  <c r="I595" i="12"/>
  <c r="H595" i="12"/>
  <c r="N595" i="12" s="1"/>
  <c r="G595" i="12"/>
  <c r="L594" i="12"/>
  <c r="K594" i="12"/>
  <c r="J594" i="12"/>
  <c r="I594" i="12"/>
  <c r="H594" i="12"/>
  <c r="G594" i="12"/>
  <c r="M594" i="12" s="1"/>
  <c r="L593" i="12"/>
  <c r="K593" i="12"/>
  <c r="J593" i="12"/>
  <c r="I593" i="12"/>
  <c r="H593" i="12"/>
  <c r="N593" i="12" s="1"/>
  <c r="G593" i="12"/>
  <c r="L592" i="12"/>
  <c r="K592" i="12"/>
  <c r="J592" i="12"/>
  <c r="I592" i="12"/>
  <c r="H592" i="12"/>
  <c r="G592" i="12"/>
  <c r="L591" i="12"/>
  <c r="K591" i="12"/>
  <c r="J591" i="12"/>
  <c r="I591" i="12"/>
  <c r="H591" i="12"/>
  <c r="G591" i="12"/>
  <c r="M591" i="12" s="1"/>
  <c r="L590" i="12"/>
  <c r="K590" i="12"/>
  <c r="I590" i="12"/>
  <c r="G590" i="12"/>
  <c r="L589" i="12"/>
  <c r="K589" i="12"/>
  <c r="J589" i="12"/>
  <c r="I589" i="12"/>
  <c r="H589" i="12"/>
  <c r="G589" i="12"/>
  <c r="L588" i="12"/>
  <c r="K588" i="12"/>
  <c r="I588" i="12"/>
  <c r="G588" i="12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G586" i="12"/>
  <c r="L585" i="12"/>
  <c r="K585" i="12"/>
  <c r="J585" i="12"/>
  <c r="I585" i="12"/>
  <c r="H585" i="12"/>
  <c r="G585" i="12"/>
  <c r="L584" i="12"/>
  <c r="K584" i="12"/>
  <c r="J584" i="12"/>
  <c r="I584" i="12"/>
  <c r="H584" i="12"/>
  <c r="G584" i="12"/>
  <c r="L583" i="12"/>
  <c r="K583" i="12"/>
  <c r="I583" i="12"/>
  <c r="G583" i="12"/>
  <c r="L582" i="12"/>
  <c r="K582" i="12"/>
  <c r="J582" i="12"/>
  <c r="I582" i="12"/>
  <c r="H582" i="12"/>
  <c r="N582" i="12" s="1"/>
  <c r="G582" i="12"/>
  <c r="L581" i="12"/>
  <c r="K581" i="12"/>
  <c r="J581" i="12"/>
  <c r="I581" i="12"/>
  <c r="H581" i="12"/>
  <c r="G581" i="12"/>
  <c r="L580" i="12"/>
  <c r="K580" i="12"/>
  <c r="J580" i="12"/>
  <c r="I580" i="12"/>
  <c r="G580" i="12"/>
  <c r="L579" i="12"/>
  <c r="K579" i="12"/>
  <c r="J579" i="12"/>
  <c r="I579" i="12"/>
  <c r="H579" i="12"/>
  <c r="G579" i="12"/>
  <c r="L578" i="12"/>
  <c r="K578" i="12"/>
  <c r="J578" i="12"/>
  <c r="I578" i="12"/>
  <c r="H578" i="12"/>
  <c r="G578" i="12"/>
  <c r="L577" i="12"/>
  <c r="K577" i="12"/>
  <c r="J577" i="12"/>
  <c r="I577" i="12"/>
  <c r="H577" i="12"/>
  <c r="G577" i="12"/>
  <c r="L576" i="12"/>
  <c r="K576" i="12"/>
  <c r="J576" i="12"/>
  <c r="I576" i="12"/>
  <c r="H576" i="12"/>
  <c r="G576" i="12"/>
  <c r="L575" i="12"/>
  <c r="K575" i="12"/>
  <c r="J575" i="12"/>
  <c r="I575" i="12"/>
  <c r="H575" i="12"/>
  <c r="N575" i="12" s="1"/>
  <c r="G575" i="12"/>
  <c r="L574" i="12"/>
  <c r="K574" i="12"/>
  <c r="J574" i="12"/>
  <c r="I574" i="12"/>
  <c r="H574" i="12"/>
  <c r="N574" i="12" s="1"/>
  <c r="G574" i="12"/>
  <c r="L573" i="12"/>
  <c r="K573" i="12"/>
  <c r="J573" i="12"/>
  <c r="I573" i="12"/>
  <c r="G573" i="12"/>
  <c r="L572" i="12"/>
  <c r="K572" i="12"/>
  <c r="J572" i="12"/>
  <c r="I572" i="12"/>
  <c r="H572" i="12"/>
  <c r="G572" i="12"/>
  <c r="L571" i="12"/>
  <c r="K571" i="12"/>
  <c r="J571" i="12"/>
  <c r="I571" i="12"/>
  <c r="H571" i="12"/>
  <c r="N571" i="12" s="1"/>
  <c r="G571" i="12"/>
  <c r="L570" i="12"/>
  <c r="K570" i="12"/>
  <c r="J570" i="12"/>
  <c r="I570" i="12"/>
  <c r="H570" i="12"/>
  <c r="G570" i="12"/>
  <c r="L569" i="12"/>
  <c r="K569" i="12"/>
  <c r="J569" i="12"/>
  <c r="I569" i="12"/>
  <c r="H569" i="12"/>
  <c r="G569" i="12"/>
  <c r="M569" i="12" s="1"/>
  <c r="L568" i="12"/>
  <c r="K568" i="12"/>
  <c r="G568" i="12"/>
  <c r="L567" i="12"/>
  <c r="K567" i="12"/>
  <c r="G567" i="12"/>
  <c r="L566" i="12"/>
  <c r="K566" i="12"/>
  <c r="J566" i="12"/>
  <c r="I566" i="12"/>
  <c r="H566" i="12"/>
  <c r="N566" i="12" s="1"/>
  <c r="G566" i="12"/>
  <c r="L565" i="12"/>
  <c r="K565" i="12"/>
  <c r="J565" i="12"/>
  <c r="I565" i="12"/>
  <c r="H565" i="12"/>
  <c r="G565" i="12"/>
  <c r="M565" i="12" s="1"/>
  <c r="L564" i="12"/>
  <c r="K564" i="12"/>
  <c r="J564" i="12"/>
  <c r="I564" i="12"/>
  <c r="G564" i="12"/>
  <c r="L563" i="12"/>
  <c r="K563" i="12"/>
  <c r="I563" i="12"/>
  <c r="G563" i="12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G561" i="12"/>
  <c r="M561" i="12" s="1"/>
  <c r="L560" i="12"/>
  <c r="K560" i="12"/>
  <c r="J560" i="12"/>
  <c r="I560" i="12"/>
  <c r="H560" i="12"/>
  <c r="G560" i="12"/>
  <c r="L559" i="12"/>
  <c r="K559" i="12"/>
  <c r="J559" i="12"/>
  <c r="I559" i="12"/>
  <c r="H559" i="12"/>
  <c r="G559" i="12"/>
  <c r="L558" i="12"/>
  <c r="K558" i="12"/>
  <c r="J558" i="12"/>
  <c r="I558" i="12"/>
  <c r="H558" i="12"/>
  <c r="G558" i="12"/>
  <c r="L557" i="12"/>
  <c r="K557" i="12"/>
  <c r="I557" i="12"/>
  <c r="G557" i="12"/>
  <c r="L556" i="12"/>
  <c r="K556" i="12"/>
  <c r="J556" i="12"/>
  <c r="I556" i="12"/>
  <c r="H556" i="12"/>
  <c r="G556" i="12"/>
  <c r="L555" i="12"/>
  <c r="K555" i="12"/>
  <c r="J555" i="12"/>
  <c r="I555" i="12"/>
  <c r="H555" i="12"/>
  <c r="G555" i="12"/>
  <c r="L554" i="12"/>
  <c r="K554" i="12"/>
  <c r="J554" i="12"/>
  <c r="I554" i="12"/>
  <c r="H554" i="12"/>
  <c r="G554" i="12"/>
  <c r="L553" i="12"/>
  <c r="K553" i="12"/>
  <c r="J553" i="12"/>
  <c r="I553" i="12"/>
  <c r="H553" i="12"/>
  <c r="G553" i="12"/>
  <c r="L552" i="12"/>
  <c r="K552" i="12"/>
  <c r="I552" i="12"/>
  <c r="H552" i="12"/>
  <c r="G552" i="12"/>
  <c r="L551" i="12"/>
  <c r="K551" i="12"/>
  <c r="J551" i="12"/>
  <c r="I551" i="12"/>
  <c r="H551" i="12"/>
  <c r="N551" i="12" s="1"/>
  <c r="G551" i="12"/>
  <c r="L550" i="12"/>
  <c r="K550" i="12"/>
  <c r="J550" i="12"/>
  <c r="I550" i="12"/>
  <c r="H550" i="12"/>
  <c r="G550" i="12"/>
  <c r="L549" i="12"/>
  <c r="K549" i="12"/>
  <c r="J549" i="12"/>
  <c r="I549" i="12"/>
  <c r="H549" i="12"/>
  <c r="N549" i="12" s="1"/>
  <c r="G549" i="12"/>
  <c r="L548" i="12"/>
  <c r="K548" i="12"/>
  <c r="J548" i="12"/>
  <c r="I548" i="12"/>
  <c r="H548" i="12"/>
  <c r="G548" i="12"/>
  <c r="L547" i="12"/>
  <c r="K547" i="12"/>
  <c r="J547" i="12"/>
  <c r="I547" i="12"/>
  <c r="H547" i="12"/>
  <c r="N547" i="12" s="1"/>
  <c r="G547" i="12"/>
  <c r="L546" i="12"/>
  <c r="K546" i="12"/>
  <c r="J546" i="12"/>
  <c r="I546" i="12"/>
  <c r="H546" i="12"/>
  <c r="N546" i="12" s="1"/>
  <c r="G546" i="12"/>
  <c r="L545" i="12"/>
  <c r="K545" i="12"/>
  <c r="J545" i="12"/>
  <c r="I545" i="12"/>
  <c r="H545" i="12"/>
  <c r="N545" i="12" s="1"/>
  <c r="G545" i="12"/>
  <c r="L544" i="12"/>
  <c r="K544" i="12"/>
  <c r="J544" i="12"/>
  <c r="I544" i="12"/>
  <c r="H544" i="12"/>
  <c r="G544" i="12"/>
  <c r="L543" i="12"/>
  <c r="K543" i="12"/>
  <c r="J543" i="12"/>
  <c r="I543" i="12"/>
  <c r="H543" i="12"/>
  <c r="G543" i="12"/>
  <c r="L542" i="12"/>
  <c r="K542" i="12"/>
  <c r="J542" i="12"/>
  <c r="I542" i="12"/>
  <c r="H542" i="12"/>
  <c r="G542" i="12"/>
  <c r="L541" i="12"/>
  <c r="K541" i="12"/>
  <c r="J541" i="12"/>
  <c r="I541" i="12"/>
  <c r="H541" i="12"/>
  <c r="G541" i="12"/>
  <c r="M541" i="12" s="1"/>
  <c r="L540" i="12"/>
  <c r="K540" i="12"/>
  <c r="J540" i="12"/>
  <c r="G540" i="12"/>
  <c r="L539" i="12"/>
  <c r="K539" i="12"/>
  <c r="J539" i="12"/>
  <c r="H539" i="12"/>
  <c r="L538" i="12"/>
  <c r="K538" i="12"/>
  <c r="J538" i="12"/>
  <c r="I538" i="12"/>
  <c r="H538" i="12"/>
  <c r="G538" i="12"/>
  <c r="L537" i="12"/>
  <c r="K537" i="12"/>
  <c r="J537" i="12"/>
  <c r="I537" i="12"/>
  <c r="H537" i="12"/>
  <c r="N537" i="12" s="1"/>
  <c r="G537" i="12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G535" i="12"/>
  <c r="M535" i="12" s="1"/>
  <c r="L534" i="12"/>
  <c r="K534" i="12"/>
  <c r="J534" i="12"/>
  <c r="I534" i="12"/>
  <c r="H534" i="12"/>
  <c r="G534" i="12"/>
  <c r="L533" i="12"/>
  <c r="K533" i="12"/>
  <c r="J533" i="12"/>
  <c r="I533" i="12"/>
  <c r="H533" i="12"/>
  <c r="G533" i="12"/>
  <c r="L532" i="12"/>
  <c r="K532" i="12"/>
  <c r="J532" i="12"/>
  <c r="I532" i="12"/>
  <c r="H532" i="12"/>
  <c r="G532" i="12"/>
  <c r="L531" i="12"/>
  <c r="K531" i="12"/>
  <c r="J531" i="12"/>
  <c r="I531" i="12"/>
  <c r="H531" i="12"/>
  <c r="G531" i="12"/>
  <c r="L530" i="12"/>
  <c r="K530" i="12"/>
  <c r="J530" i="12"/>
  <c r="I530" i="12"/>
  <c r="H530" i="12"/>
  <c r="G530" i="12"/>
  <c r="L529" i="12"/>
  <c r="K529" i="12"/>
  <c r="J529" i="12"/>
  <c r="I529" i="12"/>
  <c r="H529" i="12"/>
  <c r="N529" i="12" s="1"/>
  <c r="G529" i="12"/>
  <c r="L528" i="12"/>
  <c r="K528" i="12"/>
  <c r="J528" i="12"/>
  <c r="I528" i="12"/>
  <c r="H528" i="12"/>
  <c r="G528" i="12"/>
  <c r="L527" i="12"/>
  <c r="K527" i="12"/>
  <c r="J527" i="12"/>
  <c r="I527" i="12"/>
  <c r="H527" i="12"/>
  <c r="G527" i="12"/>
  <c r="L526" i="12"/>
  <c r="K526" i="12"/>
  <c r="J526" i="12"/>
  <c r="I526" i="12"/>
  <c r="G526" i="12"/>
  <c r="L525" i="12"/>
  <c r="K525" i="12"/>
  <c r="J525" i="12"/>
  <c r="I525" i="12"/>
  <c r="H525" i="12"/>
  <c r="G525" i="12"/>
  <c r="L524" i="12"/>
  <c r="K524" i="12"/>
  <c r="J524" i="12"/>
  <c r="I524" i="12"/>
  <c r="H524" i="12"/>
  <c r="G524" i="12"/>
  <c r="L523" i="12"/>
  <c r="K523" i="12"/>
  <c r="J523" i="12"/>
  <c r="I523" i="12"/>
  <c r="H523" i="12"/>
  <c r="G523" i="12"/>
  <c r="M523" i="12" s="1"/>
  <c r="L522" i="12"/>
  <c r="K522" i="12"/>
  <c r="J522" i="12"/>
  <c r="I522" i="12"/>
  <c r="H522" i="12"/>
  <c r="G522" i="12"/>
  <c r="M522" i="12" s="1"/>
  <c r="L521" i="12"/>
  <c r="K521" i="12"/>
  <c r="J521" i="12"/>
  <c r="I521" i="12"/>
  <c r="H521" i="12"/>
  <c r="G521" i="12"/>
  <c r="M521" i="12" s="1"/>
  <c r="L520" i="12"/>
  <c r="K520" i="12"/>
  <c r="I520" i="12"/>
  <c r="H520" i="12"/>
  <c r="G520" i="12"/>
  <c r="L519" i="12"/>
  <c r="K519" i="12"/>
  <c r="J519" i="12"/>
  <c r="I519" i="12"/>
  <c r="H519" i="12"/>
  <c r="N519" i="12" s="1"/>
  <c r="G519" i="12"/>
  <c r="L518" i="12"/>
  <c r="K518" i="12"/>
  <c r="I518" i="12"/>
  <c r="G518" i="12"/>
  <c r="L517" i="12"/>
  <c r="K517" i="12"/>
  <c r="I517" i="12"/>
  <c r="G517" i="12"/>
  <c r="L516" i="12"/>
  <c r="K516" i="12"/>
  <c r="J516" i="12"/>
  <c r="I516" i="12"/>
  <c r="H516" i="12"/>
  <c r="G516" i="12"/>
  <c r="M516" i="12" s="1"/>
  <c r="L515" i="12"/>
  <c r="K515" i="12"/>
  <c r="J515" i="12"/>
  <c r="I515" i="12"/>
  <c r="H515" i="12"/>
  <c r="G515" i="12"/>
  <c r="L514" i="12"/>
  <c r="K514" i="12"/>
  <c r="H514" i="12"/>
  <c r="L513" i="12"/>
  <c r="K513" i="12"/>
  <c r="J513" i="12"/>
  <c r="I513" i="12"/>
  <c r="H513" i="12"/>
  <c r="G513" i="12"/>
  <c r="M513" i="12" s="1"/>
  <c r="L512" i="12"/>
  <c r="K512" i="12"/>
  <c r="G512" i="12"/>
  <c r="L511" i="12"/>
  <c r="K511" i="12"/>
  <c r="J511" i="12"/>
  <c r="I511" i="12"/>
  <c r="H511" i="12"/>
  <c r="N511" i="12" s="1"/>
  <c r="G511" i="12"/>
  <c r="L510" i="12"/>
  <c r="K510" i="12"/>
  <c r="J510" i="12"/>
  <c r="I510" i="12"/>
  <c r="H510" i="12"/>
  <c r="G510" i="12"/>
  <c r="L509" i="12"/>
  <c r="K509" i="12"/>
  <c r="J509" i="12"/>
  <c r="I509" i="12"/>
  <c r="H509" i="12"/>
  <c r="N509" i="12" s="1"/>
  <c r="G509" i="12"/>
  <c r="L508" i="12"/>
  <c r="K508" i="12"/>
  <c r="J508" i="12"/>
  <c r="I508" i="12"/>
  <c r="H508" i="12"/>
  <c r="G508" i="12"/>
  <c r="L507" i="12"/>
  <c r="K507" i="12"/>
  <c r="I507" i="12"/>
  <c r="G507" i="12"/>
  <c r="L506" i="12"/>
  <c r="K506" i="12"/>
  <c r="J506" i="12"/>
  <c r="I506" i="12"/>
  <c r="H506" i="12"/>
  <c r="G506" i="12"/>
  <c r="L505" i="12"/>
  <c r="K505" i="12"/>
  <c r="J505" i="12"/>
  <c r="I505" i="12"/>
  <c r="H505" i="12"/>
  <c r="G505" i="12"/>
  <c r="M505" i="12" s="1"/>
  <c r="L504" i="12"/>
  <c r="K504" i="12"/>
  <c r="J504" i="12"/>
  <c r="I504" i="12"/>
  <c r="H504" i="12"/>
  <c r="G504" i="12"/>
  <c r="L503" i="12"/>
  <c r="K503" i="12"/>
  <c r="J503" i="12"/>
  <c r="I503" i="12"/>
  <c r="H503" i="12"/>
  <c r="G503" i="12"/>
  <c r="L502" i="12"/>
  <c r="K502" i="12"/>
  <c r="J502" i="12"/>
  <c r="I502" i="12"/>
  <c r="H502" i="12"/>
  <c r="G502" i="12"/>
  <c r="L501" i="12"/>
  <c r="K501" i="12"/>
  <c r="J501" i="12"/>
  <c r="I501" i="12"/>
  <c r="H501" i="12"/>
  <c r="G501" i="12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L498" i="12"/>
  <c r="K498" i="12"/>
  <c r="J498" i="12"/>
  <c r="I498" i="12"/>
  <c r="H498" i="12"/>
  <c r="G498" i="12"/>
  <c r="L497" i="12"/>
  <c r="K497" i="12"/>
  <c r="I497" i="12"/>
  <c r="G497" i="12"/>
  <c r="L496" i="12"/>
  <c r="K496" i="12"/>
  <c r="J496" i="12"/>
  <c r="I496" i="12"/>
  <c r="H496" i="12"/>
  <c r="N496" i="12" s="1"/>
  <c r="G496" i="12"/>
  <c r="L495" i="12"/>
  <c r="K495" i="12"/>
  <c r="J495" i="12"/>
  <c r="I495" i="12"/>
  <c r="H495" i="12"/>
  <c r="N495" i="12" s="1"/>
  <c r="G495" i="12"/>
  <c r="L494" i="12"/>
  <c r="K494" i="12"/>
  <c r="J494" i="12"/>
  <c r="I494" i="12"/>
  <c r="H494" i="12"/>
  <c r="N494" i="12" s="1"/>
  <c r="G494" i="12"/>
  <c r="L493" i="12"/>
  <c r="K493" i="12"/>
  <c r="I493" i="12"/>
  <c r="G493" i="12"/>
  <c r="L492" i="12"/>
  <c r="K492" i="12"/>
  <c r="J492" i="12"/>
  <c r="I492" i="12"/>
  <c r="H492" i="12"/>
  <c r="N492" i="12" s="1"/>
  <c r="G492" i="12"/>
  <c r="L491" i="12"/>
  <c r="K491" i="12"/>
  <c r="J491" i="12"/>
  <c r="I491" i="12"/>
  <c r="G491" i="12"/>
  <c r="L490" i="12"/>
  <c r="K490" i="12"/>
  <c r="J490" i="12"/>
  <c r="I490" i="12"/>
  <c r="H490" i="12"/>
  <c r="L489" i="12"/>
  <c r="K489" i="12"/>
  <c r="J489" i="12"/>
  <c r="I489" i="12"/>
  <c r="H489" i="12"/>
  <c r="G489" i="12"/>
  <c r="L488" i="12"/>
  <c r="K488" i="12"/>
  <c r="J488" i="12"/>
  <c r="I488" i="12"/>
  <c r="H488" i="12"/>
  <c r="N488" i="12" s="1"/>
  <c r="G488" i="12"/>
  <c r="L487" i="12"/>
  <c r="K487" i="12"/>
  <c r="I487" i="12"/>
  <c r="L486" i="12"/>
  <c r="K486" i="12"/>
  <c r="J486" i="12"/>
  <c r="I486" i="12"/>
  <c r="G486" i="12"/>
  <c r="L485" i="12"/>
  <c r="K485" i="12"/>
  <c r="I485" i="12"/>
  <c r="H485" i="12"/>
  <c r="G485" i="12"/>
  <c r="L484" i="12"/>
  <c r="K484" i="12"/>
  <c r="I484" i="12"/>
  <c r="G484" i="12"/>
  <c r="L483" i="12"/>
  <c r="K483" i="12"/>
  <c r="I483" i="12"/>
  <c r="G483" i="12"/>
  <c r="L482" i="12"/>
  <c r="K482" i="12"/>
  <c r="J482" i="12"/>
  <c r="I482" i="12"/>
  <c r="H482" i="12"/>
  <c r="N482" i="12" s="1"/>
  <c r="G482" i="12"/>
  <c r="M482" i="12" s="1"/>
  <c r="L481" i="12"/>
  <c r="K481" i="12"/>
  <c r="I481" i="12"/>
  <c r="G481" i="12"/>
  <c r="L480" i="12"/>
  <c r="K480" i="12"/>
  <c r="J480" i="12"/>
  <c r="I480" i="12"/>
  <c r="H480" i="12"/>
  <c r="G480" i="12"/>
  <c r="L479" i="12"/>
  <c r="K479" i="12"/>
  <c r="J479" i="12"/>
  <c r="I479" i="12"/>
  <c r="H479" i="12"/>
  <c r="N479" i="12" s="1"/>
  <c r="G479" i="12"/>
  <c r="L478" i="12"/>
  <c r="K478" i="12"/>
  <c r="J478" i="12"/>
  <c r="I478" i="12"/>
  <c r="H478" i="12"/>
  <c r="G478" i="12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G476" i="12"/>
  <c r="L475" i="12"/>
  <c r="K475" i="12"/>
  <c r="J475" i="12"/>
  <c r="I475" i="12"/>
  <c r="H475" i="12"/>
  <c r="G475" i="12"/>
  <c r="L474" i="12"/>
  <c r="K474" i="12"/>
  <c r="J474" i="12"/>
  <c r="I474" i="12"/>
  <c r="H474" i="12"/>
  <c r="G474" i="12"/>
  <c r="L473" i="12"/>
  <c r="K473" i="12"/>
  <c r="J473" i="12"/>
  <c r="H473" i="12"/>
  <c r="L472" i="12"/>
  <c r="K472" i="12"/>
  <c r="J472" i="12"/>
  <c r="I472" i="12"/>
  <c r="H472" i="12"/>
  <c r="N472" i="12" s="1"/>
  <c r="G472" i="12"/>
  <c r="M472" i="12" s="1"/>
  <c r="L471" i="12"/>
  <c r="K471" i="12"/>
  <c r="L470" i="12"/>
  <c r="K470" i="12"/>
  <c r="L469" i="12"/>
  <c r="K469" i="12"/>
  <c r="L468" i="12"/>
  <c r="K468" i="12"/>
  <c r="J468" i="12"/>
  <c r="I468" i="12"/>
  <c r="H468" i="12"/>
  <c r="G468" i="12"/>
  <c r="M468" i="12" s="1"/>
  <c r="L467" i="12"/>
  <c r="K467" i="12"/>
  <c r="J467" i="12"/>
  <c r="I467" i="12"/>
  <c r="H467" i="12"/>
  <c r="N467" i="12" s="1"/>
  <c r="G467" i="12"/>
  <c r="L466" i="12"/>
  <c r="K466" i="12"/>
  <c r="J466" i="12"/>
  <c r="I466" i="12"/>
  <c r="H466" i="12"/>
  <c r="G466" i="12"/>
  <c r="L465" i="12"/>
  <c r="K465" i="12"/>
  <c r="J465" i="12"/>
  <c r="I465" i="12"/>
  <c r="H465" i="12"/>
  <c r="G465" i="12"/>
  <c r="L464" i="12"/>
  <c r="K464" i="12"/>
  <c r="J464" i="12"/>
  <c r="I464" i="12"/>
  <c r="H464" i="12"/>
  <c r="G464" i="12"/>
  <c r="L463" i="12"/>
  <c r="K463" i="12"/>
  <c r="J463" i="12"/>
  <c r="I463" i="12"/>
  <c r="H463" i="12"/>
  <c r="G463" i="12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G461" i="12"/>
  <c r="M461" i="12" s="1"/>
  <c r="L460" i="12"/>
  <c r="K460" i="12"/>
  <c r="J460" i="12"/>
  <c r="I460" i="12"/>
  <c r="H460" i="12"/>
  <c r="G460" i="12"/>
  <c r="L459" i="12"/>
  <c r="K459" i="12"/>
  <c r="J459" i="12"/>
  <c r="I459" i="12"/>
  <c r="H459" i="12"/>
  <c r="G459" i="12"/>
  <c r="L458" i="12"/>
  <c r="K458" i="12"/>
  <c r="J458" i="12"/>
  <c r="I458" i="12"/>
  <c r="H458" i="12"/>
  <c r="G458" i="12"/>
  <c r="M458" i="12" s="1"/>
  <c r="L457" i="12"/>
  <c r="K457" i="12"/>
  <c r="J457" i="12"/>
  <c r="I457" i="12"/>
  <c r="H457" i="12"/>
  <c r="G457" i="12"/>
  <c r="L456" i="12"/>
  <c r="K456" i="12"/>
  <c r="J456" i="12"/>
  <c r="I456" i="12"/>
  <c r="H456" i="12"/>
  <c r="G456" i="12"/>
  <c r="M456" i="12" s="1"/>
  <c r="L455" i="12"/>
  <c r="K455" i="12"/>
  <c r="J455" i="12"/>
  <c r="I455" i="12"/>
  <c r="H455" i="12"/>
  <c r="G455" i="12"/>
  <c r="L454" i="12"/>
  <c r="K454" i="12"/>
  <c r="J454" i="12"/>
  <c r="I454" i="12"/>
  <c r="H454" i="12"/>
  <c r="G454" i="12"/>
  <c r="L453" i="12"/>
  <c r="K453" i="12"/>
  <c r="J453" i="12"/>
  <c r="I453" i="12"/>
  <c r="H453" i="12"/>
  <c r="N453" i="12" s="1"/>
  <c r="G453" i="12"/>
  <c r="L452" i="12"/>
  <c r="K452" i="12"/>
  <c r="J452" i="12"/>
  <c r="I452" i="12"/>
  <c r="H452" i="12"/>
  <c r="G452" i="12"/>
  <c r="L451" i="12"/>
  <c r="K451" i="12"/>
  <c r="J451" i="12"/>
  <c r="L450" i="12"/>
  <c r="K450" i="12"/>
  <c r="J450" i="12"/>
  <c r="I450" i="12"/>
  <c r="H450" i="12"/>
  <c r="G450" i="12"/>
  <c r="L449" i="12"/>
  <c r="K449" i="12"/>
  <c r="J449" i="12"/>
  <c r="I449" i="12"/>
  <c r="H449" i="12"/>
  <c r="G449" i="12"/>
  <c r="L448" i="12"/>
  <c r="K448" i="12"/>
  <c r="J448" i="12"/>
  <c r="I448" i="12"/>
  <c r="H448" i="12"/>
  <c r="G448" i="12"/>
  <c r="L447" i="12"/>
  <c r="K447" i="12"/>
  <c r="J447" i="12"/>
  <c r="I447" i="12"/>
  <c r="H447" i="12"/>
  <c r="G447" i="12"/>
  <c r="L446" i="12"/>
  <c r="K446" i="12"/>
  <c r="I446" i="12"/>
  <c r="L445" i="12"/>
  <c r="K445" i="12"/>
  <c r="J445" i="12"/>
  <c r="I445" i="12"/>
  <c r="H445" i="12"/>
  <c r="G445" i="12"/>
  <c r="M445" i="12" s="1"/>
  <c r="L444" i="12"/>
  <c r="K444" i="12"/>
  <c r="J444" i="12"/>
  <c r="I444" i="12"/>
  <c r="H444" i="12"/>
  <c r="G444" i="12"/>
  <c r="L443" i="12"/>
  <c r="K443" i="12"/>
  <c r="J443" i="12"/>
  <c r="I443" i="12"/>
  <c r="H443" i="12"/>
  <c r="N443" i="12" s="1"/>
  <c r="G443" i="12"/>
  <c r="M443" i="12" s="1"/>
  <c r="L442" i="12"/>
  <c r="K442" i="12"/>
  <c r="J442" i="12"/>
  <c r="I442" i="12"/>
  <c r="H442" i="12"/>
  <c r="L441" i="12"/>
  <c r="K441" i="12"/>
  <c r="I441" i="12"/>
  <c r="G441" i="12"/>
  <c r="L440" i="12"/>
  <c r="K440" i="12"/>
  <c r="J440" i="12"/>
  <c r="I440" i="12"/>
  <c r="H440" i="12"/>
  <c r="G440" i="12"/>
  <c r="L439" i="12"/>
  <c r="K439" i="12"/>
  <c r="J439" i="12"/>
  <c r="I439" i="12"/>
  <c r="H439" i="12"/>
  <c r="G439" i="12"/>
  <c r="M439" i="12" s="1"/>
  <c r="L438" i="12"/>
  <c r="K438" i="12"/>
  <c r="J438" i="12"/>
  <c r="I438" i="12"/>
  <c r="H438" i="12"/>
  <c r="N438" i="12" s="1"/>
  <c r="G438" i="12"/>
  <c r="L437" i="12"/>
  <c r="K437" i="12"/>
  <c r="H437" i="12"/>
  <c r="L436" i="12"/>
  <c r="K436" i="12"/>
  <c r="J436" i="12"/>
  <c r="I436" i="12"/>
  <c r="H436" i="12"/>
  <c r="G436" i="12"/>
  <c r="L435" i="12"/>
  <c r="K435" i="12"/>
  <c r="I435" i="12"/>
  <c r="L434" i="12"/>
  <c r="K434" i="12"/>
  <c r="J434" i="12"/>
  <c r="I434" i="12"/>
  <c r="H434" i="12"/>
  <c r="N434" i="12" s="1"/>
  <c r="G434" i="12"/>
  <c r="L433" i="12"/>
  <c r="K433" i="12"/>
  <c r="J433" i="12"/>
  <c r="I433" i="12"/>
  <c r="G433" i="12"/>
  <c r="L432" i="12"/>
  <c r="K432" i="12"/>
  <c r="J432" i="12"/>
  <c r="I432" i="12"/>
  <c r="H432" i="12"/>
  <c r="G432" i="12"/>
  <c r="L431" i="12"/>
  <c r="K431" i="12"/>
  <c r="J431" i="12"/>
  <c r="I431" i="12"/>
  <c r="H431" i="12"/>
  <c r="N431" i="12" s="1"/>
  <c r="G431" i="12"/>
  <c r="M431" i="12" s="1"/>
  <c r="L430" i="12"/>
  <c r="K430" i="12"/>
  <c r="I430" i="12"/>
  <c r="G430" i="12"/>
  <c r="L429" i="12"/>
  <c r="K429" i="12"/>
  <c r="J429" i="12"/>
  <c r="I429" i="12"/>
  <c r="H429" i="12"/>
  <c r="G429" i="12"/>
  <c r="M429" i="12" s="1"/>
  <c r="L428" i="12"/>
  <c r="K428" i="12"/>
  <c r="J428" i="12"/>
  <c r="I428" i="12"/>
  <c r="H428" i="12"/>
  <c r="L427" i="12"/>
  <c r="K427" i="12"/>
  <c r="J427" i="12"/>
  <c r="I427" i="12"/>
  <c r="H427" i="12"/>
  <c r="G427" i="12"/>
  <c r="L426" i="12"/>
  <c r="K426" i="12"/>
  <c r="J426" i="12"/>
  <c r="I426" i="12"/>
  <c r="H426" i="12"/>
  <c r="G426" i="12"/>
  <c r="L425" i="12"/>
  <c r="K425" i="12"/>
  <c r="J425" i="12"/>
  <c r="I425" i="12"/>
  <c r="H425" i="12"/>
  <c r="G425" i="12"/>
  <c r="L424" i="12"/>
  <c r="K424" i="12"/>
  <c r="L423" i="12"/>
  <c r="K423" i="12"/>
  <c r="L422" i="12"/>
  <c r="K422" i="12"/>
  <c r="L421" i="12"/>
  <c r="K421" i="12"/>
  <c r="J421" i="12"/>
  <c r="I421" i="12"/>
  <c r="H421" i="12"/>
  <c r="G421" i="12"/>
  <c r="L420" i="12"/>
  <c r="K420" i="12"/>
  <c r="J420" i="12"/>
  <c r="I420" i="12"/>
  <c r="H420" i="12"/>
  <c r="N420" i="12" s="1"/>
  <c r="G420" i="12"/>
  <c r="M420" i="12" s="1"/>
  <c r="L419" i="12"/>
  <c r="K419" i="12"/>
  <c r="L418" i="12"/>
  <c r="K418" i="12"/>
  <c r="J418" i="12"/>
  <c r="I418" i="12"/>
  <c r="H418" i="12"/>
  <c r="G418" i="12"/>
  <c r="M418" i="12" s="1"/>
  <c r="L417" i="12"/>
  <c r="K417" i="12"/>
  <c r="J417" i="12"/>
  <c r="I417" i="12"/>
  <c r="H417" i="12"/>
  <c r="G417" i="12"/>
  <c r="L416" i="12"/>
  <c r="K416" i="12"/>
  <c r="J416" i="12"/>
  <c r="I416" i="12"/>
  <c r="H416" i="12"/>
  <c r="G416" i="12"/>
  <c r="L415" i="12"/>
  <c r="K415" i="12"/>
  <c r="J415" i="12"/>
  <c r="I415" i="12"/>
  <c r="H415" i="12"/>
  <c r="G415" i="12"/>
  <c r="L414" i="12"/>
  <c r="K414" i="12"/>
  <c r="J414" i="12"/>
  <c r="I414" i="12"/>
  <c r="H414" i="12"/>
  <c r="G414" i="12"/>
  <c r="L413" i="12"/>
  <c r="K413" i="12"/>
  <c r="J413" i="12"/>
  <c r="H413" i="12"/>
  <c r="G413" i="12"/>
  <c r="L412" i="12"/>
  <c r="K412" i="12"/>
  <c r="J412" i="12"/>
  <c r="I412" i="12"/>
  <c r="H412" i="12"/>
  <c r="G412" i="12"/>
  <c r="L411" i="12"/>
  <c r="K411" i="12"/>
  <c r="J411" i="12"/>
  <c r="I411" i="12"/>
  <c r="H411" i="12"/>
  <c r="G411" i="12"/>
  <c r="M411" i="12" s="1"/>
  <c r="L410" i="12"/>
  <c r="K410" i="12"/>
  <c r="H410" i="12"/>
  <c r="L409" i="12"/>
  <c r="K409" i="12"/>
  <c r="J409" i="12"/>
  <c r="I409" i="12"/>
  <c r="G409" i="12"/>
  <c r="L408" i="12"/>
  <c r="K408" i="12"/>
  <c r="H408" i="12"/>
  <c r="G408" i="12"/>
  <c r="L407" i="12"/>
  <c r="K407" i="12"/>
  <c r="J407" i="12"/>
  <c r="I407" i="12"/>
  <c r="H407" i="12"/>
  <c r="G407" i="12"/>
  <c r="M407" i="12" s="1"/>
  <c r="L406" i="12"/>
  <c r="K406" i="12"/>
  <c r="L405" i="12"/>
  <c r="K405" i="12"/>
  <c r="L404" i="12"/>
  <c r="K404" i="12"/>
  <c r="G404" i="12"/>
  <c r="L403" i="12"/>
  <c r="K403" i="12"/>
  <c r="J403" i="12"/>
  <c r="I403" i="12"/>
  <c r="H403" i="12"/>
  <c r="N403" i="12" s="1"/>
  <c r="G403" i="12"/>
  <c r="M403" i="12" s="1"/>
  <c r="L402" i="12"/>
  <c r="K402" i="12"/>
  <c r="J402" i="12"/>
  <c r="H402" i="12"/>
  <c r="G402" i="12"/>
  <c r="L401" i="12"/>
  <c r="K401" i="12"/>
  <c r="J401" i="12"/>
  <c r="I401" i="12"/>
  <c r="H401" i="12"/>
  <c r="G401" i="12"/>
  <c r="L400" i="12"/>
  <c r="K400" i="12"/>
  <c r="J400" i="12"/>
  <c r="I400" i="12"/>
  <c r="H400" i="12"/>
  <c r="G400" i="12"/>
  <c r="L399" i="12"/>
  <c r="K399" i="12"/>
  <c r="J399" i="12"/>
  <c r="I399" i="12"/>
  <c r="H399" i="12"/>
  <c r="G399" i="12"/>
  <c r="L398" i="12"/>
  <c r="K398" i="12"/>
  <c r="I398" i="12"/>
  <c r="H398" i="12"/>
  <c r="L397" i="12"/>
  <c r="K397" i="12"/>
  <c r="J397" i="12"/>
  <c r="I397" i="12"/>
  <c r="H397" i="12"/>
  <c r="G397" i="12"/>
  <c r="L396" i="12"/>
  <c r="K396" i="12"/>
  <c r="L395" i="12"/>
  <c r="K395" i="12"/>
  <c r="L394" i="12"/>
  <c r="K394" i="12"/>
  <c r="I394" i="12"/>
  <c r="G394" i="12"/>
  <c r="L393" i="12"/>
  <c r="K393" i="12"/>
  <c r="J393" i="12"/>
  <c r="I393" i="12"/>
  <c r="H393" i="12"/>
  <c r="G393" i="12"/>
  <c r="L392" i="12"/>
  <c r="K392" i="12"/>
  <c r="L391" i="12"/>
  <c r="K391" i="12"/>
  <c r="L390" i="12"/>
  <c r="K390" i="12"/>
  <c r="J390" i="12"/>
  <c r="I390" i="12"/>
  <c r="H390" i="12"/>
  <c r="G390" i="12"/>
  <c r="M390" i="12" s="1"/>
  <c r="L389" i="12"/>
  <c r="K389" i="12"/>
  <c r="J389" i="12"/>
  <c r="I389" i="12"/>
  <c r="H389" i="12"/>
  <c r="G389" i="12"/>
  <c r="L388" i="12"/>
  <c r="K388" i="12"/>
  <c r="G388" i="12"/>
  <c r="L387" i="12"/>
  <c r="K387" i="12"/>
  <c r="L386" i="12"/>
  <c r="K386" i="12"/>
  <c r="L385" i="12"/>
  <c r="K385" i="12"/>
  <c r="J385" i="12"/>
  <c r="I385" i="12"/>
  <c r="H385" i="12"/>
  <c r="G385" i="12"/>
  <c r="L384" i="12"/>
  <c r="K384" i="12"/>
  <c r="L383" i="12"/>
  <c r="K383" i="12"/>
  <c r="L382" i="12"/>
  <c r="K382" i="12"/>
  <c r="J382" i="12"/>
  <c r="I382" i="12"/>
  <c r="H382" i="12"/>
  <c r="G382" i="12"/>
  <c r="L381" i="12"/>
  <c r="K381" i="12"/>
  <c r="H381" i="12"/>
  <c r="L380" i="12"/>
  <c r="K380" i="12"/>
  <c r="L379" i="12"/>
  <c r="K379" i="12"/>
  <c r="H379" i="12"/>
  <c r="L378" i="12"/>
  <c r="K378" i="12"/>
  <c r="J378" i="12"/>
  <c r="I378" i="12"/>
  <c r="H378" i="12"/>
  <c r="N378" i="12" s="1"/>
  <c r="G378" i="12"/>
  <c r="L377" i="12"/>
  <c r="K377" i="12"/>
  <c r="L376" i="12"/>
  <c r="K376" i="12"/>
  <c r="J376" i="12"/>
  <c r="H376" i="12"/>
  <c r="G376" i="12"/>
  <c r="L375" i="12"/>
  <c r="K375" i="12"/>
  <c r="H375" i="12"/>
  <c r="G375" i="12"/>
  <c r="L374" i="12"/>
  <c r="K374" i="12"/>
  <c r="H374" i="12"/>
  <c r="G374" i="12"/>
  <c r="L373" i="12"/>
  <c r="K373" i="12"/>
  <c r="J373" i="12"/>
  <c r="H373" i="12"/>
  <c r="G373" i="12"/>
  <c r="L372" i="12"/>
  <c r="K372" i="12"/>
  <c r="J372" i="12"/>
  <c r="H372" i="12"/>
  <c r="F371" i="12"/>
  <c r="J518" i="12" s="1"/>
  <c r="E371" i="12"/>
  <c r="I406" i="12" s="1"/>
  <c r="D371" i="12"/>
  <c r="H580" i="12" s="1"/>
  <c r="C371" i="12"/>
  <c r="G487" i="12" s="1"/>
  <c r="L363" i="12"/>
  <c r="K363" i="12"/>
  <c r="J363" i="12"/>
  <c r="I363" i="12"/>
  <c r="H363" i="12"/>
  <c r="G363" i="12"/>
  <c r="L362" i="12"/>
  <c r="K362" i="12"/>
  <c r="J362" i="12"/>
  <c r="I362" i="12"/>
  <c r="H362" i="12"/>
  <c r="G362" i="12"/>
  <c r="L361" i="12"/>
  <c r="K361" i="12"/>
  <c r="J361" i="12"/>
  <c r="I361" i="12"/>
  <c r="H361" i="12"/>
  <c r="G361" i="12"/>
  <c r="M361" i="12" s="1"/>
  <c r="L360" i="12"/>
  <c r="K360" i="12"/>
  <c r="J360" i="12"/>
  <c r="I360" i="12"/>
  <c r="H360" i="12"/>
  <c r="G360" i="12"/>
  <c r="L359" i="12"/>
  <c r="K359" i="12"/>
  <c r="J359" i="12"/>
  <c r="I359" i="12"/>
  <c r="H359" i="12"/>
  <c r="G359" i="12"/>
  <c r="L358" i="12"/>
  <c r="K358" i="12"/>
  <c r="J358" i="12"/>
  <c r="I358" i="12"/>
  <c r="H358" i="12"/>
  <c r="G358" i="12"/>
  <c r="L357" i="12"/>
  <c r="K357" i="12"/>
  <c r="J357" i="12"/>
  <c r="I357" i="12"/>
  <c r="H357" i="12"/>
  <c r="G357" i="12"/>
  <c r="L356" i="12"/>
  <c r="K356" i="12"/>
  <c r="J356" i="12"/>
  <c r="I356" i="12"/>
  <c r="H356" i="12"/>
  <c r="G356" i="12"/>
  <c r="L355" i="12"/>
  <c r="K355" i="12"/>
  <c r="J355" i="12"/>
  <c r="I355" i="12"/>
  <c r="H355" i="12"/>
  <c r="G355" i="12"/>
  <c r="L354" i="12"/>
  <c r="K354" i="12"/>
  <c r="J354" i="12"/>
  <c r="I354" i="12"/>
  <c r="H354" i="12"/>
  <c r="N354" i="12" s="1"/>
  <c r="G354" i="12"/>
  <c r="L353" i="12"/>
  <c r="K353" i="12"/>
  <c r="J353" i="12"/>
  <c r="I353" i="12"/>
  <c r="H353" i="12"/>
  <c r="G353" i="12"/>
  <c r="L352" i="12"/>
  <c r="K352" i="12"/>
  <c r="J352" i="12"/>
  <c r="I352" i="12"/>
  <c r="H352" i="12"/>
  <c r="G352" i="12"/>
  <c r="L351" i="12"/>
  <c r="K351" i="12"/>
  <c r="J351" i="12"/>
  <c r="I351" i="12"/>
  <c r="H351" i="12"/>
  <c r="G351" i="12"/>
  <c r="L350" i="12"/>
  <c r="K350" i="12"/>
  <c r="J350" i="12"/>
  <c r="I350" i="12"/>
  <c r="H350" i="12"/>
  <c r="N350" i="12" s="1"/>
  <c r="G350" i="12"/>
  <c r="L349" i="12"/>
  <c r="K349" i="12"/>
  <c r="J349" i="12"/>
  <c r="I349" i="12"/>
  <c r="H349" i="12"/>
  <c r="N349" i="12" s="1"/>
  <c r="G349" i="12"/>
  <c r="L348" i="12"/>
  <c r="K348" i="12"/>
  <c r="J348" i="12"/>
  <c r="I348" i="12"/>
  <c r="H348" i="12"/>
  <c r="N348" i="12" s="1"/>
  <c r="G348" i="12"/>
  <c r="L347" i="12"/>
  <c r="K347" i="12"/>
  <c r="J347" i="12"/>
  <c r="H347" i="12"/>
  <c r="G347" i="12"/>
  <c r="L346" i="12"/>
  <c r="K346" i="12"/>
  <c r="J346" i="12"/>
  <c r="I346" i="12"/>
  <c r="H346" i="12"/>
  <c r="G346" i="12"/>
  <c r="L345" i="12"/>
  <c r="K345" i="12"/>
  <c r="J345" i="12"/>
  <c r="I345" i="12"/>
  <c r="H345" i="12"/>
  <c r="G345" i="12"/>
  <c r="M345" i="12" s="1"/>
  <c r="L344" i="12"/>
  <c r="K344" i="12"/>
  <c r="J344" i="12"/>
  <c r="I344" i="12"/>
  <c r="H344" i="12"/>
  <c r="G344" i="12"/>
  <c r="L343" i="12"/>
  <c r="K343" i="12"/>
  <c r="J343" i="12"/>
  <c r="I343" i="12"/>
  <c r="H343" i="12"/>
  <c r="G343" i="12"/>
  <c r="L342" i="12"/>
  <c r="K342" i="12"/>
  <c r="J342" i="12"/>
  <c r="I342" i="12"/>
  <c r="H342" i="12"/>
  <c r="N342" i="12" s="1"/>
  <c r="G342" i="12"/>
  <c r="L341" i="12"/>
  <c r="K341" i="12"/>
  <c r="J341" i="12"/>
  <c r="I341" i="12"/>
  <c r="H341" i="12"/>
  <c r="G341" i="12"/>
  <c r="L340" i="12"/>
  <c r="K340" i="12"/>
  <c r="J340" i="12"/>
  <c r="I340" i="12"/>
  <c r="H340" i="12"/>
  <c r="G340" i="12"/>
  <c r="L339" i="12"/>
  <c r="K339" i="12"/>
  <c r="J339" i="12"/>
  <c r="I339" i="12"/>
  <c r="H339" i="12"/>
  <c r="G339" i="12"/>
  <c r="L338" i="12"/>
  <c r="K338" i="12"/>
  <c r="I338" i="12"/>
  <c r="G338" i="12"/>
  <c r="L337" i="12"/>
  <c r="K337" i="12"/>
  <c r="J337" i="12"/>
  <c r="I337" i="12"/>
  <c r="H337" i="12"/>
  <c r="G337" i="12"/>
  <c r="L336" i="12"/>
  <c r="K336" i="12"/>
  <c r="I336" i="12"/>
  <c r="H336" i="12"/>
  <c r="G336" i="12"/>
  <c r="L335" i="12"/>
  <c r="K335" i="12"/>
  <c r="J335" i="12"/>
  <c r="I335" i="12"/>
  <c r="H335" i="12"/>
  <c r="N335" i="12" s="1"/>
  <c r="G335" i="12"/>
  <c r="L334" i="12"/>
  <c r="K334" i="12"/>
  <c r="J334" i="12"/>
  <c r="I334" i="12"/>
  <c r="H334" i="12"/>
  <c r="N334" i="12" s="1"/>
  <c r="G334" i="12"/>
  <c r="L333" i="12"/>
  <c r="K333" i="12"/>
  <c r="J333" i="12"/>
  <c r="I333" i="12"/>
  <c r="H333" i="12"/>
  <c r="G333" i="12"/>
  <c r="L332" i="12"/>
  <c r="K332" i="12"/>
  <c r="J332" i="12"/>
  <c r="I332" i="12"/>
  <c r="H332" i="12"/>
  <c r="G332" i="12"/>
  <c r="L331" i="12"/>
  <c r="K331" i="12"/>
  <c r="J331" i="12"/>
  <c r="I331" i="12"/>
  <c r="H331" i="12"/>
  <c r="G331" i="12"/>
  <c r="L330" i="12"/>
  <c r="K330" i="12"/>
  <c r="J330" i="12"/>
  <c r="I330" i="12"/>
  <c r="H330" i="12"/>
  <c r="N330" i="12" s="1"/>
  <c r="G330" i="12"/>
  <c r="L329" i="12"/>
  <c r="K329" i="12"/>
  <c r="J329" i="12"/>
  <c r="I329" i="12"/>
  <c r="H329" i="12"/>
  <c r="N329" i="12" s="1"/>
  <c r="G329" i="12"/>
  <c r="L328" i="12"/>
  <c r="K328" i="12"/>
  <c r="J328" i="12"/>
  <c r="I328" i="12"/>
  <c r="H328" i="12"/>
  <c r="N328" i="12" s="1"/>
  <c r="L327" i="12"/>
  <c r="K327" i="12"/>
  <c r="G327" i="12"/>
  <c r="L326" i="12"/>
  <c r="K326" i="12"/>
  <c r="J326" i="12"/>
  <c r="I326" i="12"/>
  <c r="H326" i="12"/>
  <c r="N326" i="12" s="1"/>
  <c r="G326" i="12"/>
  <c r="M326" i="12" s="1"/>
  <c r="L325" i="12"/>
  <c r="K325" i="12"/>
  <c r="J325" i="12"/>
  <c r="I325" i="12"/>
  <c r="H325" i="12"/>
  <c r="N325" i="12" s="1"/>
  <c r="G325" i="12"/>
  <c r="L324" i="12"/>
  <c r="K324" i="12"/>
  <c r="J324" i="12"/>
  <c r="G324" i="12"/>
  <c r="L323" i="12"/>
  <c r="K323" i="12"/>
  <c r="J323" i="12"/>
  <c r="I323" i="12"/>
  <c r="H323" i="12"/>
  <c r="G323" i="12"/>
  <c r="L322" i="12"/>
  <c r="K322" i="12"/>
  <c r="J322" i="12"/>
  <c r="I322" i="12"/>
  <c r="H322" i="12"/>
  <c r="N322" i="12" s="1"/>
  <c r="G322" i="12"/>
  <c r="L321" i="12"/>
  <c r="K321" i="12"/>
  <c r="J321" i="12"/>
  <c r="I321" i="12"/>
  <c r="G321" i="12"/>
  <c r="L320" i="12"/>
  <c r="K320" i="12"/>
  <c r="J320" i="12"/>
  <c r="I320" i="12"/>
  <c r="H320" i="12"/>
  <c r="G320" i="12"/>
  <c r="L319" i="12"/>
  <c r="K319" i="12"/>
  <c r="J319" i="12"/>
  <c r="I319" i="12"/>
  <c r="H319" i="12"/>
  <c r="G319" i="12"/>
  <c r="L318" i="12"/>
  <c r="K318" i="12"/>
  <c r="J318" i="12"/>
  <c r="I318" i="12"/>
  <c r="H318" i="12"/>
  <c r="G318" i="12"/>
  <c r="L317" i="12"/>
  <c r="K317" i="12"/>
  <c r="J317" i="12"/>
  <c r="I317" i="12"/>
  <c r="H317" i="12"/>
  <c r="G317" i="12"/>
  <c r="L316" i="12"/>
  <c r="K316" i="12"/>
  <c r="J316" i="12"/>
  <c r="H316" i="12"/>
  <c r="G316" i="12"/>
  <c r="L315" i="12"/>
  <c r="K315" i="12"/>
  <c r="J315" i="12"/>
  <c r="I315" i="12"/>
  <c r="H315" i="12"/>
  <c r="G315" i="12"/>
  <c r="M315" i="12" s="1"/>
  <c r="L314" i="12"/>
  <c r="K314" i="12"/>
  <c r="J314" i="12"/>
  <c r="I314" i="12"/>
  <c r="H314" i="12"/>
  <c r="G314" i="12"/>
  <c r="L313" i="12"/>
  <c r="K313" i="12"/>
  <c r="J313" i="12"/>
  <c r="I313" i="12"/>
  <c r="H313" i="12"/>
  <c r="G313" i="12"/>
  <c r="L312" i="12"/>
  <c r="K312" i="12"/>
  <c r="J312" i="12"/>
  <c r="H312" i="12"/>
  <c r="L311" i="12"/>
  <c r="K311" i="12"/>
  <c r="J311" i="12"/>
  <c r="I311" i="12"/>
  <c r="H311" i="12"/>
  <c r="G311" i="12"/>
  <c r="L310" i="12"/>
  <c r="K310" i="12"/>
  <c r="J310" i="12"/>
  <c r="I310" i="12"/>
  <c r="H310" i="12"/>
  <c r="G310" i="12"/>
  <c r="L309" i="12"/>
  <c r="K309" i="12"/>
  <c r="I309" i="12"/>
  <c r="H309" i="12"/>
  <c r="G309" i="12"/>
  <c r="L308" i="12"/>
  <c r="K308" i="12"/>
  <c r="J308" i="12"/>
  <c r="I308" i="12"/>
  <c r="H308" i="12"/>
  <c r="G308" i="12"/>
  <c r="L307" i="12"/>
  <c r="K307" i="12"/>
  <c r="J307" i="12"/>
  <c r="I307" i="12"/>
  <c r="H307" i="12"/>
  <c r="G307" i="12"/>
  <c r="L306" i="12"/>
  <c r="K306" i="12"/>
  <c r="J306" i="12"/>
  <c r="I306" i="12"/>
  <c r="L305" i="12"/>
  <c r="K305" i="12"/>
  <c r="J305" i="12"/>
  <c r="I305" i="12"/>
  <c r="H305" i="12"/>
  <c r="G305" i="12"/>
  <c r="L304" i="12"/>
  <c r="K304" i="12"/>
  <c r="J304" i="12"/>
  <c r="I304" i="12"/>
  <c r="H304" i="12"/>
  <c r="G304" i="12"/>
  <c r="L303" i="12"/>
  <c r="K303" i="12"/>
  <c r="J303" i="12"/>
  <c r="I303" i="12"/>
  <c r="H303" i="12"/>
  <c r="G303" i="12"/>
  <c r="M303" i="12" s="1"/>
  <c r="L302" i="12"/>
  <c r="K302" i="12"/>
  <c r="J302" i="12"/>
  <c r="I302" i="12"/>
  <c r="H302" i="12"/>
  <c r="G302" i="12"/>
  <c r="M302" i="12" s="1"/>
  <c r="L301" i="12"/>
  <c r="K301" i="12"/>
  <c r="J301" i="12"/>
  <c r="I301" i="12"/>
  <c r="H301" i="12"/>
  <c r="G301" i="12"/>
  <c r="L300" i="12"/>
  <c r="K300" i="12"/>
  <c r="J300" i="12"/>
  <c r="I300" i="12"/>
  <c r="H300" i="12"/>
  <c r="G300" i="12"/>
  <c r="L299" i="12"/>
  <c r="K299" i="12"/>
  <c r="J299" i="12"/>
  <c r="I299" i="12"/>
  <c r="H299" i="12"/>
  <c r="G299" i="12"/>
  <c r="L298" i="12"/>
  <c r="K298" i="12"/>
  <c r="J298" i="12"/>
  <c r="I298" i="12"/>
  <c r="H298" i="12"/>
  <c r="G298" i="12"/>
  <c r="L297" i="12"/>
  <c r="K297" i="12"/>
  <c r="J297" i="12"/>
  <c r="I297" i="12"/>
  <c r="H297" i="12"/>
  <c r="G297" i="12"/>
  <c r="L296" i="12"/>
  <c r="K296" i="12"/>
  <c r="J296" i="12"/>
  <c r="I296" i="12"/>
  <c r="H296" i="12"/>
  <c r="G296" i="12"/>
  <c r="M296" i="12" s="1"/>
  <c r="L295" i="12"/>
  <c r="K295" i="12"/>
  <c r="I295" i="12"/>
  <c r="G295" i="12"/>
  <c r="L294" i="12"/>
  <c r="K294" i="12"/>
  <c r="I294" i="12"/>
  <c r="H294" i="12"/>
  <c r="G294" i="12"/>
  <c r="L293" i="12"/>
  <c r="K293" i="12"/>
  <c r="H293" i="12"/>
  <c r="L292" i="12"/>
  <c r="K292" i="12"/>
  <c r="J292" i="12"/>
  <c r="I292" i="12"/>
  <c r="L291" i="12"/>
  <c r="K291" i="12"/>
  <c r="J291" i="12"/>
  <c r="I291" i="12"/>
  <c r="H291" i="12"/>
  <c r="G291" i="12"/>
  <c r="L290" i="12"/>
  <c r="K290" i="12"/>
  <c r="J290" i="12"/>
  <c r="I290" i="12"/>
  <c r="H290" i="12"/>
  <c r="G290" i="12"/>
  <c r="L289" i="12"/>
  <c r="K289" i="12"/>
  <c r="J289" i="12"/>
  <c r="I289" i="12"/>
  <c r="H289" i="12"/>
  <c r="G289" i="12"/>
  <c r="L288" i="12"/>
  <c r="K288" i="12"/>
  <c r="J288" i="12"/>
  <c r="I288" i="12"/>
  <c r="H288" i="12"/>
  <c r="G288" i="12"/>
  <c r="L287" i="12"/>
  <c r="K287" i="12"/>
  <c r="J287" i="12"/>
  <c r="I287" i="12"/>
  <c r="H287" i="12"/>
  <c r="G287" i="12"/>
  <c r="L286" i="12"/>
  <c r="K286" i="12"/>
  <c r="J286" i="12"/>
  <c r="I286" i="12"/>
  <c r="H286" i="12"/>
  <c r="G286" i="12"/>
  <c r="L285" i="12"/>
  <c r="K285" i="12"/>
  <c r="J285" i="12"/>
  <c r="H285" i="12"/>
  <c r="L284" i="12"/>
  <c r="K284" i="12"/>
  <c r="J284" i="12"/>
  <c r="I284" i="12"/>
  <c r="H284" i="12"/>
  <c r="G284" i="12"/>
  <c r="L283" i="12"/>
  <c r="K283" i="12"/>
  <c r="J283" i="12"/>
  <c r="I283" i="12"/>
  <c r="H283" i="12"/>
  <c r="G283" i="12"/>
  <c r="M283" i="12" s="1"/>
  <c r="L282" i="12"/>
  <c r="K282" i="12"/>
  <c r="J282" i="12"/>
  <c r="I282" i="12"/>
  <c r="H282" i="12"/>
  <c r="G282" i="12"/>
  <c r="L281" i="12"/>
  <c r="K281" i="12"/>
  <c r="L280" i="12"/>
  <c r="K280" i="12"/>
  <c r="J280" i="12"/>
  <c r="I280" i="12"/>
  <c r="H280" i="12"/>
  <c r="G280" i="12"/>
  <c r="L279" i="12"/>
  <c r="K279" i="12"/>
  <c r="J279" i="12"/>
  <c r="I279" i="12"/>
  <c r="H279" i="12"/>
  <c r="G279" i="12"/>
  <c r="M279" i="12" s="1"/>
  <c r="L278" i="12"/>
  <c r="K278" i="12"/>
  <c r="J278" i="12"/>
  <c r="I278" i="12"/>
  <c r="H278" i="12"/>
  <c r="N278" i="12" s="1"/>
  <c r="G278" i="12"/>
  <c r="L277" i="12"/>
  <c r="K277" i="12"/>
  <c r="J277" i="12"/>
  <c r="I277" i="12"/>
  <c r="H277" i="12"/>
  <c r="N277" i="12" s="1"/>
  <c r="G277" i="12"/>
  <c r="L276" i="12"/>
  <c r="K276" i="12"/>
  <c r="J276" i="12"/>
  <c r="I276" i="12"/>
  <c r="H276" i="12"/>
  <c r="G276" i="12"/>
  <c r="L275" i="12"/>
  <c r="K275" i="12"/>
  <c r="J275" i="12"/>
  <c r="I275" i="12"/>
  <c r="H275" i="12"/>
  <c r="G275" i="12"/>
  <c r="L274" i="12"/>
  <c r="K274" i="12"/>
  <c r="J274" i="12"/>
  <c r="I274" i="12"/>
  <c r="H274" i="12"/>
  <c r="G274" i="12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G272" i="12"/>
  <c r="L271" i="12"/>
  <c r="K271" i="12"/>
  <c r="J271" i="12"/>
  <c r="H271" i="12"/>
  <c r="G271" i="12"/>
  <c r="L270" i="12"/>
  <c r="K270" i="12"/>
  <c r="J270" i="12"/>
  <c r="I270" i="12"/>
  <c r="H270" i="12"/>
  <c r="G270" i="12"/>
  <c r="L269" i="12"/>
  <c r="K269" i="12"/>
  <c r="J269" i="12"/>
  <c r="I269" i="12"/>
  <c r="H269" i="12"/>
  <c r="G269" i="12"/>
  <c r="L268" i="12"/>
  <c r="K268" i="12"/>
  <c r="J268" i="12"/>
  <c r="I268" i="12"/>
  <c r="H268" i="12"/>
  <c r="N268" i="12" s="1"/>
  <c r="G268" i="12"/>
  <c r="L267" i="12"/>
  <c r="K267" i="12"/>
  <c r="J267" i="12"/>
  <c r="I267" i="12"/>
  <c r="H267" i="12"/>
  <c r="G267" i="12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L264" i="12"/>
  <c r="K264" i="12"/>
  <c r="J264" i="12"/>
  <c r="I264" i="12"/>
  <c r="H264" i="12"/>
  <c r="G264" i="12"/>
  <c r="M264" i="12" s="1"/>
  <c r="L263" i="12"/>
  <c r="K263" i="12"/>
  <c r="J263" i="12"/>
  <c r="H263" i="12"/>
  <c r="L262" i="12"/>
  <c r="K262" i="12"/>
  <c r="J262" i="12"/>
  <c r="I262" i="12"/>
  <c r="H262" i="12"/>
  <c r="N262" i="12" s="1"/>
  <c r="G262" i="12"/>
  <c r="L261" i="12"/>
  <c r="K261" i="12"/>
  <c r="J261" i="12"/>
  <c r="I261" i="12"/>
  <c r="H261" i="12"/>
  <c r="G261" i="12"/>
  <c r="L260" i="12"/>
  <c r="K260" i="12"/>
  <c r="J260" i="12"/>
  <c r="I260" i="12"/>
  <c r="H260" i="12"/>
  <c r="G260" i="12"/>
  <c r="L259" i="12"/>
  <c r="K259" i="12"/>
  <c r="J259" i="12"/>
  <c r="I259" i="12"/>
  <c r="H259" i="12"/>
  <c r="G259" i="12"/>
  <c r="L258" i="12"/>
  <c r="K258" i="12"/>
  <c r="L257" i="12"/>
  <c r="K257" i="12"/>
  <c r="J257" i="12"/>
  <c r="H257" i="12"/>
  <c r="G257" i="12"/>
  <c r="L256" i="12"/>
  <c r="K256" i="12"/>
  <c r="J256" i="12"/>
  <c r="I256" i="12"/>
  <c r="H256" i="12"/>
  <c r="G256" i="12"/>
  <c r="L255" i="12"/>
  <c r="K255" i="12"/>
  <c r="J255" i="12"/>
  <c r="H255" i="12"/>
  <c r="G255" i="12"/>
  <c r="L254" i="12"/>
  <c r="K254" i="12"/>
  <c r="J254" i="12"/>
  <c r="I254" i="12"/>
  <c r="H254" i="12"/>
  <c r="G254" i="12"/>
  <c r="L253" i="12"/>
  <c r="K253" i="12"/>
  <c r="J253" i="12"/>
  <c r="I253" i="12"/>
  <c r="H253" i="12"/>
  <c r="N253" i="12" s="1"/>
  <c r="G253" i="12"/>
  <c r="L252" i="12"/>
  <c r="K252" i="12"/>
  <c r="J252" i="12"/>
  <c r="I252" i="12"/>
  <c r="H252" i="12"/>
  <c r="G252" i="12"/>
  <c r="L251" i="12"/>
  <c r="K251" i="12"/>
  <c r="J251" i="12"/>
  <c r="I251" i="12"/>
  <c r="H251" i="12"/>
  <c r="N251" i="12" s="1"/>
  <c r="G251" i="12"/>
  <c r="L250" i="12"/>
  <c r="K250" i="12"/>
  <c r="J250" i="12"/>
  <c r="I250" i="12"/>
  <c r="H250" i="12"/>
  <c r="N250" i="12" s="1"/>
  <c r="G250" i="12"/>
  <c r="L249" i="12"/>
  <c r="K249" i="12"/>
  <c r="J249" i="12"/>
  <c r="I249" i="12"/>
  <c r="H249" i="12"/>
  <c r="N249" i="12" s="1"/>
  <c r="G249" i="12"/>
  <c r="M249" i="12" s="1"/>
  <c r="L248" i="12"/>
  <c r="K248" i="12"/>
  <c r="J248" i="12"/>
  <c r="H248" i="12"/>
  <c r="L247" i="12"/>
  <c r="K247" i="12"/>
  <c r="J247" i="12"/>
  <c r="I247" i="12"/>
  <c r="H247" i="12"/>
  <c r="N247" i="12" s="1"/>
  <c r="G247" i="12"/>
  <c r="L246" i="12"/>
  <c r="K246" i="12"/>
  <c r="J246" i="12"/>
  <c r="I246" i="12"/>
  <c r="H246" i="12"/>
  <c r="N246" i="12" s="1"/>
  <c r="G246" i="12"/>
  <c r="L245" i="12"/>
  <c r="K245" i="12"/>
  <c r="J245" i="12"/>
  <c r="I245" i="12"/>
  <c r="H245" i="12"/>
  <c r="N245" i="12" s="1"/>
  <c r="G245" i="12"/>
  <c r="L244" i="12"/>
  <c r="K244" i="12"/>
  <c r="J244" i="12"/>
  <c r="I244" i="12"/>
  <c r="H244" i="12"/>
  <c r="G244" i="12"/>
  <c r="M244" i="12" s="1"/>
  <c r="L243" i="12"/>
  <c r="K243" i="12"/>
  <c r="J243" i="12"/>
  <c r="I243" i="12"/>
  <c r="H243" i="12"/>
  <c r="G243" i="12"/>
  <c r="L242" i="12"/>
  <c r="K242" i="12"/>
  <c r="L241" i="12"/>
  <c r="K241" i="12"/>
  <c r="J241" i="12"/>
  <c r="I241" i="12"/>
  <c r="H241" i="12"/>
  <c r="G241" i="12"/>
  <c r="L240" i="12"/>
  <c r="K240" i="12"/>
  <c r="J240" i="12"/>
  <c r="I240" i="12"/>
  <c r="H240" i="12"/>
  <c r="G240" i="12"/>
  <c r="L239" i="12"/>
  <c r="K239" i="12"/>
  <c r="J239" i="12"/>
  <c r="I239" i="12"/>
  <c r="H239" i="12"/>
  <c r="G239" i="12"/>
  <c r="L238" i="12"/>
  <c r="K238" i="12"/>
  <c r="J238" i="12"/>
  <c r="I238" i="12"/>
  <c r="H238" i="12"/>
  <c r="G238" i="12"/>
  <c r="L237" i="12"/>
  <c r="K237" i="12"/>
  <c r="J237" i="12"/>
  <c r="I237" i="12"/>
  <c r="H237" i="12"/>
  <c r="G237" i="12"/>
  <c r="L236" i="12"/>
  <c r="K236" i="12"/>
  <c r="J236" i="12"/>
  <c r="I236" i="12"/>
  <c r="H236" i="12"/>
  <c r="G236" i="12"/>
  <c r="M236" i="12" s="1"/>
  <c r="L235" i="12"/>
  <c r="K235" i="12"/>
  <c r="I235" i="12"/>
  <c r="H235" i="12"/>
  <c r="G235" i="12"/>
  <c r="L234" i="12"/>
  <c r="K234" i="12"/>
  <c r="J234" i="12"/>
  <c r="I234" i="12"/>
  <c r="H234" i="12"/>
  <c r="G234" i="12"/>
  <c r="L233" i="12"/>
  <c r="K233" i="12"/>
  <c r="J233" i="12"/>
  <c r="I233" i="12"/>
  <c r="H233" i="12"/>
  <c r="G233" i="12"/>
  <c r="L232" i="12"/>
  <c r="K232" i="12"/>
  <c r="J232" i="12"/>
  <c r="I232" i="12"/>
  <c r="H232" i="12"/>
  <c r="G232" i="12"/>
  <c r="M232" i="12" s="1"/>
  <c r="L231" i="12"/>
  <c r="K231" i="12"/>
  <c r="J231" i="12"/>
  <c r="I231" i="12"/>
  <c r="H231" i="12"/>
  <c r="N231" i="12" s="1"/>
  <c r="G231" i="12"/>
  <c r="M231" i="12" s="1"/>
  <c r="L230" i="12"/>
  <c r="K230" i="12"/>
  <c r="I230" i="12"/>
  <c r="L229" i="12"/>
  <c r="K229" i="12"/>
  <c r="J229" i="12"/>
  <c r="I229" i="12"/>
  <c r="H229" i="12"/>
  <c r="G229" i="12"/>
  <c r="M229" i="12" s="1"/>
  <c r="L228" i="12"/>
  <c r="K228" i="12"/>
  <c r="H228" i="12"/>
  <c r="G228" i="12"/>
  <c r="L227" i="12"/>
  <c r="K227" i="12"/>
  <c r="J227" i="12"/>
  <c r="H227" i="12"/>
  <c r="G227" i="12"/>
  <c r="L226" i="12"/>
  <c r="K226" i="12"/>
  <c r="J226" i="12"/>
  <c r="H226" i="12"/>
  <c r="L225" i="12"/>
  <c r="K225" i="12"/>
  <c r="I225" i="12"/>
  <c r="G225" i="12"/>
  <c r="L224" i="12"/>
  <c r="K224" i="12"/>
  <c r="J224" i="12"/>
  <c r="I224" i="12"/>
  <c r="H224" i="12"/>
  <c r="G224" i="12"/>
  <c r="L223" i="12"/>
  <c r="K223" i="12"/>
  <c r="J223" i="12"/>
  <c r="I223" i="12"/>
  <c r="H223" i="12"/>
  <c r="N223" i="12" s="1"/>
  <c r="G223" i="12"/>
  <c r="M223" i="12" s="1"/>
  <c r="L222" i="12"/>
  <c r="K222" i="12"/>
  <c r="I222" i="12"/>
  <c r="G222" i="12"/>
  <c r="L221" i="12"/>
  <c r="K221" i="12"/>
  <c r="L220" i="12"/>
  <c r="K220" i="12"/>
  <c r="L219" i="12"/>
  <c r="K219" i="12"/>
  <c r="I219" i="12"/>
  <c r="G219" i="12"/>
  <c r="L218" i="12"/>
  <c r="K218" i="12"/>
  <c r="L217" i="12"/>
  <c r="K217" i="12"/>
  <c r="J217" i="12"/>
  <c r="I217" i="12"/>
  <c r="H217" i="12"/>
  <c r="G217" i="12"/>
  <c r="L216" i="12"/>
  <c r="K216" i="12"/>
  <c r="I216" i="12"/>
  <c r="L215" i="12"/>
  <c r="K215" i="12"/>
  <c r="L214" i="12"/>
  <c r="K214" i="12"/>
  <c r="J214" i="12"/>
  <c r="H214" i="12"/>
  <c r="L213" i="12"/>
  <c r="K213" i="12"/>
  <c r="J213" i="12"/>
  <c r="I213" i="12"/>
  <c r="H213" i="12"/>
  <c r="N213" i="12" s="1"/>
  <c r="G213" i="12"/>
  <c r="L212" i="12"/>
  <c r="K212" i="12"/>
  <c r="J212" i="12"/>
  <c r="I212" i="12"/>
  <c r="H212" i="12"/>
  <c r="G212" i="12"/>
  <c r="M212" i="12" s="1"/>
  <c r="L211" i="12"/>
  <c r="K211" i="12"/>
  <c r="I211" i="12"/>
  <c r="H211" i="12"/>
  <c r="G211" i="12"/>
  <c r="L210" i="12"/>
  <c r="K210" i="12"/>
  <c r="I210" i="12"/>
  <c r="L209" i="12"/>
  <c r="K209" i="12"/>
  <c r="L208" i="12"/>
  <c r="K208" i="12"/>
  <c r="J208" i="12"/>
  <c r="I208" i="12"/>
  <c r="H208" i="12"/>
  <c r="G208" i="12"/>
  <c r="L207" i="12"/>
  <c r="K207" i="12"/>
  <c r="J207" i="12"/>
  <c r="I207" i="12"/>
  <c r="L206" i="12"/>
  <c r="K206" i="12"/>
  <c r="J206" i="12"/>
  <c r="I206" i="12"/>
  <c r="H206" i="12"/>
  <c r="N206" i="12" s="1"/>
  <c r="G206" i="12"/>
  <c r="L205" i="12"/>
  <c r="K205" i="12"/>
  <c r="J205" i="12"/>
  <c r="I205" i="12"/>
  <c r="H205" i="12"/>
  <c r="N205" i="12" s="1"/>
  <c r="G205" i="12"/>
  <c r="M205" i="12" s="1"/>
  <c r="L204" i="12"/>
  <c r="K204" i="12"/>
  <c r="L203" i="12"/>
  <c r="K203" i="12"/>
  <c r="G203" i="12"/>
  <c r="L202" i="12"/>
  <c r="K202" i="12"/>
  <c r="L201" i="12"/>
  <c r="K201" i="12"/>
  <c r="L200" i="12"/>
  <c r="K200" i="12"/>
  <c r="J200" i="12"/>
  <c r="I200" i="12"/>
  <c r="H200" i="12"/>
  <c r="G200" i="12"/>
  <c r="L199" i="12"/>
  <c r="K199" i="12"/>
  <c r="J199" i="12"/>
  <c r="I199" i="12"/>
  <c r="H199" i="12"/>
  <c r="G199" i="12"/>
  <c r="M199" i="12" s="1"/>
  <c r="L198" i="12"/>
  <c r="K198" i="12"/>
  <c r="J198" i="12"/>
  <c r="H198" i="12"/>
  <c r="G198" i="12"/>
  <c r="L197" i="12"/>
  <c r="K197" i="12"/>
  <c r="J197" i="12"/>
  <c r="H197" i="12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G194" i="12"/>
  <c r="M194" i="12" s="1"/>
  <c r="L193" i="12"/>
  <c r="K193" i="12"/>
  <c r="L192" i="12"/>
  <c r="K192" i="12"/>
  <c r="J192" i="12"/>
  <c r="I192" i="12"/>
  <c r="H192" i="12"/>
  <c r="N192" i="12" s="1"/>
  <c r="G192" i="12"/>
  <c r="L191" i="12"/>
  <c r="K191" i="12"/>
  <c r="L190" i="12"/>
  <c r="K190" i="12"/>
  <c r="J190" i="12"/>
  <c r="I190" i="12"/>
  <c r="H190" i="12"/>
  <c r="G190" i="12"/>
  <c r="L189" i="12"/>
  <c r="K189" i="12"/>
  <c r="I189" i="12"/>
  <c r="G189" i="12"/>
  <c r="F188" i="12"/>
  <c r="J327" i="12" s="1"/>
  <c r="E188" i="12"/>
  <c r="I347" i="12" s="1"/>
  <c r="D188" i="12"/>
  <c r="H327" i="12" s="1"/>
  <c r="C188" i="12"/>
  <c r="G285" i="12" s="1"/>
  <c r="L180" i="12"/>
  <c r="K180" i="12"/>
  <c r="J180" i="12"/>
  <c r="I180" i="12"/>
  <c r="H180" i="12"/>
  <c r="G180" i="12"/>
  <c r="M180" i="12" s="1"/>
  <c r="L179" i="12"/>
  <c r="K179" i="12"/>
  <c r="J179" i="12"/>
  <c r="I179" i="12"/>
  <c r="H179" i="12"/>
  <c r="G179" i="12"/>
  <c r="L178" i="12"/>
  <c r="K178" i="12"/>
  <c r="J178" i="12"/>
  <c r="I178" i="12"/>
  <c r="H178" i="12"/>
  <c r="G178" i="12"/>
  <c r="L177" i="12"/>
  <c r="K177" i="12"/>
  <c r="G177" i="12"/>
  <c r="L176" i="12"/>
  <c r="K176" i="12"/>
  <c r="J176" i="12"/>
  <c r="I176" i="12"/>
  <c r="H176" i="12"/>
  <c r="G176" i="12"/>
  <c r="L175" i="12"/>
  <c r="K175" i="12"/>
  <c r="J175" i="12"/>
  <c r="I175" i="12"/>
  <c r="H175" i="12"/>
  <c r="G175" i="12"/>
  <c r="L174" i="12"/>
  <c r="K174" i="12"/>
  <c r="J174" i="12"/>
  <c r="I174" i="12"/>
  <c r="H174" i="12"/>
  <c r="G174" i="12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G172" i="12"/>
  <c r="L171" i="12"/>
  <c r="K171" i="12"/>
  <c r="J171" i="12"/>
  <c r="I171" i="12"/>
  <c r="H171" i="12"/>
  <c r="G171" i="12"/>
  <c r="L170" i="12"/>
  <c r="K170" i="12"/>
  <c r="J170" i="12"/>
  <c r="H170" i="12"/>
  <c r="G170" i="12"/>
  <c r="L169" i="12"/>
  <c r="K169" i="12"/>
  <c r="J169" i="12"/>
  <c r="I169" i="12"/>
  <c r="H169" i="12"/>
  <c r="G169" i="12"/>
  <c r="L168" i="12"/>
  <c r="K168" i="12"/>
  <c r="J168" i="12"/>
  <c r="I168" i="12"/>
  <c r="H168" i="12"/>
  <c r="N168" i="12" s="1"/>
  <c r="G168" i="12"/>
  <c r="L167" i="12"/>
  <c r="K167" i="12"/>
  <c r="J167" i="12"/>
  <c r="I167" i="12"/>
  <c r="H167" i="12"/>
  <c r="N167" i="12" s="1"/>
  <c r="G167" i="12"/>
  <c r="L166" i="12"/>
  <c r="K166" i="12"/>
  <c r="H166" i="12"/>
  <c r="L165" i="12"/>
  <c r="K165" i="12"/>
  <c r="J165" i="12"/>
  <c r="I165" i="12"/>
  <c r="H165" i="12"/>
  <c r="N165" i="12" s="1"/>
  <c r="G165" i="12"/>
  <c r="L164" i="12"/>
  <c r="K164" i="12"/>
  <c r="J164" i="12"/>
  <c r="I164" i="12"/>
  <c r="H164" i="12"/>
  <c r="G164" i="12"/>
  <c r="M164" i="12" s="1"/>
  <c r="L163" i="12"/>
  <c r="K163" i="12"/>
  <c r="J163" i="12"/>
  <c r="I163" i="12"/>
  <c r="H163" i="12"/>
  <c r="N163" i="12" s="1"/>
  <c r="G163" i="12"/>
  <c r="L162" i="12"/>
  <c r="K162" i="12"/>
  <c r="J162" i="12"/>
  <c r="I162" i="12"/>
  <c r="H162" i="12"/>
  <c r="N162" i="12" s="1"/>
  <c r="G162" i="12"/>
  <c r="L161" i="12"/>
  <c r="K161" i="12"/>
  <c r="J161" i="12"/>
  <c r="I161" i="12"/>
  <c r="H161" i="12"/>
  <c r="G161" i="12"/>
  <c r="L160" i="12"/>
  <c r="K160" i="12"/>
  <c r="J160" i="12"/>
  <c r="I160" i="12"/>
  <c r="H160" i="12"/>
  <c r="G160" i="12"/>
  <c r="M160" i="12" s="1"/>
  <c r="L159" i="12"/>
  <c r="K159" i="12"/>
  <c r="J159" i="12"/>
  <c r="I159" i="12"/>
  <c r="H159" i="12"/>
  <c r="N159" i="12" s="1"/>
  <c r="G159" i="12"/>
  <c r="L158" i="12"/>
  <c r="K158" i="12"/>
  <c r="J158" i="12"/>
  <c r="I158" i="12"/>
  <c r="H158" i="12"/>
  <c r="G158" i="12"/>
  <c r="L157" i="12"/>
  <c r="K157" i="12"/>
  <c r="J157" i="12"/>
  <c r="I157" i="12"/>
  <c r="H157" i="12"/>
  <c r="G157" i="12"/>
  <c r="L156" i="12"/>
  <c r="K156" i="12"/>
  <c r="J156" i="12"/>
  <c r="I156" i="12"/>
  <c r="G156" i="12"/>
  <c r="L155" i="12"/>
  <c r="K155" i="12"/>
  <c r="J155" i="12"/>
  <c r="H155" i="12"/>
  <c r="G155" i="12"/>
  <c r="L154" i="12"/>
  <c r="K154" i="12"/>
  <c r="J154" i="12"/>
  <c r="I154" i="12"/>
  <c r="H154" i="12"/>
  <c r="G154" i="12"/>
  <c r="L153" i="12"/>
  <c r="K153" i="12"/>
  <c r="J153" i="12"/>
  <c r="I153" i="12"/>
  <c r="H153" i="12"/>
  <c r="G153" i="12"/>
  <c r="M153" i="12" s="1"/>
  <c r="L152" i="12"/>
  <c r="K152" i="12"/>
  <c r="J152" i="12"/>
  <c r="I152" i="12"/>
  <c r="H152" i="12"/>
  <c r="G152" i="12"/>
  <c r="L151" i="12"/>
  <c r="K151" i="12"/>
  <c r="J151" i="12"/>
  <c r="I151" i="12"/>
  <c r="H151" i="12"/>
  <c r="N151" i="12" s="1"/>
  <c r="G151" i="12"/>
  <c r="L150" i="12"/>
  <c r="K150" i="12"/>
  <c r="J150" i="12"/>
  <c r="I150" i="12"/>
  <c r="H150" i="12"/>
  <c r="G150" i="12"/>
  <c r="M150" i="12" s="1"/>
  <c r="L149" i="12"/>
  <c r="K149" i="12"/>
  <c r="J149" i="12"/>
  <c r="I149" i="12"/>
  <c r="H149" i="12"/>
  <c r="N149" i="12" s="1"/>
  <c r="G149" i="12"/>
  <c r="M149" i="12" s="1"/>
  <c r="L148" i="12"/>
  <c r="K148" i="12"/>
  <c r="J148" i="12"/>
  <c r="I148" i="12"/>
  <c r="H148" i="12"/>
  <c r="G148" i="12"/>
  <c r="L147" i="12"/>
  <c r="K147" i="12"/>
  <c r="J147" i="12"/>
  <c r="I147" i="12"/>
  <c r="H147" i="12"/>
  <c r="G147" i="12"/>
  <c r="L146" i="12"/>
  <c r="K146" i="12"/>
  <c r="J146" i="12"/>
  <c r="I146" i="12"/>
  <c r="H146" i="12"/>
  <c r="L145" i="12"/>
  <c r="K145" i="12"/>
  <c r="L144" i="12"/>
  <c r="K144" i="12"/>
  <c r="L143" i="12"/>
  <c r="K143" i="12"/>
  <c r="J143" i="12"/>
  <c r="I143" i="12"/>
  <c r="H143" i="12"/>
  <c r="G143" i="12"/>
  <c r="L142" i="12"/>
  <c r="K142" i="12"/>
  <c r="H142" i="12"/>
  <c r="G142" i="12"/>
  <c r="L141" i="12"/>
  <c r="K141" i="12"/>
  <c r="J141" i="12"/>
  <c r="I141" i="12"/>
  <c r="H141" i="12"/>
  <c r="L140" i="12"/>
  <c r="K140" i="12"/>
  <c r="J140" i="12"/>
  <c r="I140" i="12"/>
  <c r="H140" i="12"/>
  <c r="G140" i="12"/>
  <c r="L139" i="12"/>
  <c r="K139" i="12"/>
  <c r="J139" i="12"/>
  <c r="H139" i="12"/>
  <c r="G139" i="12"/>
  <c r="L138" i="12"/>
  <c r="K138" i="12"/>
  <c r="J138" i="12"/>
  <c r="I138" i="12"/>
  <c r="H138" i="12"/>
  <c r="N138" i="12" s="1"/>
  <c r="G138" i="12"/>
  <c r="M138" i="12" s="1"/>
  <c r="L137" i="12"/>
  <c r="K137" i="12"/>
  <c r="L136" i="12"/>
  <c r="K136" i="12"/>
  <c r="J136" i="12"/>
  <c r="I136" i="12"/>
  <c r="H136" i="12"/>
  <c r="G136" i="12"/>
  <c r="L135" i="12"/>
  <c r="K135" i="12"/>
  <c r="J135" i="12"/>
  <c r="I135" i="12"/>
  <c r="H135" i="12"/>
  <c r="G135" i="12"/>
  <c r="L134" i="12"/>
  <c r="K134" i="12"/>
  <c r="J134" i="12"/>
  <c r="I134" i="12"/>
  <c r="H134" i="12"/>
  <c r="G134" i="12"/>
  <c r="M134" i="12" s="1"/>
  <c r="L133" i="12"/>
  <c r="K133" i="12"/>
  <c r="J133" i="12"/>
  <c r="I133" i="12"/>
  <c r="H133" i="12"/>
  <c r="L132" i="12"/>
  <c r="K132" i="12"/>
  <c r="J132" i="12"/>
  <c r="I132" i="12"/>
  <c r="H132" i="12"/>
  <c r="G132" i="12"/>
  <c r="M132" i="12" s="1"/>
  <c r="L131" i="12"/>
  <c r="K131" i="12"/>
  <c r="J131" i="12"/>
  <c r="I131" i="12"/>
  <c r="H131" i="12"/>
  <c r="G131" i="12"/>
  <c r="L130" i="12"/>
  <c r="K130" i="12"/>
  <c r="J130" i="12"/>
  <c r="I130" i="12"/>
  <c r="H130" i="12"/>
  <c r="N130" i="12" s="1"/>
  <c r="G130" i="12"/>
  <c r="L129" i="12"/>
  <c r="K129" i="12"/>
  <c r="J129" i="12"/>
  <c r="I129" i="12"/>
  <c r="H129" i="12"/>
  <c r="N129" i="12" s="1"/>
  <c r="G129" i="12"/>
  <c r="L128" i="12"/>
  <c r="K128" i="12"/>
  <c r="J128" i="12"/>
  <c r="I128" i="12"/>
  <c r="H128" i="12"/>
  <c r="G128" i="12"/>
  <c r="L127" i="12"/>
  <c r="K127" i="12"/>
  <c r="I127" i="12"/>
  <c r="G127" i="12"/>
  <c r="L126" i="12"/>
  <c r="K126" i="12"/>
  <c r="J126" i="12"/>
  <c r="I126" i="12"/>
  <c r="H126" i="12"/>
  <c r="G126" i="12"/>
  <c r="M126" i="12" s="1"/>
  <c r="L125" i="12"/>
  <c r="K125" i="12"/>
  <c r="G125" i="12"/>
  <c r="L124" i="12"/>
  <c r="K124" i="12"/>
  <c r="J124" i="12"/>
  <c r="I124" i="12"/>
  <c r="H124" i="12"/>
  <c r="N124" i="12" s="1"/>
  <c r="G124" i="12"/>
  <c r="L123" i="12"/>
  <c r="K123" i="12"/>
  <c r="L122" i="12"/>
  <c r="K122" i="12"/>
  <c r="J122" i="12"/>
  <c r="I122" i="12"/>
  <c r="H122" i="12"/>
  <c r="N122" i="12" s="1"/>
  <c r="G122" i="12"/>
  <c r="L121" i="12"/>
  <c r="K121" i="12"/>
  <c r="J121" i="12"/>
  <c r="I121" i="12"/>
  <c r="H121" i="12"/>
  <c r="G121" i="12"/>
  <c r="M121" i="12" s="1"/>
  <c r="L120" i="12"/>
  <c r="K120" i="12"/>
  <c r="J120" i="12"/>
  <c r="I120" i="12"/>
  <c r="H120" i="12"/>
  <c r="G120" i="12"/>
  <c r="L119" i="12"/>
  <c r="K119" i="12"/>
  <c r="J119" i="12"/>
  <c r="I119" i="12"/>
  <c r="H119" i="12"/>
  <c r="G119" i="12"/>
  <c r="L118" i="12"/>
  <c r="K118" i="12"/>
  <c r="J118" i="12"/>
  <c r="I118" i="12"/>
  <c r="H118" i="12"/>
  <c r="G118" i="12"/>
  <c r="L117" i="12"/>
  <c r="K117" i="12"/>
  <c r="J117" i="12"/>
  <c r="I117" i="12"/>
  <c r="H117" i="12"/>
  <c r="G117" i="12"/>
  <c r="L116" i="12"/>
  <c r="K116" i="12"/>
  <c r="J116" i="12"/>
  <c r="I116" i="12"/>
  <c r="H116" i="12"/>
  <c r="N116" i="12" s="1"/>
  <c r="G116" i="12"/>
  <c r="L115" i="12"/>
  <c r="K115" i="12"/>
  <c r="I115" i="12"/>
  <c r="G115" i="12"/>
  <c r="L114" i="12"/>
  <c r="K114" i="12"/>
  <c r="J114" i="12"/>
  <c r="I114" i="12"/>
  <c r="H114" i="12"/>
  <c r="G114" i="12"/>
  <c r="M114" i="12" s="1"/>
  <c r="L113" i="12"/>
  <c r="K113" i="12"/>
  <c r="J113" i="12"/>
  <c r="I113" i="12"/>
  <c r="H113" i="12"/>
  <c r="N113" i="12" s="1"/>
  <c r="G113" i="12"/>
  <c r="L112" i="12"/>
  <c r="K112" i="12"/>
  <c r="J112" i="12"/>
  <c r="I112" i="12"/>
  <c r="H112" i="12"/>
  <c r="N112" i="12" s="1"/>
  <c r="G112" i="12"/>
  <c r="L111" i="12"/>
  <c r="K111" i="12"/>
  <c r="I111" i="12"/>
  <c r="L110" i="12"/>
  <c r="K110" i="12"/>
  <c r="J110" i="12"/>
  <c r="I110" i="12"/>
  <c r="H110" i="12"/>
  <c r="N110" i="12" s="1"/>
  <c r="G110" i="12"/>
  <c r="L109" i="12"/>
  <c r="K109" i="12"/>
  <c r="J109" i="12"/>
  <c r="I109" i="12"/>
  <c r="H109" i="12"/>
  <c r="N109" i="12" s="1"/>
  <c r="G109" i="12"/>
  <c r="M109" i="12" s="1"/>
  <c r="L108" i="12"/>
  <c r="K108" i="12"/>
  <c r="I108" i="12"/>
  <c r="G108" i="12"/>
  <c r="L107" i="12"/>
  <c r="K107" i="12"/>
  <c r="J107" i="12"/>
  <c r="I107" i="12"/>
  <c r="H107" i="12"/>
  <c r="N107" i="12" s="1"/>
  <c r="G107" i="12"/>
  <c r="L106" i="12"/>
  <c r="K106" i="12"/>
  <c r="J106" i="12"/>
  <c r="I106" i="12"/>
  <c r="L105" i="12"/>
  <c r="K105" i="12"/>
  <c r="J105" i="12"/>
  <c r="I105" i="12"/>
  <c r="H105" i="12"/>
  <c r="N105" i="12" s="1"/>
  <c r="G105" i="12"/>
  <c r="M105" i="12" s="1"/>
  <c r="L104" i="12"/>
  <c r="K104" i="12"/>
  <c r="I104" i="12"/>
  <c r="H104" i="12"/>
  <c r="G104" i="12"/>
  <c r="L103" i="12"/>
  <c r="K103" i="12"/>
  <c r="J103" i="12"/>
  <c r="H103" i="12"/>
  <c r="L102" i="12"/>
  <c r="K102" i="12"/>
  <c r="J102" i="12"/>
  <c r="I102" i="12"/>
  <c r="H102" i="12"/>
  <c r="N102" i="12" s="1"/>
  <c r="G102" i="12"/>
  <c r="L101" i="12"/>
  <c r="K101" i="12"/>
  <c r="J101" i="12"/>
  <c r="L100" i="12"/>
  <c r="K100" i="12"/>
  <c r="L99" i="12"/>
  <c r="K99" i="12"/>
  <c r="J99" i="12"/>
  <c r="I99" i="12"/>
  <c r="G99" i="12"/>
  <c r="L98" i="12"/>
  <c r="K98" i="12"/>
  <c r="J98" i="12"/>
  <c r="H98" i="12"/>
  <c r="L97" i="12"/>
  <c r="K97" i="12"/>
  <c r="J97" i="12"/>
  <c r="I97" i="12"/>
  <c r="H97" i="12"/>
  <c r="N97" i="12" s="1"/>
  <c r="G97" i="12"/>
  <c r="M97" i="12" s="1"/>
  <c r="L96" i="12"/>
  <c r="K96" i="12"/>
  <c r="J96" i="12"/>
  <c r="I96" i="12"/>
  <c r="H96" i="12"/>
  <c r="G96" i="12"/>
  <c r="L95" i="12"/>
  <c r="K95" i="12"/>
  <c r="J95" i="12"/>
  <c r="I95" i="12"/>
  <c r="H95" i="12"/>
  <c r="G95" i="12"/>
  <c r="L94" i="12"/>
  <c r="K94" i="12"/>
  <c r="J94" i="12"/>
  <c r="I94" i="12"/>
  <c r="H94" i="12"/>
  <c r="G94" i="12"/>
  <c r="L93" i="12"/>
  <c r="K93" i="12"/>
  <c r="J93" i="12"/>
  <c r="I93" i="12"/>
  <c r="H93" i="12"/>
  <c r="G93" i="12"/>
  <c r="L92" i="12"/>
  <c r="K92" i="12"/>
  <c r="J92" i="12"/>
  <c r="I92" i="12"/>
  <c r="H92" i="12"/>
  <c r="N92" i="12" s="1"/>
  <c r="G92" i="12"/>
  <c r="L91" i="12"/>
  <c r="K91" i="12"/>
  <c r="J91" i="12"/>
  <c r="I91" i="12"/>
  <c r="H91" i="12"/>
  <c r="G91" i="12"/>
  <c r="M91" i="12" s="1"/>
  <c r="L90" i="12"/>
  <c r="K90" i="12"/>
  <c r="J90" i="12"/>
  <c r="I90" i="12"/>
  <c r="H90" i="12"/>
  <c r="G90" i="12"/>
  <c r="L89" i="12"/>
  <c r="K89" i="12"/>
  <c r="J89" i="12"/>
  <c r="I89" i="12"/>
  <c r="H89" i="12"/>
  <c r="G89" i="12"/>
  <c r="L88" i="12"/>
  <c r="K88" i="12"/>
  <c r="J88" i="12"/>
  <c r="I88" i="12"/>
  <c r="H88" i="12"/>
  <c r="N88" i="12" s="1"/>
  <c r="L87" i="12"/>
  <c r="K87" i="12"/>
  <c r="J87" i="12"/>
  <c r="I87" i="12"/>
  <c r="H87" i="12"/>
  <c r="G87" i="12"/>
  <c r="L86" i="12"/>
  <c r="K86" i="12"/>
  <c r="H86" i="12"/>
  <c r="L85" i="12"/>
  <c r="K85" i="12"/>
  <c r="I85" i="12"/>
  <c r="L84" i="12"/>
  <c r="K84" i="12"/>
  <c r="J84" i="12"/>
  <c r="I84" i="12"/>
  <c r="H84" i="12"/>
  <c r="N84" i="12" s="1"/>
  <c r="G84" i="12"/>
  <c r="L83" i="12"/>
  <c r="K83" i="12"/>
  <c r="H83" i="12"/>
  <c r="G83" i="12"/>
  <c r="L82" i="12"/>
  <c r="K82" i="12"/>
  <c r="F81" i="12"/>
  <c r="J177" i="12" s="1"/>
  <c r="E81" i="12"/>
  <c r="I177" i="12" s="1"/>
  <c r="D81" i="12"/>
  <c r="H108" i="12" s="1"/>
  <c r="C81" i="12"/>
  <c r="G103" i="12" s="1"/>
  <c r="L73" i="12"/>
  <c r="K73" i="12"/>
  <c r="J73" i="12"/>
  <c r="I73" i="12"/>
  <c r="H73" i="12"/>
  <c r="G73" i="12"/>
  <c r="L72" i="12"/>
  <c r="K72" i="12"/>
  <c r="J72" i="12"/>
  <c r="H72" i="12"/>
  <c r="L71" i="12"/>
  <c r="K71" i="12"/>
  <c r="J71" i="12"/>
  <c r="I71" i="12"/>
  <c r="H71" i="12"/>
  <c r="G71" i="12"/>
  <c r="L70" i="12"/>
  <c r="K70" i="12"/>
  <c r="J70" i="12"/>
  <c r="I70" i="12"/>
  <c r="H70" i="12"/>
  <c r="G70" i="12"/>
  <c r="M70" i="12" s="1"/>
  <c r="L69" i="12"/>
  <c r="K69" i="12"/>
  <c r="J69" i="12"/>
  <c r="I69" i="12"/>
  <c r="H69" i="12"/>
  <c r="G69" i="12"/>
  <c r="L68" i="12"/>
  <c r="K68" i="12"/>
  <c r="J68" i="12"/>
  <c r="I68" i="12"/>
  <c r="H68" i="12"/>
  <c r="G68" i="12"/>
  <c r="L67" i="12"/>
  <c r="K67" i="12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G65" i="12"/>
  <c r="M65" i="12" s="1"/>
  <c r="L64" i="12"/>
  <c r="K64" i="12"/>
  <c r="J64" i="12"/>
  <c r="I64" i="12"/>
  <c r="H64" i="12"/>
  <c r="G64" i="12"/>
  <c r="L63" i="12"/>
  <c r="K63" i="12"/>
  <c r="J63" i="12"/>
  <c r="I63" i="12"/>
  <c r="H63" i="12"/>
  <c r="N63" i="12" s="1"/>
  <c r="G63" i="12"/>
  <c r="L62" i="12"/>
  <c r="K62" i="12"/>
  <c r="J62" i="12"/>
  <c r="I62" i="12"/>
  <c r="H62" i="12"/>
  <c r="G62" i="12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G60" i="12"/>
  <c r="L59" i="12"/>
  <c r="K59" i="12"/>
  <c r="J59" i="12"/>
  <c r="I59" i="12"/>
  <c r="H59" i="12"/>
  <c r="G59" i="12"/>
  <c r="M59" i="12" s="1"/>
  <c r="L58" i="12"/>
  <c r="K58" i="12"/>
  <c r="J58" i="12"/>
  <c r="I58" i="12"/>
  <c r="H58" i="12"/>
  <c r="G58" i="12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G56" i="12"/>
  <c r="M56" i="12" s="1"/>
  <c r="L55" i="12"/>
  <c r="K55" i="12"/>
  <c r="J55" i="12"/>
  <c r="I55" i="12"/>
  <c r="H55" i="12"/>
  <c r="G55" i="12"/>
  <c r="L54" i="12"/>
  <c r="K54" i="12"/>
  <c r="J54" i="12"/>
  <c r="I54" i="12"/>
  <c r="H54" i="12"/>
  <c r="G54" i="12"/>
  <c r="L53" i="12"/>
  <c r="K53" i="12"/>
  <c r="J53" i="12"/>
  <c r="I53" i="12"/>
  <c r="H53" i="12"/>
  <c r="G53" i="12"/>
  <c r="L52" i="12"/>
  <c r="K52" i="12"/>
  <c r="J52" i="12"/>
  <c r="I52" i="12"/>
  <c r="H52" i="12"/>
  <c r="N52" i="12" s="1"/>
  <c r="G52" i="12"/>
  <c r="M52" i="12" s="1"/>
  <c r="L51" i="12"/>
  <c r="K51" i="12"/>
  <c r="J51" i="12"/>
  <c r="I51" i="12"/>
  <c r="H51" i="12"/>
  <c r="G51" i="12"/>
  <c r="L50" i="12"/>
  <c r="K50" i="12"/>
  <c r="J50" i="12"/>
  <c r="I50" i="12"/>
  <c r="H50" i="12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H48" i="12"/>
  <c r="L47" i="12"/>
  <c r="K47" i="12"/>
  <c r="J47" i="12"/>
  <c r="I47" i="12"/>
  <c r="H47" i="12"/>
  <c r="G47" i="12"/>
  <c r="M47" i="12" s="1"/>
  <c r="L46" i="12"/>
  <c r="K46" i="12"/>
  <c r="J46" i="12"/>
  <c r="I46" i="12"/>
  <c r="H46" i="12"/>
  <c r="G46" i="12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G44" i="12"/>
  <c r="L43" i="12"/>
  <c r="K43" i="12"/>
  <c r="J43" i="12"/>
  <c r="I43" i="12"/>
  <c r="H43" i="12"/>
  <c r="G43" i="12"/>
  <c r="M43" i="12" s="1"/>
  <c r="L42" i="12"/>
  <c r="K42" i="12"/>
  <c r="J42" i="12"/>
  <c r="I42" i="12"/>
  <c r="H42" i="12"/>
  <c r="G42" i="12"/>
  <c r="L41" i="12"/>
  <c r="K41" i="12"/>
  <c r="J41" i="12"/>
  <c r="I41" i="12"/>
  <c r="H41" i="12"/>
  <c r="G41" i="12"/>
  <c r="L40" i="12"/>
  <c r="K40" i="12"/>
  <c r="J40" i="12"/>
  <c r="I40" i="12"/>
  <c r="H40" i="12"/>
  <c r="N40" i="12" s="1"/>
  <c r="G40" i="12"/>
  <c r="L39" i="12"/>
  <c r="K39" i="12"/>
  <c r="J39" i="12"/>
  <c r="H39" i="12"/>
  <c r="G39" i="12"/>
  <c r="L38" i="12"/>
  <c r="K38" i="12"/>
  <c r="J38" i="12"/>
  <c r="I38" i="12"/>
  <c r="H38" i="12"/>
  <c r="G38" i="12"/>
  <c r="L37" i="12"/>
  <c r="K37" i="12"/>
  <c r="J37" i="12"/>
  <c r="I37" i="12"/>
  <c r="H37" i="12"/>
  <c r="G37" i="12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G35" i="12"/>
  <c r="M35" i="12" s="1"/>
  <c r="L34" i="12"/>
  <c r="K34" i="12"/>
  <c r="J34" i="12"/>
  <c r="I34" i="12"/>
  <c r="H34" i="12"/>
  <c r="G34" i="12"/>
  <c r="L33" i="12"/>
  <c r="K33" i="12"/>
  <c r="J33" i="12"/>
  <c r="G33" i="12"/>
  <c r="L32" i="12"/>
  <c r="K32" i="12"/>
  <c r="J32" i="12"/>
  <c r="I32" i="12"/>
  <c r="H32" i="12"/>
  <c r="G32" i="12"/>
  <c r="L31" i="12"/>
  <c r="K31" i="12"/>
  <c r="J31" i="12"/>
  <c r="I31" i="12"/>
  <c r="H31" i="12"/>
  <c r="N31" i="12" s="1"/>
  <c r="G31" i="12"/>
  <c r="L30" i="12"/>
  <c r="K30" i="12"/>
  <c r="I30" i="12"/>
  <c r="G30" i="12"/>
  <c r="L29" i="12"/>
  <c r="K29" i="12"/>
  <c r="J29" i="12"/>
  <c r="I29" i="12"/>
  <c r="H29" i="12"/>
  <c r="G29" i="12"/>
  <c r="L28" i="12"/>
  <c r="K28" i="12"/>
  <c r="J28" i="12"/>
  <c r="I28" i="12"/>
  <c r="H28" i="12"/>
  <c r="G28" i="12"/>
  <c r="L27" i="12"/>
  <c r="K27" i="12"/>
  <c r="J27" i="12"/>
  <c r="I27" i="12"/>
  <c r="H27" i="12"/>
  <c r="G27" i="12"/>
  <c r="L26" i="12"/>
  <c r="K26" i="12"/>
  <c r="J26" i="12"/>
  <c r="I26" i="12"/>
  <c r="H26" i="12"/>
  <c r="G26" i="12"/>
  <c r="M26" i="12" s="1"/>
  <c r="L25" i="12"/>
  <c r="K25" i="12"/>
  <c r="J25" i="12"/>
  <c r="I25" i="12"/>
  <c r="H25" i="12"/>
  <c r="G25" i="12"/>
  <c r="M25" i="12" s="1"/>
  <c r="L24" i="12"/>
  <c r="K24" i="12"/>
  <c r="J24" i="12"/>
  <c r="I24" i="12"/>
  <c r="H24" i="12"/>
  <c r="G24" i="12"/>
  <c r="L23" i="12"/>
  <c r="K23" i="12"/>
  <c r="J23" i="12"/>
  <c r="I23" i="12"/>
  <c r="H23" i="12"/>
  <c r="G23" i="12"/>
  <c r="M23" i="12" s="1"/>
  <c r="F22" i="12"/>
  <c r="J67" i="12" s="1"/>
  <c r="E22" i="12"/>
  <c r="I72" i="12" s="1"/>
  <c r="D22" i="12"/>
  <c r="H67" i="12" s="1"/>
  <c r="C22" i="12"/>
  <c r="G22" i="12" s="1"/>
  <c r="F14" i="12"/>
  <c r="D14" i="12"/>
  <c r="C14" i="12"/>
  <c r="D13" i="12"/>
  <c r="F12" i="12"/>
  <c r="D12" i="12"/>
  <c r="C11" i="12"/>
  <c r="L640" i="11"/>
  <c r="K640" i="11"/>
  <c r="J640" i="11"/>
  <c r="I640" i="11"/>
  <c r="H640" i="11"/>
  <c r="G640" i="11"/>
  <c r="L639" i="11"/>
  <c r="K639" i="11"/>
  <c r="J639" i="11"/>
  <c r="I639" i="11"/>
  <c r="H639" i="11"/>
  <c r="G639" i="11"/>
  <c r="L638" i="11"/>
  <c r="K638" i="11"/>
  <c r="J638" i="11"/>
  <c r="I638" i="11"/>
  <c r="H638" i="11"/>
  <c r="G638" i="11"/>
  <c r="L637" i="11"/>
  <c r="K637" i="11"/>
  <c r="J637" i="11"/>
  <c r="I637" i="11"/>
  <c r="H637" i="11"/>
  <c r="G637" i="11"/>
  <c r="L636" i="11"/>
  <c r="K636" i="11"/>
  <c r="I636" i="11"/>
  <c r="H636" i="11"/>
  <c r="G636" i="11"/>
  <c r="L635" i="11"/>
  <c r="K635" i="11"/>
  <c r="J635" i="11"/>
  <c r="I635" i="11"/>
  <c r="H635" i="11"/>
  <c r="N635" i="11" s="1"/>
  <c r="G635" i="11"/>
  <c r="L634" i="11"/>
  <c r="K634" i="11"/>
  <c r="J634" i="11"/>
  <c r="I634" i="11"/>
  <c r="H634" i="11"/>
  <c r="G634" i="11"/>
  <c r="L633" i="11"/>
  <c r="K633" i="11"/>
  <c r="J633" i="11"/>
  <c r="I633" i="11"/>
  <c r="G633" i="11"/>
  <c r="L632" i="11"/>
  <c r="K632" i="11"/>
  <c r="H632" i="11"/>
  <c r="G632" i="11"/>
  <c r="L631" i="11"/>
  <c r="K631" i="11"/>
  <c r="G631" i="11"/>
  <c r="L630" i="11"/>
  <c r="K630" i="11"/>
  <c r="L629" i="11"/>
  <c r="K629" i="11"/>
  <c r="I629" i="11"/>
  <c r="L628" i="11"/>
  <c r="K628" i="11"/>
  <c r="I628" i="11"/>
  <c r="L627" i="11"/>
  <c r="K627" i="11"/>
  <c r="G627" i="11"/>
  <c r="L626" i="11"/>
  <c r="K626" i="11"/>
  <c r="J626" i="11"/>
  <c r="I626" i="11"/>
  <c r="H626" i="11"/>
  <c r="N626" i="11" s="1"/>
  <c r="G626" i="11"/>
  <c r="M626" i="11" s="1"/>
  <c r="L625" i="11"/>
  <c r="K625" i="11"/>
  <c r="G625" i="11"/>
  <c r="L624" i="11"/>
  <c r="K624" i="11"/>
  <c r="J624" i="11"/>
  <c r="I624" i="11"/>
  <c r="H624" i="11"/>
  <c r="G624" i="11"/>
  <c r="L623" i="11"/>
  <c r="K623" i="11"/>
  <c r="J623" i="11"/>
  <c r="I623" i="11"/>
  <c r="H623" i="11"/>
  <c r="N623" i="11" s="1"/>
  <c r="G623" i="11"/>
  <c r="L622" i="11"/>
  <c r="K622" i="11"/>
  <c r="I622" i="11"/>
  <c r="H622" i="11"/>
  <c r="G622" i="1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G620" i="11"/>
  <c r="L619" i="11"/>
  <c r="K619" i="11"/>
  <c r="J619" i="11"/>
  <c r="I619" i="11"/>
  <c r="H619" i="11"/>
  <c r="N619" i="11" s="1"/>
  <c r="G619" i="11"/>
  <c r="L618" i="11"/>
  <c r="K618" i="11"/>
  <c r="J618" i="11"/>
  <c r="I618" i="11"/>
  <c r="H618" i="11"/>
  <c r="G618" i="11"/>
  <c r="L617" i="11"/>
  <c r="K617" i="11"/>
  <c r="H617" i="11"/>
  <c r="G617" i="11"/>
  <c r="L616" i="11"/>
  <c r="K616" i="11"/>
  <c r="L615" i="11"/>
  <c r="K615" i="11"/>
  <c r="H615" i="11"/>
  <c r="L614" i="11"/>
  <c r="K614" i="11"/>
  <c r="J614" i="11"/>
  <c r="I614" i="11"/>
  <c r="H614" i="11"/>
  <c r="G614" i="11"/>
  <c r="L613" i="11"/>
  <c r="K613" i="11"/>
  <c r="J613" i="11"/>
  <c r="I613" i="11"/>
  <c r="H613" i="11"/>
  <c r="G613" i="11"/>
  <c r="F612" i="11"/>
  <c r="J631" i="11" s="1"/>
  <c r="E612" i="11"/>
  <c r="I630" i="11" s="1"/>
  <c r="D612" i="11"/>
  <c r="C612" i="11"/>
  <c r="G615" i="11" s="1"/>
  <c r="L604" i="11"/>
  <c r="K604" i="11"/>
  <c r="J604" i="11"/>
  <c r="I604" i="11"/>
  <c r="H604" i="11"/>
  <c r="G604" i="11"/>
  <c r="L603" i="11"/>
  <c r="K603" i="11"/>
  <c r="J603" i="11"/>
  <c r="I603" i="11"/>
  <c r="H603" i="11"/>
  <c r="G603" i="11"/>
  <c r="L602" i="11"/>
  <c r="K602" i="11"/>
  <c r="J602" i="11"/>
  <c r="I602" i="11"/>
  <c r="H602" i="11"/>
  <c r="G602" i="11"/>
  <c r="M602" i="11" s="1"/>
  <c r="L601" i="11"/>
  <c r="K601" i="11"/>
  <c r="J601" i="11"/>
  <c r="I601" i="11"/>
  <c r="H601" i="11"/>
  <c r="G601" i="11"/>
  <c r="L600" i="11"/>
  <c r="K600" i="11"/>
  <c r="I600" i="11"/>
  <c r="H600" i="11"/>
  <c r="G600" i="11"/>
  <c r="L599" i="11"/>
  <c r="K599" i="11"/>
  <c r="J599" i="11"/>
  <c r="I599" i="11"/>
  <c r="H599" i="11"/>
  <c r="G599" i="11"/>
  <c r="L598" i="11"/>
  <c r="K598" i="11"/>
  <c r="I598" i="11"/>
  <c r="G598" i="11"/>
  <c r="L597" i="11"/>
  <c r="K597" i="11"/>
  <c r="J597" i="11"/>
  <c r="I597" i="11"/>
  <c r="H597" i="11"/>
  <c r="G597" i="11"/>
  <c r="L596" i="11"/>
  <c r="K596" i="11"/>
  <c r="J596" i="11"/>
  <c r="I596" i="11"/>
  <c r="H596" i="11"/>
  <c r="G596" i="11"/>
  <c r="L595" i="11"/>
  <c r="K595" i="11"/>
  <c r="J595" i="11"/>
  <c r="I595" i="11"/>
  <c r="H595" i="11"/>
  <c r="G595" i="11"/>
  <c r="L594" i="11"/>
  <c r="K594" i="11"/>
  <c r="J594" i="11"/>
  <c r="I594" i="11"/>
  <c r="H594" i="11"/>
  <c r="N594" i="11" s="1"/>
  <c r="G594" i="11"/>
  <c r="L593" i="11"/>
  <c r="K593" i="11"/>
  <c r="J593" i="11"/>
  <c r="I593" i="11"/>
  <c r="H593" i="11"/>
  <c r="G593" i="11"/>
  <c r="M593" i="11" s="1"/>
  <c r="L592" i="11"/>
  <c r="K592" i="11"/>
  <c r="J592" i="11"/>
  <c r="I592" i="11"/>
  <c r="H592" i="11"/>
  <c r="N592" i="11" s="1"/>
  <c r="G592" i="11"/>
  <c r="L591" i="11"/>
  <c r="K591" i="11"/>
  <c r="J591" i="11"/>
  <c r="I591" i="11"/>
  <c r="H591" i="11"/>
  <c r="G591" i="11"/>
  <c r="L590" i="11"/>
  <c r="K590" i="11"/>
  <c r="L589" i="11"/>
  <c r="K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G586" i="11"/>
  <c r="M586" i="11" s="1"/>
  <c r="L585" i="11"/>
  <c r="K585" i="11"/>
  <c r="J585" i="11"/>
  <c r="I585" i="11"/>
  <c r="H585" i="11"/>
  <c r="G585" i="11"/>
  <c r="L584" i="11"/>
  <c r="K584" i="11"/>
  <c r="J584" i="11"/>
  <c r="I584" i="11"/>
  <c r="H584" i="11"/>
  <c r="G584" i="11"/>
  <c r="L583" i="11"/>
  <c r="K583" i="11"/>
  <c r="L582" i="11"/>
  <c r="K582" i="11"/>
  <c r="J582" i="11"/>
  <c r="I582" i="11"/>
  <c r="H582" i="11"/>
  <c r="G582" i="11"/>
  <c r="L581" i="11"/>
  <c r="K581" i="11"/>
  <c r="J581" i="11"/>
  <c r="I581" i="11"/>
  <c r="H581" i="11"/>
  <c r="N581" i="11" s="1"/>
  <c r="G581" i="11"/>
  <c r="L580" i="11"/>
  <c r="K580" i="11"/>
  <c r="I580" i="11"/>
  <c r="H580" i="11"/>
  <c r="G580" i="11"/>
  <c r="L579" i="11"/>
  <c r="K579" i="11"/>
  <c r="I579" i="11"/>
  <c r="G579" i="11"/>
  <c r="L578" i="11"/>
  <c r="K578" i="11"/>
  <c r="J578" i="11"/>
  <c r="I578" i="11"/>
  <c r="H578" i="11"/>
  <c r="G578" i="11"/>
  <c r="M578" i="11" s="1"/>
  <c r="L577" i="11"/>
  <c r="K577" i="11"/>
  <c r="J577" i="11"/>
  <c r="I577" i="11"/>
  <c r="H577" i="11"/>
  <c r="G577" i="11"/>
  <c r="L576" i="11"/>
  <c r="K576" i="11"/>
  <c r="J576" i="11"/>
  <c r="I576" i="11"/>
  <c r="H576" i="11"/>
  <c r="G576" i="11"/>
  <c r="L575" i="11"/>
  <c r="K575" i="11"/>
  <c r="J575" i="11"/>
  <c r="I575" i="11"/>
  <c r="H575" i="11"/>
  <c r="G575" i="11"/>
  <c r="L574" i="11"/>
  <c r="K574" i="11"/>
  <c r="J574" i="11"/>
  <c r="I574" i="11"/>
  <c r="H574" i="11"/>
  <c r="G574" i="11"/>
  <c r="L573" i="11"/>
  <c r="K573" i="11"/>
  <c r="J573" i="11"/>
  <c r="I573" i="11"/>
  <c r="H573" i="11"/>
  <c r="G573" i="11"/>
  <c r="L572" i="11"/>
  <c r="K572" i="11"/>
  <c r="J572" i="11"/>
  <c r="I572" i="11"/>
  <c r="H572" i="11"/>
  <c r="G572" i="11"/>
  <c r="L571" i="11"/>
  <c r="K571" i="11"/>
  <c r="J571" i="11"/>
  <c r="I571" i="11"/>
  <c r="H571" i="11"/>
  <c r="G571" i="11"/>
  <c r="L570" i="11"/>
  <c r="K570" i="11"/>
  <c r="J570" i="11"/>
  <c r="I570" i="11"/>
  <c r="H570" i="11"/>
  <c r="G570" i="11"/>
  <c r="L569" i="11"/>
  <c r="K569" i="11"/>
  <c r="J569" i="11"/>
  <c r="I569" i="11"/>
  <c r="H569" i="11"/>
  <c r="G569" i="11"/>
  <c r="L568" i="11"/>
  <c r="K568" i="11"/>
  <c r="G568" i="11"/>
  <c r="L567" i="11"/>
  <c r="K567" i="11"/>
  <c r="G567" i="11"/>
  <c r="L566" i="11"/>
  <c r="K566" i="11"/>
  <c r="J566" i="11"/>
  <c r="I566" i="11"/>
  <c r="H566" i="11"/>
  <c r="N566" i="11" s="1"/>
  <c r="G566" i="11"/>
  <c r="L565" i="11"/>
  <c r="K565" i="11"/>
  <c r="J565" i="11"/>
  <c r="I565" i="11"/>
  <c r="H565" i="11"/>
  <c r="G565" i="11"/>
  <c r="L564" i="11"/>
  <c r="K564" i="11"/>
  <c r="H564" i="11"/>
  <c r="G564" i="11"/>
  <c r="L563" i="11"/>
  <c r="K563" i="11"/>
  <c r="J563" i="11"/>
  <c r="I563" i="11"/>
  <c r="H563" i="11"/>
  <c r="G563" i="11"/>
  <c r="L562" i="11"/>
  <c r="K562" i="11"/>
  <c r="J562" i="11"/>
  <c r="I562" i="11"/>
  <c r="H562" i="11"/>
  <c r="G562" i="11"/>
  <c r="M562" i="11" s="1"/>
  <c r="L561" i="11"/>
  <c r="K561" i="11"/>
  <c r="I561" i="11"/>
  <c r="G561" i="11"/>
  <c r="L560" i="11"/>
  <c r="K560" i="11"/>
  <c r="J560" i="11"/>
  <c r="I560" i="11"/>
  <c r="H560" i="11"/>
  <c r="G560" i="1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G558" i="11"/>
  <c r="L557" i="11"/>
  <c r="K557" i="11"/>
  <c r="J557" i="11"/>
  <c r="I557" i="11"/>
  <c r="H557" i="11"/>
  <c r="G557" i="11"/>
  <c r="M557" i="11" s="1"/>
  <c r="L556" i="11"/>
  <c r="K556" i="11"/>
  <c r="J556" i="11"/>
  <c r="I556" i="11"/>
  <c r="H556" i="11"/>
  <c r="G556" i="11"/>
  <c r="M556" i="11" s="1"/>
  <c r="L555" i="11"/>
  <c r="K555" i="11"/>
  <c r="J555" i="11"/>
  <c r="I555" i="11"/>
  <c r="H555" i="11"/>
  <c r="G555" i="11"/>
  <c r="L554" i="11"/>
  <c r="K554" i="11"/>
  <c r="J554" i="11"/>
  <c r="I554" i="11"/>
  <c r="H554" i="11"/>
  <c r="G554" i="11"/>
  <c r="L553" i="11"/>
  <c r="K553" i="11"/>
  <c r="J553" i="11"/>
  <c r="I553" i="11"/>
  <c r="H553" i="11"/>
  <c r="G553" i="11"/>
  <c r="L552" i="11"/>
  <c r="K552" i="11"/>
  <c r="J552" i="11"/>
  <c r="I552" i="11"/>
  <c r="H552" i="11"/>
  <c r="G552" i="11"/>
  <c r="L551" i="11"/>
  <c r="K551" i="11"/>
  <c r="J551" i="11"/>
  <c r="I551" i="11"/>
  <c r="H551" i="11"/>
  <c r="N551" i="11" s="1"/>
  <c r="G551" i="11"/>
  <c r="L550" i="11"/>
  <c r="K550" i="11"/>
  <c r="J550" i="11"/>
  <c r="I550" i="11"/>
  <c r="H550" i="11"/>
  <c r="G550" i="11"/>
  <c r="M550" i="11" s="1"/>
  <c r="L549" i="11"/>
  <c r="K549" i="11"/>
  <c r="J549" i="11"/>
  <c r="I549" i="11"/>
  <c r="H549" i="11"/>
  <c r="G549" i="11"/>
  <c r="L548" i="11"/>
  <c r="K548" i="11"/>
  <c r="J548" i="11"/>
  <c r="I548" i="11"/>
  <c r="H548" i="11"/>
  <c r="G548" i="11"/>
  <c r="L547" i="11"/>
  <c r="K547" i="11"/>
  <c r="J547" i="11"/>
  <c r="I547" i="11"/>
  <c r="H547" i="11"/>
  <c r="N547" i="11" s="1"/>
  <c r="G547" i="11"/>
  <c r="L546" i="11"/>
  <c r="K546" i="11"/>
  <c r="J546" i="11"/>
  <c r="I546" i="11"/>
  <c r="H546" i="11"/>
  <c r="G546" i="11"/>
  <c r="L545" i="11"/>
  <c r="K545" i="11"/>
  <c r="J545" i="11"/>
  <c r="I545" i="11"/>
  <c r="H545" i="11"/>
  <c r="N545" i="11" s="1"/>
  <c r="G545" i="11"/>
  <c r="L544" i="11"/>
  <c r="K544" i="11"/>
  <c r="J544" i="11"/>
  <c r="I544" i="11"/>
  <c r="H544" i="11"/>
  <c r="G544" i="11"/>
  <c r="L543" i="11"/>
  <c r="K543" i="11"/>
  <c r="J543" i="11"/>
  <c r="I543" i="11"/>
  <c r="H543" i="11"/>
  <c r="N543" i="11" s="1"/>
  <c r="G543" i="11"/>
  <c r="L542" i="11"/>
  <c r="K542" i="11"/>
  <c r="J542" i="11"/>
  <c r="I542" i="11"/>
  <c r="H542" i="11"/>
  <c r="G542" i="11"/>
  <c r="L541" i="11"/>
  <c r="K541" i="11"/>
  <c r="J541" i="11"/>
  <c r="I541" i="11"/>
  <c r="H541" i="11"/>
  <c r="G541" i="11"/>
  <c r="L540" i="11"/>
  <c r="K540" i="11"/>
  <c r="J540" i="11"/>
  <c r="I540" i="11"/>
  <c r="H540" i="11"/>
  <c r="G540" i="11"/>
  <c r="L539" i="11"/>
  <c r="K539" i="11"/>
  <c r="J539" i="11"/>
  <c r="I539" i="11"/>
  <c r="H539" i="11"/>
  <c r="L538" i="11"/>
  <c r="K538" i="11"/>
  <c r="J538" i="11"/>
  <c r="I538" i="11"/>
  <c r="H538" i="11"/>
  <c r="N538" i="11" s="1"/>
  <c r="G538" i="11"/>
  <c r="L537" i="11"/>
  <c r="K537" i="11"/>
  <c r="J537" i="11"/>
  <c r="I537" i="11"/>
  <c r="H537" i="11"/>
  <c r="G537" i="11"/>
  <c r="L536" i="11"/>
  <c r="K536" i="11"/>
  <c r="J536" i="11"/>
  <c r="I536" i="11"/>
  <c r="H536" i="11"/>
  <c r="N536" i="11" s="1"/>
  <c r="G536" i="11"/>
  <c r="L535" i="11"/>
  <c r="K535" i="11"/>
  <c r="J535" i="11"/>
  <c r="I535" i="11"/>
  <c r="H535" i="11"/>
  <c r="G535" i="11"/>
  <c r="L534" i="11"/>
  <c r="K534" i="11"/>
  <c r="J534" i="11"/>
  <c r="I534" i="11"/>
  <c r="H534" i="11"/>
  <c r="G534" i="11"/>
  <c r="L533" i="11"/>
  <c r="K533" i="11"/>
  <c r="J533" i="11"/>
  <c r="I533" i="11"/>
  <c r="H533" i="11"/>
  <c r="N533" i="11" s="1"/>
  <c r="G533" i="11"/>
  <c r="L532" i="11"/>
  <c r="K532" i="11"/>
  <c r="J532" i="11"/>
  <c r="I532" i="11"/>
  <c r="H532" i="11"/>
  <c r="G532" i="11"/>
  <c r="L531" i="11"/>
  <c r="K531" i="11"/>
  <c r="J531" i="11"/>
  <c r="I531" i="11"/>
  <c r="H531" i="11"/>
  <c r="G531" i="11"/>
  <c r="L530" i="11"/>
  <c r="K530" i="11"/>
  <c r="J530" i="11"/>
  <c r="I530" i="11"/>
  <c r="H530" i="11"/>
  <c r="G530" i="11"/>
  <c r="L529" i="11"/>
  <c r="K529" i="11"/>
  <c r="J529" i="11"/>
  <c r="I529" i="11"/>
  <c r="H529" i="11"/>
  <c r="G529" i="11"/>
  <c r="L528" i="11"/>
  <c r="K528" i="11"/>
  <c r="I528" i="11"/>
  <c r="G528" i="11"/>
  <c r="L527" i="11"/>
  <c r="K527" i="11"/>
  <c r="J527" i="11"/>
  <c r="I527" i="11"/>
  <c r="H527" i="11"/>
  <c r="G527" i="11"/>
  <c r="L526" i="11"/>
  <c r="K526" i="11"/>
  <c r="J526" i="11"/>
  <c r="I526" i="11"/>
  <c r="H526" i="11"/>
  <c r="G526" i="11"/>
  <c r="L525" i="11"/>
  <c r="K525" i="11"/>
  <c r="H525" i="11"/>
  <c r="G525" i="11"/>
  <c r="L524" i="11"/>
  <c r="K524" i="11"/>
  <c r="J524" i="11"/>
  <c r="I524" i="11"/>
  <c r="H524" i="11"/>
  <c r="G524" i="11"/>
  <c r="M524" i="11" s="1"/>
  <c r="L523" i="11"/>
  <c r="K523" i="11"/>
  <c r="J523" i="11"/>
  <c r="I523" i="11"/>
  <c r="H523" i="11"/>
  <c r="G523" i="11"/>
  <c r="L522" i="11"/>
  <c r="K522" i="11"/>
  <c r="H522" i="11"/>
  <c r="G522" i="11"/>
  <c r="L521" i="11"/>
  <c r="K521" i="11"/>
  <c r="J521" i="11"/>
  <c r="I521" i="11"/>
  <c r="H521" i="11"/>
  <c r="G521" i="11"/>
  <c r="L520" i="11"/>
  <c r="K520" i="11"/>
  <c r="I520" i="11"/>
  <c r="G520" i="11"/>
  <c r="L519" i="11"/>
  <c r="K519" i="11"/>
  <c r="J519" i="11"/>
  <c r="I519" i="11"/>
  <c r="H519" i="11"/>
  <c r="G519" i="11"/>
  <c r="L518" i="11"/>
  <c r="K518" i="11"/>
  <c r="I518" i="11"/>
  <c r="H518" i="11"/>
  <c r="G518" i="11"/>
  <c r="L517" i="11"/>
  <c r="K517" i="11"/>
  <c r="I517" i="11"/>
  <c r="G517" i="11"/>
  <c r="L516" i="11"/>
  <c r="K516" i="11"/>
  <c r="J516" i="11"/>
  <c r="I516" i="11"/>
  <c r="H516" i="11"/>
  <c r="G516" i="11"/>
  <c r="L515" i="11"/>
  <c r="K515" i="11"/>
  <c r="J515" i="11"/>
  <c r="I515" i="11"/>
  <c r="H515" i="11"/>
  <c r="G515" i="11"/>
  <c r="L514" i="11"/>
  <c r="K514" i="11"/>
  <c r="J514" i="11"/>
  <c r="I514" i="11"/>
  <c r="H514" i="11"/>
  <c r="G514" i="11"/>
  <c r="L513" i="11"/>
  <c r="K513" i="11"/>
  <c r="J513" i="11"/>
  <c r="I513" i="11"/>
  <c r="H513" i="11"/>
  <c r="G513" i="11"/>
  <c r="L512" i="11"/>
  <c r="K512" i="11"/>
  <c r="J512" i="11"/>
  <c r="I512" i="11"/>
  <c r="G512" i="11"/>
  <c r="L511" i="11"/>
  <c r="K511" i="11"/>
  <c r="J511" i="11"/>
  <c r="I511" i="11"/>
  <c r="H511" i="11"/>
  <c r="G511" i="11"/>
  <c r="L510" i="11"/>
  <c r="K510" i="11"/>
  <c r="J510" i="11"/>
  <c r="I510" i="11"/>
  <c r="H510" i="11"/>
  <c r="G510" i="11"/>
  <c r="L509" i="11"/>
  <c r="K509" i="11"/>
  <c r="I509" i="11"/>
  <c r="G509" i="11"/>
  <c r="L508" i="11"/>
  <c r="K508" i="11"/>
  <c r="J508" i="11"/>
  <c r="I508" i="11"/>
  <c r="H508" i="11"/>
  <c r="G508" i="11"/>
  <c r="L507" i="11"/>
  <c r="K507" i="11"/>
  <c r="I507" i="11"/>
  <c r="L506" i="11"/>
  <c r="K506" i="11"/>
  <c r="J506" i="11"/>
  <c r="I506" i="11"/>
  <c r="H506" i="11"/>
  <c r="N506" i="11" s="1"/>
  <c r="G506" i="11"/>
  <c r="L505" i="11"/>
  <c r="K505" i="11"/>
  <c r="J505" i="11"/>
  <c r="I505" i="11"/>
  <c r="H505" i="11"/>
  <c r="G505" i="11"/>
  <c r="M505" i="11" s="1"/>
  <c r="L504" i="11"/>
  <c r="K504" i="11"/>
  <c r="J504" i="11"/>
  <c r="I504" i="11"/>
  <c r="H504" i="11"/>
  <c r="G504" i="11"/>
  <c r="L503" i="11"/>
  <c r="K503" i="11"/>
  <c r="J503" i="11"/>
  <c r="I503" i="11"/>
  <c r="H503" i="11"/>
  <c r="G503" i="11"/>
  <c r="L502" i="11"/>
  <c r="K502" i="11"/>
  <c r="J502" i="11"/>
  <c r="I502" i="11"/>
  <c r="H502" i="11"/>
  <c r="G502" i="11"/>
  <c r="L501" i="11"/>
  <c r="K501" i="11"/>
  <c r="J501" i="11"/>
  <c r="I501" i="11"/>
  <c r="H501" i="11"/>
  <c r="G501" i="11"/>
  <c r="L500" i="11"/>
  <c r="K500" i="11"/>
  <c r="J500" i="11"/>
  <c r="I500" i="11"/>
  <c r="H500" i="11"/>
  <c r="G500" i="11"/>
  <c r="L499" i="11"/>
  <c r="K499" i="11"/>
  <c r="L498" i="11"/>
  <c r="K498" i="11"/>
  <c r="J498" i="11"/>
  <c r="I498" i="11"/>
  <c r="H498" i="11"/>
  <c r="G498" i="11"/>
  <c r="L497" i="11"/>
  <c r="K497" i="11"/>
  <c r="I497" i="11"/>
  <c r="G497" i="11"/>
  <c r="L496" i="11"/>
  <c r="K496" i="11"/>
  <c r="I496" i="11"/>
  <c r="H496" i="11"/>
  <c r="G496" i="11"/>
  <c r="L495" i="11"/>
  <c r="K495" i="11"/>
  <c r="J495" i="11"/>
  <c r="I495" i="11"/>
  <c r="H495" i="11"/>
  <c r="G495" i="11"/>
  <c r="L494" i="11"/>
  <c r="K494" i="11"/>
  <c r="I494" i="11"/>
  <c r="G494" i="11"/>
  <c r="L493" i="11"/>
  <c r="K493" i="11"/>
  <c r="I493" i="11"/>
  <c r="G493" i="11"/>
  <c r="L492" i="11"/>
  <c r="K492" i="11"/>
  <c r="I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G490" i="1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G488" i="11"/>
  <c r="L487" i="11"/>
  <c r="K487" i="11"/>
  <c r="J487" i="11"/>
  <c r="I487" i="11"/>
  <c r="H487" i="11"/>
  <c r="N487" i="11" s="1"/>
  <c r="G487" i="11"/>
  <c r="M487" i="11" s="1"/>
  <c r="L486" i="11"/>
  <c r="K486" i="11"/>
  <c r="J486" i="11"/>
  <c r="I486" i="11"/>
  <c r="H486" i="11"/>
  <c r="G486" i="11"/>
  <c r="L485" i="11"/>
  <c r="K485" i="11"/>
  <c r="I485" i="11"/>
  <c r="G485" i="11"/>
  <c r="L484" i="11"/>
  <c r="K484" i="11"/>
  <c r="I484" i="11"/>
  <c r="G484" i="11"/>
  <c r="L483" i="11"/>
  <c r="K483" i="11"/>
  <c r="I483" i="11"/>
  <c r="G483" i="11"/>
  <c r="L482" i="11"/>
  <c r="K482" i="11"/>
  <c r="J482" i="11"/>
  <c r="I482" i="11"/>
  <c r="H482" i="11"/>
  <c r="N482" i="11" s="1"/>
  <c r="G482" i="11"/>
  <c r="L481" i="11"/>
  <c r="K481" i="11"/>
  <c r="I481" i="11"/>
  <c r="G481" i="11"/>
  <c r="L480" i="11"/>
  <c r="K480" i="11"/>
  <c r="J480" i="11"/>
  <c r="I480" i="11"/>
  <c r="H480" i="11"/>
  <c r="N480" i="11" s="1"/>
  <c r="G480" i="11"/>
  <c r="L479" i="11"/>
  <c r="K479" i="11"/>
  <c r="J479" i="11"/>
  <c r="I479" i="11"/>
  <c r="H479" i="11"/>
  <c r="N479" i="11" s="1"/>
  <c r="G479" i="11"/>
  <c r="L478" i="11"/>
  <c r="K478" i="11"/>
  <c r="J478" i="11"/>
  <c r="I478" i="11"/>
  <c r="H478" i="11"/>
  <c r="G478" i="11"/>
  <c r="M478" i="11" s="1"/>
  <c r="L477" i="11"/>
  <c r="K477" i="11"/>
  <c r="J477" i="11"/>
  <c r="I477" i="11"/>
  <c r="H477" i="11"/>
  <c r="N477" i="11" s="1"/>
  <c r="G477" i="11"/>
  <c r="L476" i="11"/>
  <c r="K476" i="11"/>
  <c r="J476" i="11"/>
  <c r="I476" i="11"/>
  <c r="H476" i="11"/>
  <c r="G476" i="11"/>
  <c r="L475" i="11"/>
  <c r="K475" i="11"/>
  <c r="J475" i="11"/>
  <c r="I475" i="11"/>
  <c r="H475" i="11"/>
  <c r="N475" i="11" s="1"/>
  <c r="G475" i="11"/>
  <c r="L474" i="11"/>
  <c r="K474" i="11"/>
  <c r="J474" i="11"/>
  <c r="I474" i="11"/>
  <c r="H474" i="11"/>
  <c r="G474" i="11"/>
  <c r="L473" i="11"/>
  <c r="K473" i="11"/>
  <c r="J473" i="11"/>
  <c r="I473" i="11"/>
  <c r="H473" i="11"/>
  <c r="N473" i="11" s="1"/>
  <c r="G473" i="11"/>
  <c r="L472" i="11"/>
  <c r="K472" i="11"/>
  <c r="J472" i="11"/>
  <c r="I472" i="11"/>
  <c r="H472" i="11"/>
  <c r="G472" i="11"/>
  <c r="L471" i="11"/>
  <c r="K471" i="11"/>
  <c r="J471" i="11"/>
  <c r="I471" i="11"/>
  <c r="G471" i="11"/>
  <c r="L470" i="11"/>
  <c r="K470" i="11"/>
  <c r="I470" i="11"/>
  <c r="H470" i="11"/>
  <c r="G470" i="11"/>
  <c r="L469" i="11"/>
  <c r="K469" i="11"/>
  <c r="G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L466" i="11"/>
  <c r="K466" i="11"/>
  <c r="I466" i="11"/>
  <c r="G466" i="11"/>
  <c r="L465" i="11"/>
  <c r="K465" i="11"/>
  <c r="I465" i="11"/>
  <c r="G465" i="11"/>
  <c r="L464" i="11"/>
  <c r="K464" i="11"/>
  <c r="I464" i="11"/>
  <c r="G464" i="11"/>
  <c r="L463" i="11"/>
  <c r="K463" i="11"/>
  <c r="J463" i="11"/>
  <c r="I463" i="11"/>
  <c r="H463" i="11"/>
  <c r="G463" i="11"/>
  <c r="L462" i="11"/>
  <c r="K462" i="11"/>
  <c r="G462" i="11"/>
  <c r="L461" i="11"/>
  <c r="K461" i="11"/>
  <c r="J461" i="11"/>
  <c r="I461" i="11"/>
  <c r="H461" i="11"/>
  <c r="N461" i="11" s="1"/>
  <c r="G461" i="11"/>
  <c r="L460" i="11"/>
  <c r="K460" i="11"/>
  <c r="L459" i="11"/>
  <c r="K459" i="11"/>
  <c r="J459" i="11"/>
  <c r="I459" i="11"/>
  <c r="H459" i="11"/>
  <c r="G459" i="11"/>
  <c r="L458" i="11"/>
  <c r="K458" i="11"/>
  <c r="J458" i="11"/>
  <c r="I458" i="11"/>
  <c r="H458" i="11"/>
  <c r="G458" i="11"/>
  <c r="M458" i="11" s="1"/>
  <c r="L457" i="11"/>
  <c r="K457" i="11"/>
  <c r="J457" i="11"/>
  <c r="I457" i="11"/>
  <c r="H457" i="11"/>
  <c r="N457" i="11" s="1"/>
  <c r="G457" i="11"/>
  <c r="L456" i="11"/>
  <c r="K456" i="11"/>
  <c r="J456" i="11"/>
  <c r="I456" i="11"/>
  <c r="H456" i="11"/>
  <c r="G456" i="11"/>
  <c r="L455" i="11"/>
  <c r="K455" i="11"/>
  <c r="J455" i="11"/>
  <c r="I455" i="11"/>
  <c r="H455" i="11"/>
  <c r="N455" i="11" s="1"/>
  <c r="G455" i="11"/>
  <c r="L454" i="11"/>
  <c r="K454" i="11"/>
  <c r="J454" i="11"/>
  <c r="I454" i="11"/>
  <c r="H454" i="11"/>
  <c r="G454" i="11"/>
  <c r="L453" i="11"/>
  <c r="K453" i="11"/>
  <c r="J453" i="11"/>
  <c r="I453" i="11"/>
  <c r="H453" i="11"/>
  <c r="G453" i="11"/>
  <c r="L452" i="11"/>
  <c r="K452" i="11"/>
  <c r="J452" i="11"/>
  <c r="I452" i="11"/>
  <c r="H452" i="11"/>
  <c r="G452" i="11"/>
  <c r="L451" i="11"/>
  <c r="K451" i="11"/>
  <c r="J451" i="11"/>
  <c r="I451" i="11"/>
  <c r="H451" i="11"/>
  <c r="G451" i="11"/>
  <c r="L450" i="11"/>
  <c r="K450" i="11"/>
  <c r="J450" i="11"/>
  <c r="H450" i="11"/>
  <c r="G450" i="11"/>
  <c r="L449" i="11"/>
  <c r="K449" i="11"/>
  <c r="J449" i="11"/>
  <c r="I449" i="11"/>
  <c r="H449" i="11"/>
  <c r="N449" i="11" s="1"/>
  <c r="G449" i="11"/>
  <c r="L448" i="11"/>
  <c r="K448" i="11"/>
  <c r="J448" i="11"/>
  <c r="I448" i="11"/>
  <c r="H448" i="11"/>
  <c r="G448" i="11"/>
  <c r="L447" i="11"/>
  <c r="K447" i="11"/>
  <c r="J447" i="11"/>
  <c r="I447" i="11"/>
  <c r="H447" i="11"/>
  <c r="G447" i="11"/>
  <c r="L446" i="11"/>
  <c r="K446" i="11"/>
  <c r="L445" i="11"/>
  <c r="K445" i="11"/>
  <c r="J445" i="11"/>
  <c r="I445" i="11"/>
  <c r="H445" i="11"/>
  <c r="G445" i="11"/>
  <c r="L444" i="11"/>
  <c r="K444" i="11"/>
  <c r="J444" i="11"/>
  <c r="I444" i="11"/>
  <c r="H444" i="11"/>
  <c r="G444" i="11"/>
  <c r="M444" i="11" s="1"/>
  <c r="L443" i="11"/>
  <c r="K443" i="11"/>
  <c r="L442" i="11"/>
  <c r="K442" i="11"/>
  <c r="J442" i="11"/>
  <c r="I442" i="11"/>
  <c r="G442" i="11"/>
  <c r="L441" i="11"/>
  <c r="K441" i="11"/>
  <c r="J441" i="11"/>
  <c r="I441" i="11"/>
  <c r="H441" i="11"/>
  <c r="G441" i="11"/>
  <c r="L440" i="11"/>
  <c r="K440" i="11"/>
  <c r="J440" i="11"/>
  <c r="I440" i="11"/>
  <c r="H440" i="11"/>
  <c r="G440" i="1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G438" i="11"/>
  <c r="L437" i="11"/>
  <c r="K437" i="11"/>
  <c r="G437" i="11"/>
  <c r="L436" i="11"/>
  <c r="K436" i="11"/>
  <c r="J436" i="11"/>
  <c r="I436" i="11"/>
  <c r="H436" i="11"/>
  <c r="G436" i="11"/>
  <c r="M436" i="11" s="1"/>
  <c r="L435" i="11"/>
  <c r="K435" i="11"/>
  <c r="L434" i="11"/>
  <c r="K434" i="11"/>
  <c r="I434" i="11"/>
  <c r="H434" i="11"/>
  <c r="G434" i="11"/>
  <c r="L433" i="11"/>
  <c r="K433" i="11"/>
  <c r="J433" i="11"/>
  <c r="I433" i="11"/>
  <c r="H433" i="11"/>
  <c r="G433" i="11"/>
  <c r="L432" i="11"/>
  <c r="K432" i="11"/>
  <c r="J432" i="11"/>
  <c r="I432" i="11"/>
  <c r="H432" i="11"/>
  <c r="G432" i="11"/>
  <c r="M432" i="11" s="1"/>
  <c r="L431" i="11"/>
  <c r="K431" i="11"/>
  <c r="J431" i="11"/>
  <c r="I431" i="11"/>
  <c r="H431" i="11"/>
  <c r="N431" i="11" s="1"/>
  <c r="G431" i="11"/>
  <c r="L430" i="11"/>
  <c r="K430" i="11"/>
  <c r="J430" i="11"/>
  <c r="I430" i="11"/>
  <c r="H430" i="11"/>
  <c r="G430" i="11"/>
  <c r="L429" i="11"/>
  <c r="K429" i="11"/>
  <c r="J429" i="11"/>
  <c r="I429" i="11"/>
  <c r="H429" i="11"/>
  <c r="G429" i="11"/>
  <c r="L428" i="11"/>
  <c r="K428" i="11"/>
  <c r="J428" i="11"/>
  <c r="I428" i="11"/>
  <c r="H428" i="11"/>
  <c r="G428" i="11"/>
  <c r="L427" i="11"/>
  <c r="K427" i="11"/>
  <c r="J427" i="11"/>
  <c r="I427" i="11"/>
  <c r="H427" i="11"/>
  <c r="G427" i="11"/>
  <c r="L426" i="11"/>
  <c r="K426" i="11"/>
  <c r="J426" i="11"/>
  <c r="I426" i="11"/>
  <c r="H426" i="11"/>
  <c r="G426" i="11"/>
  <c r="L425" i="11"/>
  <c r="K425" i="11"/>
  <c r="J425" i="11"/>
  <c r="I425" i="11"/>
  <c r="H425" i="11"/>
  <c r="G425" i="11"/>
  <c r="L424" i="11"/>
  <c r="K424" i="11"/>
  <c r="L423" i="11"/>
  <c r="K423" i="11"/>
  <c r="J423" i="11"/>
  <c r="I423" i="11"/>
  <c r="H423" i="11"/>
  <c r="G423" i="11"/>
  <c r="L422" i="11"/>
  <c r="K422" i="11"/>
  <c r="J422" i="11"/>
  <c r="I422" i="11"/>
  <c r="G422" i="1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G420" i="11"/>
  <c r="L419" i="11"/>
  <c r="K419" i="11"/>
  <c r="L418" i="11"/>
  <c r="K418" i="11"/>
  <c r="J418" i="11"/>
  <c r="I418" i="11"/>
  <c r="H418" i="11"/>
  <c r="G418" i="11"/>
  <c r="L417" i="11"/>
  <c r="K417" i="11"/>
  <c r="J417" i="11"/>
  <c r="I417" i="11"/>
  <c r="H417" i="11"/>
  <c r="N417" i="11" s="1"/>
  <c r="G417" i="11"/>
  <c r="L416" i="11"/>
  <c r="K416" i="11"/>
  <c r="J416" i="11"/>
  <c r="H416" i="11"/>
  <c r="G416" i="11"/>
  <c r="L415" i="11"/>
  <c r="K415" i="11"/>
  <c r="J415" i="11"/>
  <c r="I415" i="11"/>
  <c r="H415" i="11"/>
  <c r="G415" i="11"/>
  <c r="L414" i="11"/>
  <c r="K414" i="11"/>
  <c r="J414" i="11"/>
  <c r="I414" i="11"/>
  <c r="H414" i="11"/>
  <c r="G414" i="11"/>
  <c r="L413" i="11"/>
  <c r="K413" i="11"/>
  <c r="J413" i="11"/>
  <c r="I413" i="11"/>
  <c r="H413" i="11"/>
  <c r="G413" i="11"/>
  <c r="L412" i="11"/>
  <c r="K412" i="11"/>
  <c r="J412" i="11"/>
  <c r="I412" i="11"/>
  <c r="H412" i="11"/>
  <c r="G412" i="11"/>
  <c r="L411" i="11"/>
  <c r="K411" i="11"/>
  <c r="J411" i="11"/>
  <c r="I411" i="11"/>
  <c r="H411" i="11"/>
  <c r="G411" i="11"/>
  <c r="M411" i="11" s="1"/>
  <c r="L410" i="11"/>
  <c r="K410" i="11"/>
  <c r="J410" i="11"/>
  <c r="I410" i="11"/>
  <c r="H410" i="11"/>
  <c r="G410" i="1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G408" i="11"/>
  <c r="L407" i="11"/>
  <c r="K407" i="11"/>
  <c r="J407" i="11"/>
  <c r="I407" i="11"/>
  <c r="H407" i="11"/>
  <c r="G407" i="11"/>
  <c r="M407" i="11" s="1"/>
  <c r="L406" i="11"/>
  <c r="K406" i="11"/>
  <c r="L405" i="11"/>
  <c r="K405" i="11"/>
  <c r="L404" i="11"/>
  <c r="K404" i="11"/>
  <c r="G404" i="11"/>
  <c r="L403" i="11"/>
  <c r="K403" i="11"/>
  <c r="J403" i="11"/>
  <c r="I403" i="11"/>
  <c r="H403" i="11"/>
  <c r="G403" i="11"/>
  <c r="L402" i="11"/>
  <c r="K402" i="11"/>
  <c r="J402" i="11"/>
  <c r="H402" i="11"/>
  <c r="G402" i="11"/>
  <c r="L401" i="11"/>
  <c r="K401" i="11"/>
  <c r="J401" i="11"/>
  <c r="I401" i="11"/>
  <c r="H401" i="11"/>
  <c r="N401" i="11" s="1"/>
  <c r="G401" i="11"/>
  <c r="L400" i="11"/>
  <c r="K400" i="11"/>
  <c r="J400" i="11"/>
  <c r="I400" i="11"/>
  <c r="H400" i="11"/>
  <c r="G400" i="11"/>
  <c r="L399" i="11"/>
  <c r="K399" i="11"/>
  <c r="J399" i="11"/>
  <c r="I399" i="11"/>
  <c r="H399" i="11"/>
  <c r="N399" i="11" s="1"/>
  <c r="G399" i="11"/>
  <c r="L398" i="11"/>
  <c r="K398" i="11"/>
  <c r="J398" i="11"/>
  <c r="I398" i="11"/>
  <c r="H398" i="11"/>
  <c r="G398" i="11"/>
  <c r="L397" i="11"/>
  <c r="K397" i="11"/>
  <c r="J397" i="11"/>
  <c r="I397" i="11"/>
  <c r="H397" i="11"/>
  <c r="G397" i="11"/>
  <c r="L396" i="11"/>
  <c r="K396" i="11"/>
  <c r="I396" i="11"/>
  <c r="G396" i="11"/>
  <c r="L395" i="11"/>
  <c r="K395" i="11"/>
  <c r="L394" i="11"/>
  <c r="K394" i="11"/>
  <c r="J394" i="11"/>
  <c r="I394" i="11"/>
  <c r="H394" i="11"/>
  <c r="N394" i="11" s="1"/>
  <c r="G394" i="11"/>
  <c r="L393" i="11"/>
  <c r="K393" i="11"/>
  <c r="J393" i="11"/>
  <c r="I393" i="11"/>
  <c r="H393" i="11"/>
  <c r="G393" i="11"/>
  <c r="M393" i="11" s="1"/>
  <c r="L392" i="11"/>
  <c r="K392" i="11"/>
  <c r="I392" i="11"/>
  <c r="H392" i="11"/>
  <c r="G392" i="11"/>
  <c r="L391" i="11"/>
  <c r="K391" i="11"/>
  <c r="J391" i="11"/>
  <c r="I391" i="11"/>
  <c r="H391" i="11"/>
  <c r="L390" i="11"/>
  <c r="K390" i="11"/>
  <c r="J390" i="11"/>
  <c r="I390" i="11"/>
  <c r="H390" i="11"/>
  <c r="G390" i="11"/>
  <c r="M390" i="11" s="1"/>
  <c r="L389" i="11"/>
  <c r="K389" i="11"/>
  <c r="J389" i="11"/>
  <c r="I389" i="11"/>
  <c r="H389" i="11"/>
  <c r="G389" i="11"/>
  <c r="L388" i="11"/>
  <c r="K388" i="11"/>
  <c r="J388" i="11"/>
  <c r="I388" i="11"/>
  <c r="H388" i="11"/>
  <c r="G388" i="11"/>
  <c r="L387" i="11"/>
  <c r="K387" i="11"/>
  <c r="J387" i="11"/>
  <c r="I387" i="11"/>
  <c r="H387" i="11"/>
  <c r="N387" i="11" s="1"/>
  <c r="G387" i="11"/>
  <c r="L386" i="11"/>
  <c r="K386" i="11"/>
  <c r="J386" i="11"/>
  <c r="H386" i="11"/>
  <c r="L385" i="11"/>
  <c r="K385" i="11"/>
  <c r="J385" i="11"/>
  <c r="I385" i="11"/>
  <c r="H385" i="11"/>
  <c r="G385" i="11"/>
  <c r="L384" i="11"/>
  <c r="K384" i="11"/>
  <c r="J384" i="11"/>
  <c r="I384" i="11"/>
  <c r="L383" i="11"/>
  <c r="K383" i="11"/>
  <c r="L382" i="11"/>
  <c r="K382" i="11"/>
  <c r="J382" i="11"/>
  <c r="I382" i="11"/>
  <c r="H382" i="11"/>
  <c r="G382" i="11"/>
  <c r="L381" i="11"/>
  <c r="K381" i="11"/>
  <c r="J381" i="11"/>
  <c r="I381" i="11"/>
  <c r="H381" i="11"/>
  <c r="G381" i="11"/>
  <c r="L380" i="11"/>
  <c r="K380" i="11"/>
  <c r="J380" i="11"/>
  <c r="H380" i="11"/>
  <c r="L379" i="11"/>
  <c r="K379" i="11"/>
  <c r="J379" i="11"/>
  <c r="H379" i="11"/>
  <c r="G379" i="11"/>
  <c r="L378" i="11"/>
  <c r="K378" i="11"/>
  <c r="J378" i="11"/>
  <c r="I378" i="11"/>
  <c r="H378" i="11"/>
  <c r="G378" i="11"/>
  <c r="M378" i="11" s="1"/>
  <c r="L377" i="11"/>
  <c r="K377" i="11"/>
  <c r="L376" i="11"/>
  <c r="K376" i="11"/>
  <c r="J376" i="11"/>
  <c r="I376" i="11"/>
  <c r="H376" i="11"/>
  <c r="G376" i="11"/>
  <c r="M376" i="11" s="1"/>
  <c r="L375" i="11"/>
  <c r="K375" i="11"/>
  <c r="J375" i="11"/>
  <c r="I375" i="11"/>
  <c r="H375" i="11"/>
  <c r="N375" i="11" s="1"/>
  <c r="G375" i="11"/>
  <c r="L374" i="11"/>
  <c r="K374" i="11"/>
  <c r="J374" i="11"/>
  <c r="H374" i="11"/>
  <c r="L373" i="11"/>
  <c r="K373" i="11"/>
  <c r="J373" i="11"/>
  <c r="I373" i="11"/>
  <c r="H373" i="11"/>
  <c r="G373" i="11"/>
  <c r="L372" i="11"/>
  <c r="K372" i="11"/>
  <c r="J372" i="11"/>
  <c r="I372" i="11"/>
  <c r="H372" i="11"/>
  <c r="N372" i="11" s="1"/>
  <c r="F371" i="11"/>
  <c r="J598" i="11" s="1"/>
  <c r="E371" i="11"/>
  <c r="I462" i="11" s="1"/>
  <c r="D371" i="11"/>
  <c r="H590" i="11" s="1"/>
  <c r="C371" i="11"/>
  <c r="L363" i="11"/>
  <c r="K363" i="11"/>
  <c r="J363" i="11"/>
  <c r="I363" i="11"/>
  <c r="H363" i="11"/>
  <c r="G363" i="11"/>
  <c r="M363" i="11" s="1"/>
  <c r="L362" i="11"/>
  <c r="K362" i="11"/>
  <c r="J362" i="11"/>
  <c r="I362" i="11"/>
  <c r="H362" i="11"/>
  <c r="G362" i="11"/>
  <c r="L361" i="11"/>
  <c r="K361" i="11"/>
  <c r="J361" i="11"/>
  <c r="I361" i="11"/>
  <c r="H361" i="11"/>
  <c r="G361" i="11"/>
  <c r="M361" i="11" s="1"/>
  <c r="L360" i="11"/>
  <c r="K360" i="11"/>
  <c r="J360" i="11"/>
  <c r="I360" i="11"/>
  <c r="H360" i="11"/>
  <c r="N360" i="11" s="1"/>
  <c r="G360" i="11"/>
  <c r="L359" i="11"/>
  <c r="K359" i="11"/>
  <c r="J359" i="11"/>
  <c r="I359" i="11"/>
  <c r="H359" i="11"/>
  <c r="N359" i="11" s="1"/>
  <c r="G359" i="11"/>
  <c r="L358" i="11"/>
  <c r="K358" i="11"/>
  <c r="J358" i="11"/>
  <c r="I358" i="11"/>
  <c r="H358" i="11"/>
  <c r="N358" i="11" s="1"/>
  <c r="G358" i="11"/>
  <c r="M358" i="11" s="1"/>
  <c r="L357" i="11"/>
  <c r="K357" i="11"/>
  <c r="J357" i="11"/>
  <c r="I357" i="11"/>
  <c r="H357" i="11"/>
  <c r="G357" i="11"/>
  <c r="L356" i="11"/>
  <c r="K356" i="11"/>
  <c r="J356" i="11"/>
  <c r="I356" i="11"/>
  <c r="H356" i="11"/>
  <c r="G356" i="11"/>
  <c r="L355" i="11"/>
  <c r="K355" i="11"/>
  <c r="J355" i="11"/>
  <c r="I355" i="11"/>
  <c r="H355" i="11"/>
  <c r="G355" i="11"/>
  <c r="L354" i="11"/>
  <c r="K354" i="11"/>
  <c r="J354" i="11"/>
  <c r="I354" i="11"/>
  <c r="H354" i="11"/>
  <c r="G354" i="11"/>
  <c r="M354" i="11" s="1"/>
  <c r="L353" i="11"/>
  <c r="K353" i="11"/>
  <c r="J353" i="11"/>
  <c r="I353" i="11"/>
  <c r="H353" i="11"/>
  <c r="G353" i="11"/>
  <c r="M353" i="11" s="1"/>
  <c r="L352" i="11"/>
  <c r="K352" i="11"/>
  <c r="J352" i="11"/>
  <c r="I352" i="11"/>
  <c r="H352" i="11"/>
  <c r="G352" i="11"/>
  <c r="L351" i="11"/>
  <c r="K351" i="11"/>
  <c r="J351" i="11"/>
  <c r="I351" i="11"/>
  <c r="H351" i="11"/>
  <c r="G351" i="11"/>
  <c r="L350" i="11"/>
  <c r="K350" i="11"/>
  <c r="J350" i="11"/>
  <c r="I350" i="11"/>
  <c r="H350" i="11"/>
  <c r="G350" i="11"/>
  <c r="L349" i="11"/>
  <c r="K349" i="11"/>
  <c r="J349" i="11"/>
  <c r="I349" i="11"/>
  <c r="H349" i="11"/>
  <c r="G349" i="11"/>
  <c r="L348" i="11"/>
  <c r="K348" i="11"/>
  <c r="J348" i="11"/>
  <c r="I348" i="11"/>
  <c r="H348" i="11"/>
  <c r="G348" i="11"/>
  <c r="L347" i="11"/>
  <c r="K347" i="11"/>
  <c r="J347" i="11"/>
  <c r="I347" i="11"/>
  <c r="H347" i="11"/>
  <c r="N347" i="11" s="1"/>
  <c r="G347" i="11"/>
  <c r="L346" i="11"/>
  <c r="K346" i="11"/>
  <c r="J346" i="11"/>
  <c r="I346" i="11"/>
  <c r="H346" i="11"/>
  <c r="N346" i="11" s="1"/>
  <c r="G346" i="11"/>
  <c r="L345" i="11"/>
  <c r="K345" i="11"/>
  <c r="J345" i="11"/>
  <c r="I345" i="11"/>
  <c r="H345" i="1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L342" i="11"/>
  <c r="K342" i="11"/>
  <c r="J342" i="11"/>
  <c r="I342" i="11"/>
  <c r="H342" i="11"/>
  <c r="G342" i="11"/>
  <c r="M342" i="11" s="1"/>
  <c r="L341" i="11"/>
  <c r="K341" i="11"/>
  <c r="J341" i="11"/>
  <c r="I341" i="11"/>
  <c r="H341" i="11"/>
  <c r="G341" i="11"/>
  <c r="L340" i="11"/>
  <c r="K340" i="11"/>
  <c r="L339" i="11"/>
  <c r="K339" i="11"/>
  <c r="J339" i="11"/>
  <c r="I339" i="11"/>
  <c r="H339" i="11"/>
  <c r="G339" i="11"/>
  <c r="L338" i="11"/>
  <c r="K338" i="11"/>
  <c r="I338" i="11"/>
  <c r="G338" i="11"/>
  <c r="L337" i="11"/>
  <c r="K337" i="11"/>
  <c r="J337" i="11"/>
  <c r="I337" i="11"/>
  <c r="H337" i="11"/>
  <c r="N337" i="11" s="1"/>
  <c r="G337" i="11"/>
  <c r="L336" i="11"/>
  <c r="K336" i="11"/>
  <c r="J336" i="11"/>
  <c r="I336" i="11"/>
  <c r="H336" i="11"/>
  <c r="G336" i="11"/>
  <c r="L335" i="11"/>
  <c r="K335" i="11"/>
  <c r="J335" i="11"/>
  <c r="I335" i="11"/>
  <c r="H335" i="11"/>
  <c r="N335" i="11" s="1"/>
  <c r="G335" i="11"/>
  <c r="L334" i="11"/>
  <c r="K334" i="11"/>
  <c r="I334" i="11"/>
  <c r="H334" i="11"/>
  <c r="G334" i="11"/>
  <c r="L333" i="11"/>
  <c r="K333" i="11"/>
  <c r="J333" i="11"/>
  <c r="I333" i="11"/>
  <c r="H333" i="11"/>
  <c r="G333" i="11"/>
  <c r="M333" i="11" s="1"/>
  <c r="L332" i="11"/>
  <c r="K332" i="11"/>
  <c r="I332" i="11"/>
  <c r="G332" i="11"/>
  <c r="L331" i="11"/>
  <c r="K331" i="11"/>
  <c r="J331" i="11"/>
  <c r="I331" i="11"/>
  <c r="H331" i="11"/>
  <c r="N331" i="11" s="1"/>
  <c r="G331" i="11"/>
  <c r="L330" i="11"/>
  <c r="K330" i="11"/>
  <c r="J330" i="11"/>
  <c r="I330" i="11"/>
  <c r="H330" i="11"/>
  <c r="G330" i="11"/>
  <c r="L329" i="11"/>
  <c r="K329" i="11"/>
  <c r="I329" i="11"/>
  <c r="H329" i="11"/>
  <c r="G329" i="11"/>
  <c r="L328" i="11"/>
  <c r="K328" i="11"/>
  <c r="J328" i="11"/>
  <c r="I328" i="11"/>
  <c r="H328" i="11"/>
  <c r="N328" i="11" s="1"/>
  <c r="G328" i="11"/>
  <c r="L327" i="11"/>
  <c r="K327" i="11"/>
  <c r="J327" i="11"/>
  <c r="I327" i="11"/>
  <c r="H327" i="11"/>
  <c r="N327" i="11" s="1"/>
  <c r="G327" i="1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G325" i="11"/>
  <c r="L324" i="11"/>
  <c r="K324" i="11"/>
  <c r="J324" i="11"/>
  <c r="I324" i="11"/>
  <c r="G324" i="11"/>
  <c r="L323" i="11"/>
  <c r="K323" i="11"/>
  <c r="I323" i="11"/>
  <c r="H323" i="11"/>
  <c r="G323" i="11"/>
  <c r="L322" i="11"/>
  <c r="K322" i="11"/>
  <c r="J322" i="11"/>
  <c r="I322" i="11"/>
  <c r="H322" i="11"/>
  <c r="G322" i="11"/>
  <c r="L321" i="11"/>
  <c r="K321" i="11"/>
  <c r="L320" i="11"/>
  <c r="K320" i="11"/>
  <c r="I320" i="11"/>
  <c r="G320" i="11"/>
  <c r="L319" i="11"/>
  <c r="K319" i="11"/>
  <c r="J319" i="11"/>
  <c r="I319" i="11"/>
  <c r="H319" i="11"/>
  <c r="N319" i="11" s="1"/>
  <c r="G319" i="11"/>
  <c r="M319" i="11" s="1"/>
  <c r="L318" i="11"/>
  <c r="K318" i="11"/>
  <c r="J318" i="11"/>
  <c r="I318" i="11"/>
  <c r="H318" i="11"/>
  <c r="G318" i="11"/>
  <c r="L317" i="11"/>
  <c r="K317" i="11"/>
  <c r="J317" i="11"/>
  <c r="I317" i="11"/>
  <c r="H317" i="11"/>
  <c r="G317" i="11"/>
  <c r="L316" i="11"/>
  <c r="K316" i="11"/>
  <c r="J316" i="11"/>
  <c r="I316" i="11"/>
  <c r="H316" i="11"/>
  <c r="G316" i="11"/>
  <c r="L315" i="11"/>
  <c r="K315" i="11"/>
  <c r="J315" i="11"/>
  <c r="I315" i="11"/>
  <c r="H315" i="11"/>
  <c r="G315" i="1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G313" i="11"/>
  <c r="L312" i="11"/>
  <c r="K312" i="11"/>
  <c r="L311" i="11"/>
  <c r="K311" i="11"/>
  <c r="J311" i="11"/>
  <c r="I311" i="11"/>
  <c r="H311" i="11"/>
  <c r="G311" i="11"/>
  <c r="M311" i="11" s="1"/>
  <c r="L310" i="11"/>
  <c r="K310" i="11"/>
  <c r="J310" i="11"/>
  <c r="I310" i="11"/>
  <c r="H310" i="11"/>
  <c r="G310" i="11"/>
  <c r="L309" i="11"/>
  <c r="K309" i="11"/>
  <c r="J309" i="11"/>
  <c r="I309" i="11"/>
  <c r="H309" i="11"/>
  <c r="G309" i="11"/>
  <c r="M309" i="11" s="1"/>
  <c r="L308" i="11"/>
  <c r="K308" i="11"/>
  <c r="J308" i="11"/>
  <c r="H308" i="11"/>
  <c r="L307" i="11"/>
  <c r="K307" i="11"/>
  <c r="J307" i="11"/>
  <c r="I307" i="11"/>
  <c r="H307" i="11"/>
  <c r="G307" i="11"/>
  <c r="M307" i="11" s="1"/>
  <c r="L306" i="11"/>
  <c r="K306" i="11"/>
  <c r="J306" i="11"/>
  <c r="I306" i="11"/>
  <c r="H306" i="11"/>
  <c r="G306" i="11"/>
  <c r="L305" i="11"/>
  <c r="K305" i="11"/>
  <c r="J305" i="11"/>
  <c r="I305" i="11"/>
  <c r="H305" i="11"/>
  <c r="G305" i="11"/>
  <c r="L304" i="11"/>
  <c r="K304" i="11"/>
  <c r="J304" i="11"/>
  <c r="I304" i="11"/>
  <c r="H304" i="11"/>
  <c r="G304" i="11"/>
  <c r="L303" i="11"/>
  <c r="K303" i="11"/>
  <c r="J303" i="11"/>
  <c r="I303" i="11"/>
  <c r="H303" i="11"/>
  <c r="G303" i="11"/>
  <c r="L302" i="11"/>
  <c r="K302" i="11"/>
  <c r="J302" i="11"/>
  <c r="I302" i="11"/>
  <c r="H302" i="11"/>
  <c r="G302" i="11"/>
  <c r="L301" i="11"/>
  <c r="K301" i="11"/>
  <c r="J301" i="11"/>
  <c r="I301" i="11"/>
  <c r="H301" i="11"/>
  <c r="G301" i="11"/>
  <c r="L300" i="11"/>
  <c r="K300" i="11"/>
  <c r="L299" i="11"/>
  <c r="K299" i="11"/>
  <c r="J299" i="11"/>
  <c r="I299" i="11"/>
  <c r="H299" i="11"/>
  <c r="G299" i="11"/>
  <c r="L298" i="11"/>
  <c r="K298" i="11"/>
  <c r="J298" i="11"/>
  <c r="I298" i="11"/>
  <c r="H298" i="11"/>
  <c r="G298" i="11"/>
  <c r="L297" i="11"/>
  <c r="K297" i="11"/>
  <c r="J297" i="11"/>
  <c r="I297" i="11"/>
  <c r="H297" i="11"/>
  <c r="G297" i="11"/>
  <c r="L296" i="11"/>
  <c r="K296" i="11"/>
  <c r="J296" i="11"/>
  <c r="I296" i="11"/>
  <c r="H296" i="11"/>
  <c r="G296" i="11"/>
  <c r="L295" i="11"/>
  <c r="K295" i="11"/>
  <c r="J295" i="11"/>
  <c r="I295" i="11"/>
  <c r="H295" i="11"/>
  <c r="G295" i="11"/>
  <c r="L294" i="11"/>
  <c r="K294" i="11"/>
  <c r="J294" i="11"/>
  <c r="I294" i="11"/>
  <c r="H294" i="11"/>
  <c r="G294" i="11"/>
  <c r="L293" i="11"/>
  <c r="K293" i="11"/>
  <c r="J293" i="11"/>
  <c r="I293" i="11"/>
  <c r="G293" i="11"/>
  <c r="L292" i="11"/>
  <c r="K292" i="11"/>
  <c r="J292" i="11"/>
  <c r="I292" i="11"/>
  <c r="H292" i="11"/>
  <c r="G292" i="11"/>
  <c r="L291" i="11"/>
  <c r="K291" i="11"/>
  <c r="J291" i="11"/>
  <c r="I291" i="11"/>
  <c r="H291" i="11"/>
  <c r="G291" i="11"/>
  <c r="L290" i="11"/>
  <c r="K290" i="11"/>
  <c r="M290" i="11" s="1"/>
  <c r="J290" i="11"/>
  <c r="I290" i="11"/>
  <c r="H290" i="11"/>
  <c r="G290" i="11"/>
  <c r="L289" i="11"/>
  <c r="K289" i="11"/>
  <c r="J289" i="11"/>
  <c r="I289" i="11"/>
  <c r="H289" i="11"/>
  <c r="G289" i="11"/>
  <c r="M289" i="11" s="1"/>
  <c r="L288" i="11"/>
  <c r="K288" i="11"/>
  <c r="J288" i="11"/>
  <c r="I288" i="11"/>
  <c r="H288" i="11"/>
  <c r="G288" i="11"/>
  <c r="L287" i="11"/>
  <c r="K287" i="11"/>
  <c r="M287" i="11" s="1"/>
  <c r="J287" i="11"/>
  <c r="I287" i="11"/>
  <c r="H287" i="11"/>
  <c r="G287" i="11"/>
  <c r="L286" i="11"/>
  <c r="K286" i="11"/>
  <c r="J286" i="11"/>
  <c r="I286" i="11"/>
  <c r="H286" i="11"/>
  <c r="N286" i="11" s="1"/>
  <c r="G286" i="11"/>
  <c r="L285" i="11"/>
  <c r="K285" i="11"/>
  <c r="J285" i="11"/>
  <c r="I285" i="11"/>
  <c r="H285" i="11"/>
  <c r="N285" i="11" s="1"/>
  <c r="G285" i="11"/>
  <c r="L284" i="11"/>
  <c r="K284" i="11"/>
  <c r="J284" i="11"/>
  <c r="I284" i="11"/>
  <c r="H284" i="11"/>
  <c r="N284" i="11" s="1"/>
  <c r="G284" i="11"/>
  <c r="L283" i="11"/>
  <c r="K283" i="11"/>
  <c r="J283" i="11"/>
  <c r="I283" i="11"/>
  <c r="H283" i="11"/>
  <c r="N283" i="11" s="1"/>
  <c r="G283" i="11"/>
  <c r="L282" i="11"/>
  <c r="K282" i="11"/>
  <c r="J282" i="11"/>
  <c r="I282" i="11"/>
  <c r="H282" i="11"/>
  <c r="N282" i="11" s="1"/>
  <c r="G282" i="11"/>
  <c r="L281" i="11"/>
  <c r="K281" i="11"/>
  <c r="J281" i="11"/>
  <c r="I281" i="11"/>
  <c r="H281" i="11"/>
  <c r="G281" i="11"/>
  <c r="L280" i="11"/>
  <c r="K280" i="11"/>
  <c r="J280" i="11"/>
  <c r="I280" i="11"/>
  <c r="H280" i="11"/>
  <c r="N280" i="11" s="1"/>
  <c r="G280" i="11"/>
  <c r="L279" i="11"/>
  <c r="K279" i="11"/>
  <c r="J279" i="11"/>
  <c r="I279" i="11"/>
  <c r="H279" i="11"/>
  <c r="G279" i="11"/>
  <c r="L278" i="11"/>
  <c r="K278" i="11"/>
  <c r="J278" i="11"/>
  <c r="I278" i="11"/>
  <c r="H278" i="11"/>
  <c r="G278" i="11"/>
  <c r="M278" i="11" s="1"/>
  <c r="L277" i="11"/>
  <c r="K277" i="11"/>
  <c r="J277" i="11"/>
  <c r="I277" i="11"/>
  <c r="H277" i="11"/>
  <c r="N277" i="11" s="1"/>
  <c r="G277" i="11"/>
  <c r="L276" i="11"/>
  <c r="K276" i="11"/>
  <c r="J276" i="11"/>
  <c r="I276" i="11"/>
  <c r="H276" i="11"/>
  <c r="G276" i="11"/>
  <c r="M276" i="11" s="1"/>
  <c r="L275" i="11"/>
  <c r="K275" i="11"/>
  <c r="J275" i="11"/>
  <c r="I275" i="11"/>
  <c r="H275" i="11"/>
  <c r="N275" i="11" s="1"/>
  <c r="G275" i="11"/>
  <c r="M275" i="11" s="1"/>
  <c r="L274" i="11"/>
  <c r="K274" i="11"/>
  <c r="J274" i="11"/>
  <c r="I274" i="11"/>
  <c r="H274" i="11"/>
  <c r="G274" i="11"/>
  <c r="M274" i="11" s="1"/>
  <c r="L273" i="11"/>
  <c r="K273" i="11"/>
  <c r="J273" i="11"/>
  <c r="I273" i="11"/>
  <c r="H273" i="11"/>
  <c r="N273" i="11" s="1"/>
  <c r="G273" i="11"/>
  <c r="L272" i="11"/>
  <c r="K272" i="11"/>
  <c r="J272" i="11"/>
  <c r="I272" i="11"/>
  <c r="H272" i="11"/>
  <c r="G272" i="11"/>
  <c r="L271" i="11"/>
  <c r="K271" i="11"/>
  <c r="M271" i="11" s="1"/>
  <c r="J271" i="11"/>
  <c r="H271" i="11"/>
  <c r="G271" i="11"/>
  <c r="L270" i="11"/>
  <c r="K270" i="11"/>
  <c r="J270" i="11"/>
  <c r="I270" i="11"/>
  <c r="H270" i="11"/>
  <c r="G270" i="11"/>
  <c r="M270" i="11" s="1"/>
  <c r="L269" i="11"/>
  <c r="K269" i="11"/>
  <c r="J269" i="11"/>
  <c r="I269" i="11"/>
  <c r="H269" i="11"/>
  <c r="G269" i="11"/>
  <c r="M269" i="11" s="1"/>
  <c r="L268" i="11"/>
  <c r="K268" i="11"/>
  <c r="J268" i="11"/>
  <c r="I268" i="11"/>
  <c r="H268" i="11"/>
  <c r="G268" i="11"/>
  <c r="M268" i="11" s="1"/>
  <c r="L267" i="11"/>
  <c r="K267" i="11"/>
  <c r="J267" i="11"/>
  <c r="I267" i="11"/>
  <c r="H267" i="11"/>
  <c r="G267" i="11"/>
  <c r="L266" i="11"/>
  <c r="K266" i="11"/>
  <c r="M266" i="11" s="1"/>
  <c r="J266" i="11"/>
  <c r="I266" i="11"/>
  <c r="H266" i="11"/>
  <c r="G266" i="11"/>
  <c r="L265" i="11"/>
  <c r="K265" i="11"/>
  <c r="J265" i="11"/>
  <c r="I265" i="11"/>
  <c r="H265" i="11"/>
  <c r="G265" i="11"/>
  <c r="M265" i="11" s="1"/>
  <c r="L264" i="11"/>
  <c r="K264" i="11"/>
  <c r="J264" i="11"/>
  <c r="I264" i="11"/>
  <c r="H264" i="11"/>
  <c r="G264" i="11"/>
  <c r="L263" i="11"/>
  <c r="K263" i="11"/>
  <c r="J263" i="11"/>
  <c r="I263" i="11"/>
  <c r="H263" i="11"/>
  <c r="G263" i="11"/>
  <c r="M263" i="11" s="1"/>
  <c r="L262" i="11"/>
  <c r="K262" i="11"/>
  <c r="J262" i="11"/>
  <c r="I262" i="11"/>
  <c r="H262" i="11"/>
  <c r="G262" i="11"/>
  <c r="L261" i="11"/>
  <c r="K261" i="11"/>
  <c r="J261" i="11"/>
  <c r="I261" i="11"/>
  <c r="H261" i="11"/>
  <c r="N261" i="11" s="1"/>
  <c r="G261" i="11"/>
  <c r="M261" i="11" s="1"/>
  <c r="L260" i="11"/>
  <c r="K260" i="11"/>
  <c r="J260" i="11"/>
  <c r="I260" i="11"/>
  <c r="H260" i="11"/>
  <c r="N260" i="11" s="1"/>
  <c r="G260" i="11"/>
  <c r="L259" i="11"/>
  <c r="K259" i="11"/>
  <c r="J259" i="11"/>
  <c r="I259" i="11"/>
  <c r="H259" i="11"/>
  <c r="N259" i="11" s="1"/>
  <c r="G259" i="11"/>
  <c r="L258" i="11"/>
  <c r="K258" i="11"/>
  <c r="J258" i="11"/>
  <c r="I258" i="11"/>
  <c r="L257" i="11"/>
  <c r="K257" i="11"/>
  <c r="J257" i="11"/>
  <c r="I257" i="11"/>
  <c r="H257" i="11"/>
  <c r="N257" i="11" s="1"/>
  <c r="G257" i="11"/>
  <c r="L256" i="11"/>
  <c r="K256" i="11"/>
  <c r="J256" i="11"/>
  <c r="I256" i="11"/>
  <c r="H256" i="11"/>
  <c r="G256" i="11"/>
  <c r="L255" i="11"/>
  <c r="K255" i="11"/>
  <c r="I255" i="11"/>
  <c r="L254" i="11"/>
  <c r="K254" i="11"/>
  <c r="J254" i="11"/>
  <c r="I254" i="11"/>
  <c r="H254" i="11"/>
  <c r="G254" i="11"/>
  <c r="L253" i="11"/>
  <c r="K253" i="11"/>
  <c r="J253" i="11"/>
  <c r="I253" i="11"/>
  <c r="H253" i="11"/>
  <c r="G253" i="11"/>
  <c r="L252" i="11"/>
  <c r="K252" i="11"/>
  <c r="I252" i="11"/>
  <c r="G252" i="11"/>
  <c r="L251" i="11"/>
  <c r="K251" i="11"/>
  <c r="J251" i="11"/>
  <c r="I251" i="11"/>
  <c r="H251" i="11"/>
  <c r="N251" i="11" s="1"/>
  <c r="G251" i="11"/>
  <c r="L250" i="11"/>
  <c r="K250" i="11"/>
  <c r="J250" i="11"/>
  <c r="I250" i="11"/>
  <c r="H250" i="11"/>
  <c r="G250" i="1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G248" i="11"/>
  <c r="L247" i="11"/>
  <c r="K247" i="11"/>
  <c r="J247" i="11"/>
  <c r="I247" i="11"/>
  <c r="H247" i="11"/>
  <c r="G247" i="11"/>
  <c r="M247" i="11" s="1"/>
  <c r="L246" i="11"/>
  <c r="K246" i="11"/>
  <c r="J246" i="11"/>
  <c r="I246" i="11"/>
  <c r="H246" i="11"/>
  <c r="G246" i="11"/>
  <c r="M246" i="11" s="1"/>
  <c r="L245" i="11"/>
  <c r="K245" i="11"/>
  <c r="J245" i="11"/>
  <c r="I245" i="11"/>
  <c r="H245" i="11"/>
  <c r="G245" i="11"/>
  <c r="L244" i="11"/>
  <c r="K244" i="11"/>
  <c r="J244" i="11"/>
  <c r="I244" i="11"/>
  <c r="H244" i="11"/>
  <c r="G244" i="11"/>
  <c r="L243" i="11"/>
  <c r="K243" i="11"/>
  <c r="J243" i="11"/>
  <c r="I243" i="11"/>
  <c r="H243" i="11"/>
  <c r="G243" i="11"/>
  <c r="L242" i="11"/>
  <c r="K242" i="11"/>
  <c r="J242" i="11"/>
  <c r="I242" i="11"/>
  <c r="L241" i="11"/>
  <c r="K241" i="11"/>
  <c r="J241" i="11"/>
  <c r="I241" i="11"/>
  <c r="H241" i="11"/>
  <c r="G241" i="11"/>
  <c r="L240" i="11"/>
  <c r="K240" i="11"/>
  <c r="J240" i="11"/>
  <c r="I240" i="11"/>
  <c r="H240" i="11"/>
  <c r="G240" i="11"/>
  <c r="L239" i="11"/>
  <c r="K239" i="11"/>
  <c r="J239" i="11"/>
  <c r="I239" i="11"/>
  <c r="H239" i="11"/>
  <c r="G239" i="11"/>
  <c r="M239" i="11" s="1"/>
  <c r="L238" i="11"/>
  <c r="K238" i="11"/>
  <c r="J238" i="11"/>
  <c r="I238" i="11"/>
  <c r="H238" i="11"/>
  <c r="N238" i="11" s="1"/>
  <c r="G238" i="11"/>
  <c r="L237" i="11"/>
  <c r="K237" i="11"/>
  <c r="M237" i="11" s="1"/>
  <c r="J237" i="11"/>
  <c r="I237" i="11"/>
  <c r="H237" i="11"/>
  <c r="G237" i="11"/>
  <c r="L236" i="11"/>
  <c r="K236" i="11"/>
  <c r="J236" i="11"/>
  <c r="I236" i="11"/>
  <c r="H236" i="11"/>
  <c r="N236" i="11" s="1"/>
  <c r="G236" i="11"/>
  <c r="L235" i="11"/>
  <c r="K235" i="11"/>
  <c r="L234" i="11"/>
  <c r="K234" i="11"/>
  <c r="I234" i="11"/>
  <c r="H234" i="11"/>
  <c r="G234" i="11"/>
  <c r="L233" i="11"/>
  <c r="K233" i="11"/>
  <c r="J233" i="11"/>
  <c r="I233" i="11"/>
  <c r="H233" i="11"/>
  <c r="G233" i="11"/>
  <c r="L232" i="11"/>
  <c r="K232" i="11"/>
  <c r="J232" i="11"/>
  <c r="I232" i="11"/>
  <c r="H232" i="11"/>
  <c r="N232" i="11" s="1"/>
  <c r="G232" i="11"/>
  <c r="L231" i="11"/>
  <c r="K231" i="11"/>
  <c r="H231" i="11"/>
  <c r="G231" i="11"/>
  <c r="L230" i="11"/>
  <c r="K230" i="11"/>
  <c r="L229" i="11"/>
  <c r="K229" i="11"/>
  <c r="J229" i="11"/>
  <c r="I229" i="11"/>
  <c r="H229" i="11"/>
  <c r="G229" i="11"/>
  <c r="M229" i="11" s="1"/>
  <c r="L228" i="11"/>
  <c r="K228" i="11"/>
  <c r="J228" i="11"/>
  <c r="I228" i="11"/>
  <c r="H228" i="11"/>
  <c r="G228" i="11"/>
  <c r="L227" i="11"/>
  <c r="K227" i="11"/>
  <c r="I227" i="11"/>
  <c r="G227" i="11"/>
  <c r="L226" i="11"/>
  <c r="K226" i="11"/>
  <c r="J226" i="11"/>
  <c r="I226" i="11"/>
  <c r="H226" i="11"/>
  <c r="N226" i="11" s="1"/>
  <c r="G226" i="11"/>
  <c r="M226" i="11" s="1"/>
  <c r="L225" i="11"/>
  <c r="K225" i="11"/>
  <c r="L224" i="11"/>
  <c r="K224" i="11"/>
  <c r="J224" i="11"/>
  <c r="I224" i="11"/>
  <c r="H224" i="11"/>
  <c r="N224" i="11" s="1"/>
  <c r="G224" i="11"/>
  <c r="L223" i="11"/>
  <c r="K223" i="11"/>
  <c r="I223" i="11"/>
  <c r="G223" i="11"/>
  <c r="L222" i="11"/>
  <c r="K222" i="11"/>
  <c r="J222" i="11"/>
  <c r="I222" i="11"/>
  <c r="H222" i="11"/>
  <c r="G222" i="11"/>
  <c r="L221" i="11"/>
  <c r="K221" i="11"/>
  <c r="L220" i="11"/>
  <c r="K220" i="11"/>
  <c r="L219" i="11"/>
  <c r="K219" i="11"/>
  <c r="I219" i="11"/>
  <c r="G219" i="11"/>
  <c r="L218" i="11"/>
  <c r="K218" i="11"/>
  <c r="I218" i="11"/>
  <c r="H218" i="11"/>
  <c r="G218" i="11"/>
  <c r="L217" i="11"/>
  <c r="K217" i="11"/>
  <c r="J217" i="11"/>
  <c r="I217" i="11"/>
  <c r="H217" i="11"/>
  <c r="G217" i="11"/>
  <c r="M217" i="11" s="1"/>
  <c r="L216" i="11"/>
  <c r="K216" i="11"/>
  <c r="J216" i="11"/>
  <c r="H216" i="11"/>
  <c r="L215" i="11"/>
  <c r="K215" i="11"/>
  <c r="L214" i="11"/>
  <c r="K214" i="11"/>
  <c r="J214" i="11"/>
  <c r="I214" i="11"/>
  <c r="H214" i="11"/>
  <c r="G214" i="11"/>
  <c r="L213" i="11"/>
  <c r="K213" i="11"/>
  <c r="J213" i="11"/>
  <c r="I213" i="11"/>
  <c r="H213" i="11"/>
  <c r="N213" i="11" s="1"/>
  <c r="G213" i="11"/>
  <c r="L212" i="11"/>
  <c r="K212" i="11"/>
  <c r="J212" i="11"/>
  <c r="I212" i="11"/>
  <c r="H212" i="11"/>
  <c r="N212" i="11" s="1"/>
  <c r="G212" i="11"/>
  <c r="L211" i="11"/>
  <c r="K211" i="11"/>
  <c r="H211" i="11"/>
  <c r="G211" i="11"/>
  <c r="L210" i="11"/>
  <c r="K210" i="11"/>
  <c r="H210" i="11"/>
  <c r="L209" i="11"/>
  <c r="K209" i="11"/>
  <c r="I209" i="11"/>
  <c r="H209" i="11"/>
  <c r="G209" i="11"/>
  <c r="L208" i="11"/>
  <c r="K208" i="11"/>
  <c r="J208" i="11"/>
  <c r="I208" i="11"/>
  <c r="H208" i="11"/>
  <c r="G208" i="11"/>
  <c r="L207" i="11"/>
  <c r="K207" i="11"/>
  <c r="J207" i="11"/>
  <c r="I207" i="11"/>
  <c r="H207" i="11"/>
  <c r="L206" i="11"/>
  <c r="K206" i="11"/>
  <c r="J206" i="11"/>
  <c r="I206" i="11"/>
  <c r="H206" i="11"/>
  <c r="G206" i="11"/>
  <c r="M206" i="11" s="1"/>
  <c r="L205" i="11"/>
  <c r="K205" i="11"/>
  <c r="J205" i="11"/>
  <c r="I205" i="11"/>
  <c r="H205" i="11"/>
  <c r="N205" i="11" s="1"/>
  <c r="G205" i="11"/>
  <c r="M205" i="11" s="1"/>
  <c r="L204" i="11"/>
  <c r="K204" i="11"/>
  <c r="J204" i="11"/>
  <c r="I204" i="11"/>
  <c r="H204" i="11"/>
  <c r="N204" i="11" s="1"/>
  <c r="G204" i="11"/>
  <c r="L203" i="11"/>
  <c r="K203" i="11"/>
  <c r="J203" i="11"/>
  <c r="I203" i="11"/>
  <c r="H203" i="11"/>
  <c r="G203" i="11"/>
  <c r="M203" i="11" s="1"/>
  <c r="L202" i="11"/>
  <c r="K202" i="11"/>
  <c r="J202" i="11"/>
  <c r="I202" i="11"/>
  <c r="H202" i="11"/>
  <c r="G202" i="11"/>
  <c r="M202" i="11" s="1"/>
  <c r="L201" i="11"/>
  <c r="K201" i="11"/>
  <c r="J201" i="11"/>
  <c r="I201" i="11"/>
  <c r="H201" i="11"/>
  <c r="G201" i="11"/>
  <c r="M201" i="11" s="1"/>
  <c r="L200" i="11"/>
  <c r="K200" i="11"/>
  <c r="J200" i="11"/>
  <c r="I200" i="11"/>
  <c r="H200" i="11"/>
  <c r="G200" i="11"/>
  <c r="L199" i="11"/>
  <c r="K199" i="11"/>
  <c r="J199" i="11"/>
  <c r="I199" i="11"/>
  <c r="H199" i="11"/>
  <c r="N199" i="11" s="1"/>
  <c r="G199" i="11"/>
  <c r="M199" i="11" s="1"/>
  <c r="L198" i="11"/>
  <c r="K198" i="11"/>
  <c r="I198" i="11"/>
  <c r="H198" i="11"/>
  <c r="G198" i="11"/>
  <c r="L197" i="11"/>
  <c r="K197" i="11"/>
  <c r="I197" i="11"/>
  <c r="H197" i="11"/>
  <c r="L196" i="11"/>
  <c r="K196" i="11"/>
  <c r="J196" i="11"/>
  <c r="I196" i="11"/>
  <c r="H196" i="11"/>
  <c r="G196" i="11"/>
  <c r="M196" i="11" s="1"/>
  <c r="L195" i="11"/>
  <c r="K195" i="11"/>
  <c r="H195" i="11"/>
  <c r="L194" i="11"/>
  <c r="K194" i="11"/>
  <c r="J194" i="11"/>
  <c r="I194" i="11"/>
  <c r="H194" i="11"/>
  <c r="N194" i="11" s="1"/>
  <c r="G194" i="11"/>
  <c r="L193" i="11"/>
  <c r="K193" i="11"/>
  <c r="H193" i="11"/>
  <c r="G193" i="11"/>
  <c r="L192" i="11"/>
  <c r="K192" i="11"/>
  <c r="J192" i="11"/>
  <c r="I192" i="11"/>
  <c r="H192" i="11"/>
  <c r="N192" i="11" s="1"/>
  <c r="G192" i="11"/>
  <c r="L191" i="11"/>
  <c r="K191" i="11"/>
  <c r="J191" i="11"/>
  <c r="I191" i="11"/>
  <c r="G191" i="11"/>
  <c r="L190" i="11"/>
  <c r="K190" i="11"/>
  <c r="J190" i="11"/>
  <c r="I190" i="11"/>
  <c r="H190" i="11"/>
  <c r="G190" i="11"/>
  <c r="L189" i="11"/>
  <c r="K189" i="11"/>
  <c r="F188" i="11"/>
  <c r="J338" i="11" s="1"/>
  <c r="E188" i="11"/>
  <c r="I216" i="11" s="1"/>
  <c r="D188" i="11"/>
  <c r="H312" i="11" s="1"/>
  <c r="C188" i="11"/>
  <c r="G340" i="11" s="1"/>
  <c r="L180" i="11"/>
  <c r="K180" i="11"/>
  <c r="J180" i="11"/>
  <c r="I180" i="11"/>
  <c r="H180" i="11"/>
  <c r="G180" i="11"/>
  <c r="L179" i="11"/>
  <c r="K179" i="11"/>
  <c r="J179" i="11"/>
  <c r="I179" i="11"/>
  <c r="H179" i="11"/>
  <c r="N179" i="11" s="1"/>
  <c r="G179" i="11"/>
  <c r="L178" i="11"/>
  <c r="K178" i="11"/>
  <c r="J178" i="11"/>
  <c r="I178" i="11"/>
  <c r="H178" i="11"/>
  <c r="N178" i="11" s="1"/>
  <c r="G178" i="1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G176" i="11"/>
  <c r="L175" i="11"/>
  <c r="K175" i="11"/>
  <c r="J175" i="11"/>
  <c r="I175" i="11"/>
  <c r="H175" i="1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G173" i="11"/>
  <c r="L172" i="11"/>
  <c r="K172" i="11"/>
  <c r="J172" i="11"/>
  <c r="I172" i="11"/>
  <c r="H172" i="11"/>
  <c r="G172" i="11"/>
  <c r="M172" i="11" s="1"/>
  <c r="L171" i="11"/>
  <c r="K171" i="11"/>
  <c r="J171" i="11"/>
  <c r="I171" i="11"/>
  <c r="H171" i="11"/>
  <c r="N171" i="11" s="1"/>
  <c r="G171" i="11"/>
  <c r="L170" i="11"/>
  <c r="K170" i="11"/>
  <c r="J170" i="11"/>
  <c r="I170" i="11"/>
  <c r="H170" i="11"/>
  <c r="G170" i="11"/>
  <c r="L169" i="11"/>
  <c r="K169" i="11"/>
  <c r="J169" i="11"/>
  <c r="I169" i="11"/>
  <c r="H169" i="11"/>
  <c r="G169" i="11"/>
  <c r="L168" i="11"/>
  <c r="K168" i="11"/>
  <c r="J168" i="11"/>
  <c r="I168" i="11"/>
  <c r="H168" i="11"/>
  <c r="G168" i="11"/>
  <c r="L167" i="11"/>
  <c r="K167" i="11"/>
  <c r="M167" i="11" s="1"/>
  <c r="J167" i="11"/>
  <c r="I167" i="11"/>
  <c r="H167" i="11"/>
  <c r="G167" i="11"/>
  <c r="L166" i="11"/>
  <c r="K166" i="11"/>
  <c r="J166" i="11"/>
  <c r="H166" i="11"/>
  <c r="G166" i="11"/>
  <c r="L165" i="11"/>
  <c r="K165" i="11"/>
  <c r="J165" i="11"/>
  <c r="I165" i="11"/>
  <c r="H165" i="11"/>
  <c r="G165" i="11"/>
  <c r="L164" i="11"/>
  <c r="K164" i="11"/>
  <c r="J164" i="11"/>
  <c r="I164" i="11"/>
  <c r="H164" i="11"/>
  <c r="G164" i="11"/>
  <c r="M164" i="11" s="1"/>
  <c r="L163" i="11"/>
  <c r="K163" i="11"/>
  <c r="J163" i="11"/>
  <c r="I163" i="11"/>
  <c r="H163" i="11"/>
  <c r="G163" i="11"/>
  <c r="M163" i="11" s="1"/>
  <c r="L162" i="11"/>
  <c r="K162" i="11"/>
  <c r="J162" i="11"/>
  <c r="I162" i="11"/>
  <c r="H162" i="11"/>
  <c r="G162" i="11"/>
  <c r="M162" i="11" s="1"/>
  <c r="L161" i="11"/>
  <c r="K161" i="11"/>
  <c r="J161" i="11"/>
  <c r="I161" i="11"/>
  <c r="H161" i="11"/>
  <c r="G161" i="11"/>
  <c r="M161" i="11" s="1"/>
  <c r="L160" i="11"/>
  <c r="K160" i="11"/>
  <c r="J160" i="11"/>
  <c r="I160" i="11"/>
  <c r="H160" i="11"/>
  <c r="G160" i="11"/>
  <c r="L159" i="11"/>
  <c r="K159" i="11"/>
  <c r="J159" i="11"/>
  <c r="I159" i="11"/>
  <c r="H159" i="11"/>
  <c r="G159" i="11"/>
  <c r="L158" i="11"/>
  <c r="K158" i="11"/>
  <c r="J158" i="11"/>
  <c r="I158" i="11"/>
  <c r="H158" i="11"/>
  <c r="G158" i="11"/>
  <c r="M158" i="11" s="1"/>
  <c r="L157" i="11"/>
  <c r="K157" i="11"/>
  <c r="J157" i="11"/>
  <c r="I157" i="11"/>
  <c r="H157" i="11"/>
  <c r="N157" i="11" s="1"/>
  <c r="G157" i="11"/>
  <c r="L156" i="11"/>
  <c r="K156" i="11"/>
  <c r="J156" i="11"/>
  <c r="H156" i="11"/>
  <c r="G156" i="11"/>
  <c r="L155" i="11"/>
  <c r="K155" i="11"/>
  <c r="J155" i="11"/>
  <c r="I155" i="11"/>
  <c r="H155" i="11"/>
  <c r="G155" i="11"/>
  <c r="L154" i="11"/>
  <c r="K154" i="11"/>
  <c r="J154" i="11"/>
  <c r="I154" i="11"/>
  <c r="H154" i="11"/>
  <c r="G154" i="11"/>
  <c r="L153" i="11"/>
  <c r="K153" i="11"/>
  <c r="J153" i="11"/>
  <c r="I153" i="11"/>
  <c r="H153" i="11"/>
  <c r="G153" i="1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G151" i="11"/>
  <c r="L150" i="11"/>
  <c r="K150" i="11"/>
  <c r="J150" i="11"/>
  <c r="H150" i="1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G148" i="11"/>
  <c r="L147" i="11"/>
  <c r="K147" i="11"/>
  <c r="J147" i="11"/>
  <c r="I147" i="11"/>
  <c r="H147" i="11"/>
  <c r="G147" i="11"/>
  <c r="L146" i="11"/>
  <c r="K146" i="11"/>
  <c r="J146" i="11"/>
  <c r="I146" i="11"/>
  <c r="H146" i="11"/>
  <c r="N146" i="11" s="1"/>
  <c r="G146" i="11"/>
  <c r="L145" i="11"/>
  <c r="K145" i="11"/>
  <c r="J145" i="11"/>
  <c r="I145" i="11"/>
  <c r="H145" i="11"/>
  <c r="G145" i="11"/>
  <c r="L144" i="11"/>
  <c r="K144" i="11"/>
  <c r="L143" i="11"/>
  <c r="K143" i="11"/>
  <c r="J143" i="11"/>
  <c r="I143" i="11"/>
  <c r="H143" i="11"/>
  <c r="G143" i="11"/>
  <c r="L142" i="11"/>
  <c r="K142" i="11"/>
  <c r="J142" i="11"/>
  <c r="I142" i="11"/>
  <c r="H142" i="11"/>
  <c r="G142" i="11"/>
  <c r="M142" i="11" s="1"/>
  <c r="L141" i="11"/>
  <c r="K141" i="11"/>
  <c r="J141" i="11"/>
  <c r="I141" i="11"/>
  <c r="H141" i="11"/>
  <c r="G141" i="11"/>
  <c r="L140" i="11"/>
  <c r="K140" i="11"/>
  <c r="J140" i="11"/>
  <c r="I140" i="11"/>
  <c r="H140" i="11"/>
  <c r="G140" i="11"/>
  <c r="L139" i="11"/>
  <c r="K139" i="11"/>
  <c r="J139" i="11"/>
  <c r="I139" i="11"/>
  <c r="H139" i="11"/>
  <c r="N139" i="11" s="1"/>
  <c r="G139" i="11"/>
  <c r="L138" i="11"/>
  <c r="K138" i="11"/>
  <c r="J138" i="11"/>
  <c r="I138" i="11"/>
  <c r="H138" i="11"/>
  <c r="N138" i="11" s="1"/>
  <c r="G138" i="11"/>
  <c r="M138" i="11" s="1"/>
  <c r="L137" i="11"/>
  <c r="K137" i="11"/>
  <c r="L136" i="11"/>
  <c r="K136" i="11"/>
  <c r="J136" i="11"/>
  <c r="I136" i="11"/>
  <c r="H136" i="11"/>
  <c r="G136" i="11"/>
  <c r="L135" i="11"/>
  <c r="K135" i="11"/>
  <c r="J135" i="11"/>
  <c r="I135" i="11"/>
  <c r="H135" i="11"/>
  <c r="G135" i="11"/>
  <c r="L134" i="11"/>
  <c r="K134" i="11"/>
  <c r="J134" i="11"/>
  <c r="I134" i="11"/>
  <c r="H134" i="11"/>
  <c r="G134" i="11"/>
  <c r="L133" i="11"/>
  <c r="K133" i="11"/>
  <c r="J133" i="11"/>
  <c r="I133" i="11"/>
  <c r="H133" i="11"/>
  <c r="G133" i="11"/>
  <c r="M133" i="11" s="1"/>
  <c r="L132" i="11"/>
  <c r="K132" i="11"/>
  <c r="J132" i="11"/>
  <c r="I132" i="11"/>
  <c r="H132" i="11"/>
  <c r="N132" i="11" s="1"/>
  <c r="G132" i="11"/>
  <c r="L131" i="11"/>
  <c r="K131" i="11"/>
  <c r="J131" i="11"/>
  <c r="I131" i="11"/>
  <c r="H131" i="11"/>
  <c r="G131" i="11"/>
  <c r="M131" i="11" s="1"/>
  <c r="L130" i="11"/>
  <c r="K130" i="11"/>
  <c r="J130" i="11"/>
  <c r="I130" i="11"/>
  <c r="H130" i="11"/>
  <c r="G130" i="11"/>
  <c r="L129" i="11"/>
  <c r="K129" i="11"/>
  <c r="L128" i="11"/>
  <c r="K128" i="11"/>
  <c r="J128" i="11"/>
  <c r="I128" i="11"/>
  <c r="H128" i="11"/>
  <c r="G128" i="11"/>
  <c r="L127" i="11"/>
  <c r="K127" i="11"/>
  <c r="L126" i="11"/>
  <c r="K126" i="11"/>
  <c r="I126" i="11"/>
  <c r="H126" i="11"/>
  <c r="G126" i="11"/>
  <c r="L125" i="11"/>
  <c r="K125" i="11"/>
  <c r="J125" i="11"/>
  <c r="I125" i="11"/>
  <c r="H125" i="11"/>
  <c r="N125" i="11" s="1"/>
  <c r="G125" i="11"/>
  <c r="L124" i="11"/>
  <c r="K124" i="11"/>
  <c r="J124" i="11"/>
  <c r="I124" i="11"/>
  <c r="G124" i="11"/>
  <c r="L123" i="11"/>
  <c r="K123" i="11"/>
  <c r="J123" i="11"/>
  <c r="G123" i="11"/>
  <c r="L122" i="11"/>
  <c r="K122" i="11"/>
  <c r="J122" i="11"/>
  <c r="I122" i="11"/>
  <c r="H122" i="11"/>
  <c r="G122" i="11"/>
  <c r="L121" i="11"/>
  <c r="K121" i="11"/>
  <c r="J121" i="11"/>
  <c r="I121" i="11"/>
  <c r="H121" i="11"/>
  <c r="G121" i="11"/>
  <c r="L120" i="11"/>
  <c r="K120" i="11"/>
  <c r="J120" i="11"/>
  <c r="I120" i="11"/>
  <c r="H120" i="11"/>
  <c r="G120" i="11"/>
  <c r="L119" i="11"/>
  <c r="K119" i="11"/>
  <c r="J119" i="11"/>
  <c r="I119" i="11"/>
  <c r="H119" i="11"/>
  <c r="G119" i="11"/>
  <c r="L118" i="11"/>
  <c r="K118" i="11"/>
  <c r="J118" i="11"/>
  <c r="I118" i="11"/>
  <c r="H118" i="11"/>
  <c r="G118" i="11"/>
  <c r="L117" i="11"/>
  <c r="K117" i="11"/>
  <c r="J117" i="11"/>
  <c r="I117" i="11"/>
  <c r="H117" i="11"/>
  <c r="G117" i="11"/>
  <c r="L116" i="11"/>
  <c r="K116" i="11"/>
  <c r="G116" i="11"/>
  <c r="L115" i="11"/>
  <c r="K115" i="11"/>
  <c r="J115" i="11"/>
  <c r="I115" i="11"/>
  <c r="H115" i="11"/>
  <c r="N115" i="11" s="1"/>
  <c r="G115" i="11"/>
  <c r="M115" i="11" s="1"/>
  <c r="L114" i="11"/>
  <c r="K114" i="11"/>
  <c r="H114" i="11"/>
  <c r="L113" i="11"/>
  <c r="K113" i="11"/>
  <c r="J113" i="11"/>
  <c r="I113" i="11"/>
  <c r="H113" i="11"/>
  <c r="G113" i="11"/>
  <c r="L112" i="11"/>
  <c r="K112" i="11"/>
  <c r="J112" i="11"/>
  <c r="I112" i="11"/>
  <c r="G112" i="11"/>
  <c r="L111" i="11"/>
  <c r="K111" i="11"/>
  <c r="I111" i="11"/>
  <c r="G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G109" i="11"/>
  <c r="L108" i="11"/>
  <c r="K108" i="11"/>
  <c r="I108" i="11"/>
  <c r="G108" i="11"/>
  <c r="L107" i="11"/>
  <c r="K107" i="11"/>
  <c r="G107" i="11"/>
  <c r="L106" i="11"/>
  <c r="K106" i="11"/>
  <c r="J106" i="11"/>
  <c r="I106" i="11"/>
  <c r="H106" i="11"/>
  <c r="G106" i="11"/>
  <c r="M106" i="11" s="1"/>
  <c r="L105" i="11"/>
  <c r="K105" i="11"/>
  <c r="L104" i="11"/>
  <c r="K104" i="11"/>
  <c r="I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G101" i="11"/>
  <c r="M101" i="11" s="1"/>
  <c r="L100" i="11"/>
  <c r="K100" i="11"/>
  <c r="L99" i="11"/>
  <c r="K99" i="11"/>
  <c r="J99" i="11"/>
  <c r="H99" i="11"/>
  <c r="G99" i="11"/>
  <c r="L98" i="11"/>
  <c r="K98" i="11"/>
  <c r="J98" i="11"/>
  <c r="H98" i="11"/>
  <c r="L97" i="11"/>
  <c r="K97" i="11"/>
  <c r="H97" i="11"/>
  <c r="L96" i="11"/>
  <c r="K96" i="11"/>
  <c r="J96" i="11"/>
  <c r="I96" i="11"/>
  <c r="H96" i="11"/>
  <c r="G96" i="11"/>
  <c r="L95" i="11"/>
  <c r="K95" i="11"/>
  <c r="J95" i="11"/>
  <c r="I95" i="11"/>
  <c r="H95" i="11"/>
  <c r="G95" i="11"/>
  <c r="L94" i="11"/>
  <c r="K94" i="11"/>
  <c r="J94" i="11"/>
  <c r="I94" i="11"/>
  <c r="H94" i="11"/>
  <c r="N94" i="11" s="1"/>
  <c r="G94" i="11"/>
  <c r="L93" i="11"/>
  <c r="K93" i="11"/>
  <c r="J93" i="11"/>
  <c r="I93" i="11"/>
  <c r="H93" i="11"/>
  <c r="N93" i="11" s="1"/>
  <c r="G93" i="11"/>
  <c r="L92" i="11"/>
  <c r="K92" i="11"/>
  <c r="J92" i="11"/>
  <c r="I92" i="11"/>
  <c r="H92" i="11"/>
  <c r="G92" i="11"/>
  <c r="M92" i="11" s="1"/>
  <c r="L91" i="11"/>
  <c r="K91" i="11"/>
  <c r="J91" i="11"/>
  <c r="I91" i="11"/>
  <c r="H91" i="11"/>
  <c r="N91" i="11" s="1"/>
  <c r="G91" i="11"/>
  <c r="L90" i="11"/>
  <c r="K90" i="11"/>
  <c r="J90" i="11"/>
  <c r="I90" i="11"/>
  <c r="H90" i="11"/>
  <c r="N90" i="11" s="1"/>
  <c r="G90" i="11"/>
  <c r="L89" i="11"/>
  <c r="K89" i="11"/>
  <c r="J89" i="11"/>
  <c r="I89" i="11"/>
  <c r="H89" i="11"/>
  <c r="G89" i="11"/>
  <c r="L88" i="11"/>
  <c r="K88" i="11"/>
  <c r="J88" i="11"/>
  <c r="I88" i="11"/>
  <c r="H88" i="11"/>
  <c r="G88" i="11"/>
  <c r="L87" i="11"/>
  <c r="K87" i="11"/>
  <c r="J87" i="11"/>
  <c r="I87" i="11"/>
  <c r="H87" i="11"/>
  <c r="G87" i="11"/>
  <c r="L86" i="11"/>
  <c r="K86" i="11"/>
  <c r="L85" i="11"/>
  <c r="K85" i="11"/>
  <c r="H85" i="11"/>
  <c r="L84" i="11"/>
  <c r="K84" i="11"/>
  <c r="J84" i="11"/>
  <c r="I84" i="11"/>
  <c r="H84" i="11"/>
  <c r="N84" i="11" s="1"/>
  <c r="G84" i="11"/>
  <c r="L83" i="11"/>
  <c r="K83" i="11"/>
  <c r="J83" i="11"/>
  <c r="H83" i="11"/>
  <c r="L82" i="11"/>
  <c r="K82" i="11"/>
  <c r="J82" i="11"/>
  <c r="H82" i="11"/>
  <c r="F81" i="11"/>
  <c r="J144" i="11" s="1"/>
  <c r="E81" i="11"/>
  <c r="I123" i="11" s="1"/>
  <c r="D81" i="11"/>
  <c r="H144" i="11" s="1"/>
  <c r="C81" i="11"/>
  <c r="L73" i="11"/>
  <c r="K73" i="11"/>
  <c r="J73" i="11"/>
  <c r="I73" i="11"/>
  <c r="H73" i="11"/>
  <c r="N73" i="11" s="1"/>
  <c r="G73" i="11"/>
  <c r="L72" i="11"/>
  <c r="K72" i="11"/>
  <c r="J72" i="11"/>
  <c r="I72" i="11"/>
  <c r="H72" i="11"/>
  <c r="N72" i="11" s="1"/>
  <c r="G72" i="11"/>
  <c r="L71" i="11"/>
  <c r="K71" i="11"/>
  <c r="J71" i="11"/>
  <c r="I71" i="11"/>
  <c r="H71" i="1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G69" i="11"/>
  <c r="L68" i="11"/>
  <c r="K68" i="11"/>
  <c r="J68" i="11"/>
  <c r="I68" i="11"/>
  <c r="H68" i="11"/>
  <c r="G68" i="11"/>
  <c r="M68" i="11" s="1"/>
  <c r="L67" i="11"/>
  <c r="K67" i="11"/>
  <c r="H67" i="11"/>
  <c r="L66" i="11"/>
  <c r="K66" i="11"/>
  <c r="J66" i="11"/>
  <c r="I66" i="11"/>
  <c r="H66" i="11"/>
  <c r="G66" i="11"/>
  <c r="L65" i="11"/>
  <c r="K65" i="11"/>
  <c r="J65" i="11"/>
  <c r="I65" i="11"/>
  <c r="H65" i="11"/>
  <c r="G65" i="11"/>
  <c r="L64" i="11"/>
  <c r="K64" i="11"/>
  <c r="J64" i="11"/>
  <c r="I64" i="11"/>
  <c r="H64" i="11"/>
  <c r="G64" i="11"/>
  <c r="L63" i="11"/>
  <c r="K63" i="11"/>
  <c r="I63" i="11"/>
  <c r="H63" i="11"/>
  <c r="G63" i="11"/>
  <c r="L62" i="11"/>
  <c r="K62" i="11"/>
  <c r="J62" i="11"/>
  <c r="I62" i="11"/>
  <c r="H62" i="11"/>
  <c r="G62" i="11"/>
  <c r="M62" i="11" s="1"/>
  <c r="L61" i="11"/>
  <c r="K61" i="11"/>
  <c r="J61" i="11"/>
  <c r="I61" i="11"/>
  <c r="H61" i="11"/>
  <c r="G61" i="11"/>
  <c r="L60" i="11"/>
  <c r="K60" i="11"/>
  <c r="J60" i="11"/>
  <c r="I60" i="11"/>
  <c r="H60" i="11"/>
  <c r="G60" i="11"/>
  <c r="L59" i="11"/>
  <c r="K59" i="11"/>
  <c r="J59" i="11"/>
  <c r="I59" i="11"/>
  <c r="H59" i="11"/>
  <c r="G59" i="11"/>
  <c r="L58" i="11"/>
  <c r="K58" i="11"/>
  <c r="J58" i="11"/>
  <c r="I58" i="11"/>
  <c r="H58" i="11"/>
  <c r="G58" i="11"/>
  <c r="L57" i="11"/>
  <c r="K57" i="11"/>
  <c r="J57" i="11"/>
  <c r="I57" i="11"/>
  <c r="G57" i="11"/>
  <c r="L56" i="11"/>
  <c r="K56" i="11"/>
  <c r="J56" i="11"/>
  <c r="I56" i="11"/>
  <c r="H56" i="11"/>
  <c r="G56" i="11"/>
  <c r="L55" i="11"/>
  <c r="K55" i="11"/>
  <c r="J55" i="11"/>
  <c r="I55" i="11"/>
  <c r="H55" i="11"/>
  <c r="G55" i="11"/>
  <c r="L54" i="11"/>
  <c r="K54" i="11"/>
  <c r="J54" i="11"/>
  <c r="I54" i="11"/>
  <c r="H54" i="11"/>
  <c r="G54" i="11"/>
  <c r="L53" i="11"/>
  <c r="K53" i="11"/>
  <c r="J53" i="11"/>
  <c r="I53" i="11"/>
  <c r="H53" i="11"/>
  <c r="G53" i="11"/>
  <c r="L52" i="11"/>
  <c r="K52" i="11"/>
  <c r="J52" i="11"/>
  <c r="I52" i="11"/>
  <c r="H52" i="11"/>
  <c r="N52" i="11" s="1"/>
  <c r="G52" i="1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G50" i="11"/>
  <c r="L49" i="11"/>
  <c r="K49" i="11"/>
  <c r="J49" i="11"/>
  <c r="I49" i="11"/>
  <c r="H49" i="11"/>
  <c r="G49" i="11"/>
  <c r="L48" i="11"/>
  <c r="K48" i="11"/>
  <c r="J48" i="11"/>
  <c r="I48" i="11"/>
  <c r="H48" i="11"/>
  <c r="G48" i="11"/>
  <c r="L47" i="11"/>
  <c r="K47" i="11"/>
  <c r="J47" i="11"/>
  <c r="I47" i="11"/>
  <c r="H47" i="11"/>
  <c r="G47" i="11"/>
  <c r="L46" i="11"/>
  <c r="K46" i="11"/>
  <c r="J46" i="11"/>
  <c r="I46" i="11"/>
  <c r="H46" i="11"/>
  <c r="G46" i="11"/>
  <c r="L45" i="11"/>
  <c r="K45" i="11"/>
  <c r="J45" i="11"/>
  <c r="I45" i="11"/>
  <c r="H45" i="11"/>
  <c r="G45" i="11"/>
  <c r="M45" i="11" s="1"/>
  <c r="L44" i="11"/>
  <c r="K44" i="11"/>
  <c r="J44" i="11"/>
  <c r="I44" i="11"/>
  <c r="H44" i="11"/>
  <c r="N44" i="11" s="1"/>
  <c r="G44" i="11"/>
  <c r="L43" i="11"/>
  <c r="K43" i="11"/>
  <c r="J43" i="11"/>
  <c r="I43" i="11"/>
  <c r="H43" i="11"/>
  <c r="N43" i="11" s="1"/>
  <c r="G43" i="11"/>
  <c r="L42" i="11"/>
  <c r="K42" i="11"/>
  <c r="J42" i="11"/>
  <c r="I42" i="11"/>
  <c r="H42" i="11"/>
  <c r="G42" i="11"/>
  <c r="L41" i="11"/>
  <c r="K41" i="11"/>
  <c r="J41" i="11"/>
  <c r="I41" i="11"/>
  <c r="H41" i="11"/>
  <c r="G41" i="11"/>
  <c r="L40" i="11"/>
  <c r="K40" i="11"/>
  <c r="J40" i="11"/>
  <c r="I40" i="11"/>
  <c r="H40" i="11"/>
  <c r="G40" i="11"/>
  <c r="M40" i="11" s="1"/>
  <c r="L39" i="11"/>
  <c r="K39" i="11"/>
  <c r="J39" i="11"/>
  <c r="I39" i="11"/>
  <c r="H39" i="11"/>
  <c r="G39" i="11"/>
  <c r="M39" i="11" s="1"/>
  <c r="L38" i="11"/>
  <c r="K38" i="11"/>
  <c r="J38" i="11"/>
  <c r="I38" i="11"/>
  <c r="H38" i="11"/>
  <c r="G38" i="11"/>
  <c r="L37" i="11"/>
  <c r="K37" i="11"/>
  <c r="J37" i="11"/>
  <c r="I37" i="11"/>
  <c r="H37" i="11"/>
  <c r="N37" i="11" s="1"/>
  <c r="G37" i="11"/>
  <c r="L36" i="11"/>
  <c r="K36" i="11"/>
  <c r="J36" i="11"/>
  <c r="I36" i="11"/>
  <c r="H36" i="11"/>
  <c r="G36" i="11"/>
  <c r="M36" i="11" s="1"/>
  <c r="L35" i="11"/>
  <c r="K35" i="11"/>
  <c r="J35" i="11"/>
  <c r="I35" i="11"/>
  <c r="H35" i="11"/>
  <c r="G35" i="11"/>
  <c r="L34" i="11"/>
  <c r="K34" i="11"/>
  <c r="J34" i="11"/>
  <c r="I34" i="11"/>
  <c r="H34" i="11"/>
  <c r="N34" i="11" s="1"/>
  <c r="G34" i="11"/>
  <c r="L33" i="11"/>
  <c r="K33" i="11"/>
  <c r="J33" i="11"/>
  <c r="I33" i="11"/>
  <c r="H33" i="11"/>
  <c r="G33" i="11"/>
  <c r="L32" i="11"/>
  <c r="K32" i="11"/>
  <c r="J32" i="11"/>
  <c r="I32" i="11"/>
  <c r="H32" i="11"/>
  <c r="G32" i="11"/>
  <c r="L31" i="11"/>
  <c r="K31" i="11"/>
  <c r="J31" i="11"/>
  <c r="H31" i="11"/>
  <c r="L30" i="11"/>
  <c r="K30" i="11"/>
  <c r="J30" i="11"/>
  <c r="I30" i="11"/>
  <c r="H30" i="11"/>
  <c r="G30" i="11"/>
  <c r="L29" i="11"/>
  <c r="K29" i="11"/>
  <c r="J29" i="11"/>
  <c r="I29" i="11"/>
  <c r="H29" i="11"/>
  <c r="G29" i="11"/>
  <c r="M29" i="11" s="1"/>
  <c r="L28" i="11"/>
  <c r="K28" i="11"/>
  <c r="J28" i="11"/>
  <c r="I28" i="11"/>
  <c r="H28" i="11"/>
  <c r="G28" i="11"/>
  <c r="L27" i="11"/>
  <c r="K27" i="11"/>
  <c r="J27" i="11"/>
  <c r="I27" i="11"/>
  <c r="H27" i="11"/>
  <c r="G27" i="11"/>
  <c r="M27" i="11" s="1"/>
  <c r="L26" i="11"/>
  <c r="K26" i="11"/>
  <c r="J26" i="11"/>
  <c r="I26" i="11"/>
  <c r="H26" i="11"/>
  <c r="G26" i="11"/>
  <c r="L25" i="11"/>
  <c r="K25" i="11"/>
  <c r="J25" i="11"/>
  <c r="I25" i="11"/>
  <c r="H25" i="11"/>
  <c r="N25" i="11" s="1"/>
  <c r="G25" i="11"/>
  <c r="L24" i="11"/>
  <c r="K24" i="11"/>
  <c r="J24" i="11"/>
  <c r="I24" i="11"/>
  <c r="H24" i="11"/>
  <c r="G24" i="11"/>
  <c r="L23" i="11"/>
  <c r="K23" i="11"/>
  <c r="J23" i="11"/>
  <c r="I23" i="11"/>
  <c r="H23" i="11"/>
  <c r="G23" i="11"/>
  <c r="F22" i="11"/>
  <c r="J67" i="11" s="1"/>
  <c r="E22" i="11"/>
  <c r="I67" i="11" s="1"/>
  <c r="D22" i="11"/>
  <c r="H57" i="11" s="1"/>
  <c r="C22" i="11"/>
  <c r="G31" i="11" s="1"/>
  <c r="C14" i="11"/>
  <c r="D13" i="11"/>
  <c r="D12" i="11"/>
  <c r="D11" i="11"/>
  <c r="C11" i="11"/>
  <c r="C10" i="11"/>
  <c r="L640" i="10"/>
  <c r="K640" i="10"/>
  <c r="I640" i="10"/>
  <c r="G640" i="10"/>
  <c r="L639" i="10"/>
  <c r="K639" i="10"/>
  <c r="J639" i="10"/>
  <c r="H639" i="10"/>
  <c r="G639" i="10"/>
  <c r="L638" i="10"/>
  <c r="K638" i="10"/>
  <c r="J638" i="10"/>
  <c r="I638" i="10"/>
  <c r="H638" i="10"/>
  <c r="G638" i="10"/>
  <c r="L637" i="10"/>
  <c r="K637" i="10"/>
  <c r="J637" i="10"/>
  <c r="I637" i="10"/>
  <c r="H637" i="10"/>
  <c r="G637" i="10"/>
  <c r="L636" i="10"/>
  <c r="K636" i="10"/>
  <c r="I636" i="10"/>
  <c r="G636" i="10"/>
  <c r="L635" i="10"/>
  <c r="K635" i="10"/>
  <c r="J635" i="10"/>
  <c r="I635" i="10"/>
  <c r="H635" i="10"/>
  <c r="G635" i="10"/>
  <c r="M635" i="10" s="1"/>
  <c r="L634" i="10"/>
  <c r="K634" i="10"/>
  <c r="L633" i="10"/>
  <c r="K633" i="10"/>
  <c r="I633" i="10"/>
  <c r="H633" i="10"/>
  <c r="G633" i="10"/>
  <c r="L632" i="10"/>
  <c r="K632" i="10"/>
  <c r="I632" i="10"/>
  <c r="L631" i="10"/>
  <c r="K631" i="10"/>
  <c r="L630" i="10"/>
  <c r="K630" i="10"/>
  <c r="L629" i="10"/>
  <c r="K629" i="10"/>
  <c r="I629" i="10"/>
  <c r="H629" i="10"/>
  <c r="G629" i="10"/>
  <c r="L628" i="10"/>
  <c r="K628" i="10"/>
  <c r="J628" i="10"/>
  <c r="I628" i="10"/>
  <c r="L627" i="10"/>
  <c r="K627" i="10"/>
  <c r="J627" i="10"/>
  <c r="I627" i="10"/>
  <c r="H627" i="10"/>
  <c r="G627" i="10"/>
  <c r="L626" i="10"/>
  <c r="K626" i="10"/>
  <c r="J626" i="10"/>
  <c r="I626" i="10"/>
  <c r="H626" i="10"/>
  <c r="N626" i="10" s="1"/>
  <c r="G626" i="10"/>
  <c r="L625" i="10"/>
  <c r="K625" i="10"/>
  <c r="J625" i="10"/>
  <c r="I625" i="10"/>
  <c r="H625" i="10"/>
  <c r="N625" i="10" s="1"/>
  <c r="G625" i="10"/>
  <c r="L624" i="10"/>
  <c r="K624" i="10"/>
  <c r="J624" i="10"/>
  <c r="I624" i="10"/>
  <c r="H624" i="10"/>
  <c r="N624" i="10" s="1"/>
  <c r="G624" i="10"/>
  <c r="L623" i="10"/>
  <c r="K623" i="10"/>
  <c r="H623" i="10"/>
  <c r="L622" i="10"/>
  <c r="K622" i="10"/>
  <c r="J622" i="10"/>
  <c r="I622" i="10"/>
  <c r="G622" i="10"/>
  <c r="L621" i="10"/>
  <c r="K621" i="10"/>
  <c r="I621" i="10"/>
  <c r="G621" i="10"/>
  <c r="L620" i="10"/>
  <c r="K620" i="10"/>
  <c r="J620" i="10"/>
  <c r="I620" i="10"/>
  <c r="H620" i="10"/>
  <c r="N620" i="10" s="1"/>
  <c r="G620" i="10"/>
  <c r="L619" i="10"/>
  <c r="K619" i="10"/>
  <c r="I619" i="10"/>
  <c r="G619" i="10"/>
  <c r="L618" i="10"/>
  <c r="K618" i="10"/>
  <c r="I618" i="10"/>
  <c r="G618" i="10"/>
  <c r="L617" i="10"/>
  <c r="K617" i="10"/>
  <c r="L616" i="10"/>
  <c r="K616" i="10"/>
  <c r="L615" i="10"/>
  <c r="K615" i="10"/>
  <c r="L614" i="10"/>
  <c r="K614" i="10"/>
  <c r="L613" i="10"/>
  <c r="K613" i="10"/>
  <c r="F612" i="10"/>
  <c r="J636" i="10" s="1"/>
  <c r="E612" i="10"/>
  <c r="I634" i="10" s="1"/>
  <c r="D612" i="10"/>
  <c r="H634" i="10" s="1"/>
  <c r="C612" i="10"/>
  <c r="G613" i="10" s="1"/>
  <c r="L604" i="10"/>
  <c r="K604" i="10"/>
  <c r="J604" i="10"/>
  <c r="I604" i="10"/>
  <c r="H604" i="10"/>
  <c r="G604" i="10"/>
  <c r="L603" i="10"/>
  <c r="K603" i="10"/>
  <c r="J603" i="10"/>
  <c r="I603" i="10"/>
  <c r="H603" i="10"/>
  <c r="G603" i="10"/>
  <c r="L602" i="10"/>
  <c r="K602" i="10"/>
  <c r="J602" i="10"/>
  <c r="I602" i="10"/>
  <c r="H602" i="10"/>
  <c r="G602" i="10"/>
  <c r="M602" i="10" s="1"/>
  <c r="L601" i="10"/>
  <c r="K601" i="10"/>
  <c r="J601" i="10"/>
  <c r="I601" i="10"/>
  <c r="H601" i="10"/>
  <c r="G601" i="10"/>
  <c r="L600" i="10"/>
  <c r="K600" i="10"/>
  <c r="J600" i="10"/>
  <c r="I600" i="10"/>
  <c r="H600" i="10"/>
  <c r="G600" i="10"/>
  <c r="M600" i="10" s="1"/>
  <c r="L599" i="10"/>
  <c r="K599" i="10"/>
  <c r="J599" i="10"/>
  <c r="I599" i="10"/>
  <c r="H599" i="10"/>
  <c r="G599" i="10"/>
  <c r="M599" i="10" s="1"/>
  <c r="L598" i="10"/>
  <c r="K598" i="10"/>
  <c r="J598" i="10"/>
  <c r="I598" i="10"/>
  <c r="G598" i="10"/>
  <c r="L597" i="10"/>
  <c r="K597" i="10"/>
  <c r="J597" i="10"/>
  <c r="I597" i="10"/>
  <c r="G597" i="10"/>
  <c r="L596" i="10"/>
  <c r="K596" i="10"/>
  <c r="J596" i="10"/>
  <c r="I596" i="10"/>
  <c r="H596" i="10"/>
  <c r="G596" i="10"/>
  <c r="L595" i="10"/>
  <c r="K595" i="10"/>
  <c r="J595" i="10"/>
  <c r="I595" i="10"/>
  <c r="H595" i="10"/>
  <c r="N595" i="10" s="1"/>
  <c r="G595" i="10"/>
  <c r="L594" i="10"/>
  <c r="K594" i="10"/>
  <c r="J594" i="10"/>
  <c r="I594" i="10"/>
  <c r="H594" i="10"/>
  <c r="G594" i="10"/>
  <c r="L593" i="10"/>
  <c r="K593" i="10"/>
  <c r="J593" i="10"/>
  <c r="I593" i="10"/>
  <c r="H593" i="10"/>
  <c r="N593" i="10" s="1"/>
  <c r="G593" i="10"/>
  <c r="L592" i="10"/>
  <c r="K592" i="10"/>
  <c r="J592" i="10"/>
  <c r="I592" i="10"/>
  <c r="H592" i="10"/>
  <c r="G592" i="10"/>
  <c r="L591" i="10"/>
  <c r="K591" i="10"/>
  <c r="G591" i="10"/>
  <c r="L590" i="10"/>
  <c r="K590" i="10"/>
  <c r="L589" i="10"/>
  <c r="K589" i="10"/>
  <c r="J589" i="10"/>
  <c r="I589" i="10"/>
  <c r="H589" i="10"/>
  <c r="G589" i="10"/>
  <c r="L588" i="10"/>
  <c r="K588" i="10"/>
  <c r="I588" i="10"/>
  <c r="G588" i="10"/>
  <c r="L587" i="10"/>
  <c r="K587" i="10"/>
  <c r="J587" i="10"/>
  <c r="I587" i="10"/>
  <c r="H587" i="10"/>
  <c r="G587" i="10"/>
  <c r="M587" i="10" s="1"/>
  <c r="L586" i="10"/>
  <c r="K586" i="10"/>
  <c r="J586" i="10"/>
  <c r="I586" i="10"/>
  <c r="H586" i="10"/>
  <c r="G586" i="10"/>
  <c r="L585" i="10"/>
  <c r="K585" i="10"/>
  <c r="J585" i="10"/>
  <c r="I585" i="10"/>
  <c r="H585" i="10"/>
  <c r="G585" i="10"/>
  <c r="M585" i="10" s="1"/>
  <c r="L584" i="10"/>
  <c r="K584" i="10"/>
  <c r="I584" i="10"/>
  <c r="H584" i="10"/>
  <c r="G584" i="10"/>
  <c r="L583" i="10"/>
  <c r="K583" i="10"/>
  <c r="I583" i="10"/>
  <c r="G583" i="10"/>
  <c r="L582" i="10"/>
  <c r="K582" i="10"/>
  <c r="J582" i="10"/>
  <c r="I582" i="10"/>
  <c r="H582" i="10"/>
  <c r="N582" i="10" s="1"/>
  <c r="G582" i="10"/>
  <c r="L581" i="10"/>
  <c r="K581" i="10"/>
  <c r="J581" i="10"/>
  <c r="I581" i="10"/>
  <c r="H581" i="10"/>
  <c r="G581" i="10"/>
  <c r="L580" i="10"/>
  <c r="K580" i="10"/>
  <c r="J580" i="10"/>
  <c r="I580" i="10"/>
  <c r="H580" i="10"/>
  <c r="G580" i="10"/>
  <c r="L579" i="10"/>
  <c r="K579" i="10"/>
  <c r="J579" i="10"/>
  <c r="I579" i="10"/>
  <c r="H579" i="10"/>
  <c r="G579" i="10"/>
  <c r="L578" i="10"/>
  <c r="K578" i="10"/>
  <c r="J578" i="10"/>
  <c r="I578" i="10"/>
  <c r="H578" i="10"/>
  <c r="G578" i="10"/>
  <c r="L577" i="10"/>
  <c r="K577" i="10"/>
  <c r="J577" i="10"/>
  <c r="I577" i="10"/>
  <c r="H577" i="10"/>
  <c r="G577" i="10"/>
  <c r="L576" i="10"/>
  <c r="K576" i="10"/>
  <c r="J576" i="10"/>
  <c r="I576" i="10"/>
  <c r="H576" i="10"/>
  <c r="G576" i="10"/>
  <c r="L575" i="10"/>
  <c r="K575" i="10"/>
  <c r="J575" i="10"/>
  <c r="I575" i="10"/>
  <c r="H575" i="10"/>
  <c r="G575" i="10"/>
  <c r="L574" i="10"/>
  <c r="K574" i="10"/>
  <c r="J574" i="10"/>
  <c r="I574" i="10"/>
  <c r="H574" i="10"/>
  <c r="N574" i="10" s="1"/>
  <c r="G574" i="10"/>
  <c r="L573" i="10"/>
  <c r="K573" i="10"/>
  <c r="J573" i="10"/>
  <c r="I573" i="10"/>
  <c r="H573" i="10"/>
  <c r="N573" i="10" s="1"/>
  <c r="G573" i="10"/>
  <c r="L572" i="10"/>
  <c r="K572" i="10"/>
  <c r="J572" i="10"/>
  <c r="I572" i="10"/>
  <c r="H572" i="10"/>
  <c r="G572" i="10"/>
  <c r="L571" i="10"/>
  <c r="K571" i="10"/>
  <c r="J571" i="10"/>
  <c r="I571" i="10"/>
  <c r="H571" i="10"/>
  <c r="G571" i="10"/>
  <c r="L570" i="10"/>
  <c r="K570" i="10"/>
  <c r="J570" i="10"/>
  <c r="I570" i="10"/>
  <c r="G570" i="10"/>
  <c r="L569" i="10"/>
  <c r="K569" i="10"/>
  <c r="J569" i="10"/>
  <c r="I569" i="10"/>
  <c r="H569" i="10"/>
  <c r="G569" i="10"/>
  <c r="L568" i="10"/>
  <c r="K568" i="10"/>
  <c r="J568" i="10"/>
  <c r="I568" i="10"/>
  <c r="H568" i="10"/>
  <c r="G568" i="10"/>
  <c r="L567" i="10"/>
  <c r="K567" i="10"/>
  <c r="J567" i="10"/>
  <c r="I567" i="10"/>
  <c r="G567" i="10"/>
  <c r="L566" i="10"/>
  <c r="K566" i="10"/>
  <c r="J566" i="10"/>
  <c r="I566" i="10"/>
  <c r="H566" i="10"/>
  <c r="G566" i="10"/>
  <c r="L565" i="10"/>
  <c r="K565" i="10"/>
  <c r="J565" i="10"/>
  <c r="I565" i="10"/>
  <c r="L564" i="10"/>
  <c r="K564" i="10"/>
  <c r="I564" i="10"/>
  <c r="G564" i="10"/>
  <c r="L563" i="10"/>
  <c r="K563" i="10"/>
  <c r="J563" i="10"/>
  <c r="I563" i="10"/>
  <c r="H563" i="10"/>
  <c r="G563" i="10"/>
  <c r="L562" i="10"/>
  <c r="K562" i="10"/>
  <c r="J562" i="10"/>
  <c r="I562" i="10"/>
  <c r="H562" i="10"/>
  <c r="G562" i="10"/>
  <c r="L561" i="10"/>
  <c r="K561" i="10"/>
  <c r="J561" i="10"/>
  <c r="I561" i="10"/>
  <c r="H561" i="10"/>
  <c r="N561" i="10" s="1"/>
  <c r="G561" i="10"/>
  <c r="L560" i="10"/>
  <c r="K560" i="10"/>
  <c r="J560" i="10"/>
  <c r="I560" i="10"/>
  <c r="H560" i="10"/>
  <c r="G560" i="10"/>
  <c r="L559" i="10"/>
  <c r="K559" i="10"/>
  <c r="J559" i="10"/>
  <c r="I559" i="10"/>
  <c r="H559" i="10"/>
  <c r="G559" i="10"/>
  <c r="L558" i="10"/>
  <c r="K558" i="10"/>
  <c r="J558" i="10"/>
  <c r="I558" i="10"/>
  <c r="H558" i="10"/>
  <c r="N558" i="10" s="1"/>
  <c r="G558" i="10"/>
  <c r="L557" i="10"/>
  <c r="K557" i="10"/>
  <c r="J557" i="10"/>
  <c r="I557" i="10"/>
  <c r="H557" i="10"/>
  <c r="N557" i="10" s="1"/>
  <c r="G557" i="10"/>
  <c r="L556" i="10"/>
  <c r="K556" i="10"/>
  <c r="J556" i="10"/>
  <c r="I556" i="10"/>
  <c r="H556" i="10"/>
  <c r="G556" i="10"/>
  <c r="L555" i="10"/>
  <c r="K555" i="10"/>
  <c r="J555" i="10"/>
  <c r="I555" i="10"/>
  <c r="H555" i="10"/>
  <c r="G555" i="10"/>
  <c r="L554" i="10"/>
  <c r="K554" i="10"/>
  <c r="J554" i="10"/>
  <c r="I554" i="10"/>
  <c r="H554" i="10"/>
  <c r="N554" i="10" s="1"/>
  <c r="G554" i="10"/>
  <c r="L553" i="10"/>
  <c r="K553" i="10"/>
  <c r="J553" i="10"/>
  <c r="I553" i="10"/>
  <c r="H553" i="10"/>
  <c r="G553" i="10"/>
  <c r="L552" i="10"/>
  <c r="K552" i="10"/>
  <c r="J552" i="10"/>
  <c r="I552" i="10"/>
  <c r="H552" i="10"/>
  <c r="N552" i="10" s="1"/>
  <c r="G552" i="10"/>
  <c r="L551" i="10"/>
  <c r="K551" i="10"/>
  <c r="J551" i="10"/>
  <c r="I551" i="10"/>
  <c r="H551" i="10"/>
  <c r="G551" i="10"/>
  <c r="L550" i="10"/>
  <c r="K550" i="10"/>
  <c r="J550" i="10"/>
  <c r="I550" i="10"/>
  <c r="H550" i="10"/>
  <c r="N550" i="10" s="1"/>
  <c r="G550" i="10"/>
  <c r="L549" i="10"/>
  <c r="K549" i="10"/>
  <c r="J549" i="10"/>
  <c r="I549" i="10"/>
  <c r="H549" i="10"/>
  <c r="G549" i="10"/>
  <c r="L548" i="10"/>
  <c r="K548" i="10"/>
  <c r="J548" i="10"/>
  <c r="I548" i="10"/>
  <c r="H548" i="10"/>
  <c r="G548" i="10"/>
  <c r="M548" i="10" s="1"/>
  <c r="L547" i="10"/>
  <c r="K547" i="10"/>
  <c r="J547" i="10"/>
  <c r="I547" i="10"/>
  <c r="H547" i="10"/>
  <c r="N547" i="10" s="1"/>
  <c r="G547" i="10"/>
  <c r="L546" i="10"/>
  <c r="K546" i="10"/>
  <c r="J546" i="10"/>
  <c r="I546" i="10"/>
  <c r="H546" i="10"/>
  <c r="G546" i="10"/>
  <c r="L545" i="10"/>
  <c r="K545" i="10"/>
  <c r="J545" i="10"/>
  <c r="H545" i="10"/>
  <c r="L544" i="10"/>
  <c r="K544" i="10"/>
  <c r="I544" i="10"/>
  <c r="H544" i="10"/>
  <c r="G544" i="10"/>
  <c r="L543" i="10"/>
  <c r="K543" i="10"/>
  <c r="J543" i="10"/>
  <c r="I543" i="10"/>
  <c r="H543" i="10"/>
  <c r="G543" i="10"/>
  <c r="L542" i="10"/>
  <c r="K542" i="10"/>
  <c r="J542" i="10"/>
  <c r="I542" i="10"/>
  <c r="H542" i="10"/>
  <c r="G542" i="10"/>
  <c r="L541" i="10"/>
  <c r="K541" i="10"/>
  <c r="J541" i="10"/>
  <c r="I541" i="10"/>
  <c r="H541" i="10"/>
  <c r="G541" i="10"/>
  <c r="M541" i="10" s="1"/>
  <c r="L540" i="10"/>
  <c r="K540" i="10"/>
  <c r="J540" i="10"/>
  <c r="I540" i="10"/>
  <c r="H540" i="10"/>
  <c r="L539" i="10"/>
  <c r="K539" i="10"/>
  <c r="J539" i="10"/>
  <c r="H539" i="10"/>
  <c r="L538" i="10"/>
  <c r="K538" i="10"/>
  <c r="J538" i="10"/>
  <c r="I538" i="10"/>
  <c r="H538" i="10"/>
  <c r="N538" i="10" s="1"/>
  <c r="G538" i="10"/>
  <c r="L537" i="10"/>
  <c r="K537" i="10"/>
  <c r="J537" i="10"/>
  <c r="I537" i="10"/>
  <c r="H537" i="10"/>
  <c r="G537" i="10"/>
  <c r="L536" i="10"/>
  <c r="K536" i="10"/>
  <c r="J536" i="10"/>
  <c r="I536" i="10"/>
  <c r="H536" i="10"/>
  <c r="G536" i="10"/>
  <c r="L535" i="10"/>
  <c r="K535" i="10"/>
  <c r="J535" i="10"/>
  <c r="I535" i="10"/>
  <c r="H535" i="10"/>
  <c r="G535" i="10"/>
  <c r="L534" i="10"/>
  <c r="K534" i="10"/>
  <c r="J534" i="10"/>
  <c r="I534" i="10"/>
  <c r="H534" i="10"/>
  <c r="G534" i="10"/>
  <c r="L533" i="10"/>
  <c r="K533" i="10"/>
  <c r="J533" i="10"/>
  <c r="I533" i="10"/>
  <c r="H533" i="10"/>
  <c r="G533" i="10"/>
  <c r="L532" i="10"/>
  <c r="K532" i="10"/>
  <c r="J532" i="10"/>
  <c r="I532" i="10"/>
  <c r="H532" i="10"/>
  <c r="G532" i="10"/>
  <c r="L531" i="10"/>
  <c r="K531" i="10"/>
  <c r="J531" i="10"/>
  <c r="I531" i="10"/>
  <c r="H531" i="10"/>
  <c r="N531" i="10" s="1"/>
  <c r="G531" i="10"/>
  <c r="L530" i="10"/>
  <c r="K530" i="10"/>
  <c r="J530" i="10"/>
  <c r="I530" i="10"/>
  <c r="H530" i="10"/>
  <c r="G530" i="10"/>
  <c r="L529" i="10"/>
  <c r="K529" i="10"/>
  <c r="J529" i="10"/>
  <c r="I529" i="10"/>
  <c r="H529" i="10"/>
  <c r="G529" i="10"/>
  <c r="L528" i="10"/>
  <c r="K528" i="10"/>
  <c r="J528" i="10"/>
  <c r="I528" i="10"/>
  <c r="H528" i="10"/>
  <c r="G528" i="10"/>
  <c r="L527" i="10"/>
  <c r="K527" i="10"/>
  <c r="J527" i="10"/>
  <c r="I527" i="10"/>
  <c r="H527" i="10"/>
  <c r="G527" i="10"/>
  <c r="L526" i="10"/>
  <c r="K526" i="10"/>
  <c r="J526" i="10"/>
  <c r="I526" i="10"/>
  <c r="H526" i="10"/>
  <c r="G526" i="10"/>
  <c r="L525" i="10"/>
  <c r="K525" i="10"/>
  <c r="J525" i="10"/>
  <c r="I525" i="10"/>
  <c r="H525" i="10"/>
  <c r="G525" i="10"/>
  <c r="L524" i="10"/>
  <c r="K524" i="10"/>
  <c r="J524" i="10"/>
  <c r="I524" i="10"/>
  <c r="H524" i="10"/>
  <c r="G524" i="10"/>
  <c r="L523" i="10"/>
  <c r="K523" i="10"/>
  <c r="J523" i="10"/>
  <c r="I523" i="10"/>
  <c r="H523" i="10"/>
  <c r="G523" i="10"/>
  <c r="L522" i="10"/>
  <c r="K522" i="10"/>
  <c r="J522" i="10"/>
  <c r="I522" i="10"/>
  <c r="H522" i="10"/>
  <c r="N522" i="10" s="1"/>
  <c r="G522" i="10"/>
  <c r="L521" i="10"/>
  <c r="K521" i="10"/>
  <c r="J521" i="10"/>
  <c r="I521" i="10"/>
  <c r="H521" i="10"/>
  <c r="G521" i="10"/>
  <c r="L520" i="10"/>
  <c r="K520" i="10"/>
  <c r="J520" i="10"/>
  <c r="I520" i="10"/>
  <c r="H520" i="10"/>
  <c r="G520" i="10"/>
  <c r="L519" i="10"/>
  <c r="K519" i="10"/>
  <c r="J519" i="10"/>
  <c r="I519" i="10"/>
  <c r="H519" i="10"/>
  <c r="G519" i="10"/>
  <c r="L518" i="10"/>
  <c r="K518" i="10"/>
  <c r="I518" i="10"/>
  <c r="G518" i="10"/>
  <c r="L517" i="10"/>
  <c r="K517" i="10"/>
  <c r="J517" i="10"/>
  <c r="I517" i="10"/>
  <c r="G517" i="10"/>
  <c r="L516" i="10"/>
  <c r="K516" i="10"/>
  <c r="J516" i="10"/>
  <c r="I516" i="10"/>
  <c r="H516" i="10"/>
  <c r="G516" i="10"/>
  <c r="L515" i="10"/>
  <c r="K515" i="10"/>
  <c r="J515" i="10"/>
  <c r="I515" i="10"/>
  <c r="H515" i="10"/>
  <c r="G515" i="10"/>
  <c r="M515" i="10" s="1"/>
  <c r="L514" i="10"/>
  <c r="K514" i="10"/>
  <c r="I514" i="10"/>
  <c r="G514" i="10"/>
  <c r="L513" i="10"/>
  <c r="K513" i="10"/>
  <c r="J513" i="10"/>
  <c r="I513" i="10"/>
  <c r="H513" i="10"/>
  <c r="G513" i="10"/>
  <c r="L512" i="10"/>
  <c r="K512" i="10"/>
  <c r="I512" i="10"/>
  <c r="G512" i="10"/>
  <c r="L511" i="10"/>
  <c r="K511" i="10"/>
  <c r="J511" i="10"/>
  <c r="I511" i="10"/>
  <c r="H511" i="10"/>
  <c r="G511" i="10"/>
  <c r="L510" i="10"/>
  <c r="K510" i="10"/>
  <c r="J510" i="10"/>
  <c r="I510" i="10"/>
  <c r="H510" i="10"/>
  <c r="G510" i="10"/>
  <c r="L509" i="10"/>
  <c r="K509" i="10"/>
  <c r="J509" i="10"/>
  <c r="I509" i="10"/>
  <c r="H509" i="10"/>
  <c r="G509" i="10"/>
  <c r="L508" i="10"/>
  <c r="K508" i="10"/>
  <c r="J508" i="10"/>
  <c r="I508" i="10"/>
  <c r="H508" i="10"/>
  <c r="G508" i="10"/>
  <c r="M508" i="10" s="1"/>
  <c r="L507" i="10"/>
  <c r="K507" i="10"/>
  <c r="J507" i="10"/>
  <c r="I507" i="10"/>
  <c r="H507" i="10"/>
  <c r="G507" i="10"/>
  <c r="L506" i="10"/>
  <c r="K506" i="10"/>
  <c r="J506" i="10"/>
  <c r="I506" i="10"/>
  <c r="H506" i="10"/>
  <c r="G506" i="10"/>
  <c r="L505" i="10"/>
  <c r="K505" i="10"/>
  <c r="J505" i="10"/>
  <c r="I505" i="10"/>
  <c r="H505" i="10"/>
  <c r="G505" i="10"/>
  <c r="L504" i="10"/>
  <c r="K504" i="10"/>
  <c r="I504" i="10"/>
  <c r="L503" i="10"/>
  <c r="K503" i="10"/>
  <c r="J503" i="10"/>
  <c r="I503" i="10"/>
  <c r="H503" i="10"/>
  <c r="G503" i="10"/>
  <c r="L502" i="10"/>
  <c r="K502" i="10"/>
  <c r="J502" i="10"/>
  <c r="I502" i="10"/>
  <c r="H502" i="10"/>
  <c r="G502" i="10"/>
  <c r="L501" i="10"/>
  <c r="K501" i="10"/>
  <c r="J501" i="10"/>
  <c r="I501" i="10"/>
  <c r="H501" i="10"/>
  <c r="G501" i="10"/>
  <c r="L500" i="10"/>
  <c r="K500" i="10"/>
  <c r="I500" i="10"/>
  <c r="H500" i="10"/>
  <c r="G500" i="10"/>
  <c r="L499" i="10"/>
  <c r="K499" i="10"/>
  <c r="I499" i="10"/>
  <c r="G499" i="10"/>
  <c r="L498" i="10"/>
  <c r="K498" i="10"/>
  <c r="J498" i="10"/>
  <c r="I498" i="10"/>
  <c r="G498" i="10"/>
  <c r="L497" i="10"/>
  <c r="K497" i="10"/>
  <c r="J497" i="10"/>
  <c r="I497" i="10"/>
  <c r="H497" i="10"/>
  <c r="G497" i="10"/>
  <c r="L496" i="10"/>
  <c r="K496" i="10"/>
  <c r="J496" i="10"/>
  <c r="I496" i="10"/>
  <c r="H496" i="10"/>
  <c r="N496" i="10" s="1"/>
  <c r="G496" i="10"/>
  <c r="L495" i="10"/>
  <c r="K495" i="10"/>
  <c r="I495" i="10"/>
  <c r="G495" i="10"/>
  <c r="L494" i="10"/>
  <c r="K494" i="10"/>
  <c r="J494" i="10"/>
  <c r="I494" i="10"/>
  <c r="H494" i="10"/>
  <c r="G494" i="10"/>
  <c r="L493" i="10"/>
  <c r="K493" i="10"/>
  <c r="I493" i="10"/>
  <c r="L492" i="10"/>
  <c r="K492" i="10"/>
  <c r="J492" i="10"/>
  <c r="I492" i="10"/>
  <c r="H492" i="10"/>
  <c r="G492" i="10"/>
  <c r="L491" i="10"/>
  <c r="K491" i="10"/>
  <c r="J491" i="10"/>
  <c r="I491" i="10"/>
  <c r="H491" i="10"/>
  <c r="G491" i="10"/>
  <c r="L490" i="10"/>
  <c r="K490" i="10"/>
  <c r="J490" i="10"/>
  <c r="I490" i="10"/>
  <c r="H490" i="10"/>
  <c r="N490" i="10" s="1"/>
  <c r="G490" i="10"/>
  <c r="L489" i="10"/>
  <c r="K489" i="10"/>
  <c r="J489" i="10"/>
  <c r="I489" i="10"/>
  <c r="H489" i="10"/>
  <c r="G489" i="10"/>
  <c r="L488" i="10"/>
  <c r="K488" i="10"/>
  <c r="J488" i="10"/>
  <c r="I488" i="10"/>
  <c r="H488" i="10"/>
  <c r="G488" i="10"/>
  <c r="L487" i="10"/>
  <c r="K487" i="10"/>
  <c r="I487" i="10"/>
  <c r="G487" i="10"/>
  <c r="L486" i="10"/>
  <c r="K486" i="10"/>
  <c r="J486" i="10"/>
  <c r="I486" i="10"/>
  <c r="G486" i="10"/>
  <c r="L485" i="10"/>
  <c r="K485" i="10"/>
  <c r="J485" i="10"/>
  <c r="I485" i="10"/>
  <c r="H485" i="10"/>
  <c r="G485" i="10"/>
  <c r="L484" i="10"/>
  <c r="K484" i="10"/>
  <c r="I484" i="10"/>
  <c r="G484" i="10"/>
  <c r="L483" i="10"/>
  <c r="K483" i="10"/>
  <c r="J483" i="10"/>
  <c r="I483" i="10"/>
  <c r="G483" i="10"/>
  <c r="L482" i="10"/>
  <c r="K482" i="10"/>
  <c r="J482" i="10"/>
  <c r="I482" i="10"/>
  <c r="H482" i="10"/>
  <c r="G482" i="10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H480" i="10"/>
  <c r="G480" i="10"/>
  <c r="L479" i="10"/>
  <c r="K479" i="10"/>
  <c r="J479" i="10"/>
  <c r="I479" i="10"/>
  <c r="H479" i="10"/>
  <c r="G479" i="10"/>
  <c r="L478" i="10"/>
  <c r="K478" i="10"/>
  <c r="J478" i="10"/>
  <c r="I478" i="10"/>
  <c r="H478" i="10"/>
  <c r="N478" i="10" s="1"/>
  <c r="G478" i="10"/>
  <c r="L477" i="10"/>
  <c r="K477" i="10"/>
  <c r="J477" i="10"/>
  <c r="I477" i="10"/>
  <c r="H477" i="10"/>
  <c r="G477" i="10"/>
  <c r="L476" i="10"/>
  <c r="K476" i="10"/>
  <c r="J476" i="10"/>
  <c r="I476" i="10"/>
  <c r="H476" i="10"/>
  <c r="G476" i="10"/>
  <c r="L475" i="10"/>
  <c r="K475" i="10"/>
  <c r="J475" i="10"/>
  <c r="I475" i="10"/>
  <c r="H475" i="10"/>
  <c r="G475" i="10"/>
  <c r="M475" i="10" s="1"/>
  <c r="L474" i="10"/>
  <c r="K474" i="10"/>
  <c r="J474" i="10"/>
  <c r="I474" i="10"/>
  <c r="H474" i="10"/>
  <c r="G474" i="10"/>
  <c r="L473" i="10"/>
  <c r="K473" i="10"/>
  <c r="G473" i="10"/>
  <c r="L472" i="10"/>
  <c r="K472" i="10"/>
  <c r="J472" i="10"/>
  <c r="I472" i="10"/>
  <c r="H472" i="10"/>
  <c r="N472" i="10" s="1"/>
  <c r="G472" i="10"/>
  <c r="L471" i="10"/>
  <c r="K471" i="10"/>
  <c r="I471" i="10"/>
  <c r="G471" i="10"/>
  <c r="L470" i="10"/>
  <c r="K470" i="10"/>
  <c r="J470" i="10"/>
  <c r="I470" i="10"/>
  <c r="H470" i="10"/>
  <c r="G470" i="10"/>
  <c r="L469" i="10"/>
  <c r="K469" i="10"/>
  <c r="J469" i="10"/>
  <c r="I469" i="10"/>
  <c r="G469" i="10"/>
  <c r="L468" i="10"/>
  <c r="K468" i="10"/>
  <c r="J468" i="10"/>
  <c r="I468" i="10"/>
  <c r="H468" i="10"/>
  <c r="G468" i="10"/>
  <c r="M468" i="10" s="1"/>
  <c r="L467" i="10"/>
  <c r="K467" i="10"/>
  <c r="J467" i="10"/>
  <c r="I467" i="10"/>
  <c r="H467" i="10"/>
  <c r="G467" i="10"/>
  <c r="L466" i="10"/>
  <c r="K466" i="10"/>
  <c r="I466" i="10"/>
  <c r="H466" i="10"/>
  <c r="G466" i="10"/>
  <c r="L465" i="10"/>
  <c r="K465" i="10"/>
  <c r="J465" i="10"/>
  <c r="I465" i="10"/>
  <c r="G465" i="10"/>
  <c r="L464" i="10"/>
  <c r="K464" i="10"/>
  <c r="J464" i="10"/>
  <c r="I464" i="10"/>
  <c r="H464" i="10"/>
  <c r="G464" i="10"/>
  <c r="L463" i="10"/>
  <c r="K463" i="10"/>
  <c r="J463" i="10"/>
  <c r="I463" i="10"/>
  <c r="H463" i="10"/>
  <c r="G463" i="10"/>
  <c r="L462" i="10"/>
  <c r="K462" i="10"/>
  <c r="J462" i="10"/>
  <c r="I462" i="10"/>
  <c r="H462" i="10"/>
  <c r="G462" i="10"/>
  <c r="L461" i="10"/>
  <c r="K461" i="10"/>
  <c r="J461" i="10"/>
  <c r="I461" i="10"/>
  <c r="H461" i="10"/>
  <c r="G461" i="10"/>
  <c r="M461" i="10" s="1"/>
  <c r="L460" i="10"/>
  <c r="K460" i="10"/>
  <c r="I460" i="10"/>
  <c r="G460" i="10"/>
  <c r="L459" i="10"/>
  <c r="K459" i="10"/>
  <c r="J459" i="10"/>
  <c r="I459" i="10"/>
  <c r="H459" i="10"/>
  <c r="G459" i="10"/>
  <c r="L458" i="10"/>
  <c r="K458" i="10"/>
  <c r="J458" i="10"/>
  <c r="I458" i="10"/>
  <c r="H458" i="10"/>
  <c r="G458" i="10"/>
  <c r="M458" i="10" s="1"/>
  <c r="L457" i="10"/>
  <c r="K457" i="10"/>
  <c r="J457" i="10"/>
  <c r="I457" i="10"/>
  <c r="H457" i="10"/>
  <c r="G457" i="10"/>
  <c r="L456" i="10"/>
  <c r="K456" i="10"/>
  <c r="J456" i="10"/>
  <c r="I456" i="10"/>
  <c r="H456" i="10"/>
  <c r="G456" i="10"/>
  <c r="L455" i="10"/>
  <c r="K455" i="10"/>
  <c r="J455" i="10"/>
  <c r="I455" i="10"/>
  <c r="H455" i="10"/>
  <c r="G455" i="10"/>
  <c r="L454" i="10"/>
  <c r="K454" i="10"/>
  <c r="J454" i="10"/>
  <c r="H454" i="10"/>
  <c r="L453" i="10"/>
  <c r="K453" i="10"/>
  <c r="J453" i="10"/>
  <c r="I453" i="10"/>
  <c r="H453" i="10"/>
  <c r="G453" i="10"/>
  <c r="L452" i="10"/>
  <c r="K452" i="10"/>
  <c r="J452" i="10"/>
  <c r="I452" i="10"/>
  <c r="H452" i="10"/>
  <c r="G452" i="10"/>
  <c r="L451" i="10"/>
  <c r="K451" i="10"/>
  <c r="J451" i="10"/>
  <c r="H451" i="10"/>
  <c r="L450" i="10"/>
  <c r="K450" i="10"/>
  <c r="L449" i="10"/>
  <c r="K449" i="10"/>
  <c r="J449" i="10"/>
  <c r="I449" i="10"/>
  <c r="H449" i="10"/>
  <c r="N449" i="10" s="1"/>
  <c r="G449" i="10"/>
  <c r="L448" i="10"/>
  <c r="K448" i="10"/>
  <c r="J448" i="10"/>
  <c r="I448" i="10"/>
  <c r="H448" i="10"/>
  <c r="G448" i="10"/>
  <c r="L447" i="10"/>
  <c r="K447" i="10"/>
  <c r="J447" i="10"/>
  <c r="I447" i="10"/>
  <c r="H447" i="10"/>
  <c r="G447" i="10"/>
  <c r="L446" i="10"/>
  <c r="K446" i="10"/>
  <c r="L445" i="10"/>
  <c r="K445" i="10"/>
  <c r="J445" i="10"/>
  <c r="I445" i="10"/>
  <c r="H445" i="10"/>
  <c r="G445" i="10"/>
  <c r="L444" i="10"/>
  <c r="K444" i="10"/>
  <c r="J444" i="10"/>
  <c r="I444" i="10"/>
  <c r="H444" i="10"/>
  <c r="G444" i="10"/>
  <c r="L443" i="10"/>
  <c r="K443" i="10"/>
  <c r="J443" i="10"/>
  <c r="I443" i="10"/>
  <c r="H443" i="10"/>
  <c r="G443" i="10"/>
  <c r="M443" i="10" s="1"/>
  <c r="L442" i="10"/>
  <c r="K442" i="10"/>
  <c r="J442" i="10"/>
  <c r="I442" i="10"/>
  <c r="H442" i="10"/>
  <c r="G442" i="10"/>
  <c r="L441" i="10"/>
  <c r="K441" i="10"/>
  <c r="J441" i="10"/>
  <c r="I441" i="10"/>
  <c r="H441" i="10"/>
  <c r="G441" i="10"/>
  <c r="M441" i="10" s="1"/>
  <c r="L440" i="10"/>
  <c r="K440" i="10"/>
  <c r="J440" i="10"/>
  <c r="I440" i="10"/>
  <c r="H440" i="10"/>
  <c r="G440" i="10"/>
  <c r="L439" i="10"/>
  <c r="K439" i="10"/>
  <c r="J439" i="10"/>
  <c r="I439" i="10"/>
  <c r="H439" i="10"/>
  <c r="G439" i="10"/>
  <c r="L438" i="10"/>
  <c r="K438" i="10"/>
  <c r="J438" i="10"/>
  <c r="I438" i="10"/>
  <c r="H438" i="10"/>
  <c r="G438" i="10"/>
  <c r="L437" i="10"/>
  <c r="K437" i="10"/>
  <c r="L436" i="10"/>
  <c r="K436" i="10"/>
  <c r="I436" i="10"/>
  <c r="H436" i="10"/>
  <c r="G436" i="10"/>
  <c r="L435" i="10"/>
  <c r="K435" i="10"/>
  <c r="L434" i="10"/>
  <c r="K434" i="10"/>
  <c r="I434" i="10"/>
  <c r="G434" i="10"/>
  <c r="L433" i="10"/>
  <c r="K433" i="10"/>
  <c r="I433" i="10"/>
  <c r="G433" i="10"/>
  <c r="L432" i="10"/>
  <c r="K432" i="10"/>
  <c r="J432" i="10"/>
  <c r="I432" i="10"/>
  <c r="H432" i="10"/>
  <c r="G432" i="10"/>
  <c r="M432" i="10" s="1"/>
  <c r="L431" i="10"/>
  <c r="K431" i="10"/>
  <c r="J431" i="10"/>
  <c r="I431" i="10"/>
  <c r="H431" i="10"/>
  <c r="G431" i="10"/>
  <c r="L430" i="10"/>
  <c r="K430" i="10"/>
  <c r="J430" i="10"/>
  <c r="I430" i="10"/>
  <c r="G430" i="10"/>
  <c r="L429" i="10"/>
  <c r="K429" i="10"/>
  <c r="J429" i="10"/>
  <c r="I429" i="10"/>
  <c r="H429" i="10"/>
  <c r="G429" i="10"/>
  <c r="L428" i="10"/>
  <c r="K428" i="10"/>
  <c r="J428" i="10"/>
  <c r="I428" i="10"/>
  <c r="H428" i="10"/>
  <c r="L427" i="10"/>
  <c r="K427" i="10"/>
  <c r="J427" i="10"/>
  <c r="I427" i="10"/>
  <c r="H427" i="10"/>
  <c r="G427" i="10"/>
  <c r="L426" i="10"/>
  <c r="K426" i="10"/>
  <c r="J426" i="10"/>
  <c r="I426" i="10"/>
  <c r="H426" i="10"/>
  <c r="L425" i="10"/>
  <c r="K425" i="10"/>
  <c r="J425" i="10"/>
  <c r="I425" i="10"/>
  <c r="H425" i="10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G421" i="10"/>
  <c r="M421" i="10" s="1"/>
  <c r="L420" i="10"/>
  <c r="K420" i="10"/>
  <c r="J420" i="10"/>
  <c r="I420" i="10"/>
  <c r="H420" i="10"/>
  <c r="N420" i="10" s="1"/>
  <c r="G420" i="10"/>
  <c r="L419" i="10"/>
  <c r="K419" i="10"/>
  <c r="L418" i="10"/>
  <c r="K418" i="10"/>
  <c r="J418" i="10"/>
  <c r="I418" i="10"/>
  <c r="H418" i="10"/>
  <c r="G418" i="10"/>
  <c r="L417" i="10"/>
  <c r="K417" i="10"/>
  <c r="J417" i="10"/>
  <c r="I417" i="10"/>
  <c r="H417" i="10"/>
  <c r="G417" i="10"/>
  <c r="M417" i="10" s="1"/>
  <c r="L416" i="10"/>
  <c r="K416" i="10"/>
  <c r="J416" i="10"/>
  <c r="I416" i="10"/>
  <c r="H416" i="10"/>
  <c r="G416" i="10"/>
  <c r="L415" i="10"/>
  <c r="K415" i="10"/>
  <c r="J415" i="10"/>
  <c r="I415" i="10"/>
  <c r="H415" i="10"/>
  <c r="G415" i="10"/>
  <c r="L414" i="10"/>
  <c r="K414" i="10"/>
  <c r="J414" i="10"/>
  <c r="I414" i="10"/>
  <c r="H414" i="10"/>
  <c r="G414" i="10"/>
  <c r="L413" i="10"/>
  <c r="K413" i="10"/>
  <c r="L412" i="10"/>
  <c r="K412" i="10"/>
  <c r="J412" i="10"/>
  <c r="I412" i="10"/>
  <c r="H412" i="10"/>
  <c r="G412" i="10"/>
  <c r="L411" i="10"/>
  <c r="K411" i="10"/>
  <c r="J411" i="10"/>
  <c r="I411" i="10"/>
  <c r="H411" i="10"/>
  <c r="G411" i="10"/>
  <c r="L410" i="10"/>
  <c r="K410" i="10"/>
  <c r="L409" i="10"/>
  <c r="K409" i="10"/>
  <c r="J409" i="10"/>
  <c r="I409" i="10"/>
  <c r="H409" i="10"/>
  <c r="G409" i="10"/>
  <c r="L408" i="10"/>
  <c r="K408" i="10"/>
  <c r="H408" i="10"/>
  <c r="G408" i="10"/>
  <c r="L407" i="10"/>
  <c r="K407" i="10"/>
  <c r="H407" i="10"/>
  <c r="G407" i="10"/>
  <c r="L406" i="10"/>
  <c r="K406" i="10"/>
  <c r="L405" i="10"/>
  <c r="K405" i="10"/>
  <c r="I405" i="10"/>
  <c r="G405" i="10"/>
  <c r="L404" i="10"/>
  <c r="K404" i="10"/>
  <c r="J404" i="10"/>
  <c r="I404" i="10"/>
  <c r="H404" i="10"/>
  <c r="G404" i="10"/>
  <c r="L403" i="10"/>
  <c r="K403" i="10"/>
  <c r="J403" i="10"/>
  <c r="I403" i="10"/>
  <c r="H403" i="10"/>
  <c r="G403" i="10"/>
  <c r="L402" i="10"/>
  <c r="K402" i="10"/>
  <c r="H402" i="10"/>
  <c r="G402" i="10"/>
  <c r="L401" i="10"/>
  <c r="K401" i="10"/>
  <c r="J401" i="10"/>
  <c r="I401" i="10"/>
  <c r="H401" i="10"/>
  <c r="N401" i="10" s="1"/>
  <c r="G401" i="10"/>
  <c r="L400" i="10"/>
  <c r="K400" i="10"/>
  <c r="J400" i="10"/>
  <c r="I400" i="10"/>
  <c r="H400" i="10"/>
  <c r="G400" i="10"/>
  <c r="M400" i="10" s="1"/>
  <c r="L399" i="10"/>
  <c r="K399" i="10"/>
  <c r="J399" i="10"/>
  <c r="I399" i="10"/>
  <c r="H399" i="10"/>
  <c r="G399" i="10"/>
  <c r="L398" i="10"/>
  <c r="K398" i="10"/>
  <c r="J398" i="10"/>
  <c r="I398" i="10"/>
  <c r="H398" i="10"/>
  <c r="G398" i="10"/>
  <c r="M398" i="10" s="1"/>
  <c r="L397" i="10"/>
  <c r="K397" i="10"/>
  <c r="J397" i="10"/>
  <c r="I397" i="10"/>
  <c r="H397" i="10"/>
  <c r="G397" i="10"/>
  <c r="L396" i="10"/>
  <c r="K396" i="10"/>
  <c r="J396" i="10"/>
  <c r="H396" i="10"/>
  <c r="L395" i="10"/>
  <c r="K395" i="10"/>
  <c r="L394" i="10"/>
  <c r="K394" i="10"/>
  <c r="I394" i="10"/>
  <c r="G394" i="10"/>
  <c r="L393" i="10"/>
  <c r="K393" i="10"/>
  <c r="J393" i="10"/>
  <c r="I393" i="10"/>
  <c r="H393" i="10"/>
  <c r="G393" i="10"/>
  <c r="L392" i="10"/>
  <c r="K392" i="10"/>
  <c r="J392" i="10"/>
  <c r="I392" i="10"/>
  <c r="H392" i="10"/>
  <c r="G392" i="10"/>
  <c r="M392" i="10" s="1"/>
  <c r="L391" i="10"/>
  <c r="K391" i="10"/>
  <c r="J391" i="10"/>
  <c r="L390" i="10"/>
  <c r="K390" i="10"/>
  <c r="J390" i="10"/>
  <c r="I390" i="10"/>
  <c r="H390" i="10"/>
  <c r="G390" i="10"/>
  <c r="L389" i="10"/>
  <c r="K389" i="10"/>
  <c r="J389" i="10"/>
  <c r="I389" i="10"/>
  <c r="H389" i="10"/>
  <c r="N389" i="10" s="1"/>
  <c r="G389" i="10"/>
  <c r="L388" i="10"/>
  <c r="K388" i="10"/>
  <c r="J388" i="10"/>
  <c r="I388" i="10"/>
  <c r="H388" i="10"/>
  <c r="G388" i="10"/>
  <c r="M388" i="10" s="1"/>
  <c r="L387" i="10"/>
  <c r="K387" i="10"/>
  <c r="I387" i="10"/>
  <c r="L386" i="10"/>
  <c r="K386" i="10"/>
  <c r="J386" i="10"/>
  <c r="G386" i="10"/>
  <c r="L385" i="10"/>
  <c r="K385" i="10"/>
  <c r="J385" i="10"/>
  <c r="I385" i="10"/>
  <c r="H385" i="10"/>
  <c r="G385" i="10"/>
  <c r="L384" i="10"/>
  <c r="K384" i="10"/>
  <c r="J384" i="10"/>
  <c r="L383" i="10"/>
  <c r="K383" i="10"/>
  <c r="L382" i="10"/>
  <c r="K382" i="10"/>
  <c r="J382" i="10"/>
  <c r="I382" i="10"/>
  <c r="H382" i="10"/>
  <c r="G382" i="10"/>
  <c r="L381" i="10"/>
  <c r="K381" i="10"/>
  <c r="J381" i="10"/>
  <c r="I381" i="10"/>
  <c r="H381" i="10"/>
  <c r="G381" i="10"/>
  <c r="L380" i="10"/>
  <c r="K380" i="10"/>
  <c r="I380" i="10"/>
  <c r="G380" i="10"/>
  <c r="L379" i="10"/>
  <c r="K379" i="10"/>
  <c r="J379" i="10"/>
  <c r="I379" i="10"/>
  <c r="H379" i="10"/>
  <c r="G379" i="10"/>
  <c r="L378" i="10"/>
  <c r="K378" i="10"/>
  <c r="J378" i="10"/>
  <c r="H378" i="10"/>
  <c r="L377" i="10"/>
  <c r="K377" i="10"/>
  <c r="L376" i="10"/>
  <c r="K376" i="10"/>
  <c r="J376" i="10"/>
  <c r="I376" i="10"/>
  <c r="H376" i="10"/>
  <c r="N376" i="10" s="1"/>
  <c r="G376" i="10"/>
  <c r="L375" i="10"/>
  <c r="K375" i="10"/>
  <c r="J375" i="10"/>
  <c r="I375" i="10"/>
  <c r="H375" i="10"/>
  <c r="G375" i="10"/>
  <c r="M375" i="10" s="1"/>
  <c r="L374" i="10"/>
  <c r="K374" i="10"/>
  <c r="I374" i="10"/>
  <c r="G374" i="10"/>
  <c r="L373" i="10"/>
  <c r="K373" i="10"/>
  <c r="J373" i="10"/>
  <c r="I373" i="10"/>
  <c r="H373" i="10"/>
  <c r="G373" i="10"/>
  <c r="L372" i="10"/>
  <c r="K372" i="10"/>
  <c r="J372" i="10"/>
  <c r="H372" i="10"/>
  <c r="F371" i="10"/>
  <c r="J591" i="10" s="1"/>
  <c r="E371" i="10"/>
  <c r="I590" i="10" s="1"/>
  <c r="D371" i="10"/>
  <c r="H598" i="10" s="1"/>
  <c r="C371" i="10"/>
  <c r="G590" i="10" s="1"/>
  <c r="L363" i="10"/>
  <c r="K363" i="10"/>
  <c r="J363" i="10"/>
  <c r="I363" i="10"/>
  <c r="H363" i="10"/>
  <c r="N363" i="10" s="1"/>
  <c r="G363" i="10"/>
  <c r="L362" i="10"/>
  <c r="K362" i="10"/>
  <c r="J362" i="10"/>
  <c r="I362" i="10"/>
  <c r="H362" i="10"/>
  <c r="G362" i="10"/>
  <c r="L361" i="10"/>
  <c r="K361" i="10"/>
  <c r="J361" i="10"/>
  <c r="I361" i="10"/>
  <c r="H361" i="10"/>
  <c r="N361" i="10" s="1"/>
  <c r="G361" i="10"/>
  <c r="L360" i="10"/>
  <c r="K360" i="10"/>
  <c r="J360" i="10"/>
  <c r="I360" i="10"/>
  <c r="H360" i="10"/>
  <c r="G360" i="10"/>
  <c r="L359" i="10"/>
  <c r="K359" i="10"/>
  <c r="J359" i="10"/>
  <c r="I359" i="10"/>
  <c r="H359" i="10"/>
  <c r="N359" i="10" s="1"/>
  <c r="G359" i="10"/>
  <c r="L358" i="10"/>
  <c r="K358" i="10"/>
  <c r="J358" i="10"/>
  <c r="I358" i="10"/>
  <c r="H358" i="10"/>
  <c r="G358" i="10"/>
  <c r="L357" i="10"/>
  <c r="K357" i="10"/>
  <c r="J357" i="10"/>
  <c r="I357" i="10"/>
  <c r="H357" i="10"/>
  <c r="G357" i="10"/>
  <c r="L356" i="10"/>
  <c r="K356" i="10"/>
  <c r="I356" i="10"/>
  <c r="H356" i="10"/>
  <c r="G356" i="10"/>
  <c r="L355" i="10"/>
  <c r="K355" i="10"/>
  <c r="J355" i="10"/>
  <c r="I355" i="10"/>
  <c r="H355" i="10"/>
  <c r="G355" i="10"/>
  <c r="M355" i="10" s="1"/>
  <c r="L354" i="10"/>
  <c r="K354" i="10"/>
  <c r="J354" i="10"/>
  <c r="I354" i="10"/>
  <c r="H354" i="10"/>
  <c r="N354" i="10" s="1"/>
  <c r="G354" i="10"/>
  <c r="L353" i="10"/>
  <c r="K353" i="10"/>
  <c r="J353" i="10"/>
  <c r="I353" i="10"/>
  <c r="H353" i="10"/>
  <c r="N353" i="10" s="1"/>
  <c r="G353" i="10"/>
  <c r="L352" i="10"/>
  <c r="K352" i="10"/>
  <c r="J352" i="10"/>
  <c r="I352" i="10"/>
  <c r="H352" i="10"/>
  <c r="G352" i="10"/>
  <c r="L351" i="10"/>
  <c r="K351" i="10"/>
  <c r="J351" i="10"/>
  <c r="I351" i="10"/>
  <c r="H351" i="10"/>
  <c r="G351" i="10"/>
  <c r="L350" i="10"/>
  <c r="K350" i="10"/>
  <c r="J350" i="10"/>
  <c r="I350" i="10"/>
  <c r="H350" i="10"/>
  <c r="G350" i="10"/>
  <c r="L349" i="10"/>
  <c r="K349" i="10"/>
  <c r="J349" i="10"/>
  <c r="I349" i="10"/>
  <c r="H349" i="10"/>
  <c r="G349" i="10"/>
  <c r="M349" i="10" s="1"/>
  <c r="L348" i="10"/>
  <c r="K348" i="10"/>
  <c r="J348" i="10"/>
  <c r="I348" i="10"/>
  <c r="H348" i="10"/>
  <c r="G348" i="10"/>
  <c r="L347" i="10"/>
  <c r="K347" i="10"/>
  <c r="L346" i="10"/>
  <c r="K346" i="10"/>
  <c r="J346" i="10"/>
  <c r="I346" i="10"/>
  <c r="H346" i="10"/>
  <c r="G346" i="10"/>
  <c r="L345" i="10"/>
  <c r="K345" i="10"/>
  <c r="J345" i="10"/>
  <c r="I345" i="10"/>
  <c r="H345" i="10"/>
  <c r="G345" i="10"/>
  <c r="L344" i="10"/>
  <c r="K344" i="10"/>
  <c r="J344" i="10"/>
  <c r="I344" i="10"/>
  <c r="H344" i="10"/>
  <c r="N344" i="10" s="1"/>
  <c r="G344" i="10"/>
  <c r="L343" i="10"/>
  <c r="K343" i="10"/>
  <c r="J343" i="10"/>
  <c r="I343" i="10"/>
  <c r="H343" i="10"/>
  <c r="G343" i="10"/>
  <c r="L342" i="10"/>
  <c r="K342" i="10"/>
  <c r="J342" i="10"/>
  <c r="I342" i="10"/>
  <c r="H342" i="10"/>
  <c r="G342" i="10"/>
  <c r="L341" i="10"/>
  <c r="K341" i="10"/>
  <c r="J341" i="10"/>
  <c r="I341" i="10"/>
  <c r="H341" i="10"/>
  <c r="G341" i="10"/>
  <c r="L340" i="10"/>
  <c r="K340" i="10"/>
  <c r="J340" i="10"/>
  <c r="I340" i="10"/>
  <c r="H340" i="10"/>
  <c r="G340" i="10"/>
  <c r="L339" i="10"/>
  <c r="K339" i="10"/>
  <c r="J339" i="10"/>
  <c r="I339" i="10"/>
  <c r="H339" i="10"/>
  <c r="G339" i="10"/>
  <c r="M339" i="10" s="1"/>
  <c r="L338" i="10"/>
  <c r="K338" i="10"/>
  <c r="I338" i="10"/>
  <c r="G338" i="10"/>
  <c r="L337" i="10"/>
  <c r="K337" i="10"/>
  <c r="J337" i="10"/>
  <c r="I337" i="10"/>
  <c r="H337" i="10"/>
  <c r="G337" i="10"/>
  <c r="L336" i="10"/>
  <c r="K336" i="10"/>
  <c r="J336" i="10"/>
  <c r="I336" i="10"/>
  <c r="H336" i="10"/>
  <c r="G336" i="10"/>
  <c r="L335" i="10"/>
  <c r="K335" i="10"/>
  <c r="J335" i="10"/>
  <c r="I335" i="10"/>
  <c r="H335" i="10"/>
  <c r="G335" i="10"/>
  <c r="L334" i="10"/>
  <c r="K334" i="10"/>
  <c r="J334" i="10"/>
  <c r="I334" i="10"/>
  <c r="H334" i="10"/>
  <c r="G334" i="10"/>
  <c r="L333" i="10"/>
  <c r="K333" i="10"/>
  <c r="J333" i="10"/>
  <c r="I333" i="10"/>
  <c r="H333" i="10"/>
  <c r="G333" i="10"/>
  <c r="L332" i="10"/>
  <c r="K332" i="10"/>
  <c r="J332" i="10"/>
  <c r="I332" i="10"/>
  <c r="H332" i="10"/>
  <c r="G332" i="10"/>
  <c r="L331" i="10"/>
  <c r="K331" i="10"/>
  <c r="J331" i="10"/>
  <c r="I331" i="10"/>
  <c r="H331" i="10"/>
  <c r="G331" i="10"/>
  <c r="L330" i="10"/>
  <c r="K330" i="10"/>
  <c r="J330" i="10"/>
  <c r="I330" i="10"/>
  <c r="H330" i="10"/>
  <c r="G330" i="10"/>
  <c r="M330" i="10" s="1"/>
  <c r="L329" i="10"/>
  <c r="K329" i="10"/>
  <c r="J329" i="10"/>
  <c r="I329" i="10"/>
  <c r="H329" i="10"/>
  <c r="N329" i="10" s="1"/>
  <c r="G329" i="10"/>
  <c r="L328" i="10"/>
  <c r="K328" i="10"/>
  <c r="J328" i="10"/>
  <c r="I328" i="10"/>
  <c r="H328" i="10"/>
  <c r="G328" i="10"/>
  <c r="L327" i="10"/>
  <c r="K327" i="10"/>
  <c r="I327" i="10"/>
  <c r="G327" i="10"/>
  <c r="L326" i="10"/>
  <c r="K326" i="10"/>
  <c r="J326" i="10"/>
  <c r="I326" i="10"/>
  <c r="H326" i="10"/>
  <c r="G326" i="10"/>
  <c r="L325" i="10"/>
  <c r="K325" i="10"/>
  <c r="J325" i="10"/>
  <c r="I325" i="10"/>
  <c r="H325" i="10"/>
  <c r="G325" i="10"/>
  <c r="L324" i="10"/>
  <c r="K324" i="10"/>
  <c r="J324" i="10"/>
  <c r="I324" i="10"/>
  <c r="H324" i="10"/>
  <c r="G324" i="10"/>
  <c r="L323" i="10"/>
  <c r="K323" i="10"/>
  <c r="J323" i="10"/>
  <c r="I323" i="10"/>
  <c r="H323" i="10"/>
  <c r="G323" i="10"/>
  <c r="L322" i="10"/>
  <c r="K322" i="10"/>
  <c r="J322" i="10"/>
  <c r="I322" i="10"/>
  <c r="H322" i="10"/>
  <c r="G322" i="10"/>
  <c r="L321" i="10"/>
  <c r="K321" i="10"/>
  <c r="H321" i="10"/>
  <c r="L320" i="10"/>
  <c r="K320" i="10"/>
  <c r="J320" i="10"/>
  <c r="I320" i="10"/>
  <c r="H320" i="10"/>
  <c r="G320" i="10"/>
  <c r="L319" i="10"/>
  <c r="K319" i="10"/>
  <c r="J319" i="10"/>
  <c r="I319" i="10"/>
  <c r="H319" i="10"/>
  <c r="G319" i="10"/>
  <c r="M319" i="10" s="1"/>
  <c r="L318" i="10"/>
  <c r="K318" i="10"/>
  <c r="L317" i="10"/>
  <c r="K317" i="10"/>
  <c r="J317" i="10"/>
  <c r="I317" i="10"/>
  <c r="H317" i="10"/>
  <c r="G317" i="10"/>
  <c r="L316" i="10"/>
  <c r="K316" i="10"/>
  <c r="J316" i="10"/>
  <c r="I316" i="10"/>
  <c r="H316" i="10"/>
  <c r="L315" i="10"/>
  <c r="K315" i="10"/>
  <c r="J315" i="10"/>
  <c r="I315" i="10"/>
  <c r="H315" i="10"/>
  <c r="G315" i="10"/>
  <c r="L314" i="10"/>
  <c r="K314" i="10"/>
  <c r="J314" i="10"/>
  <c r="I314" i="10"/>
  <c r="H314" i="10"/>
  <c r="G314" i="10"/>
  <c r="L313" i="10"/>
  <c r="K313" i="10"/>
  <c r="J313" i="10"/>
  <c r="I313" i="10"/>
  <c r="H313" i="10"/>
  <c r="G313" i="10"/>
  <c r="L312" i="10"/>
  <c r="K312" i="10"/>
  <c r="L311" i="10"/>
  <c r="K311" i="10"/>
  <c r="J311" i="10"/>
  <c r="I311" i="10"/>
  <c r="H311" i="10"/>
  <c r="G311" i="10"/>
  <c r="M311" i="10" s="1"/>
  <c r="L310" i="10"/>
  <c r="K310" i="10"/>
  <c r="J310" i="10"/>
  <c r="I310" i="10"/>
  <c r="H310" i="10"/>
  <c r="G310" i="10"/>
  <c r="L309" i="10"/>
  <c r="K309" i="10"/>
  <c r="J309" i="10"/>
  <c r="I309" i="10"/>
  <c r="H309" i="10"/>
  <c r="G309" i="10"/>
  <c r="L308" i="10"/>
  <c r="K308" i="10"/>
  <c r="I308" i="10"/>
  <c r="H308" i="10"/>
  <c r="G308" i="10"/>
  <c r="L307" i="10"/>
  <c r="K307" i="10"/>
  <c r="I307" i="10"/>
  <c r="G307" i="10"/>
  <c r="L306" i="10"/>
  <c r="K306" i="10"/>
  <c r="J306" i="10"/>
  <c r="I306" i="10"/>
  <c r="H306" i="10"/>
  <c r="G306" i="10"/>
  <c r="L305" i="10"/>
  <c r="K305" i="10"/>
  <c r="J305" i="10"/>
  <c r="I305" i="10"/>
  <c r="H305" i="10"/>
  <c r="G305" i="10"/>
  <c r="L304" i="10"/>
  <c r="K304" i="10"/>
  <c r="J304" i="10"/>
  <c r="I304" i="10"/>
  <c r="H304" i="10"/>
  <c r="G304" i="10"/>
  <c r="L303" i="10"/>
  <c r="K303" i="10"/>
  <c r="J303" i="10"/>
  <c r="I303" i="10"/>
  <c r="H303" i="10"/>
  <c r="G303" i="10"/>
  <c r="L302" i="10"/>
  <c r="K302" i="10"/>
  <c r="J302" i="10"/>
  <c r="I302" i="10"/>
  <c r="H302" i="10"/>
  <c r="G302" i="10"/>
  <c r="L301" i="10"/>
  <c r="K301" i="10"/>
  <c r="J301" i="10"/>
  <c r="I301" i="10"/>
  <c r="H301" i="10"/>
  <c r="G301" i="10"/>
  <c r="L300" i="10"/>
  <c r="K300" i="10"/>
  <c r="J300" i="10"/>
  <c r="I300" i="10"/>
  <c r="H300" i="10"/>
  <c r="G300" i="10"/>
  <c r="L299" i="10"/>
  <c r="K299" i="10"/>
  <c r="J299" i="10"/>
  <c r="I299" i="10"/>
  <c r="H299" i="10"/>
  <c r="G299" i="10"/>
  <c r="L298" i="10"/>
  <c r="K298" i="10"/>
  <c r="J298" i="10"/>
  <c r="I298" i="10"/>
  <c r="H298" i="10"/>
  <c r="G298" i="10"/>
  <c r="L297" i="10"/>
  <c r="K297" i="10"/>
  <c r="J297" i="10"/>
  <c r="I297" i="10"/>
  <c r="H297" i="10"/>
  <c r="G297" i="10"/>
  <c r="L296" i="10"/>
  <c r="K296" i="10"/>
  <c r="J296" i="10"/>
  <c r="I296" i="10"/>
  <c r="H296" i="10"/>
  <c r="G296" i="10"/>
  <c r="L295" i="10"/>
  <c r="K295" i="10"/>
  <c r="I295" i="10"/>
  <c r="G295" i="10"/>
  <c r="L294" i="10"/>
  <c r="K294" i="10"/>
  <c r="J294" i="10"/>
  <c r="I294" i="10"/>
  <c r="H294" i="10"/>
  <c r="L293" i="10"/>
  <c r="K293" i="10"/>
  <c r="L292" i="10"/>
  <c r="K292" i="10"/>
  <c r="J292" i="10"/>
  <c r="I292" i="10"/>
  <c r="H292" i="10"/>
  <c r="G292" i="10"/>
  <c r="L291" i="10"/>
  <c r="K291" i="10"/>
  <c r="J291" i="10"/>
  <c r="I291" i="10"/>
  <c r="H291" i="10"/>
  <c r="G291" i="10"/>
  <c r="M291" i="10" s="1"/>
  <c r="L290" i="10"/>
  <c r="K290" i="10"/>
  <c r="J290" i="10"/>
  <c r="I290" i="10"/>
  <c r="H290" i="10"/>
  <c r="G290" i="10"/>
  <c r="L289" i="10"/>
  <c r="K289" i="10"/>
  <c r="J289" i="10"/>
  <c r="I289" i="10"/>
  <c r="H289" i="10"/>
  <c r="G289" i="10"/>
  <c r="M289" i="10" s="1"/>
  <c r="L288" i="10"/>
  <c r="K288" i="10"/>
  <c r="J288" i="10"/>
  <c r="I288" i="10"/>
  <c r="H288" i="10"/>
  <c r="G288" i="10"/>
  <c r="L287" i="10"/>
  <c r="K287" i="10"/>
  <c r="J287" i="10"/>
  <c r="I287" i="10"/>
  <c r="H287" i="10"/>
  <c r="G287" i="10"/>
  <c r="L286" i="10"/>
  <c r="K286" i="10"/>
  <c r="J286" i="10"/>
  <c r="I286" i="10"/>
  <c r="H286" i="10"/>
  <c r="G286" i="10"/>
  <c r="L285" i="10"/>
  <c r="K285" i="10"/>
  <c r="J285" i="10"/>
  <c r="I285" i="10"/>
  <c r="H285" i="10"/>
  <c r="N285" i="10" s="1"/>
  <c r="G285" i="10"/>
  <c r="L284" i="10"/>
  <c r="K284" i="10"/>
  <c r="J284" i="10"/>
  <c r="I284" i="10"/>
  <c r="H284" i="10"/>
  <c r="G284" i="10"/>
  <c r="L283" i="10"/>
  <c r="K283" i="10"/>
  <c r="J283" i="10"/>
  <c r="I283" i="10"/>
  <c r="H283" i="10"/>
  <c r="G283" i="10"/>
  <c r="L282" i="10"/>
  <c r="K282" i="10"/>
  <c r="J282" i="10"/>
  <c r="I282" i="10"/>
  <c r="H282" i="10"/>
  <c r="N282" i="10" s="1"/>
  <c r="G282" i="10"/>
  <c r="L281" i="10"/>
  <c r="K281" i="10"/>
  <c r="J281" i="10"/>
  <c r="I281" i="10"/>
  <c r="H281" i="10"/>
  <c r="N281" i="10" s="1"/>
  <c r="G281" i="10"/>
  <c r="M281" i="10" s="1"/>
  <c r="L280" i="10"/>
  <c r="K280" i="10"/>
  <c r="J280" i="10"/>
  <c r="I280" i="10"/>
  <c r="H280" i="10"/>
  <c r="G280" i="10"/>
  <c r="L279" i="10"/>
  <c r="K279" i="10"/>
  <c r="J279" i="10"/>
  <c r="I279" i="10"/>
  <c r="H279" i="10"/>
  <c r="G279" i="10"/>
  <c r="L278" i="10"/>
  <c r="K278" i="10"/>
  <c r="J278" i="10"/>
  <c r="I278" i="10"/>
  <c r="H278" i="10"/>
  <c r="G278" i="10"/>
  <c r="L277" i="10"/>
  <c r="K277" i="10"/>
  <c r="J277" i="10"/>
  <c r="I277" i="10"/>
  <c r="H277" i="10"/>
  <c r="G277" i="10"/>
  <c r="M277" i="10" s="1"/>
  <c r="L276" i="10"/>
  <c r="K276" i="10"/>
  <c r="J276" i="10"/>
  <c r="I276" i="10"/>
  <c r="H276" i="10"/>
  <c r="G276" i="10"/>
  <c r="L275" i="10"/>
  <c r="K275" i="10"/>
  <c r="J275" i="10"/>
  <c r="I275" i="10"/>
  <c r="H275" i="10"/>
  <c r="G275" i="10"/>
  <c r="M275" i="10" s="1"/>
  <c r="L274" i="10"/>
  <c r="K274" i="10"/>
  <c r="J274" i="10"/>
  <c r="I274" i="10"/>
  <c r="H274" i="10"/>
  <c r="G274" i="10"/>
  <c r="L273" i="10"/>
  <c r="K273" i="10"/>
  <c r="J273" i="10"/>
  <c r="I273" i="10"/>
  <c r="H273" i="10"/>
  <c r="G273" i="10"/>
  <c r="L272" i="10"/>
  <c r="K272" i="10"/>
  <c r="J272" i="10"/>
  <c r="I272" i="10"/>
  <c r="H272" i="10"/>
  <c r="G272" i="10"/>
  <c r="L271" i="10"/>
  <c r="K271" i="10"/>
  <c r="J271" i="10"/>
  <c r="I271" i="10"/>
  <c r="H271" i="10"/>
  <c r="N271" i="10" s="1"/>
  <c r="G271" i="10"/>
  <c r="L270" i="10"/>
  <c r="K270" i="10"/>
  <c r="J270" i="10"/>
  <c r="I270" i="10"/>
  <c r="H270" i="10"/>
  <c r="G270" i="10"/>
  <c r="L269" i="10"/>
  <c r="K269" i="10"/>
  <c r="J269" i="10"/>
  <c r="I269" i="10"/>
  <c r="H269" i="10"/>
  <c r="G269" i="10"/>
  <c r="M269" i="10" s="1"/>
  <c r="L268" i="10"/>
  <c r="K268" i="10"/>
  <c r="J268" i="10"/>
  <c r="I268" i="10"/>
  <c r="H268" i="10"/>
  <c r="G268" i="10"/>
  <c r="L267" i="10"/>
  <c r="K267" i="10"/>
  <c r="J267" i="10"/>
  <c r="I267" i="10"/>
  <c r="G267" i="10"/>
  <c r="L266" i="10"/>
  <c r="K266" i="10"/>
  <c r="J266" i="10"/>
  <c r="I266" i="10"/>
  <c r="H266" i="10"/>
  <c r="N266" i="10" s="1"/>
  <c r="G266" i="10"/>
  <c r="L265" i="10"/>
  <c r="K265" i="10"/>
  <c r="J265" i="10"/>
  <c r="I265" i="10"/>
  <c r="H265" i="10"/>
  <c r="G265" i="10"/>
  <c r="L264" i="10"/>
  <c r="K264" i="10"/>
  <c r="J264" i="10"/>
  <c r="I264" i="10"/>
  <c r="H264" i="10"/>
  <c r="G264" i="10"/>
  <c r="L263" i="10"/>
  <c r="K263" i="10"/>
  <c r="J263" i="10"/>
  <c r="I263" i="10"/>
  <c r="H263" i="10"/>
  <c r="G263" i="10"/>
  <c r="M263" i="10" s="1"/>
  <c r="L262" i="10"/>
  <c r="K262" i="10"/>
  <c r="J262" i="10"/>
  <c r="I262" i="10"/>
  <c r="H262" i="10"/>
  <c r="G262" i="10"/>
  <c r="L261" i="10"/>
  <c r="K261" i="10"/>
  <c r="J261" i="10"/>
  <c r="I261" i="10"/>
  <c r="H261" i="10"/>
  <c r="G261" i="10"/>
  <c r="L260" i="10"/>
  <c r="K260" i="10"/>
  <c r="J260" i="10"/>
  <c r="I260" i="10"/>
  <c r="H260" i="10"/>
  <c r="G260" i="10"/>
  <c r="L259" i="10"/>
  <c r="K259" i="10"/>
  <c r="J259" i="10"/>
  <c r="I259" i="10"/>
  <c r="H259" i="10"/>
  <c r="G259" i="10"/>
  <c r="L258" i="10"/>
  <c r="K258" i="10"/>
  <c r="J258" i="10"/>
  <c r="I258" i="10"/>
  <c r="L257" i="10"/>
  <c r="K257" i="10"/>
  <c r="J257" i="10"/>
  <c r="I257" i="10"/>
  <c r="H257" i="10"/>
  <c r="G257" i="10"/>
  <c r="M257" i="10" s="1"/>
  <c r="L256" i="10"/>
  <c r="K256" i="10"/>
  <c r="J256" i="10"/>
  <c r="I256" i="10"/>
  <c r="H256" i="10"/>
  <c r="G256" i="10"/>
  <c r="L255" i="10"/>
  <c r="K255" i="10"/>
  <c r="L254" i="10"/>
  <c r="K254" i="10"/>
  <c r="J254" i="10"/>
  <c r="I254" i="10"/>
  <c r="H254" i="10"/>
  <c r="G254" i="10"/>
  <c r="L253" i="10"/>
  <c r="K253" i="10"/>
  <c r="J253" i="10"/>
  <c r="I253" i="10"/>
  <c r="H253" i="10"/>
  <c r="G253" i="10"/>
  <c r="L252" i="10"/>
  <c r="K252" i="10"/>
  <c r="J252" i="10"/>
  <c r="I252" i="10"/>
  <c r="H252" i="10"/>
  <c r="G252" i="10"/>
  <c r="L251" i="10"/>
  <c r="K251" i="10"/>
  <c r="J251" i="10"/>
  <c r="I251" i="10"/>
  <c r="H251" i="10"/>
  <c r="G251" i="10"/>
  <c r="L250" i="10"/>
  <c r="K250" i="10"/>
  <c r="J250" i="10"/>
  <c r="I250" i="10"/>
  <c r="H250" i="10"/>
  <c r="N250" i="10" s="1"/>
  <c r="G250" i="10"/>
  <c r="L249" i="10"/>
  <c r="K249" i="10"/>
  <c r="J249" i="10"/>
  <c r="I249" i="10"/>
  <c r="H249" i="10"/>
  <c r="N249" i="10" s="1"/>
  <c r="L248" i="10"/>
  <c r="K248" i="10"/>
  <c r="L247" i="10"/>
  <c r="K247" i="10"/>
  <c r="J247" i="10"/>
  <c r="I247" i="10"/>
  <c r="H247" i="10"/>
  <c r="G247" i="10"/>
  <c r="L246" i="10"/>
  <c r="K246" i="10"/>
  <c r="J246" i="10"/>
  <c r="I246" i="10"/>
  <c r="H246" i="10"/>
  <c r="G246" i="10"/>
  <c r="M246" i="10" s="1"/>
  <c r="L245" i="10"/>
  <c r="K245" i="10"/>
  <c r="J245" i="10"/>
  <c r="I245" i="10"/>
  <c r="H245" i="10"/>
  <c r="G245" i="10"/>
  <c r="L244" i="10"/>
  <c r="K244" i="10"/>
  <c r="J244" i="10"/>
  <c r="I244" i="10"/>
  <c r="H244" i="10"/>
  <c r="G244" i="10"/>
  <c r="L243" i="10"/>
  <c r="K243" i="10"/>
  <c r="J243" i="10"/>
  <c r="I243" i="10"/>
  <c r="H243" i="10"/>
  <c r="G243" i="10"/>
  <c r="L242" i="10"/>
  <c r="K242" i="10"/>
  <c r="L241" i="10"/>
  <c r="K241" i="10"/>
  <c r="J241" i="10"/>
  <c r="I241" i="10"/>
  <c r="H241" i="10"/>
  <c r="G241" i="10"/>
  <c r="L240" i="10"/>
  <c r="K240" i="10"/>
  <c r="J240" i="10"/>
  <c r="I240" i="10"/>
  <c r="H240" i="10"/>
  <c r="G240" i="10"/>
  <c r="L239" i="10"/>
  <c r="K239" i="10"/>
  <c r="J239" i="10"/>
  <c r="I239" i="10"/>
  <c r="H239" i="10"/>
  <c r="G239" i="10"/>
  <c r="L238" i="10"/>
  <c r="K238" i="10"/>
  <c r="J238" i="10"/>
  <c r="I238" i="10"/>
  <c r="H238" i="10"/>
  <c r="G238" i="10"/>
  <c r="L237" i="10"/>
  <c r="K237" i="10"/>
  <c r="J237" i="10"/>
  <c r="I237" i="10"/>
  <c r="H237" i="10"/>
  <c r="G237" i="10"/>
  <c r="L236" i="10"/>
  <c r="K236" i="10"/>
  <c r="J236" i="10"/>
  <c r="I236" i="10"/>
  <c r="H236" i="10"/>
  <c r="G236" i="10"/>
  <c r="L235" i="10"/>
  <c r="K235" i="10"/>
  <c r="J235" i="10"/>
  <c r="I235" i="10"/>
  <c r="H235" i="10"/>
  <c r="G235" i="10"/>
  <c r="M235" i="10" s="1"/>
  <c r="L234" i="10"/>
  <c r="K234" i="10"/>
  <c r="J234" i="10"/>
  <c r="I234" i="10"/>
  <c r="H234" i="10"/>
  <c r="G234" i="10"/>
  <c r="L233" i="10"/>
  <c r="K233" i="10"/>
  <c r="J233" i="10"/>
  <c r="I233" i="10"/>
  <c r="H233" i="10"/>
  <c r="G233" i="10"/>
  <c r="L232" i="10"/>
  <c r="K232" i="10"/>
  <c r="J232" i="10"/>
  <c r="I232" i="10"/>
  <c r="H232" i="10"/>
  <c r="G232" i="10"/>
  <c r="L231" i="10"/>
  <c r="K231" i="10"/>
  <c r="J231" i="10"/>
  <c r="I231" i="10"/>
  <c r="G231" i="10"/>
  <c r="L230" i="10"/>
  <c r="K230" i="10"/>
  <c r="L229" i="10"/>
  <c r="K229" i="10"/>
  <c r="J229" i="10"/>
  <c r="I229" i="10"/>
  <c r="H229" i="10"/>
  <c r="G229" i="10"/>
  <c r="L228" i="10"/>
  <c r="K228" i="10"/>
  <c r="J228" i="10"/>
  <c r="I228" i="10"/>
  <c r="H228" i="10"/>
  <c r="G228" i="10"/>
  <c r="L227" i="10"/>
  <c r="K227" i="10"/>
  <c r="I227" i="10"/>
  <c r="H227" i="10"/>
  <c r="G227" i="10"/>
  <c r="L226" i="10"/>
  <c r="K226" i="10"/>
  <c r="I226" i="10"/>
  <c r="G226" i="10"/>
  <c r="L225" i="10"/>
  <c r="K225" i="10"/>
  <c r="J225" i="10"/>
  <c r="I225" i="10"/>
  <c r="H225" i="10"/>
  <c r="G225" i="10"/>
  <c r="L224" i="10"/>
  <c r="K224" i="10"/>
  <c r="J224" i="10"/>
  <c r="I224" i="10"/>
  <c r="H224" i="10"/>
  <c r="G224" i="10"/>
  <c r="L223" i="10"/>
  <c r="K223" i="10"/>
  <c r="J223" i="10"/>
  <c r="I223" i="10"/>
  <c r="G223" i="10"/>
  <c r="L222" i="10"/>
  <c r="K222" i="10"/>
  <c r="I222" i="10"/>
  <c r="G222" i="10"/>
  <c r="L221" i="10"/>
  <c r="K221" i="10"/>
  <c r="L220" i="10"/>
  <c r="K220" i="10"/>
  <c r="J220" i="10"/>
  <c r="H220" i="10"/>
  <c r="L219" i="10"/>
  <c r="K219" i="10"/>
  <c r="I219" i="10"/>
  <c r="H219" i="10"/>
  <c r="G219" i="10"/>
  <c r="L218" i="10"/>
  <c r="K218" i="10"/>
  <c r="J218" i="10"/>
  <c r="I218" i="10"/>
  <c r="H218" i="10"/>
  <c r="G218" i="10"/>
  <c r="L217" i="10"/>
  <c r="K217" i="10"/>
  <c r="J217" i="10"/>
  <c r="I217" i="10"/>
  <c r="H217" i="10"/>
  <c r="G217" i="10"/>
  <c r="L216" i="10"/>
  <c r="K216" i="10"/>
  <c r="J216" i="10"/>
  <c r="I216" i="10"/>
  <c r="H216" i="10"/>
  <c r="G216" i="10"/>
  <c r="M216" i="10" s="1"/>
  <c r="L215" i="10"/>
  <c r="K215" i="10"/>
  <c r="J215" i="10"/>
  <c r="H215" i="10"/>
  <c r="L214" i="10"/>
  <c r="K214" i="10"/>
  <c r="I214" i="10"/>
  <c r="G214" i="10"/>
  <c r="L213" i="10"/>
  <c r="K213" i="10"/>
  <c r="J213" i="10"/>
  <c r="I213" i="10"/>
  <c r="H213" i="10"/>
  <c r="G213" i="10"/>
  <c r="M213" i="10" s="1"/>
  <c r="L212" i="10"/>
  <c r="K212" i="10"/>
  <c r="J212" i="10"/>
  <c r="I212" i="10"/>
  <c r="H212" i="10"/>
  <c r="G212" i="10"/>
  <c r="L211" i="10"/>
  <c r="K211" i="10"/>
  <c r="J211" i="10"/>
  <c r="I211" i="10"/>
  <c r="H211" i="10"/>
  <c r="G211" i="10"/>
  <c r="L210" i="10"/>
  <c r="K210" i="10"/>
  <c r="J210" i="10"/>
  <c r="I210" i="10"/>
  <c r="H210" i="10"/>
  <c r="G210" i="10"/>
  <c r="L209" i="10"/>
  <c r="K209" i="10"/>
  <c r="I209" i="10"/>
  <c r="G209" i="10"/>
  <c r="L208" i="10"/>
  <c r="K208" i="10"/>
  <c r="J208" i="10"/>
  <c r="I208" i="10"/>
  <c r="H208" i="10"/>
  <c r="G208" i="10"/>
  <c r="L207" i="10"/>
  <c r="K207" i="10"/>
  <c r="I207" i="10"/>
  <c r="H207" i="10"/>
  <c r="G207" i="10"/>
  <c r="L206" i="10"/>
  <c r="K206" i="10"/>
  <c r="J206" i="10"/>
  <c r="I206" i="10"/>
  <c r="H206" i="10"/>
  <c r="G206" i="10"/>
  <c r="L205" i="10"/>
  <c r="K205" i="10"/>
  <c r="J205" i="10"/>
  <c r="I205" i="10"/>
  <c r="H205" i="10"/>
  <c r="G205" i="10"/>
  <c r="L204" i="10"/>
  <c r="K204" i="10"/>
  <c r="J204" i="10"/>
  <c r="L203" i="10"/>
  <c r="K203" i="10"/>
  <c r="J203" i="10"/>
  <c r="L202" i="10"/>
  <c r="K202" i="10"/>
  <c r="J202" i="10"/>
  <c r="I202" i="10"/>
  <c r="G202" i="10"/>
  <c r="L201" i="10"/>
  <c r="K201" i="10"/>
  <c r="J201" i="10"/>
  <c r="I201" i="10"/>
  <c r="H201" i="10"/>
  <c r="G201" i="10"/>
  <c r="M201" i="10" s="1"/>
  <c r="L200" i="10"/>
  <c r="K200" i="10"/>
  <c r="J200" i="10"/>
  <c r="I200" i="10"/>
  <c r="H200" i="10"/>
  <c r="G200" i="10"/>
  <c r="L199" i="10"/>
  <c r="K199" i="10"/>
  <c r="J199" i="10"/>
  <c r="I199" i="10"/>
  <c r="H199" i="10"/>
  <c r="G199" i="10"/>
  <c r="L198" i="10"/>
  <c r="K198" i="10"/>
  <c r="J198" i="10"/>
  <c r="I198" i="10"/>
  <c r="H198" i="10"/>
  <c r="G198" i="10"/>
  <c r="L197" i="10"/>
  <c r="K197" i="10"/>
  <c r="J197" i="10"/>
  <c r="I197" i="10"/>
  <c r="H197" i="10"/>
  <c r="G197" i="10"/>
  <c r="L196" i="10"/>
  <c r="K196" i="10"/>
  <c r="J196" i="10"/>
  <c r="I196" i="10"/>
  <c r="H196" i="10"/>
  <c r="G196" i="10"/>
  <c r="L195" i="10"/>
  <c r="K195" i="10"/>
  <c r="L194" i="10"/>
  <c r="K194" i="10"/>
  <c r="J194" i="10"/>
  <c r="I194" i="10"/>
  <c r="H194" i="10"/>
  <c r="G194" i="10"/>
  <c r="L193" i="10"/>
  <c r="K193" i="10"/>
  <c r="G193" i="10"/>
  <c r="L192" i="10"/>
  <c r="K192" i="10"/>
  <c r="J192" i="10"/>
  <c r="I192" i="10"/>
  <c r="H192" i="10"/>
  <c r="G192" i="10"/>
  <c r="L191" i="10"/>
  <c r="K191" i="10"/>
  <c r="H191" i="10"/>
  <c r="L190" i="10"/>
  <c r="K190" i="10"/>
  <c r="J190" i="10"/>
  <c r="I190" i="10"/>
  <c r="H190" i="10"/>
  <c r="G190" i="10"/>
  <c r="L189" i="10"/>
  <c r="K189" i="10"/>
  <c r="H189" i="10"/>
  <c r="F188" i="10"/>
  <c r="J356" i="10" s="1"/>
  <c r="E188" i="10"/>
  <c r="I347" i="10" s="1"/>
  <c r="D188" i="10"/>
  <c r="H338" i="10" s="1"/>
  <c r="C188" i="10"/>
  <c r="G347" i="10" s="1"/>
  <c r="L180" i="10"/>
  <c r="K180" i="10"/>
  <c r="J180" i="10"/>
  <c r="I180" i="10"/>
  <c r="H180" i="10"/>
  <c r="G180" i="10"/>
  <c r="L179" i="10"/>
  <c r="K179" i="10"/>
  <c r="J179" i="10"/>
  <c r="I179" i="10"/>
  <c r="H179" i="10"/>
  <c r="G179" i="10"/>
  <c r="L178" i="10"/>
  <c r="K178" i="10"/>
  <c r="J178" i="10"/>
  <c r="I178" i="10"/>
  <c r="H178" i="10"/>
  <c r="G178" i="10"/>
  <c r="L177" i="10"/>
  <c r="K177" i="10"/>
  <c r="I177" i="10"/>
  <c r="H177" i="10"/>
  <c r="G177" i="10"/>
  <c r="L176" i="10"/>
  <c r="K176" i="10"/>
  <c r="J176" i="10"/>
  <c r="I176" i="10"/>
  <c r="H176" i="10"/>
  <c r="G176" i="10"/>
  <c r="L175" i="10"/>
  <c r="K175" i="10"/>
  <c r="J175" i="10"/>
  <c r="I175" i="10"/>
  <c r="H175" i="10"/>
  <c r="G175" i="10"/>
  <c r="L174" i="10"/>
  <c r="K174" i="10"/>
  <c r="J174" i="10"/>
  <c r="I174" i="10"/>
  <c r="H174" i="10"/>
  <c r="G174" i="10"/>
  <c r="L173" i="10"/>
  <c r="K173" i="10"/>
  <c r="J173" i="10"/>
  <c r="I173" i="10"/>
  <c r="H173" i="10"/>
  <c r="G173" i="10"/>
  <c r="L172" i="10"/>
  <c r="K172" i="10"/>
  <c r="J172" i="10"/>
  <c r="I172" i="10"/>
  <c r="H172" i="10"/>
  <c r="G172" i="10"/>
  <c r="M172" i="10" s="1"/>
  <c r="L171" i="10"/>
  <c r="K171" i="10"/>
  <c r="J171" i="10"/>
  <c r="I171" i="10"/>
  <c r="H171" i="10"/>
  <c r="N171" i="10" s="1"/>
  <c r="G171" i="10"/>
  <c r="L170" i="10"/>
  <c r="K170" i="10"/>
  <c r="J170" i="10"/>
  <c r="I170" i="10"/>
  <c r="H170" i="10"/>
  <c r="G170" i="10"/>
  <c r="L169" i="10"/>
  <c r="K169" i="10"/>
  <c r="J169" i="10"/>
  <c r="I169" i="10"/>
  <c r="H169" i="10"/>
  <c r="G169" i="10"/>
  <c r="L168" i="10"/>
  <c r="K168" i="10"/>
  <c r="J168" i="10"/>
  <c r="I168" i="10"/>
  <c r="H168" i="10"/>
  <c r="G168" i="10"/>
  <c r="L167" i="10"/>
  <c r="K167" i="10"/>
  <c r="J167" i="10"/>
  <c r="I167" i="10"/>
  <c r="H167" i="10"/>
  <c r="G167" i="10"/>
  <c r="L166" i="10"/>
  <c r="K166" i="10"/>
  <c r="J166" i="10"/>
  <c r="I166" i="10"/>
  <c r="H166" i="10"/>
  <c r="L165" i="10"/>
  <c r="K165" i="10"/>
  <c r="J165" i="10"/>
  <c r="I165" i="10"/>
  <c r="H165" i="10"/>
  <c r="G165" i="10"/>
  <c r="L164" i="10"/>
  <c r="K164" i="10"/>
  <c r="J164" i="10"/>
  <c r="I164" i="10"/>
  <c r="H164" i="10"/>
  <c r="G164" i="10"/>
  <c r="L163" i="10"/>
  <c r="K163" i="10"/>
  <c r="J163" i="10"/>
  <c r="I163" i="10"/>
  <c r="H163" i="10"/>
  <c r="N163" i="10" s="1"/>
  <c r="G163" i="10"/>
  <c r="L162" i="10"/>
  <c r="K162" i="10"/>
  <c r="J162" i="10"/>
  <c r="I162" i="10"/>
  <c r="H162" i="10"/>
  <c r="G162" i="10"/>
  <c r="L161" i="10"/>
  <c r="K161" i="10"/>
  <c r="J161" i="10"/>
  <c r="I161" i="10"/>
  <c r="H161" i="10"/>
  <c r="N161" i="10" s="1"/>
  <c r="G161" i="10"/>
  <c r="L160" i="10"/>
  <c r="K160" i="10"/>
  <c r="J160" i="10"/>
  <c r="I160" i="10"/>
  <c r="H160" i="10"/>
  <c r="G160" i="10"/>
  <c r="L159" i="10"/>
  <c r="K159" i="10"/>
  <c r="J159" i="10"/>
  <c r="I159" i="10"/>
  <c r="H159" i="10"/>
  <c r="G159" i="10"/>
  <c r="L158" i="10"/>
  <c r="K158" i="10"/>
  <c r="J158" i="10"/>
  <c r="I158" i="10"/>
  <c r="H158" i="10"/>
  <c r="G158" i="10"/>
  <c r="L157" i="10"/>
  <c r="K157" i="10"/>
  <c r="J157" i="10"/>
  <c r="I157" i="10"/>
  <c r="H157" i="10"/>
  <c r="G157" i="10"/>
  <c r="L156" i="10"/>
  <c r="K156" i="10"/>
  <c r="L155" i="10"/>
  <c r="K155" i="10"/>
  <c r="J155" i="10"/>
  <c r="I155" i="10"/>
  <c r="H155" i="10"/>
  <c r="G155" i="10"/>
  <c r="L154" i="10"/>
  <c r="K154" i="10"/>
  <c r="J154" i="10"/>
  <c r="I154" i="10"/>
  <c r="H154" i="10"/>
  <c r="N154" i="10" s="1"/>
  <c r="G154" i="10"/>
  <c r="L153" i="10"/>
  <c r="K153" i="10"/>
  <c r="J153" i="10"/>
  <c r="I153" i="10"/>
  <c r="H153" i="10"/>
  <c r="G153" i="10"/>
  <c r="L152" i="10"/>
  <c r="K152" i="10"/>
  <c r="J152" i="10"/>
  <c r="I152" i="10"/>
  <c r="H152" i="10"/>
  <c r="G152" i="10"/>
  <c r="L151" i="10"/>
  <c r="K151" i="10"/>
  <c r="J151" i="10"/>
  <c r="I151" i="10"/>
  <c r="H151" i="10"/>
  <c r="G151" i="10"/>
  <c r="M151" i="10" s="1"/>
  <c r="L150" i="10"/>
  <c r="K150" i="10"/>
  <c r="L149" i="10"/>
  <c r="K149" i="10"/>
  <c r="H149" i="10"/>
  <c r="G149" i="10"/>
  <c r="L148" i="10"/>
  <c r="K148" i="10"/>
  <c r="J148" i="10"/>
  <c r="I148" i="10"/>
  <c r="H148" i="10"/>
  <c r="G148" i="10"/>
  <c r="L147" i="10"/>
  <c r="K147" i="10"/>
  <c r="L146" i="10"/>
  <c r="K146" i="10"/>
  <c r="H146" i="10"/>
  <c r="L145" i="10"/>
  <c r="K145" i="10"/>
  <c r="J145" i="10"/>
  <c r="H145" i="10"/>
  <c r="G145" i="10"/>
  <c r="L144" i="10"/>
  <c r="K144" i="10"/>
  <c r="L143" i="10"/>
  <c r="K143" i="10"/>
  <c r="J143" i="10"/>
  <c r="I143" i="10"/>
  <c r="H143" i="10"/>
  <c r="G143" i="10"/>
  <c r="L142" i="10"/>
  <c r="K142" i="10"/>
  <c r="J142" i="10"/>
  <c r="I142" i="10"/>
  <c r="G142" i="10"/>
  <c r="L141" i="10"/>
  <c r="K141" i="10"/>
  <c r="J141" i="10"/>
  <c r="I141" i="10"/>
  <c r="L140" i="10"/>
  <c r="K140" i="10"/>
  <c r="J140" i="10"/>
  <c r="I140" i="10"/>
  <c r="H140" i="10"/>
  <c r="G140" i="10"/>
  <c r="M140" i="10" s="1"/>
  <c r="L139" i="10"/>
  <c r="K139" i="10"/>
  <c r="L138" i="10"/>
  <c r="K138" i="10"/>
  <c r="J138" i="10"/>
  <c r="H138" i="10"/>
  <c r="G138" i="10"/>
  <c r="L137" i="10"/>
  <c r="K137" i="10"/>
  <c r="L136" i="10"/>
  <c r="K136" i="10"/>
  <c r="J136" i="10"/>
  <c r="H136" i="10"/>
  <c r="L135" i="10"/>
  <c r="K135" i="10"/>
  <c r="H135" i="10"/>
  <c r="L134" i="10"/>
  <c r="K134" i="10"/>
  <c r="J134" i="10"/>
  <c r="H134" i="10"/>
  <c r="L133" i="10"/>
  <c r="K133" i="10"/>
  <c r="J133" i="10"/>
  <c r="L132" i="10"/>
  <c r="K132" i="10"/>
  <c r="J132" i="10"/>
  <c r="I132" i="10"/>
  <c r="G132" i="10"/>
  <c r="L131" i="10"/>
  <c r="K131" i="10"/>
  <c r="J131" i="10"/>
  <c r="I131" i="10"/>
  <c r="H131" i="10"/>
  <c r="G131" i="10"/>
  <c r="M131" i="10" s="1"/>
  <c r="L130" i="10"/>
  <c r="K130" i="10"/>
  <c r="I130" i="10"/>
  <c r="G130" i="10"/>
  <c r="L129" i="10"/>
  <c r="K129" i="10"/>
  <c r="G129" i="10"/>
  <c r="L128" i="10"/>
  <c r="K128" i="10"/>
  <c r="I128" i="10"/>
  <c r="L127" i="10"/>
  <c r="K127" i="10"/>
  <c r="L126" i="10"/>
  <c r="K126" i="10"/>
  <c r="H126" i="10"/>
  <c r="G126" i="10"/>
  <c r="L125" i="10"/>
  <c r="K125" i="10"/>
  <c r="J125" i="10"/>
  <c r="I125" i="10"/>
  <c r="G125" i="10"/>
  <c r="L124" i="10"/>
  <c r="K124" i="10"/>
  <c r="J124" i="10"/>
  <c r="I124" i="10"/>
  <c r="H124" i="10"/>
  <c r="N124" i="10" s="1"/>
  <c r="G124" i="10"/>
  <c r="L123" i="10"/>
  <c r="K123" i="10"/>
  <c r="I123" i="10"/>
  <c r="G123" i="10"/>
  <c r="L122" i="10"/>
  <c r="K122" i="10"/>
  <c r="J122" i="10"/>
  <c r="I122" i="10"/>
  <c r="H122" i="10"/>
  <c r="N122" i="10" s="1"/>
  <c r="G122" i="10"/>
  <c r="L121" i="10"/>
  <c r="K121" i="10"/>
  <c r="J121" i="10"/>
  <c r="I121" i="10"/>
  <c r="H121" i="10"/>
  <c r="G121" i="10"/>
  <c r="L120" i="10"/>
  <c r="K120" i="10"/>
  <c r="J120" i="10"/>
  <c r="I120" i="10"/>
  <c r="G120" i="10"/>
  <c r="L119" i="10"/>
  <c r="K119" i="10"/>
  <c r="J119" i="10"/>
  <c r="I119" i="10"/>
  <c r="H119" i="10"/>
  <c r="G119" i="10"/>
  <c r="M119" i="10" s="1"/>
  <c r="L118" i="10"/>
  <c r="K118" i="10"/>
  <c r="J118" i="10"/>
  <c r="I118" i="10"/>
  <c r="G118" i="10"/>
  <c r="L117" i="10"/>
  <c r="K117" i="10"/>
  <c r="J117" i="10"/>
  <c r="I117" i="10"/>
  <c r="H117" i="10"/>
  <c r="G117" i="10"/>
  <c r="L116" i="10"/>
  <c r="K116" i="10"/>
  <c r="I116" i="10"/>
  <c r="L115" i="10"/>
  <c r="K115" i="10"/>
  <c r="J115" i="10"/>
  <c r="I115" i="10"/>
  <c r="L114" i="10"/>
  <c r="K114" i="10"/>
  <c r="J114" i="10"/>
  <c r="I114" i="10"/>
  <c r="H114" i="10"/>
  <c r="G114" i="10"/>
  <c r="L113" i="10"/>
  <c r="K113" i="10"/>
  <c r="J113" i="10"/>
  <c r="I113" i="10"/>
  <c r="H113" i="10"/>
  <c r="G113" i="10"/>
  <c r="L112" i="10"/>
  <c r="K112" i="10"/>
  <c r="J112" i="10"/>
  <c r="I112" i="10"/>
  <c r="H112" i="10"/>
  <c r="G112" i="10"/>
  <c r="L111" i="10"/>
  <c r="K111" i="10"/>
  <c r="J111" i="10"/>
  <c r="I111" i="10"/>
  <c r="L110" i="10"/>
  <c r="K110" i="10"/>
  <c r="J110" i="10"/>
  <c r="I110" i="10"/>
  <c r="H110" i="10"/>
  <c r="G110" i="10"/>
  <c r="M110" i="10" s="1"/>
  <c r="L109" i="10"/>
  <c r="K109" i="10"/>
  <c r="J109" i="10"/>
  <c r="I109" i="10"/>
  <c r="H109" i="10"/>
  <c r="G109" i="10"/>
  <c r="L108" i="10"/>
  <c r="K108" i="10"/>
  <c r="J108" i="10"/>
  <c r="I108" i="10"/>
  <c r="H108" i="10"/>
  <c r="G108" i="10"/>
  <c r="L107" i="10"/>
  <c r="K107" i="10"/>
  <c r="J107" i="10"/>
  <c r="I107" i="10"/>
  <c r="H107" i="10"/>
  <c r="G107" i="10"/>
  <c r="L106" i="10"/>
  <c r="K106" i="10"/>
  <c r="J106" i="10"/>
  <c r="I106" i="10"/>
  <c r="G106" i="10"/>
  <c r="L105" i="10"/>
  <c r="K105" i="10"/>
  <c r="J105" i="10"/>
  <c r="H105" i="10"/>
  <c r="L104" i="10"/>
  <c r="K104" i="10"/>
  <c r="J104" i="10"/>
  <c r="I104" i="10"/>
  <c r="H104" i="10"/>
  <c r="N104" i="10" s="1"/>
  <c r="G104" i="10"/>
  <c r="L103" i="10"/>
  <c r="K103" i="10"/>
  <c r="I103" i="10"/>
  <c r="G103" i="10"/>
  <c r="L102" i="10"/>
  <c r="K102" i="10"/>
  <c r="H102" i="10"/>
  <c r="G102" i="10"/>
  <c r="L101" i="10"/>
  <c r="K101" i="10"/>
  <c r="H101" i="10"/>
  <c r="L100" i="10"/>
  <c r="K100" i="10"/>
  <c r="I100" i="10"/>
  <c r="L99" i="10"/>
  <c r="K99" i="10"/>
  <c r="J99" i="10"/>
  <c r="I99" i="10"/>
  <c r="L98" i="10"/>
  <c r="K98" i="10"/>
  <c r="J98" i="10"/>
  <c r="I98" i="10"/>
  <c r="H98" i="10"/>
  <c r="G98" i="10"/>
  <c r="L97" i="10"/>
  <c r="K97" i="10"/>
  <c r="L96" i="10"/>
  <c r="K96" i="10"/>
  <c r="J96" i="10"/>
  <c r="I96" i="10"/>
  <c r="H96" i="10"/>
  <c r="G96" i="10"/>
  <c r="L95" i="10"/>
  <c r="K95" i="10"/>
  <c r="J95" i="10"/>
  <c r="I95" i="10"/>
  <c r="H95" i="10"/>
  <c r="N95" i="10" s="1"/>
  <c r="G95" i="10"/>
  <c r="L94" i="10"/>
  <c r="K94" i="10"/>
  <c r="J94" i="10"/>
  <c r="I94" i="10"/>
  <c r="H94" i="10"/>
  <c r="N94" i="10" s="1"/>
  <c r="G94" i="10"/>
  <c r="L93" i="10"/>
  <c r="K93" i="10"/>
  <c r="J93" i="10"/>
  <c r="I93" i="10"/>
  <c r="H93" i="10"/>
  <c r="G93" i="10"/>
  <c r="L92" i="10"/>
  <c r="K92" i="10"/>
  <c r="J92" i="10"/>
  <c r="I92" i="10"/>
  <c r="H92" i="10"/>
  <c r="G92" i="10"/>
  <c r="L91" i="10"/>
  <c r="K91" i="10"/>
  <c r="J91" i="10"/>
  <c r="I91" i="10"/>
  <c r="H91" i="10"/>
  <c r="G91" i="10"/>
  <c r="L90" i="10"/>
  <c r="K90" i="10"/>
  <c r="J90" i="10"/>
  <c r="I90" i="10"/>
  <c r="H90" i="10"/>
  <c r="N90" i="10" s="1"/>
  <c r="G90" i="10"/>
  <c r="L89" i="10"/>
  <c r="K89" i="10"/>
  <c r="J89" i="10"/>
  <c r="I89" i="10"/>
  <c r="H89" i="10"/>
  <c r="G89" i="10"/>
  <c r="L88" i="10"/>
  <c r="K88" i="10"/>
  <c r="J88" i="10"/>
  <c r="I88" i="10"/>
  <c r="H88" i="10"/>
  <c r="N88" i="10" s="1"/>
  <c r="G88" i="10"/>
  <c r="L87" i="10"/>
  <c r="K87" i="10"/>
  <c r="J87" i="10"/>
  <c r="I87" i="10"/>
  <c r="H87" i="10"/>
  <c r="G87" i="10"/>
  <c r="L86" i="10"/>
  <c r="K86" i="10"/>
  <c r="L85" i="10"/>
  <c r="K85" i="10"/>
  <c r="H85" i="10"/>
  <c r="L84" i="10"/>
  <c r="K84" i="10"/>
  <c r="I84" i="10"/>
  <c r="H84" i="10"/>
  <c r="G84" i="10"/>
  <c r="L83" i="10"/>
  <c r="K83" i="10"/>
  <c r="J83" i="10"/>
  <c r="I83" i="10"/>
  <c r="G83" i="10"/>
  <c r="L82" i="10"/>
  <c r="K82" i="10"/>
  <c r="F81" i="10"/>
  <c r="J177" i="10" s="1"/>
  <c r="E81" i="10"/>
  <c r="I156" i="10" s="1"/>
  <c r="D81" i="10"/>
  <c r="H142" i="10" s="1"/>
  <c r="C81" i="10"/>
  <c r="L73" i="10"/>
  <c r="K73" i="10"/>
  <c r="J73" i="10"/>
  <c r="I73" i="10"/>
  <c r="H73" i="10"/>
  <c r="G73" i="10"/>
  <c r="L72" i="10"/>
  <c r="K72" i="10"/>
  <c r="J72" i="10"/>
  <c r="I72" i="10"/>
  <c r="H72" i="10"/>
  <c r="G72" i="10"/>
  <c r="L71" i="10"/>
  <c r="K71" i="10"/>
  <c r="J71" i="10"/>
  <c r="I71" i="10"/>
  <c r="H71" i="10"/>
  <c r="N71" i="10" s="1"/>
  <c r="G71" i="10"/>
  <c r="L70" i="10"/>
  <c r="K70" i="10"/>
  <c r="J70" i="10"/>
  <c r="I70" i="10"/>
  <c r="H70" i="10"/>
  <c r="G70" i="10"/>
  <c r="L69" i="10"/>
  <c r="K69" i="10"/>
  <c r="J69" i="10"/>
  <c r="I69" i="10"/>
  <c r="H69" i="10"/>
  <c r="G69" i="10"/>
  <c r="L68" i="10"/>
  <c r="K68" i="10"/>
  <c r="J68" i="10"/>
  <c r="I68" i="10"/>
  <c r="H68" i="10"/>
  <c r="G68" i="10"/>
  <c r="L67" i="10"/>
  <c r="K67" i="10"/>
  <c r="J67" i="10"/>
  <c r="L66" i="10"/>
  <c r="K66" i="10"/>
  <c r="J66" i="10"/>
  <c r="I66" i="10"/>
  <c r="H66" i="10"/>
  <c r="G66" i="10"/>
  <c r="L65" i="10"/>
  <c r="K65" i="10"/>
  <c r="J65" i="10"/>
  <c r="I65" i="10"/>
  <c r="H65" i="10"/>
  <c r="G65" i="10"/>
  <c r="L64" i="10"/>
  <c r="K64" i="10"/>
  <c r="J64" i="10"/>
  <c r="I64" i="10"/>
  <c r="H64" i="10"/>
  <c r="G64" i="10"/>
  <c r="L63" i="10"/>
  <c r="K63" i="10"/>
  <c r="J63" i="10"/>
  <c r="I63" i="10"/>
  <c r="H63" i="10"/>
  <c r="G63" i="10"/>
  <c r="L62" i="10"/>
  <c r="K62" i="10"/>
  <c r="J62" i="10"/>
  <c r="I62" i="10"/>
  <c r="H62" i="10"/>
  <c r="G62" i="10"/>
  <c r="M62" i="10" s="1"/>
  <c r="L61" i="10"/>
  <c r="K61" i="10"/>
  <c r="J61" i="10"/>
  <c r="I61" i="10"/>
  <c r="H61" i="10"/>
  <c r="G61" i="10"/>
  <c r="L60" i="10"/>
  <c r="K60" i="10"/>
  <c r="J60" i="10"/>
  <c r="I60" i="10"/>
  <c r="H60" i="10"/>
  <c r="N60" i="10" s="1"/>
  <c r="G60" i="10"/>
  <c r="L59" i="10"/>
  <c r="K59" i="10"/>
  <c r="J59" i="10"/>
  <c r="I59" i="10"/>
  <c r="H59" i="10"/>
  <c r="N59" i="10" s="1"/>
  <c r="G59" i="10"/>
  <c r="L58" i="10"/>
  <c r="K58" i="10"/>
  <c r="J58" i="10"/>
  <c r="I58" i="10"/>
  <c r="H58" i="10"/>
  <c r="G58" i="10"/>
  <c r="L57" i="10"/>
  <c r="K57" i="10"/>
  <c r="J57" i="10"/>
  <c r="I57" i="10"/>
  <c r="H57" i="10"/>
  <c r="G57" i="10"/>
  <c r="L56" i="10"/>
  <c r="K56" i="10"/>
  <c r="J56" i="10"/>
  <c r="I56" i="10"/>
  <c r="H56" i="10"/>
  <c r="G56" i="10"/>
  <c r="L55" i="10"/>
  <c r="K55" i="10"/>
  <c r="J55" i="10"/>
  <c r="I55" i="10"/>
  <c r="L54" i="10"/>
  <c r="K54" i="10"/>
  <c r="J54" i="10"/>
  <c r="I54" i="10"/>
  <c r="H54" i="10"/>
  <c r="G54" i="10"/>
  <c r="L53" i="10"/>
  <c r="K53" i="10"/>
  <c r="I53" i="10"/>
  <c r="L52" i="10"/>
  <c r="K52" i="10"/>
  <c r="J52" i="10"/>
  <c r="I52" i="10"/>
  <c r="H52" i="10"/>
  <c r="G52" i="10"/>
  <c r="L51" i="10"/>
  <c r="K51" i="10"/>
  <c r="J51" i="10"/>
  <c r="I51" i="10"/>
  <c r="H51" i="10"/>
  <c r="G51" i="10"/>
  <c r="L50" i="10"/>
  <c r="K50" i="10"/>
  <c r="J50" i="10"/>
  <c r="I50" i="10"/>
  <c r="H50" i="10"/>
  <c r="G50" i="10"/>
  <c r="L49" i="10"/>
  <c r="K49" i="10"/>
  <c r="J49" i="10"/>
  <c r="I49" i="10"/>
  <c r="H49" i="10"/>
  <c r="G49" i="10"/>
  <c r="L48" i="10"/>
  <c r="K48" i="10"/>
  <c r="J48" i="10"/>
  <c r="I48" i="10"/>
  <c r="H48" i="10"/>
  <c r="G48" i="10"/>
  <c r="L47" i="10"/>
  <c r="K47" i="10"/>
  <c r="J47" i="10"/>
  <c r="I47" i="10"/>
  <c r="H47" i="10"/>
  <c r="G47" i="10"/>
  <c r="L46" i="10"/>
  <c r="K46" i="10"/>
  <c r="J46" i="10"/>
  <c r="I46" i="10"/>
  <c r="H46" i="10"/>
  <c r="G46" i="10"/>
  <c r="L45" i="10"/>
  <c r="K45" i="10"/>
  <c r="J45" i="10"/>
  <c r="I45" i="10"/>
  <c r="H45" i="10"/>
  <c r="G45" i="10"/>
  <c r="L44" i="10"/>
  <c r="K44" i="10"/>
  <c r="J44" i="10"/>
  <c r="I44" i="10"/>
  <c r="H44" i="10"/>
  <c r="G44" i="10"/>
  <c r="L43" i="10"/>
  <c r="K43" i="10"/>
  <c r="J43" i="10"/>
  <c r="I43" i="10"/>
  <c r="H43" i="10"/>
  <c r="G43" i="10"/>
  <c r="L42" i="10"/>
  <c r="K42" i="10"/>
  <c r="I42" i="10"/>
  <c r="L41" i="10"/>
  <c r="K41" i="10"/>
  <c r="J41" i="10"/>
  <c r="I41" i="10"/>
  <c r="H41" i="10"/>
  <c r="N41" i="10" s="1"/>
  <c r="G41" i="10"/>
  <c r="L40" i="10"/>
  <c r="K40" i="10"/>
  <c r="J40" i="10"/>
  <c r="I40" i="10"/>
  <c r="H40" i="10"/>
  <c r="G40" i="10"/>
  <c r="L39" i="10"/>
  <c r="K39" i="10"/>
  <c r="J39" i="10"/>
  <c r="I39" i="10"/>
  <c r="H39" i="10"/>
  <c r="G39" i="10"/>
  <c r="L38" i="10"/>
  <c r="K38" i="10"/>
  <c r="J38" i="10"/>
  <c r="I38" i="10"/>
  <c r="H38" i="10"/>
  <c r="G38" i="10"/>
  <c r="L37" i="10"/>
  <c r="K37" i="10"/>
  <c r="J37" i="10"/>
  <c r="I37" i="10"/>
  <c r="H37" i="10"/>
  <c r="G37" i="10"/>
  <c r="L36" i="10"/>
  <c r="K36" i="10"/>
  <c r="J36" i="10"/>
  <c r="I36" i="10"/>
  <c r="H36" i="10"/>
  <c r="N36" i="10" s="1"/>
  <c r="G36" i="10"/>
  <c r="L35" i="10"/>
  <c r="K35" i="10"/>
  <c r="J35" i="10"/>
  <c r="I35" i="10"/>
  <c r="H35" i="10"/>
  <c r="G35" i="10"/>
  <c r="L34" i="10"/>
  <c r="K34" i="10"/>
  <c r="J34" i="10"/>
  <c r="I34" i="10"/>
  <c r="H34" i="10"/>
  <c r="N34" i="10" s="1"/>
  <c r="G34" i="10"/>
  <c r="L33" i="10"/>
  <c r="K33" i="10"/>
  <c r="I33" i="10"/>
  <c r="L32" i="10"/>
  <c r="K32" i="10"/>
  <c r="J32" i="10"/>
  <c r="I32" i="10"/>
  <c r="H32" i="10"/>
  <c r="G32" i="10"/>
  <c r="L31" i="10"/>
  <c r="K31" i="10"/>
  <c r="J31" i="10"/>
  <c r="I31" i="10"/>
  <c r="H31" i="10"/>
  <c r="G31" i="10"/>
  <c r="L30" i="10"/>
  <c r="K30" i="10"/>
  <c r="I30" i="10"/>
  <c r="H30" i="10"/>
  <c r="G30" i="10"/>
  <c r="L29" i="10"/>
  <c r="K29" i="10"/>
  <c r="J29" i="10"/>
  <c r="I29" i="10"/>
  <c r="H29" i="10"/>
  <c r="G29" i="10"/>
  <c r="L28" i="10"/>
  <c r="K28" i="10"/>
  <c r="J28" i="10"/>
  <c r="I28" i="10"/>
  <c r="H28" i="10"/>
  <c r="G28" i="10"/>
  <c r="L27" i="10"/>
  <c r="K27" i="10"/>
  <c r="J27" i="10"/>
  <c r="I27" i="10"/>
  <c r="H27" i="10"/>
  <c r="G27" i="10"/>
  <c r="L26" i="10"/>
  <c r="K26" i="10"/>
  <c r="J26" i="10"/>
  <c r="I26" i="10"/>
  <c r="H26" i="10"/>
  <c r="G26" i="10"/>
  <c r="L25" i="10"/>
  <c r="K25" i="10"/>
  <c r="J25" i="10"/>
  <c r="I25" i="10"/>
  <c r="H25" i="10"/>
  <c r="G25" i="10"/>
  <c r="L24" i="10"/>
  <c r="K24" i="10"/>
  <c r="J24" i="10"/>
  <c r="I24" i="10"/>
  <c r="H24" i="10"/>
  <c r="N24" i="10" s="1"/>
  <c r="G24" i="10"/>
  <c r="L23" i="10"/>
  <c r="K23" i="10"/>
  <c r="J23" i="10"/>
  <c r="I23" i="10"/>
  <c r="H23" i="10"/>
  <c r="G23" i="10"/>
  <c r="F22" i="10"/>
  <c r="J53" i="10" s="1"/>
  <c r="E22" i="10"/>
  <c r="I67" i="10" s="1"/>
  <c r="D22" i="10"/>
  <c r="C22" i="10"/>
  <c r="G55" i="10" s="1"/>
  <c r="D14" i="10"/>
  <c r="D13" i="10"/>
  <c r="C13" i="10"/>
  <c r="D12" i="10"/>
  <c r="D10" i="10"/>
  <c r="L640" i="9"/>
  <c r="K640" i="9"/>
  <c r="L639" i="9"/>
  <c r="K639" i="9"/>
  <c r="J639" i="9"/>
  <c r="L638" i="9"/>
  <c r="K638" i="9"/>
  <c r="J638" i="9"/>
  <c r="I638" i="9"/>
  <c r="H638" i="9"/>
  <c r="G638" i="9"/>
  <c r="L637" i="9"/>
  <c r="K637" i="9"/>
  <c r="J637" i="9"/>
  <c r="I637" i="9"/>
  <c r="H637" i="9"/>
  <c r="G637" i="9"/>
  <c r="L636" i="9"/>
  <c r="K636" i="9"/>
  <c r="L635" i="9"/>
  <c r="K635" i="9"/>
  <c r="J635" i="9"/>
  <c r="I635" i="9"/>
  <c r="H635" i="9"/>
  <c r="G635" i="9"/>
  <c r="L634" i="9"/>
  <c r="K634" i="9"/>
  <c r="I634" i="9"/>
  <c r="H634" i="9"/>
  <c r="G634" i="9"/>
  <c r="L633" i="9"/>
  <c r="K633" i="9"/>
  <c r="J633" i="9"/>
  <c r="I633" i="9"/>
  <c r="H633" i="9"/>
  <c r="L632" i="9"/>
  <c r="K632" i="9"/>
  <c r="L631" i="9"/>
  <c r="K631" i="9"/>
  <c r="L630" i="9"/>
  <c r="K630" i="9"/>
  <c r="L629" i="9"/>
  <c r="K629" i="9"/>
  <c r="I629" i="9"/>
  <c r="G629" i="9"/>
  <c r="L628" i="9"/>
  <c r="K628" i="9"/>
  <c r="L627" i="9"/>
  <c r="K627" i="9"/>
  <c r="I627" i="9"/>
  <c r="G627" i="9"/>
  <c r="L626" i="9"/>
  <c r="K626" i="9"/>
  <c r="J626" i="9"/>
  <c r="H626" i="9"/>
  <c r="G626" i="9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G624" i="9"/>
  <c r="L623" i="9"/>
  <c r="K623" i="9"/>
  <c r="J623" i="9"/>
  <c r="I623" i="9"/>
  <c r="H623" i="9"/>
  <c r="G623" i="9"/>
  <c r="M623" i="9" s="1"/>
  <c r="L622" i="9"/>
  <c r="K622" i="9"/>
  <c r="J622" i="9"/>
  <c r="I622" i="9"/>
  <c r="H622" i="9"/>
  <c r="G622" i="9"/>
  <c r="M622" i="9" s="1"/>
  <c r="L621" i="9"/>
  <c r="K621" i="9"/>
  <c r="J621" i="9"/>
  <c r="I621" i="9"/>
  <c r="H621" i="9"/>
  <c r="G621" i="9"/>
  <c r="L620" i="9"/>
  <c r="K620" i="9"/>
  <c r="G620" i="9"/>
  <c r="L619" i="9"/>
  <c r="K619" i="9"/>
  <c r="I619" i="9"/>
  <c r="G619" i="9"/>
  <c r="L618" i="9"/>
  <c r="K618" i="9"/>
  <c r="H618" i="9"/>
  <c r="G618" i="9"/>
  <c r="L617" i="9"/>
  <c r="K617" i="9"/>
  <c r="J617" i="9"/>
  <c r="H617" i="9"/>
  <c r="G617" i="9"/>
  <c r="L616" i="9"/>
  <c r="K616" i="9"/>
  <c r="L615" i="9"/>
  <c r="K615" i="9"/>
  <c r="L614" i="9"/>
  <c r="K614" i="9"/>
  <c r="J614" i="9"/>
  <c r="I614" i="9"/>
  <c r="G614" i="9"/>
  <c r="L613" i="9"/>
  <c r="K613" i="9"/>
  <c r="J613" i="9"/>
  <c r="I613" i="9"/>
  <c r="H613" i="9"/>
  <c r="N613" i="9" s="1"/>
  <c r="G613" i="9"/>
  <c r="F612" i="9"/>
  <c r="J640" i="9" s="1"/>
  <c r="E612" i="9"/>
  <c r="I640" i="9" s="1"/>
  <c r="D612" i="9"/>
  <c r="C612" i="9"/>
  <c r="G640" i="9" s="1"/>
  <c r="L604" i="9"/>
  <c r="K604" i="9"/>
  <c r="J604" i="9"/>
  <c r="I604" i="9"/>
  <c r="H604" i="9"/>
  <c r="G604" i="9"/>
  <c r="L603" i="9"/>
  <c r="K603" i="9"/>
  <c r="J603" i="9"/>
  <c r="I603" i="9"/>
  <c r="H603" i="9"/>
  <c r="G603" i="9"/>
  <c r="L602" i="9"/>
  <c r="K602" i="9"/>
  <c r="J602" i="9"/>
  <c r="I602" i="9"/>
  <c r="H602" i="9"/>
  <c r="G602" i="9"/>
  <c r="L601" i="9"/>
  <c r="K601" i="9"/>
  <c r="J601" i="9"/>
  <c r="I601" i="9"/>
  <c r="H601" i="9"/>
  <c r="G601" i="9"/>
  <c r="M601" i="9" s="1"/>
  <c r="L600" i="9"/>
  <c r="K600" i="9"/>
  <c r="J600" i="9"/>
  <c r="I600" i="9"/>
  <c r="H600" i="9"/>
  <c r="G600" i="9"/>
  <c r="L599" i="9"/>
  <c r="K599" i="9"/>
  <c r="J599" i="9"/>
  <c r="I599" i="9"/>
  <c r="H599" i="9"/>
  <c r="G599" i="9"/>
  <c r="L598" i="9"/>
  <c r="K598" i="9"/>
  <c r="J598" i="9"/>
  <c r="I598" i="9"/>
  <c r="G598" i="9"/>
  <c r="L597" i="9"/>
  <c r="K597" i="9"/>
  <c r="L596" i="9"/>
  <c r="K596" i="9"/>
  <c r="J596" i="9"/>
  <c r="I596" i="9"/>
  <c r="H596" i="9"/>
  <c r="G596" i="9"/>
  <c r="L595" i="9"/>
  <c r="K595" i="9"/>
  <c r="J595" i="9"/>
  <c r="I595" i="9"/>
  <c r="H595" i="9"/>
  <c r="G595" i="9"/>
  <c r="M595" i="9" s="1"/>
  <c r="L594" i="9"/>
  <c r="K594" i="9"/>
  <c r="J594" i="9"/>
  <c r="I594" i="9"/>
  <c r="H594" i="9"/>
  <c r="G594" i="9"/>
  <c r="L593" i="9"/>
  <c r="K593" i="9"/>
  <c r="J593" i="9"/>
  <c r="I593" i="9"/>
  <c r="H593" i="9"/>
  <c r="G593" i="9"/>
  <c r="L592" i="9"/>
  <c r="K592" i="9"/>
  <c r="J592" i="9"/>
  <c r="I592" i="9"/>
  <c r="H592" i="9"/>
  <c r="G592" i="9"/>
  <c r="L591" i="9"/>
  <c r="K591" i="9"/>
  <c r="J591" i="9"/>
  <c r="I591" i="9"/>
  <c r="H591" i="9"/>
  <c r="G591" i="9"/>
  <c r="L590" i="9"/>
  <c r="K590" i="9"/>
  <c r="I590" i="9"/>
  <c r="G590" i="9"/>
  <c r="L589" i="9"/>
  <c r="K589" i="9"/>
  <c r="J589" i="9"/>
  <c r="I589" i="9"/>
  <c r="G589" i="9"/>
  <c r="L588" i="9"/>
  <c r="K588" i="9"/>
  <c r="I588" i="9"/>
  <c r="G588" i="9"/>
  <c r="L587" i="9"/>
  <c r="K587" i="9"/>
  <c r="J587" i="9"/>
  <c r="I587" i="9"/>
  <c r="H587" i="9"/>
  <c r="G587" i="9"/>
  <c r="L586" i="9"/>
  <c r="K586" i="9"/>
  <c r="J586" i="9"/>
  <c r="I586" i="9"/>
  <c r="H586" i="9"/>
  <c r="G586" i="9"/>
  <c r="L585" i="9"/>
  <c r="K585" i="9"/>
  <c r="J585" i="9"/>
  <c r="I585" i="9"/>
  <c r="H585" i="9"/>
  <c r="N585" i="9" s="1"/>
  <c r="G585" i="9"/>
  <c r="L584" i="9"/>
  <c r="K584" i="9"/>
  <c r="J584" i="9"/>
  <c r="I584" i="9"/>
  <c r="H584" i="9"/>
  <c r="N584" i="9" s="1"/>
  <c r="G584" i="9"/>
  <c r="L583" i="9"/>
  <c r="K583" i="9"/>
  <c r="I583" i="9"/>
  <c r="L582" i="9"/>
  <c r="K582" i="9"/>
  <c r="J582" i="9"/>
  <c r="I582" i="9"/>
  <c r="H582" i="9"/>
  <c r="G582" i="9"/>
  <c r="L581" i="9"/>
  <c r="K581" i="9"/>
  <c r="J581" i="9"/>
  <c r="I581" i="9"/>
  <c r="H581" i="9"/>
  <c r="G581" i="9"/>
  <c r="M581" i="9" s="1"/>
  <c r="L580" i="9"/>
  <c r="K580" i="9"/>
  <c r="J580" i="9"/>
  <c r="I580" i="9"/>
  <c r="G580" i="9"/>
  <c r="L579" i="9"/>
  <c r="K579" i="9"/>
  <c r="J579" i="9"/>
  <c r="I579" i="9"/>
  <c r="H579" i="9"/>
  <c r="G579" i="9"/>
  <c r="L578" i="9"/>
  <c r="K578" i="9"/>
  <c r="J578" i="9"/>
  <c r="I578" i="9"/>
  <c r="H578" i="9"/>
  <c r="G578" i="9"/>
  <c r="L577" i="9"/>
  <c r="K577" i="9"/>
  <c r="G577" i="9"/>
  <c r="L576" i="9"/>
  <c r="K576" i="9"/>
  <c r="J576" i="9"/>
  <c r="I576" i="9"/>
  <c r="H576" i="9"/>
  <c r="G576" i="9"/>
  <c r="L575" i="9"/>
  <c r="K575" i="9"/>
  <c r="J575" i="9"/>
  <c r="I575" i="9"/>
  <c r="H575" i="9"/>
  <c r="G575" i="9"/>
  <c r="L574" i="9"/>
  <c r="K574" i="9"/>
  <c r="J574" i="9"/>
  <c r="I574" i="9"/>
  <c r="H574" i="9"/>
  <c r="G574" i="9"/>
  <c r="L573" i="9"/>
  <c r="K573" i="9"/>
  <c r="L572" i="9"/>
  <c r="K572" i="9"/>
  <c r="J572" i="9"/>
  <c r="I572" i="9"/>
  <c r="H572" i="9"/>
  <c r="G572" i="9"/>
  <c r="L571" i="9"/>
  <c r="K571" i="9"/>
  <c r="J571" i="9"/>
  <c r="I571" i="9"/>
  <c r="H571" i="9"/>
  <c r="G571" i="9"/>
  <c r="L570" i="9"/>
  <c r="K570" i="9"/>
  <c r="J570" i="9"/>
  <c r="I570" i="9"/>
  <c r="H570" i="9"/>
  <c r="G570" i="9"/>
  <c r="L569" i="9"/>
  <c r="K569" i="9"/>
  <c r="J569" i="9"/>
  <c r="I569" i="9"/>
  <c r="H569" i="9"/>
  <c r="G569" i="9"/>
  <c r="L568" i="9"/>
  <c r="K568" i="9"/>
  <c r="G568" i="9"/>
  <c r="L567" i="9"/>
  <c r="K567" i="9"/>
  <c r="L566" i="9"/>
  <c r="K566" i="9"/>
  <c r="J566" i="9"/>
  <c r="I566" i="9"/>
  <c r="H566" i="9"/>
  <c r="G566" i="9"/>
  <c r="L565" i="9"/>
  <c r="K565" i="9"/>
  <c r="J565" i="9"/>
  <c r="I565" i="9"/>
  <c r="H565" i="9"/>
  <c r="G565" i="9"/>
  <c r="L564" i="9"/>
  <c r="K564" i="9"/>
  <c r="J564" i="9"/>
  <c r="G564" i="9"/>
  <c r="L563" i="9"/>
  <c r="K563" i="9"/>
  <c r="J563" i="9"/>
  <c r="I563" i="9"/>
  <c r="H563" i="9"/>
  <c r="L562" i="9"/>
  <c r="K562" i="9"/>
  <c r="J562" i="9"/>
  <c r="I562" i="9"/>
  <c r="H562" i="9"/>
  <c r="G562" i="9"/>
  <c r="L561" i="9"/>
  <c r="K561" i="9"/>
  <c r="J561" i="9"/>
  <c r="I561" i="9"/>
  <c r="H561" i="9"/>
  <c r="G561" i="9"/>
  <c r="L560" i="9"/>
  <c r="K560" i="9"/>
  <c r="J560" i="9"/>
  <c r="I560" i="9"/>
  <c r="H560" i="9"/>
  <c r="G560" i="9"/>
  <c r="L559" i="9"/>
  <c r="K559" i="9"/>
  <c r="J559" i="9"/>
  <c r="I559" i="9"/>
  <c r="H559" i="9"/>
  <c r="G559" i="9"/>
  <c r="M559" i="9" s="1"/>
  <c r="L558" i="9"/>
  <c r="K558" i="9"/>
  <c r="H558" i="9"/>
  <c r="L557" i="9"/>
  <c r="K557" i="9"/>
  <c r="J557" i="9"/>
  <c r="I557" i="9"/>
  <c r="H557" i="9"/>
  <c r="G557" i="9"/>
  <c r="L556" i="9"/>
  <c r="K556" i="9"/>
  <c r="J556" i="9"/>
  <c r="I556" i="9"/>
  <c r="H556" i="9"/>
  <c r="G556" i="9"/>
  <c r="L555" i="9"/>
  <c r="K555" i="9"/>
  <c r="J555" i="9"/>
  <c r="I555" i="9"/>
  <c r="H555" i="9"/>
  <c r="G555" i="9"/>
  <c r="L554" i="9"/>
  <c r="K554" i="9"/>
  <c r="J554" i="9"/>
  <c r="I554" i="9"/>
  <c r="H554" i="9"/>
  <c r="G554" i="9"/>
  <c r="L553" i="9"/>
  <c r="K553" i="9"/>
  <c r="H553" i="9"/>
  <c r="G553" i="9"/>
  <c r="L552" i="9"/>
  <c r="K552" i="9"/>
  <c r="J552" i="9"/>
  <c r="I552" i="9"/>
  <c r="H552" i="9"/>
  <c r="G552" i="9"/>
  <c r="L551" i="9"/>
  <c r="K551" i="9"/>
  <c r="J551" i="9"/>
  <c r="I551" i="9"/>
  <c r="H551" i="9"/>
  <c r="N551" i="9" s="1"/>
  <c r="G551" i="9"/>
  <c r="L550" i="9"/>
  <c r="K550" i="9"/>
  <c r="J550" i="9"/>
  <c r="I550" i="9"/>
  <c r="H550" i="9"/>
  <c r="G550" i="9"/>
  <c r="L549" i="9"/>
  <c r="K549" i="9"/>
  <c r="J549" i="9"/>
  <c r="I549" i="9"/>
  <c r="H549" i="9"/>
  <c r="G549" i="9"/>
  <c r="L548" i="9"/>
  <c r="K548" i="9"/>
  <c r="J548" i="9"/>
  <c r="I548" i="9"/>
  <c r="H548" i="9"/>
  <c r="G548" i="9"/>
  <c r="L547" i="9"/>
  <c r="K547" i="9"/>
  <c r="J547" i="9"/>
  <c r="I547" i="9"/>
  <c r="H547" i="9"/>
  <c r="N547" i="9" s="1"/>
  <c r="G547" i="9"/>
  <c r="L546" i="9"/>
  <c r="K546" i="9"/>
  <c r="J546" i="9"/>
  <c r="I546" i="9"/>
  <c r="H546" i="9"/>
  <c r="G546" i="9"/>
  <c r="L545" i="9"/>
  <c r="K545" i="9"/>
  <c r="J545" i="9"/>
  <c r="I545" i="9"/>
  <c r="H545" i="9"/>
  <c r="G545" i="9"/>
  <c r="L544" i="9"/>
  <c r="K544" i="9"/>
  <c r="L543" i="9"/>
  <c r="K543" i="9"/>
  <c r="H543" i="9"/>
  <c r="G543" i="9"/>
  <c r="L542" i="9"/>
  <c r="K542" i="9"/>
  <c r="J542" i="9"/>
  <c r="I542" i="9"/>
  <c r="H542" i="9"/>
  <c r="N542" i="9" s="1"/>
  <c r="G542" i="9"/>
  <c r="L541" i="9"/>
  <c r="K541" i="9"/>
  <c r="J541" i="9"/>
  <c r="I541" i="9"/>
  <c r="H541" i="9"/>
  <c r="G541" i="9"/>
  <c r="L540" i="9"/>
  <c r="K540" i="9"/>
  <c r="J540" i="9"/>
  <c r="L539" i="9"/>
  <c r="K539" i="9"/>
  <c r="H539" i="9"/>
  <c r="L538" i="9"/>
  <c r="K538" i="9"/>
  <c r="H538" i="9"/>
  <c r="G538" i="9"/>
  <c r="L537" i="9"/>
  <c r="K537" i="9"/>
  <c r="J537" i="9"/>
  <c r="I537" i="9"/>
  <c r="H537" i="9"/>
  <c r="G537" i="9"/>
  <c r="L536" i="9"/>
  <c r="K536" i="9"/>
  <c r="J536" i="9"/>
  <c r="I536" i="9"/>
  <c r="H536" i="9"/>
  <c r="G536" i="9"/>
  <c r="L535" i="9"/>
  <c r="K535" i="9"/>
  <c r="J535" i="9"/>
  <c r="I535" i="9"/>
  <c r="H535" i="9"/>
  <c r="G535" i="9"/>
  <c r="L534" i="9"/>
  <c r="K534" i="9"/>
  <c r="J534" i="9"/>
  <c r="I534" i="9"/>
  <c r="H534" i="9"/>
  <c r="G534" i="9"/>
  <c r="L533" i="9"/>
  <c r="K533" i="9"/>
  <c r="J533" i="9"/>
  <c r="I533" i="9"/>
  <c r="H533" i="9"/>
  <c r="G533" i="9"/>
  <c r="L532" i="9"/>
  <c r="K532" i="9"/>
  <c r="J532" i="9"/>
  <c r="I532" i="9"/>
  <c r="H532" i="9"/>
  <c r="G532" i="9"/>
  <c r="L531" i="9"/>
  <c r="K531" i="9"/>
  <c r="J531" i="9"/>
  <c r="I531" i="9"/>
  <c r="H531" i="9"/>
  <c r="N531" i="9" s="1"/>
  <c r="G531" i="9"/>
  <c r="L530" i="9"/>
  <c r="K530" i="9"/>
  <c r="J530" i="9"/>
  <c r="I530" i="9"/>
  <c r="H530" i="9"/>
  <c r="N530" i="9" s="1"/>
  <c r="G530" i="9"/>
  <c r="L529" i="9"/>
  <c r="K529" i="9"/>
  <c r="J529" i="9"/>
  <c r="I529" i="9"/>
  <c r="H529" i="9"/>
  <c r="G529" i="9"/>
  <c r="L528" i="9"/>
  <c r="K528" i="9"/>
  <c r="H528" i="9"/>
  <c r="G528" i="9"/>
  <c r="L527" i="9"/>
  <c r="K527" i="9"/>
  <c r="J527" i="9"/>
  <c r="I527" i="9"/>
  <c r="H527" i="9"/>
  <c r="N527" i="9" s="1"/>
  <c r="G527" i="9"/>
  <c r="L526" i="9"/>
  <c r="K526" i="9"/>
  <c r="J526" i="9"/>
  <c r="I526" i="9"/>
  <c r="H526" i="9"/>
  <c r="G526" i="9"/>
  <c r="L525" i="9"/>
  <c r="K525" i="9"/>
  <c r="J525" i="9"/>
  <c r="I525" i="9"/>
  <c r="H525" i="9"/>
  <c r="G525" i="9"/>
  <c r="M525" i="9" s="1"/>
  <c r="L524" i="9"/>
  <c r="K524" i="9"/>
  <c r="J524" i="9"/>
  <c r="I524" i="9"/>
  <c r="H524" i="9"/>
  <c r="G524" i="9"/>
  <c r="L523" i="9"/>
  <c r="K523" i="9"/>
  <c r="I523" i="9"/>
  <c r="H523" i="9"/>
  <c r="G523" i="9"/>
  <c r="L522" i="9"/>
  <c r="K522" i="9"/>
  <c r="J522" i="9"/>
  <c r="I522" i="9"/>
  <c r="H522" i="9"/>
  <c r="G522" i="9"/>
  <c r="M522" i="9" s="1"/>
  <c r="L521" i="9"/>
  <c r="K521" i="9"/>
  <c r="J521" i="9"/>
  <c r="I521" i="9"/>
  <c r="H521" i="9"/>
  <c r="G521" i="9"/>
  <c r="L520" i="9"/>
  <c r="K520" i="9"/>
  <c r="I520" i="9"/>
  <c r="G520" i="9"/>
  <c r="L519" i="9"/>
  <c r="K519" i="9"/>
  <c r="J519" i="9"/>
  <c r="I519" i="9"/>
  <c r="H519" i="9"/>
  <c r="G519" i="9"/>
  <c r="L518" i="9"/>
  <c r="K518" i="9"/>
  <c r="G518" i="9"/>
  <c r="L517" i="9"/>
  <c r="K517" i="9"/>
  <c r="J517" i="9"/>
  <c r="I517" i="9"/>
  <c r="H517" i="9"/>
  <c r="G517" i="9"/>
  <c r="L516" i="9"/>
  <c r="K516" i="9"/>
  <c r="J516" i="9"/>
  <c r="I516" i="9"/>
  <c r="H516" i="9"/>
  <c r="G516" i="9"/>
  <c r="L515" i="9"/>
  <c r="K515" i="9"/>
  <c r="J515" i="9"/>
  <c r="I515" i="9"/>
  <c r="H515" i="9"/>
  <c r="G515" i="9"/>
  <c r="L514" i="9"/>
  <c r="K514" i="9"/>
  <c r="J514" i="9"/>
  <c r="I514" i="9"/>
  <c r="G514" i="9"/>
  <c r="L513" i="9"/>
  <c r="K513" i="9"/>
  <c r="J513" i="9"/>
  <c r="I513" i="9"/>
  <c r="H513" i="9"/>
  <c r="G513" i="9"/>
  <c r="L512" i="9"/>
  <c r="K512" i="9"/>
  <c r="I512" i="9"/>
  <c r="G512" i="9"/>
  <c r="L511" i="9"/>
  <c r="K511" i="9"/>
  <c r="J511" i="9"/>
  <c r="I511" i="9"/>
  <c r="H511" i="9"/>
  <c r="G511" i="9"/>
  <c r="M511" i="9" s="1"/>
  <c r="L510" i="9"/>
  <c r="K510" i="9"/>
  <c r="J510" i="9"/>
  <c r="I510" i="9"/>
  <c r="H510" i="9"/>
  <c r="G510" i="9"/>
  <c r="L509" i="9"/>
  <c r="K509" i="9"/>
  <c r="J509" i="9"/>
  <c r="I509" i="9"/>
  <c r="L508" i="9"/>
  <c r="K508" i="9"/>
  <c r="J508" i="9"/>
  <c r="I508" i="9"/>
  <c r="H508" i="9"/>
  <c r="G508" i="9"/>
  <c r="M508" i="9" s="1"/>
  <c r="L507" i="9"/>
  <c r="K507" i="9"/>
  <c r="L506" i="9"/>
  <c r="K506" i="9"/>
  <c r="J506" i="9"/>
  <c r="I506" i="9"/>
  <c r="H506" i="9"/>
  <c r="G506" i="9"/>
  <c r="L505" i="9"/>
  <c r="K505" i="9"/>
  <c r="J505" i="9"/>
  <c r="I505" i="9"/>
  <c r="H505" i="9"/>
  <c r="G505" i="9"/>
  <c r="L504" i="9"/>
  <c r="K504" i="9"/>
  <c r="G504" i="9"/>
  <c r="L503" i="9"/>
  <c r="K503" i="9"/>
  <c r="J503" i="9"/>
  <c r="I503" i="9"/>
  <c r="H503" i="9"/>
  <c r="G503" i="9"/>
  <c r="L502" i="9"/>
  <c r="K502" i="9"/>
  <c r="J502" i="9"/>
  <c r="I502" i="9"/>
  <c r="H502" i="9"/>
  <c r="G502" i="9"/>
  <c r="L501" i="9"/>
  <c r="K501" i="9"/>
  <c r="J501" i="9"/>
  <c r="I501" i="9"/>
  <c r="H501" i="9"/>
  <c r="G501" i="9"/>
  <c r="L500" i="9"/>
  <c r="K500" i="9"/>
  <c r="J500" i="9"/>
  <c r="I500" i="9"/>
  <c r="H500" i="9"/>
  <c r="G500" i="9"/>
  <c r="L499" i="9"/>
  <c r="K499" i="9"/>
  <c r="L498" i="9"/>
  <c r="K498" i="9"/>
  <c r="J498" i="9"/>
  <c r="I498" i="9"/>
  <c r="H498" i="9"/>
  <c r="G498" i="9"/>
  <c r="L497" i="9"/>
  <c r="K497" i="9"/>
  <c r="J497" i="9"/>
  <c r="I497" i="9"/>
  <c r="H497" i="9"/>
  <c r="G497" i="9"/>
  <c r="L496" i="9"/>
  <c r="K496" i="9"/>
  <c r="J496" i="9"/>
  <c r="I496" i="9"/>
  <c r="G496" i="9"/>
  <c r="L495" i="9"/>
  <c r="K495" i="9"/>
  <c r="J495" i="9"/>
  <c r="I495" i="9"/>
  <c r="H495" i="9"/>
  <c r="G495" i="9"/>
  <c r="L494" i="9"/>
  <c r="K494" i="9"/>
  <c r="J494" i="9"/>
  <c r="I494" i="9"/>
  <c r="G494" i="9"/>
  <c r="L493" i="9"/>
  <c r="K493" i="9"/>
  <c r="I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L490" i="9"/>
  <c r="K490" i="9"/>
  <c r="J490" i="9"/>
  <c r="I490" i="9"/>
  <c r="H490" i="9"/>
  <c r="G490" i="9"/>
  <c r="L489" i="9"/>
  <c r="K489" i="9"/>
  <c r="J489" i="9"/>
  <c r="I489" i="9"/>
  <c r="H489" i="9"/>
  <c r="G489" i="9"/>
  <c r="L488" i="9"/>
  <c r="K488" i="9"/>
  <c r="J488" i="9"/>
  <c r="I488" i="9"/>
  <c r="H488" i="9"/>
  <c r="G488" i="9"/>
  <c r="L487" i="9"/>
  <c r="K487" i="9"/>
  <c r="J487" i="9"/>
  <c r="G487" i="9"/>
  <c r="L486" i="9"/>
  <c r="K486" i="9"/>
  <c r="J486" i="9"/>
  <c r="I486" i="9"/>
  <c r="H486" i="9"/>
  <c r="N486" i="9" s="1"/>
  <c r="G486" i="9"/>
  <c r="L485" i="9"/>
  <c r="K485" i="9"/>
  <c r="I485" i="9"/>
  <c r="H485" i="9"/>
  <c r="G485" i="9"/>
  <c r="L484" i="9"/>
  <c r="K484" i="9"/>
  <c r="I484" i="9"/>
  <c r="G484" i="9"/>
  <c r="L483" i="9"/>
  <c r="K483" i="9"/>
  <c r="G483" i="9"/>
  <c r="L482" i="9"/>
  <c r="K482" i="9"/>
  <c r="J482" i="9"/>
  <c r="I482" i="9"/>
  <c r="H482" i="9"/>
  <c r="N482" i="9" s="1"/>
  <c r="G482" i="9"/>
  <c r="L481" i="9"/>
  <c r="K481" i="9"/>
  <c r="I481" i="9"/>
  <c r="G481" i="9"/>
  <c r="L480" i="9"/>
  <c r="K480" i="9"/>
  <c r="J480" i="9"/>
  <c r="I480" i="9"/>
  <c r="H480" i="9"/>
  <c r="G480" i="9"/>
  <c r="L479" i="9"/>
  <c r="K479" i="9"/>
  <c r="J479" i="9"/>
  <c r="I479" i="9"/>
  <c r="H479" i="9"/>
  <c r="G479" i="9"/>
  <c r="L478" i="9"/>
  <c r="K478" i="9"/>
  <c r="J478" i="9"/>
  <c r="I478" i="9"/>
  <c r="H478" i="9"/>
  <c r="N478" i="9" s="1"/>
  <c r="G478" i="9"/>
  <c r="L477" i="9"/>
  <c r="K477" i="9"/>
  <c r="J477" i="9"/>
  <c r="I477" i="9"/>
  <c r="H477" i="9"/>
  <c r="N477" i="9" s="1"/>
  <c r="G477" i="9"/>
  <c r="L476" i="9"/>
  <c r="K476" i="9"/>
  <c r="J476" i="9"/>
  <c r="I476" i="9"/>
  <c r="H476" i="9"/>
  <c r="N476" i="9" s="1"/>
  <c r="G476" i="9"/>
  <c r="L475" i="9"/>
  <c r="K475" i="9"/>
  <c r="J475" i="9"/>
  <c r="I475" i="9"/>
  <c r="H475" i="9"/>
  <c r="G475" i="9"/>
  <c r="L474" i="9"/>
  <c r="K474" i="9"/>
  <c r="J474" i="9"/>
  <c r="I474" i="9"/>
  <c r="H474" i="9"/>
  <c r="G474" i="9"/>
  <c r="L473" i="9"/>
  <c r="K473" i="9"/>
  <c r="L472" i="9"/>
  <c r="K472" i="9"/>
  <c r="J472" i="9"/>
  <c r="I472" i="9"/>
  <c r="H472" i="9"/>
  <c r="G472" i="9"/>
  <c r="L471" i="9"/>
  <c r="K471" i="9"/>
  <c r="J471" i="9"/>
  <c r="I471" i="9"/>
  <c r="H471" i="9"/>
  <c r="N471" i="9" s="1"/>
  <c r="L470" i="9"/>
  <c r="K470" i="9"/>
  <c r="H470" i="9"/>
  <c r="L469" i="9"/>
  <c r="K469" i="9"/>
  <c r="J469" i="9"/>
  <c r="I469" i="9"/>
  <c r="H469" i="9"/>
  <c r="G469" i="9"/>
  <c r="L468" i="9"/>
  <c r="K468" i="9"/>
  <c r="J468" i="9"/>
  <c r="I468" i="9"/>
  <c r="H468" i="9"/>
  <c r="G468" i="9"/>
  <c r="L467" i="9"/>
  <c r="K467" i="9"/>
  <c r="J467" i="9"/>
  <c r="I467" i="9"/>
  <c r="H467" i="9"/>
  <c r="G467" i="9"/>
  <c r="L466" i="9"/>
  <c r="K466" i="9"/>
  <c r="J466" i="9"/>
  <c r="I466" i="9"/>
  <c r="H466" i="9"/>
  <c r="G466" i="9"/>
  <c r="L465" i="9"/>
  <c r="K465" i="9"/>
  <c r="J465" i="9"/>
  <c r="I465" i="9"/>
  <c r="H465" i="9"/>
  <c r="G465" i="9"/>
  <c r="M465" i="9" s="1"/>
  <c r="L464" i="9"/>
  <c r="K464" i="9"/>
  <c r="J464" i="9"/>
  <c r="I464" i="9"/>
  <c r="H464" i="9"/>
  <c r="G464" i="9"/>
  <c r="L463" i="9"/>
  <c r="K463" i="9"/>
  <c r="J463" i="9"/>
  <c r="I463" i="9"/>
  <c r="H463" i="9"/>
  <c r="G463" i="9"/>
  <c r="L462" i="9"/>
  <c r="K462" i="9"/>
  <c r="J462" i="9"/>
  <c r="I462" i="9"/>
  <c r="H462" i="9"/>
  <c r="G462" i="9"/>
  <c r="L461" i="9"/>
  <c r="K461" i="9"/>
  <c r="J461" i="9"/>
  <c r="I461" i="9"/>
  <c r="H461" i="9"/>
  <c r="G461" i="9"/>
  <c r="L460" i="9"/>
  <c r="K460" i="9"/>
  <c r="I460" i="9"/>
  <c r="H460" i="9"/>
  <c r="G460" i="9"/>
  <c r="L459" i="9"/>
  <c r="K459" i="9"/>
  <c r="J459" i="9"/>
  <c r="I459" i="9"/>
  <c r="H459" i="9"/>
  <c r="G459" i="9"/>
  <c r="M459" i="9" s="1"/>
  <c r="L458" i="9"/>
  <c r="K458" i="9"/>
  <c r="J458" i="9"/>
  <c r="I458" i="9"/>
  <c r="H458" i="9"/>
  <c r="G458" i="9"/>
  <c r="L457" i="9"/>
  <c r="K457" i="9"/>
  <c r="J457" i="9"/>
  <c r="H457" i="9"/>
  <c r="G457" i="9"/>
  <c r="L456" i="9"/>
  <c r="K456" i="9"/>
  <c r="J456" i="9"/>
  <c r="I456" i="9"/>
  <c r="H456" i="9"/>
  <c r="G456" i="9"/>
  <c r="L455" i="9"/>
  <c r="K455" i="9"/>
  <c r="J455" i="9"/>
  <c r="H455" i="9"/>
  <c r="L454" i="9"/>
  <c r="K454" i="9"/>
  <c r="J454" i="9"/>
  <c r="I454" i="9"/>
  <c r="H454" i="9"/>
  <c r="G454" i="9"/>
  <c r="L453" i="9"/>
  <c r="K453" i="9"/>
  <c r="J453" i="9"/>
  <c r="I453" i="9"/>
  <c r="H453" i="9"/>
  <c r="G453" i="9"/>
  <c r="L452" i="9"/>
  <c r="K452" i="9"/>
  <c r="J452" i="9"/>
  <c r="I452" i="9"/>
  <c r="H452" i="9"/>
  <c r="N452" i="9" s="1"/>
  <c r="G452" i="9"/>
  <c r="L451" i="9"/>
  <c r="K451" i="9"/>
  <c r="J451" i="9"/>
  <c r="I451" i="9"/>
  <c r="H451" i="9"/>
  <c r="G451" i="9"/>
  <c r="L450" i="9"/>
  <c r="K450" i="9"/>
  <c r="H450" i="9"/>
  <c r="G450" i="9"/>
  <c r="L449" i="9"/>
  <c r="K449" i="9"/>
  <c r="J449" i="9"/>
  <c r="I449" i="9"/>
  <c r="H449" i="9"/>
  <c r="G449" i="9"/>
  <c r="L448" i="9"/>
  <c r="K448" i="9"/>
  <c r="J448" i="9"/>
  <c r="I448" i="9"/>
  <c r="H448" i="9"/>
  <c r="G448" i="9"/>
  <c r="L447" i="9"/>
  <c r="K447" i="9"/>
  <c r="J447" i="9"/>
  <c r="I447" i="9"/>
  <c r="H447" i="9"/>
  <c r="G447" i="9"/>
  <c r="L446" i="9"/>
  <c r="K446" i="9"/>
  <c r="G446" i="9"/>
  <c r="L445" i="9"/>
  <c r="K445" i="9"/>
  <c r="J445" i="9"/>
  <c r="I445" i="9"/>
  <c r="H445" i="9"/>
  <c r="G445" i="9"/>
  <c r="L444" i="9"/>
  <c r="K444" i="9"/>
  <c r="J444" i="9"/>
  <c r="I444" i="9"/>
  <c r="H444" i="9"/>
  <c r="G444" i="9"/>
  <c r="L443" i="9"/>
  <c r="K443" i="9"/>
  <c r="J443" i="9"/>
  <c r="I443" i="9"/>
  <c r="G443" i="9"/>
  <c r="L442" i="9"/>
  <c r="K442" i="9"/>
  <c r="J442" i="9"/>
  <c r="H442" i="9"/>
  <c r="L441" i="9"/>
  <c r="K441" i="9"/>
  <c r="G441" i="9"/>
  <c r="L440" i="9"/>
  <c r="K440" i="9"/>
  <c r="J440" i="9"/>
  <c r="I440" i="9"/>
  <c r="H440" i="9"/>
  <c r="G440" i="9"/>
  <c r="L439" i="9"/>
  <c r="K439" i="9"/>
  <c r="J439" i="9"/>
  <c r="I439" i="9"/>
  <c r="H439" i="9"/>
  <c r="G439" i="9"/>
  <c r="L438" i="9"/>
  <c r="K438" i="9"/>
  <c r="L437" i="9"/>
  <c r="K437" i="9"/>
  <c r="J437" i="9"/>
  <c r="I437" i="9"/>
  <c r="H437" i="9"/>
  <c r="G437" i="9"/>
  <c r="M437" i="9" s="1"/>
  <c r="L436" i="9"/>
  <c r="K436" i="9"/>
  <c r="J436" i="9"/>
  <c r="I436" i="9"/>
  <c r="H436" i="9"/>
  <c r="G436" i="9"/>
  <c r="L435" i="9"/>
  <c r="K435" i="9"/>
  <c r="J435" i="9"/>
  <c r="I435" i="9"/>
  <c r="H435" i="9"/>
  <c r="G435" i="9"/>
  <c r="L434" i="9"/>
  <c r="K434" i="9"/>
  <c r="J434" i="9"/>
  <c r="H434" i="9"/>
  <c r="G434" i="9"/>
  <c r="L433" i="9"/>
  <c r="K433" i="9"/>
  <c r="J433" i="9"/>
  <c r="I433" i="9"/>
  <c r="H433" i="9"/>
  <c r="G433" i="9"/>
  <c r="L432" i="9"/>
  <c r="K432" i="9"/>
  <c r="J432" i="9"/>
  <c r="I432" i="9"/>
  <c r="H432" i="9"/>
  <c r="N432" i="9" s="1"/>
  <c r="G432" i="9"/>
  <c r="L431" i="9"/>
  <c r="K431" i="9"/>
  <c r="J431" i="9"/>
  <c r="I431" i="9"/>
  <c r="H431" i="9"/>
  <c r="G431" i="9"/>
  <c r="L430" i="9"/>
  <c r="K430" i="9"/>
  <c r="J430" i="9"/>
  <c r="I430" i="9"/>
  <c r="H430" i="9"/>
  <c r="N430" i="9" s="1"/>
  <c r="G430" i="9"/>
  <c r="L429" i="9"/>
  <c r="K429" i="9"/>
  <c r="L428" i="9"/>
  <c r="K428" i="9"/>
  <c r="J428" i="9"/>
  <c r="I428" i="9"/>
  <c r="H428" i="9"/>
  <c r="N428" i="9" s="1"/>
  <c r="G428" i="9"/>
  <c r="L427" i="9"/>
  <c r="K427" i="9"/>
  <c r="J427" i="9"/>
  <c r="I427" i="9"/>
  <c r="H427" i="9"/>
  <c r="N427" i="9" s="1"/>
  <c r="G427" i="9"/>
  <c r="L426" i="9"/>
  <c r="K426" i="9"/>
  <c r="J426" i="9"/>
  <c r="I426" i="9"/>
  <c r="H426" i="9"/>
  <c r="G426" i="9"/>
  <c r="M426" i="9" s="1"/>
  <c r="L425" i="9"/>
  <c r="K425" i="9"/>
  <c r="J425" i="9"/>
  <c r="I425" i="9"/>
  <c r="H425" i="9"/>
  <c r="G425" i="9"/>
  <c r="L424" i="9"/>
  <c r="K424" i="9"/>
  <c r="H424" i="9"/>
  <c r="L423" i="9"/>
  <c r="K423" i="9"/>
  <c r="L422" i="9"/>
  <c r="K422" i="9"/>
  <c r="J422" i="9"/>
  <c r="I422" i="9"/>
  <c r="H422" i="9"/>
  <c r="L421" i="9"/>
  <c r="K421" i="9"/>
  <c r="J421" i="9"/>
  <c r="I421" i="9"/>
  <c r="H421" i="9"/>
  <c r="G421" i="9"/>
  <c r="L420" i="9"/>
  <c r="K420" i="9"/>
  <c r="J420" i="9"/>
  <c r="I420" i="9"/>
  <c r="H420" i="9"/>
  <c r="G420" i="9"/>
  <c r="L419" i="9"/>
  <c r="K419" i="9"/>
  <c r="L418" i="9"/>
  <c r="K418" i="9"/>
  <c r="J418" i="9"/>
  <c r="I418" i="9"/>
  <c r="H418" i="9"/>
  <c r="G418" i="9"/>
  <c r="L417" i="9"/>
  <c r="K417" i="9"/>
  <c r="J417" i="9"/>
  <c r="I417" i="9"/>
  <c r="H417" i="9"/>
  <c r="G417" i="9"/>
  <c r="L416" i="9"/>
  <c r="K416" i="9"/>
  <c r="G416" i="9"/>
  <c r="L415" i="9"/>
  <c r="K415" i="9"/>
  <c r="J415" i="9"/>
  <c r="I415" i="9"/>
  <c r="H415" i="9"/>
  <c r="G415" i="9"/>
  <c r="M415" i="9" s="1"/>
  <c r="L414" i="9"/>
  <c r="K414" i="9"/>
  <c r="J414" i="9"/>
  <c r="I414" i="9"/>
  <c r="H414" i="9"/>
  <c r="G414" i="9"/>
  <c r="L413" i="9"/>
  <c r="K413" i="9"/>
  <c r="J413" i="9"/>
  <c r="L412" i="9"/>
  <c r="K412" i="9"/>
  <c r="J412" i="9"/>
  <c r="I412" i="9"/>
  <c r="H412" i="9"/>
  <c r="G412" i="9"/>
  <c r="L411" i="9"/>
  <c r="K411" i="9"/>
  <c r="J411" i="9"/>
  <c r="I411" i="9"/>
  <c r="H411" i="9"/>
  <c r="N411" i="9" s="1"/>
  <c r="G411" i="9"/>
  <c r="L410" i="9"/>
  <c r="K410" i="9"/>
  <c r="J410" i="9"/>
  <c r="L409" i="9"/>
  <c r="K409" i="9"/>
  <c r="J409" i="9"/>
  <c r="H409" i="9"/>
  <c r="L408" i="9"/>
  <c r="K408" i="9"/>
  <c r="J408" i="9"/>
  <c r="I408" i="9"/>
  <c r="H408" i="9"/>
  <c r="L407" i="9"/>
  <c r="K407" i="9"/>
  <c r="J407" i="9"/>
  <c r="H407" i="9"/>
  <c r="L406" i="9"/>
  <c r="K406" i="9"/>
  <c r="J406" i="9"/>
  <c r="L405" i="9"/>
  <c r="K405" i="9"/>
  <c r="L404" i="9"/>
  <c r="K404" i="9"/>
  <c r="I404" i="9"/>
  <c r="L403" i="9"/>
  <c r="K403" i="9"/>
  <c r="J403" i="9"/>
  <c r="I403" i="9"/>
  <c r="H403" i="9"/>
  <c r="N403" i="9" s="1"/>
  <c r="G403" i="9"/>
  <c r="L402" i="9"/>
  <c r="K402" i="9"/>
  <c r="J402" i="9"/>
  <c r="I402" i="9"/>
  <c r="H402" i="9"/>
  <c r="L401" i="9"/>
  <c r="K401" i="9"/>
  <c r="L400" i="9"/>
  <c r="K400" i="9"/>
  <c r="J400" i="9"/>
  <c r="I400" i="9"/>
  <c r="L399" i="9"/>
  <c r="K399" i="9"/>
  <c r="J399" i="9"/>
  <c r="I399" i="9"/>
  <c r="H399" i="9"/>
  <c r="G399" i="9"/>
  <c r="M399" i="9" s="1"/>
  <c r="L398" i="9"/>
  <c r="K398" i="9"/>
  <c r="I398" i="9"/>
  <c r="H398" i="9"/>
  <c r="G398" i="9"/>
  <c r="L397" i="9"/>
  <c r="K397" i="9"/>
  <c r="J397" i="9"/>
  <c r="I397" i="9"/>
  <c r="H397" i="9"/>
  <c r="N397" i="9" s="1"/>
  <c r="G397" i="9"/>
  <c r="L396" i="9"/>
  <c r="K396" i="9"/>
  <c r="J396" i="9"/>
  <c r="L395" i="9"/>
  <c r="K395" i="9"/>
  <c r="L394" i="9"/>
  <c r="K394" i="9"/>
  <c r="I394" i="9"/>
  <c r="H394" i="9"/>
  <c r="G394" i="9"/>
  <c r="L393" i="9"/>
  <c r="K393" i="9"/>
  <c r="J393" i="9"/>
  <c r="I393" i="9"/>
  <c r="H393" i="9"/>
  <c r="G393" i="9"/>
  <c r="L392" i="9"/>
  <c r="K392" i="9"/>
  <c r="J392" i="9"/>
  <c r="H392" i="9"/>
  <c r="G392" i="9"/>
  <c r="L391" i="9"/>
  <c r="K391" i="9"/>
  <c r="L390" i="9"/>
  <c r="K390" i="9"/>
  <c r="J390" i="9"/>
  <c r="I390" i="9"/>
  <c r="H390" i="9"/>
  <c r="G390" i="9"/>
  <c r="L389" i="9"/>
  <c r="K389" i="9"/>
  <c r="J389" i="9"/>
  <c r="I389" i="9"/>
  <c r="H389" i="9"/>
  <c r="L388" i="9"/>
  <c r="K388" i="9"/>
  <c r="J388" i="9"/>
  <c r="I388" i="9"/>
  <c r="H388" i="9"/>
  <c r="G388" i="9"/>
  <c r="L387" i="9"/>
  <c r="K387" i="9"/>
  <c r="H387" i="9"/>
  <c r="L386" i="9"/>
  <c r="K386" i="9"/>
  <c r="H386" i="9"/>
  <c r="L385" i="9"/>
  <c r="K385" i="9"/>
  <c r="J385" i="9"/>
  <c r="I385" i="9"/>
  <c r="H385" i="9"/>
  <c r="G385" i="9"/>
  <c r="L384" i="9"/>
  <c r="K384" i="9"/>
  <c r="H384" i="9"/>
  <c r="L383" i="9"/>
  <c r="K383" i="9"/>
  <c r="L382" i="9"/>
  <c r="K382" i="9"/>
  <c r="J382" i="9"/>
  <c r="I382" i="9"/>
  <c r="H382" i="9"/>
  <c r="G382" i="9"/>
  <c r="L381" i="9"/>
  <c r="K381" i="9"/>
  <c r="I381" i="9"/>
  <c r="L380" i="9"/>
  <c r="K380" i="9"/>
  <c r="J380" i="9"/>
  <c r="I380" i="9"/>
  <c r="H380" i="9"/>
  <c r="G380" i="9"/>
  <c r="L379" i="9"/>
  <c r="K379" i="9"/>
  <c r="I379" i="9"/>
  <c r="L378" i="9"/>
  <c r="K378" i="9"/>
  <c r="J378" i="9"/>
  <c r="I378" i="9"/>
  <c r="G378" i="9"/>
  <c r="L377" i="9"/>
  <c r="K377" i="9"/>
  <c r="L376" i="9"/>
  <c r="K376" i="9"/>
  <c r="J376" i="9"/>
  <c r="I376" i="9"/>
  <c r="H376" i="9"/>
  <c r="G376" i="9"/>
  <c r="L375" i="9"/>
  <c r="K375" i="9"/>
  <c r="J375" i="9"/>
  <c r="I375" i="9"/>
  <c r="H375" i="9"/>
  <c r="G375" i="9"/>
  <c r="L374" i="9"/>
  <c r="K374" i="9"/>
  <c r="I374" i="9"/>
  <c r="H374" i="9"/>
  <c r="G374" i="9"/>
  <c r="L373" i="9"/>
  <c r="K373" i="9"/>
  <c r="L372" i="9"/>
  <c r="K372" i="9"/>
  <c r="J372" i="9"/>
  <c r="H372" i="9"/>
  <c r="F371" i="9"/>
  <c r="J597" i="9" s="1"/>
  <c r="E371" i="9"/>
  <c r="I597" i="9" s="1"/>
  <c r="D371" i="9"/>
  <c r="H580" i="9" s="1"/>
  <c r="C371" i="9"/>
  <c r="L363" i="9"/>
  <c r="K363" i="9"/>
  <c r="J363" i="9"/>
  <c r="I363" i="9"/>
  <c r="H363" i="9"/>
  <c r="G363" i="9"/>
  <c r="L362" i="9"/>
  <c r="K362" i="9"/>
  <c r="J362" i="9"/>
  <c r="I362" i="9"/>
  <c r="H362" i="9"/>
  <c r="G362" i="9"/>
  <c r="L361" i="9"/>
  <c r="K361" i="9"/>
  <c r="J361" i="9"/>
  <c r="I361" i="9"/>
  <c r="H361" i="9"/>
  <c r="G361" i="9"/>
  <c r="L360" i="9"/>
  <c r="K360" i="9"/>
  <c r="J360" i="9"/>
  <c r="I360" i="9"/>
  <c r="H360" i="9"/>
  <c r="G360" i="9"/>
  <c r="M360" i="9" s="1"/>
  <c r="L359" i="9"/>
  <c r="K359" i="9"/>
  <c r="J359" i="9"/>
  <c r="I359" i="9"/>
  <c r="H359" i="9"/>
  <c r="G359" i="9"/>
  <c r="M359" i="9" s="1"/>
  <c r="L358" i="9"/>
  <c r="K358" i="9"/>
  <c r="J358" i="9"/>
  <c r="I358" i="9"/>
  <c r="H358" i="9"/>
  <c r="G358" i="9"/>
  <c r="L357" i="9"/>
  <c r="K357" i="9"/>
  <c r="J357" i="9"/>
  <c r="I357" i="9"/>
  <c r="H357" i="9"/>
  <c r="G357" i="9"/>
  <c r="L356" i="9"/>
  <c r="K356" i="9"/>
  <c r="J356" i="9"/>
  <c r="I356" i="9"/>
  <c r="H356" i="9"/>
  <c r="N356" i="9" s="1"/>
  <c r="G356" i="9"/>
  <c r="L355" i="9"/>
  <c r="K355" i="9"/>
  <c r="J355" i="9"/>
  <c r="I355" i="9"/>
  <c r="H355" i="9"/>
  <c r="G355" i="9"/>
  <c r="L354" i="9"/>
  <c r="K354" i="9"/>
  <c r="J354" i="9"/>
  <c r="I354" i="9"/>
  <c r="H354" i="9"/>
  <c r="L353" i="9"/>
  <c r="K353" i="9"/>
  <c r="J353" i="9"/>
  <c r="I353" i="9"/>
  <c r="H353" i="9"/>
  <c r="G353" i="9"/>
  <c r="L352" i="9"/>
  <c r="K352" i="9"/>
  <c r="J352" i="9"/>
  <c r="I352" i="9"/>
  <c r="H352" i="9"/>
  <c r="G352" i="9"/>
  <c r="L351" i="9"/>
  <c r="K351" i="9"/>
  <c r="J351" i="9"/>
  <c r="I351" i="9"/>
  <c r="H351" i="9"/>
  <c r="G351" i="9"/>
  <c r="L350" i="9"/>
  <c r="K350" i="9"/>
  <c r="J350" i="9"/>
  <c r="I350" i="9"/>
  <c r="H350" i="9"/>
  <c r="G350" i="9"/>
  <c r="L349" i="9"/>
  <c r="K349" i="9"/>
  <c r="J349" i="9"/>
  <c r="I349" i="9"/>
  <c r="H349" i="9"/>
  <c r="N349" i="9" s="1"/>
  <c r="G349" i="9"/>
  <c r="L348" i="9"/>
  <c r="K348" i="9"/>
  <c r="J348" i="9"/>
  <c r="I348" i="9"/>
  <c r="H348" i="9"/>
  <c r="G348" i="9"/>
  <c r="L347" i="9"/>
  <c r="K347" i="9"/>
  <c r="J347" i="9"/>
  <c r="I347" i="9"/>
  <c r="H347" i="9"/>
  <c r="L346" i="9"/>
  <c r="K346" i="9"/>
  <c r="J346" i="9"/>
  <c r="I346" i="9"/>
  <c r="H346" i="9"/>
  <c r="G346" i="9"/>
  <c r="L345" i="9"/>
  <c r="K345" i="9"/>
  <c r="J345" i="9"/>
  <c r="I345" i="9"/>
  <c r="H345" i="9"/>
  <c r="G345" i="9"/>
  <c r="L344" i="9"/>
  <c r="K344" i="9"/>
  <c r="J344" i="9"/>
  <c r="I344" i="9"/>
  <c r="H344" i="9"/>
  <c r="G344" i="9"/>
  <c r="M344" i="9" s="1"/>
  <c r="L343" i="9"/>
  <c r="K343" i="9"/>
  <c r="J343" i="9"/>
  <c r="I343" i="9"/>
  <c r="H343" i="9"/>
  <c r="L342" i="9"/>
  <c r="K342" i="9"/>
  <c r="J342" i="9"/>
  <c r="I342" i="9"/>
  <c r="H342" i="9"/>
  <c r="G342" i="9"/>
  <c r="L341" i="9"/>
  <c r="K341" i="9"/>
  <c r="J341" i="9"/>
  <c r="I341" i="9"/>
  <c r="H341" i="9"/>
  <c r="G341" i="9"/>
  <c r="L340" i="9"/>
  <c r="K340" i="9"/>
  <c r="J340" i="9"/>
  <c r="I340" i="9"/>
  <c r="H340" i="9"/>
  <c r="G340" i="9"/>
  <c r="L339" i="9"/>
  <c r="K339" i="9"/>
  <c r="J339" i="9"/>
  <c r="I339" i="9"/>
  <c r="H339" i="9"/>
  <c r="G339" i="9"/>
  <c r="L338" i="9"/>
  <c r="K338" i="9"/>
  <c r="L337" i="9"/>
  <c r="K337" i="9"/>
  <c r="J337" i="9"/>
  <c r="I337" i="9"/>
  <c r="H337" i="9"/>
  <c r="G337" i="9"/>
  <c r="L336" i="9"/>
  <c r="K336" i="9"/>
  <c r="J336" i="9"/>
  <c r="I336" i="9"/>
  <c r="H336" i="9"/>
  <c r="G336" i="9"/>
  <c r="L335" i="9"/>
  <c r="K335" i="9"/>
  <c r="J335" i="9"/>
  <c r="I335" i="9"/>
  <c r="H335" i="9"/>
  <c r="G335" i="9"/>
  <c r="L334" i="9"/>
  <c r="K334" i="9"/>
  <c r="J334" i="9"/>
  <c r="I334" i="9"/>
  <c r="H334" i="9"/>
  <c r="G334" i="9"/>
  <c r="L333" i="9"/>
  <c r="K333" i="9"/>
  <c r="J333" i="9"/>
  <c r="I333" i="9"/>
  <c r="H333" i="9"/>
  <c r="G333" i="9"/>
  <c r="L332" i="9"/>
  <c r="K332" i="9"/>
  <c r="I332" i="9"/>
  <c r="G332" i="9"/>
  <c r="L331" i="9"/>
  <c r="K331" i="9"/>
  <c r="J331" i="9"/>
  <c r="I331" i="9"/>
  <c r="H331" i="9"/>
  <c r="G331" i="9"/>
  <c r="L330" i="9"/>
  <c r="K330" i="9"/>
  <c r="J330" i="9"/>
  <c r="I330" i="9"/>
  <c r="H330" i="9"/>
  <c r="G330" i="9"/>
  <c r="L329" i="9"/>
  <c r="K329" i="9"/>
  <c r="J329" i="9"/>
  <c r="I329" i="9"/>
  <c r="H329" i="9"/>
  <c r="G329" i="9"/>
  <c r="L328" i="9"/>
  <c r="K328" i="9"/>
  <c r="J328" i="9"/>
  <c r="I328" i="9"/>
  <c r="H328" i="9"/>
  <c r="G328" i="9"/>
  <c r="L327" i="9"/>
  <c r="K327" i="9"/>
  <c r="H327" i="9"/>
  <c r="L326" i="9"/>
  <c r="K326" i="9"/>
  <c r="J326" i="9"/>
  <c r="I326" i="9"/>
  <c r="H326" i="9"/>
  <c r="G326" i="9"/>
  <c r="M326" i="9" s="1"/>
  <c r="L325" i="9"/>
  <c r="K325" i="9"/>
  <c r="J325" i="9"/>
  <c r="I325" i="9"/>
  <c r="H325" i="9"/>
  <c r="G325" i="9"/>
  <c r="M325" i="9" s="1"/>
  <c r="L324" i="9"/>
  <c r="K324" i="9"/>
  <c r="L323" i="9"/>
  <c r="K323" i="9"/>
  <c r="J323" i="9"/>
  <c r="I323" i="9"/>
  <c r="H323" i="9"/>
  <c r="N323" i="9" s="1"/>
  <c r="G323" i="9"/>
  <c r="L322" i="9"/>
  <c r="K322" i="9"/>
  <c r="J322" i="9"/>
  <c r="I322" i="9"/>
  <c r="H322" i="9"/>
  <c r="G322" i="9"/>
  <c r="L321" i="9"/>
  <c r="K321" i="9"/>
  <c r="J321" i="9"/>
  <c r="I321" i="9"/>
  <c r="H321" i="9"/>
  <c r="L320" i="9"/>
  <c r="K320" i="9"/>
  <c r="J320" i="9"/>
  <c r="I320" i="9"/>
  <c r="H320" i="9"/>
  <c r="G320" i="9"/>
  <c r="L319" i="9"/>
  <c r="K319" i="9"/>
  <c r="J319" i="9"/>
  <c r="I319" i="9"/>
  <c r="H319" i="9"/>
  <c r="G319" i="9"/>
  <c r="L318" i="9"/>
  <c r="K318" i="9"/>
  <c r="G318" i="9"/>
  <c r="L317" i="9"/>
  <c r="K317" i="9"/>
  <c r="J317" i="9"/>
  <c r="I317" i="9"/>
  <c r="H317" i="9"/>
  <c r="G317" i="9"/>
  <c r="L316" i="9"/>
  <c r="K316" i="9"/>
  <c r="J316" i="9"/>
  <c r="I316" i="9"/>
  <c r="H316" i="9"/>
  <c r="L315" i="9"/>
  <c r="K315" i="9"/>
  <c r="J315" i="9"/>
  <c r="I315" i="9"/>
  <c r="H315" i="9"/>
  <c r="G315" i="9"/>
  <c r="M315" i="9" s="1"/>
  <c r="L314" i="9"/>
  <c r="K314" i="9"/>
  <c r="J314" i="9"/>
  <c r="I314" i="9"/>
  <c r="H314" i="9"/>
  <c r="G314" i="9"/>
  <c r="L313" i="9"/>
  <c r="K313" i="9"/>
  <c r="J313" i="9"/>
  <c r="I313" i="9"/>
  <c r="H313" i="9"/>
  <c r="G313" i="9"/>
  <c r="L312" i="9"/>
  <c r="K312" i="9"/>
  <c r="J312" i="9"/>
  <c r="I312" i="9"/>
  <c r="H312" i="9"/>
  <c r="G312" i="9"/>
  <c r="L311" i="9"/>
  <c r="K311" i="9"/>
  <c r="J311" i="9"/>
  <c r="I311" i="9"/>
  <c r="H311" i="9"/>
  <c r="G311" i="9"/>
  <c r="L310" i="9"/>
  <c r="K310" i="9"/>
  <c r="J310" i="9"/>
  <c r="I310" i="9"/>
  <c r="G310" i="9"/>
  <c r="L309" i="9"/>
  <c r="K309" i="9"/>
  <c r="J309" i="9"/>
  <c r="I309" i="9"/>
  <c r="H309" i="9"/>
  <c r="G309" i="9"/>
  <c r="M309" i="9" s="1"/>
  <c r="L308" i="9"/>
  <c r="K308" i="9"/>
  <c r="J308" i="9"/>
  <c r="I308" i="9"/>
  <c r="H308" i="9"/>
  <c r="G308" i="9"/>
  <c r="L307" i="9"/>
  <c r="K307" i="9"/>
  <c r="L306" i="9"/>
  <c r="K306" i="9"/>
  <c r="L305" i="9"/>
  <c r="K305" i="9"/>
  <c r="J305" i="9"/>
  <c r="I305" i="9"/>
  <c r="H305" i="9"/>
  <c r="G305" i="9"/>
  <c r="L304" i="9"/>
  <c r="K304" i="9"/>
  <c r="I304" i="9"/>
  <c r="L303" i="9"/>
  <c r="K303" i="9"/>
  <c r="J303" i="9"/>
  <c r="I303" i="9"/>
  <c r="H303" i="9"/>
  <c r="G303" i="9"/>
  <c r="L302" i="9"/>
  <c r="K302" i="9"/>
  <c r="J302" i="9"/>
  <c r="I302" i="9"/>
  <c r="H302" i="9"/>
  <c r="G302" i="9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H300" i="9"/>
  <c r="G300" i="9"/>
  <c r="L299" i="9"/>
  <c r="K299" i="9"/>
  <c r="J299" i="9"/>
  <c r="I299" i="9"/>
  <c r="H299" i="9"/>
  <c r="G299" i="9"/>
  <c r="L298" i="9"/>
  <c r="K298" i="9"/>
  <c r="J298" i="9"/>
  <c r="I298" i="9"/>
  <c r="H298" i="9"/>
  <c r="G298" i="9"/>
  <c r="L297" i="9"/>
  <c r="K297" i="9"/>
  <c r="J297" i="9"/>
  <c r="I297" i="9"/>
  <c r="H297" i="9"/>
  <c r="G297" i="9"/>
  <c r="L296" i="9"/>
  <c r="K296" i="9"/>
  <c r="J296" i="9"/>
  <c r="I296" i="9"/>
  <c r="H296" i="9"/>
  <c r="G296" i="9"/>
  <c r="L295" i="9"/>
  <c r="K295" i="9"/>
  <c r="J295" i="9"/>
  <c r="I295" i="9"/>
  <c r="H295" i="9"/>
  <c r="G295" i="9"/>
  <c r="L294" i="9"/>
  <c r="K294" i="9"/>
  <c r="J294" i="9"/>
  <c r="I294" i="9"/>
  <c r="H294" i="9"/>
  <c r="G294" i="9"/>
  <c r="L293" i="9"/>
  <c r="K293" i="9"/>
  <c r="J293" i="9"/>
  <c r="I293" i="9"/>
  <c r="H293" i="9"/>
  <c r="G293" i="9"/>
  <c r="L292" i="9"/>
  <c r="K292" i="9"/>
  <c r="J292" i="9"/>
  <c r="I292" i="9"/>
  <c r="H292" i="9"/>
  <c r="L291" i="9"/>
  <c r="K291" i="9"/>
  <c r="J291" i="9"/>
  <c r="I291" i="9"/>
  <c r="H291" i="9"/>
  <c r="G291" i="9"/>
  <c r="L290" i="9"/>
  <c r="K290" i="9"/>
  <c r="J290" i="9"/>
  <c r="I290" i="9"/>
  <c r="H290" i="9"/>
  <c r="G290" i="9"/>
  <c r="L289" i="9"/>
  <c r="K289" i="9"/>
  <c r="J289" i="9"/>
  <c r="I289" i="9"/>
  <c r="H289" i="9"/>
  <c r="G289" i="9"/>
  <c r="L288" i="9"/>
  <c r="K288" i="9"/>
  <c r="J288" i="9"/>
  <c r="I288" i="9"/>
  <c r="H288" i="9"/>
  <c r="G288" i="9"/>
  <c r="L287" i="9"/>
  <c r="K287" i="9"/>
  <c r="J287" i="9"/>
  <c r="I287" i="9"/>
  <c r="H287" i="9"/>
  <c r="G287" i="9"/>
  <c r="L286" i="9"/>
  <c r="K286" i="9"/>
  <c r="J286" i="9"/>
  <c r="I286" i="9"/>
  <c r="H286" i="9"/>
  <c r="G286" i="9"/>
  <c r="L285" i="9"/>
  <c r="K285" i="9"/>
  <c r="J285" i="9"/>
  <c r="I285" i="9"/>
  <c r="H285" i="9"/>
  <c r="G285" i="9"/>
  <c r="L284" i="9"/>
  <c r="K284" i="9"/>
  <c r="J284" i="9"/>
  <c r="I284" i="9"/>
  <c r="H284" i="9"/>
  <c r="G284" i="9"/>
  <c r="L283" i="9"/>
  <c r="K283" i="9"/>
  <c r="J283" i="9"/>
  <c r="I283" i="9"/>
  <c r="H283" i="9"/>
  <c r="G283" i="9"/>
  <c r="L282" i="9"/>
  <c r="K282" i="9"/>
  <c r="J282" i="9"/>
  <c r="I282" i="9"/>
  <c r="H282" i="9"/>
  <c r="G282" i="9"/>
  <c r="L281" i="9"/>
  <c r="K281" i="9"/>
  <c r="L280" i="9"/>
  <c r="K280" i="9"/>
  <c r="J280" i="9"/>
  <c r="I280" i="9"/>
  <c r="H280" i="9"/>
  <c r="N280" i="9" s="1"/>
  <c r="G280" i="9"/>
  <c r="L279" i="9"/>
  <c r="K279" i="9"/>
  <c r="H279" i="9"/>
  <c r="G279" i="9"/>
  <c r="L278" i="9"/>
  <c r="K278" i="9"/>
  <c r="J278" i="9"/>
  <c r="I278" i="9"/>
  <c r="H278" i="9"/>
  <c r="G278" i="9"/>
  <c r="L277" i="9"/>
  <c r="K277" i="9"/>
  <c r="J277" i="9"/>
  <c r="I277" i="9"/>
  <c r="H277" i="9"/>
  <c r="G277" i="9"/>
  <c r="L276" i="9"/>
  <c r="K276" i="9"/>
  <c r="J276" i="9"/>
  <c r="I276" i="9"/>
  <c r="H276" i="9"/>
  <c r="L275" i="9"/>
  <c r="K275" i="9"/>
  <c r="J275" i="9"/>
  <c r="I275" i="9"/>
  <c r="H275" i="9"/>
  <c r="G275" i="9"/>
  <c r="L274" i="9"/>
  <c r="K274" i="9"/>
  <c r="J274" i="9"/>
  <c r="I274" i="9"/>
  <c r="H274" i="9"/>
  <c r="G274" i="9"/>
  <c r="L273" i="9"/>
  <c r="K273" i="9"/>
  <c r="J273" i="9"/>
  <c r="I273" i="9"/>
  <c r="H273" i="9"/>
  <c r="N273" i="9" s="1"/>
  <c r="G273" i="9"/>
  <c r="L272" i="9"/>
  <c r="K272" i="9"/>
  <c r="J272" i="9"/>
  <c r="I272" i="9"/>
  <c r="H272" i="9"/>
  <c r="G272" i="9"/>
  <c r="L271" i="9"/>
  <c r="K271" i="9"/>
  <c r="J271" i="9"/>
  <c r="I271" i="9"/>
  <c r="H271" i="9"/>
  <c r="G271" i="9"/>
  <c r="L270" i="9"/>
  <c r="K270" i="9"/>
  <c r="J270" i="9"/>
  <c r="I270" i="9"/>
  <c r="H270" i="9"/>
  <c r="L269" i="9"/>
  <c r="K269" i="9"/>
  <c r="J269" i="9"/>
  <c r="I269" i="9"/>
  <c r="H269" i="9"/>
  <c r="G269" i="9"/>
  <c r="L268" i="9"/>
  <c r="K268" i="9"/>
  <c r="J268" i="9"/>
  <c r="I268" i="9"/>
  <c r="H268" i="9"/>
  <c r="G268" i="9"/>
  <c r="L267" i="9"/>
  <c r="K267" i="9"/>
  <c r="J267" i="9"/>
  <c r="I267" i="9"/>
  <c r="H267" i="9"/>
  <c r="G267" i="9"/>
  <c r="L266" i="9"/>
  <c r="K266" i="9"/>
  <c r="J266" i="9"/>
  <c r="I266" i="9"/>
  <c r="H266" i="9"/>
  <c r="G266" i="9"/>
  <c r="L265" i="9"/>
  <c r="K265" i="9"/>
  <c r="J265" i="9"/>
  <c r="I265" i="9"/>
  <c r="H265" i="9"/>
  <c r="G265" i="9"/>
  <c r="L264" i="9"/>
  <c r="K264" i="9"/>
  <c r="J264" i="9"/>
  <c r="I264" i="9"/>
  <c r="H264" i="9"/>
  <c r="G264" i="9"/>
  <c r="L263" i="9"/>
  <c r="K263" i="9"/>
  <c r="J263" i="9"/>
  <c r="I263" i="9"/>
  <c r="H263" i="9"/>
  <c r="L262" i="9"/>
  <c r="K262" i="9"/>
  <c r="J262" i="9"/>
  <c r="I262" i="9"/>
  <c r="H262" i="9"/>
  <c r="G262" i="9"/>
  <c r="L261" i="9"/>
  <c r="K261" i="9"/>
  <c r="J261" i="9"/>
  <c r="I261" i="9"/>
  <c r="H261" i="9"/>
  <c r="G261" i="9"/>
  <c r="L260" i="9"/>
  <c r="K260" i="9"/>
  <c r="J260" i="9"/>
  <c r="I260" i="9"/>
  <c r="H260" i="9"/>
  <c r="G260" i="9"/>
  <c r="L259" i="9"/>
  <c r="K259" i="9"/>
  <c r="J259" i="9"/>
  <c r="I259" i="9"/>
  <c r="H259" i="9"/>
  <c r="G259" i="9"/>
  <c r="L258" i="9"/>
  <c r="K258" i="9"/>
  <c r="L257" i="9"/>
  <c r="K257" i="9"/>
  <c r="J257" i="9"/>
  <c r="I257" i="9"/>
  <c r="H257" i="9"/>
  <c r="G257" i="9"/>
  <c r="L256" i="9"/>
  <c r="K256" i="9"/>
  <c r="J256" i="9"/>
  <c r="I256" i="9"/>
  <c r="H256" i="9"/>
  <c r="L255" i="9"/>
  <c r="K255" i="9"/>
  <c r="H255" i="9"/>
  <c r="L254" i="9"/>
  <c r="K254" i="9"/>
  <c r="J254" i="9"/>
  <c r="I254" i="9"/>
  <c r="H254" i="9"/>
  <c r="G254" i="9"/>
  <c r="L253" i="9"/>
  <c r="K253" i="9"/>
  <c r="J253" i="9"/>
  <c r="I253" i="9"/>
  <c r="H253" i="9"/>
  <c r="G253" i="9"/>
  <c r="L252" i="9"/>
  <c r="K252" i="9"/>
  <c r="J252" i="9"/>
  <c r="I252" i="9"/>
  <c r="H252" i="9"/>
  <c r="G252" i="9"/>
  <c r="L251" i="9"/>
  <c r="K251" i="9"/>
  <c r="J251" i="9"/>
  <c r="I251" i="9"/>
  <c r="H251" i="9"/>
  <c r="G251" i="9"/>
  <c r="L250" i="9"/>
  <c r="K250" i="9"/>
  <c r="J250" i="9"/>
  <c r="I250" i="9"/>
  <c r="H250" i="9"/>
  <c r="G250" i="9"/>
  <c r="L249" i="9"/>
  <c r="K249" i="9"/>
  <c r="J249" i="9"/>
  <c r="I249" i="9"/>
  <c r="H249" i="9"/>
  <c r="G249" i="9"/>
  <c r="L248" i="9"/>
  <c r="K248" i="9"/>
  <c r="H248" i="9"/>
  <c r="G248" i="9"/>
  <c r="L247" i="9"/>
  <c r="K247" i="9"/>
  <c r="J247" i="9"/>
  <c r="I247" i="9"/>
  <c r="H247" i="9"/>
  <c r="G247" i="9"/>
  <c r="L246" i="9"/>
  <c r="K246" i="9"/>
  <c r="J246" i="9"/>
  <c r="I246" i="9"/>
  <c r="H246" i="9"/>
  <c r="G246" i="9"/>
  <c r="L245" i="9"/>
  <c r="K245" i="9"/>
  <c r="J245" i="9"/>
  <c r="H245" i="9"/>
  <c r="L244" i="9"/>
  <c r="K244" i="9"/>
  <c r="J244" i="9"/>
  <c r="I244" i="9"/>
  <c r="H244" i="9"/>
  <c r="G244" i="9"/>
  <c r="L243" i="9"/>
  <c r="K243" i="9"/>
  <c r="J243" i="9"/>
  <c r="I243" i="9"/>
  <c r="H243" i="9"/>
  <c r="G243" i="9"/>
  <c r="L242" i="9"/>
  <c r="K242" i="9"/>
  <c r="L241" i="9"/>
  <c r="K241" i="9"/>
  <c r="J241" i="9"/>
  <c r="I241" i="9"/>
  <c r="H241" i="9"/>
  <c r="N241" i="9" s="1"/>
  <c r="G241" i="9"/>
  <c r="L240" i="9"/>
  <c r="K240" i="9"/>
  <c r="J240" i="9"/>
  <c r="I240" i="9"/>
  <c r="H240" i="9"/>
  <c r="G240" i="9"/>
  <c r="L239" i="9"/>
  <c r="K239" i="9"/>
  <c r="J239" i="9"/>
  <c r="I239" i="9"/>
  <c r="H239" i="9"/>
  <c r="N239" i="9" s="1"/>
  <c r="G239" i="9"/>
  <c r="L238" i="9"/>
  <c r="K238" i="9"/>
  <c r="J238" i="9"/>
  <c r="I238" i="9"/>
  <c r="H238" i="9"/>
  <c r="N238" i="9" s="1"/>
  <c r="G238" i="9"/>
  <c r="L237" i="9"/>
  <c r="K237" i="9"/>
  <c r="J237" i="9"/>
  <c r="I237" i="9"/>
  <c r="H237" i="9"/>
  <c r="N237" i="9" s="1"/>
  <c r="G237" i="9"/>
  <c r="L236" i="9"/>
  <c r="K236" i="9"/>
  <c r="J236" i="9"/>
  <c r="I236" i="9"/>
  <c r="H236" i="9"/>
  <c r="G236" i="9"/>
  <c r="L235" i="9"/>
  <c r="K235" i="9"/>
  <c r="L234" i="9"/>
  <c r="K234" i="9"/>
  <c r="J234" i="9"/>
  <c r="I234" i="9"/>
  <c r="H234" i="9"/>
  <c r="G234" i="9"/>
  <c r="L233" i="9"/>
  <c r="K233" i="9"/>
  <c r="J233" i="9"/>
  <c r="I233" i="9"/>
  <c r="H233" i="9"/>
  <c r="G233" i="9"/>
  <c r="L232" i="9"/>
  <c r="K232" i="9"/>
  <c r="J232" i="9"/>
  <c r="I232" i="9"/>
  <c r="H232" i="9"/>
  <c r="G232" i="9"/>
  <c r="L231" i="9"/>
  <c r="K231" i="9"/>
  <c r="G231" i="9"/>
  <c r="L230" i="9"/>
  <c r="K230" i="9"/>
  <c r="L229" i="9"/>
  <c r="K229" i="9"/>
  <c r="J229" i="9"/>
  <c r="I229" i="9"/>
  <c r="H229" i="9"/>
  <c r="G229" i="9"/>
  <c r="L228" i="9"/>
  <c r="K228" i="9"/>
  <c r="J228" i="9"/>
  <c r="I228" i="9"/>
  <c r="H228" i="9"/>
  <c r="G228" i="9"/>
  <c r="L227" i="9"/>
  <c r="K227" i="9"/>
  <c r="I227" i="9"/>
  <c r="G227" i="9"/>
  <c r="L226" i="9"/>
  <c r="K226" i="9"/>
  <c r="G226" i="9"/>
  <c r="L225" i="9"/>
  <c r="K225" i="9"/>
  <c r="I225" i="9"/>
  <c r="H225" i="9"/>
  <c r="G225" i="9"/>
  <c r="L224" i="9"/>
  <c r="K224" i="9"/>
  <c r="J224" i="9"/>
  <c r="I224" i="9"/>
  <c r="H224" i="9"/>
  <c r="G224" i="9"/>
  <c r="L223" i="9"/>
  <c r="K223" i="9"/>
  <c r="H223" i="9"/>
  <c r="L222" i="9"/>
  <c r="K222" i="9"/>
  <c r="L221" i="9"/>
  <c r="K221" i="9"/>
  <c r="I221" i="9"/>
  <c r="G221" i="9"/>
  <c r="L220" i="9"/>
  <c r="K220" i="9"/>
  <c r="L219" i="9"/>
  <c r="K219" i="9"/>
  <c r="I219" i="9"/>
  <c r="G219" i="9"/>
  <c r="L218" i="9"/>
  <c r="K218" i="9"/>
  <c r="L217" i="9"/>
  <c r="K217" i="9"/>
  <c r="J217" i="9"/>
  <c r="I217" i="9"/>
  <c r="H217" i="9"/>
  <c r="N217" i="9" s="1"/>
  <c r="G217" i="9"/>
  <c r="L216" i="9"/>
  <c r="K216" i="9"/>
  <c r="J216" i="9"/>
  <c r="H216" i="9"/>
  <c r="L215" i="9"/>
  <c r="K215" i="9"/>
  <c r="J215" i="9"/>
  <c r="I215" i="9"/>
  <c r="L214" i="9"/>
  <c r="K214" i="9"/>
  <c r="J214" i="9"/>
  <c r="I214" i="9"/>
  <c r="H214" i="9"/>
  <c r="G214" i="9"/>
  <c r="M214" i="9" s="1"/>
  <c r="L213" i="9"/>
  <c r="K213" i="9"/>
  <c r="J213" i="9"/>
  <c r="I213" i="9"/>
  <c r="H213" i="9"/>
  <c r="G213" i="9"/>
  <c r="L212" i="9"/>
  <c r="K212" i="9"/>
  <c r="J212" i="9"/>
  <c r="I212" i="9"/>
  <c r="H212" i="9"/>
  <c r="G212" i="9"/>
  <c r="L211" i="9"/>
  <c r="K211" i="9"/>
  <c r="J211" i="9"/>
  <c r="I211" i="9"/>
  <c r="H211" i="9"/>
  <c r="G211" i="9"/>
  <c r="L210" i="9"/>
  <c r="K210" i="9"/>
  <c r="J210" i="9"/>
  <c r="I210" i="9"/>
  <c r="H210" i="9"/>
  <c r="L209" i="9"/>
  <c r="K209" i="9"/>
  <c r="L208" i="9"/>
  <c r="K208" i="9"/>
  <c r="J208" i="9"/>
  <c r="I208" i="9"/>
  <c r="H208" i="9"/>
  <c r="G208" i="9"/>
  <c r="L207" i="9"/>
  <c r="K207" i="9"/>
  <c r="J207" i="9"/>
  <c r="I207" i="9"/>
  <c r="H207" i="9"/>
  <c r="G207" i="9"/>
  <c r="L206" i="9"/>
  <c r="K206" i="9"/>
  <c r="J206" i="9"/>
  <c r="I206" i="9"/>
  <c r="H206" i="9"/>
  <c r="G206" i="9"/>
  <c r="L205" i="9"/>
  <c r="K205" i="9"/>
  <c r="J205" i="9"/>
  <c r="I205" i="9"/>
  <c r="H205" i="9"/>
  <c r="L204" i="9"/>
  <c r="K204" i="9"/>
  <c r="J204" i="9"/>
  <c r="I204" i="9"/>
  <c r="H204" i="9"/>
  <c r="L203" i="9"/>
  <c r="K203" i="9"/>
  <c r="J203" i="9"/>
  <c r="I203" i="9"/>
  <c r="H203" i="9"/>
  <c r="L202" i="9"/>
  <c r="K202" i="9"/>
  <c r="J202" i="9"/>
  <c r="I202" i="9"/>
  <c r="L201" i="9"/>
  <c r="K201" i="9"/>
  <c r="J201" i="9"/>
  <c r="I201" i="9"/>
  <c r="H201" i="9"/>
  <c r="L200" i="9"/>
  <c r="K200" i="9"/>
  <c r="J200" i="9"/>
  <c r="I200" i="9"/>
  <c r="H200" i="9"/>
  <c r="G200" i="9"/>
  <c r="L199" i="9"/>
  <c r="K199" i="9"/>
  <c r="J199" i="9"/>
  <c r="I199" i="9"/>
  <c r="H199" i="9"/>
  <c r="G199" i="9"/>
  <c r="L198" i="9"/>
  <c r="K198" i="9"/>
  <c r="J198" i="9"/>
  <c r="I198" i="9"/>
  <c r="H198" i="9"/>
  <c r="G198" i="9"/>
  <c r="L197" i="9"/>
  <c r="K197" i="9"/>
  <c r="L196" i="9"/>
  <c r="K196" i="9"/>
  <c r="J196" i="9"/>
  <c r="H196" i="9"/>
  <c r="G196" i="9"/>
  <c r="L195" i="9"/>
  <c r="K195" i="9"/>
  <c r="L194" i="9"/>
  <c r="K194" i="9"/>
  <c r="J194" i="9"/>
  <c r="I194" i="9"/>
  <c r="H194" i="9"/>
  <c r="G194" i="9"/>
  <c r="L193" i="9"/>
  <c r="K193" i="9"/>
  <c r="H193" i="9"/>
  <c r="G193" i="9"/>
  <c r="L192" i="9"/>
  <c r="K192" i="9"/>
  <c r="J192" i="9"/>
  <c r="I192" i="9"/>
  <c r="H192" i="9"/>
  <c r="G192" i="9"/>
  <c r="L191" i="9"/>
  <c r="K191" i="9"/>
  <c r="J191" i="9"/>
  <c r="I191" i="9"/>
  <c r="H191" i="9"/>
  <c r="L190" i="9"/>
  <c r="K190" i="9"/>
  <c r="J190" i="9"/>
  <c r="I190" i="9"/>
  <c r="H190" i="9"/>
  <c r="G190" i="9"/>
  <c r="M190" i="9" s="1"/>
  <c r="L189" i="9"/>
  <c r="K189" i="9"/>
  <c r="G189" i="9"/>
  <c r="F188" i="9"/>
  <c r="J338" i="9" s="1"/>
  <c r="E188" i="9"/>
  <c r="I338" i="9" s="1"/>
  <c r="D188" i="9"/>
  <c r="H306" i="9" s="1"/>
  <c r="C188" i="9"/>
  <c r="G354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G179" i="9"/>
  <c r="L178" i="9"/>
  <c r="K178" i="9"/>
  <c r="J178" i="9"/>
  <c r="I178" i="9"/>
  <c r="H178" i="9"/>
  <c r="N178" i="9" s="1"/>
  <c r="G178" i="9"/>
  <c r="L177" i="9"/>
  <c r="K177" i="9"/>
  <c r="J177" i="9"/>
  <c r="I177" i="9"/>
  <c r="L176" i="9"/>
  <c r="K176" i="9"/>
  <c r="J176" i="9"/>
  <c r="I176" i="9"/>
  <c r="H176" i="9"/>
  <c r="N176" i="9" s="1"/>
  <c r="G176" i="9"/>
  <c r="L175" i="9"/>
  <c r="K175" i="9"/>
  <c r="J175" i="9"/>
  <c r="I175" i="9"/>
  <c r="H175" i="9"/>
  <c r="G175" i="9"/>
  <c r="L174" i="9"/>
  <c r="K174" i="9"/>
  <c r="J174" i="9"/>
  <c r="I174" i="9"/>
  <c r="H174" i="9"/>
  <c r="G174" i="9"/>
  <c r="L173" i="9"/>
  <c r="K173" i="9"/>
  <c r="J173" i="9"/>
  <c r="I173" i="9"/>
  <c r="H173" i="9"/>
  <c r="G173" i="9"/>
  <c r="L172" i="9"/>
  <c r="K172" i="9"/>
  <c r="J172" i="9"/>
  <c r="I172" i="9"/>
  <c r="H172" i="9"/>
  <c r="G172" i="9"/>
  <c r="M172" i="9" s="1"/>
  <c r="L171" i="9"/>
  <c r="K171" i="9"/>
  <c r="G171" i="9"/>
  <c r="L170" i="9"/>
  <c r="K170" i="9"/>
  <c r="J170" i="9"/>
  <c r="I170" i="9"/>
  <c r="H170" i="9"/>
  <c r="G170" i="9"/>
  <c r="L169" i="9"/>
  <c r="K169" i="9"/>
  <c r="J169" i="9"/>
  <c r="I169" i="9"/>
  <c r="H169" i="9"/>
  <c r="G169" i="9"/>
  <c r="L168" i="9"/>
  <c r="K168" i="9"/>
  <c r="H168" i="9"/>
  <c r="G168" i="9"/>
  <c r="L167" i="9"/>
  <c r="K167" i="9"/>
  <c r="J167" i="9"/>
  <c r="I167" i="9"/>
  <c r="H167" i="9"/>
  <c r="G167" i="9"/>
  <c r="L166" i="9"/>
  <c r="K166" i="9"/>
  <c r="J166" i="9"/>
  <c r="G166" i="9"/>
  <c r="L165" i="9"/>
  <c r="K165" i="9"/>
  <c r="J165" i="9"/>
  <c r="I165" i="9"/>
  <c r="H165" i="9"/>
  <c r="G165" i="9"/>
  <c r="M165" i="9" s="1"/>
  <c r="L164" i="9"/>
  <c r="K164" i="9"/>
  <c r="J164" i="9"/>
  <c r="I164" i="9"/>
  <c r="H164" i="9"/>
  <c r="G164" i="9"/>
  <c r="L163" i="9"/>
  <c r="K163" i="9"/>
  <c r="J163" i="9"/>
  <c r="I163" i="9"/>
  <c r="H163" i="9"/>
  <c r="G163" i="9"/>
  <c r="L162" i="9"/>
  <c r="K162" i="9"/>
  <c r="J162" i="9"/>
  <c r="I162" i="9"/>
  <c r="H162" i="9"/>
  <c r="G162" i="9"/>
  <c r="L161" i="9"/>
  <c r="K161" i="9"/>
  <c r="J161" i="9"/>
  <c r="I161" i="9"/>
  <c r="G161" i="9"/>
  <c r="L160" i="9"/>
  <c r="K160" i="9"/>
  <c r="J160" i="9"/>
  <c r="I160" i="9"/>
  <c r="H160" i="9"/>
  <c r="G160" i="9"/>
  <c r="L159" i="9"/>
  <c r="K159" i="9"/>
  <c r="J159" i="9"/>
  <c r="I159" i="9"/>
  <c r="H159" i="9"/>
  <c r="G159" i="9"/>
  <c r="L158" i="9"/>
  <c r="K158" i="9"/>
  <c r="J158" i="9"/>
  <c r="I158" i="9"/>
  <c r="H158" i="9"/>
  <c r="L157" i="9"/>
  <c r="K157" i="9"/>
  <c r="J157" i="9"/>
  <c r="I157" i="9"/>
  <c r="H157" i="9"/>
  <c r="G157" i="9"/>
  <c r="M157" i="9" s="1"/>
  <c r="L156" i="9"/>
  <c r="K156" i="9"/>
  <c r="J156" i="9"/>
  <c r="I156" i="9"/>
  <c r="G156" i="9"/>
  <c r="L155" i="9"/>
  <c r="K155" i="9"/>
  <c r="J155" i="9"/>
  <c r="H155" i="9"/>
  <c r="L154" i="9"/>
  <c r="K154" i="9"/>
  <c r="J154" i="9"/>
  <c r="I154" i="9"/>
  <c r="G154" i="9"/>
  <c r="L153" i="9"/>
  <c r="K153" i="9"/>
  <c r="J153" i="9"/>
  <c r="I153" i="9"/>
  <c r="H153" i="9"/>
  <c r="G153" i="9"/>
  <c r="L152" i="9"/>
  <c r="K152" i="9"/>
  <c r="L151" i="9"/>
  <c r="K151" i="9"/>
  <c r="J151" i="9"/>
  <c r="I151" i="9"/>
  <c r="H151" i="9"/>
  <c r="G151" i="9"/>
  <c r="M151" i="9" s="1"/>
  <c r="L150" i="9"/>
  <c r="K150" i="9"/>
  <c r="J150" i="9"/>
  <c r="I150" i="9"/>
  <c r="H150" i="9"/>
  <c r="G150" i="9"/>
  <c r="L149" i="9"/>
  <c r="K149" i="9"/>
  <c r="J149" i="9"/>
  <c r="I149" i="9"/>
  <c r="H149" i="9"/>
  <c r="G149" i="9"/>
  <c r="L148" i="9"/>
  <c r="K148" i="9"/>
  <c r="J148" i="9"/>
  <c r="I148" i="9"/>
  <c r="H148" i="9"/>
  <c r="L147" i="9"/>
  <c r="K147" i="9"/>
  <c r="J147" i="9"/>
  <c r="H147" i="9"/>
  <c r="G147" i="9"/>
  <c r="L146" i="9"/>
  <c r="K146" i="9"/>
  <c r="J146" i="9"/>
  <c r="I146" i="9"/>
  <c r="L145" i="9"/>
  <c r="K145" i="9"/>
  <c r="J145" i="9"/>
  <c r="I145" i="9"/>
  <c r="H145" i="9"/>
  <c r="L144" i="9"/>
  <c r="K144" i="9"/>
  <c r="L143" i="9"/>
  <c r="K143" i="9"/>
  <c r="J143" i="9"/>
  <c r="H143" i="9"/>
  <c r="G143" i="9"/>
  <c r="L142" i="9"/>
  <c r="K142" i="9"/>
  <c r="G142" i="9"/>
  <c r="L141" i="9"/>
  <c r="K141" i="9"/>
  <c r="L140" i="9"/>
  <c r="K140" i="9"/>
  <c r="J140" i="9"/>
  <c r="I140" i="9"/>
  <c r="H140" i="9"/>
  <c r="G140" i="9"/>
  <c r="L139" i="9"/>
  <c r="K139" i="9"/>
  <c r="L138" i="9"/>
  <c r="K138" i="9"/>
  <c r="J138" i="9"/>
  <c r="I138" i="9"/>
  <c r="H138" i="9"/>
  <c r="G138" i="9"/>
  <c r="L137" i="9"/>
  <c r="K137" i="9"/>
  <c r="J137" i="9"/>
  <c r="H137" i="9"/>
  <c r="L136" i="9"/>
  <c r="K136" i="9"/>
  <c r="J136" i="9"/>
  <c r="I136" i="9"/>
  <c r="H136" i="9"/>
  <c r="G136" i="9"/>
  <c r="L135" i="9"/>
  <c r="K135" i="9"/>
  <c r="J135" i="9"/>
  <c r="I135" i="9"/>
  <c r="H135" i="9"/>
  <c r="G135" i="9"/>
  <c r="L134" i="9"/>
  <c r="K134" i="9"/>
  <c r="J134" i="9"/>
  <c r="I134" i="9"/>
  <c r="H134" i="9"/>
  <c r="N134" i="9" s="1"/>
  <c r="G134" i="9"/>
  <c r="L133" i="9"/>
  <c r="K133" i="9"/>
  <c r="J133" i="9"/>
  <c r="I133" i="9"/>
  <c r="H133" i="9"/>
  <c r="L132" i="9"/>
  <c r="K132" i="9"/>
  <c r="H132" i="9"/>
  <c r="G132" i="9"/>
  <c r="L131" i="9"/>
  <c r="K131" i="9"/>
  <c r="J131" i="9"/>
  <c r="I131" i="9"/>
  <c r="H131" i="9"/>
  <c r="G131" i="9"/>
  <c r="L130" i="9"/>
  <c r="K130" i="9"/>
  <c r="J130" i="9"/>
  <c r="I130" i="9"/>
  <c r="H130" i="9"/>
  <c r="G130" i="9"/>
  <c r="L129" i="9"/>
  <c r="K129" i="9"/>
  <c r="J129" i="9"/>
  <c r="I129" i="9"/>
  <c r="H129" i="9"/>
  <c r="G129" i="9"/>
  <c r="L128" i="9"/>
  <c r="K128" i="9"/>
  <c r="J128" i="9"/>
  <c r="H128" i="9"/>
  <c r="L127" i="9"/>
  <c r="K127" i="9"/>
  <c r="G127" i="9"/>
  <c r="L126" i="9"/>
  <c r="K126" i="9"/>
  <c r="J126" i="9"/>
  <c r="I126" i="9"/>
  <c r="G126" i="9"/>
  <c r="L125" i="9"/>
  <c r="K125" i="9"/>
  <c r="G125" i="9"/>
  <c r="L124" i="9"/>
  <c r="K124" i="9"/>
  <c r="I124" i="9"/>
  <c r="G124" i="9"/>
  <c r="L123" i="9"/>
  <c r="K123" i="9"/>
  <c r="L122" i="9"/>
  <c r="K122" i="9"/>
  <c r="J122" i="9"/>
  <c r="I122" i="9"/>
  <c r="G122" i="9"/>
  <c r="L121" i="9"/>
  <c r="K121" i="9"/>
  <c r="J121" i="9"/>
  <c r="I121" i="9"/>
  <c r="H121" i="9"/>
  <c r="G121" i="9"/>
  <c r="L120" i="9"/>
  <c r="K120" i="9"/>
  <c r="I120" i="9"/>
  <c r="H120" i="9"/>
  <c r="G120" i="9"/>
  <c r="L119" i="9"/>
  <c r="K119" i="9"/>
  <c r="J119" i="9"/>
  <c r="I119" i="9"/>
  <c r="H119" i="9"/>
  <c r="G119" i="9"/>
  <c r="L118" i="9"/>
  <c r="K118" i="9"/>
  <c r="I118" i="9"/>
  <c r="L117" i="9"/>
  <c r="K117" i="9"/>
  <c r="J117" i="9"/>
  <c r="I117" i="9"/>
  <c r="H117" i="9"/>
  <c r="G117" i="9"/>
  <c r="M117" i="9" s="1"/>
  <c r="L116" i="9"/>
  <c r="K116" i="9"/>
  <c r="L115" i="9"/>
  <c r="K115" i="9"/>
  <c r="J115" i="9"/>
  <c r="I115" i="9"/>
  <c r="G115" i="9"/>
  <c r="L114" i="9"/>
  <c r="K114" i="9"/>
  <c r="J114" i="9"/>
  <c r="I114" i="9"/>
  <c r="H114" i="9"/>
  <c r="N114" i="9" s="1"/>
  <c r="G114" i="9"/>
  <c r="L113" i="9"/>
  <c r="K113" i="9"/>
  <c r="J113" i="9"/>
  <c r="I113" i="9"/>
  <c r="H113" i="9"/>
  <c r="G113" i="9"/>
  <c r="L112" i="9"/>
  <c r="K112" i="9"/>
  <c r="J112" i="9"/>
  <c r="I112" i="9"/>
  <c r="H112" i="9"/>
  <c r="G112" i="9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G109" i="9"/>
  <c r="L108" i="9"/>
  <c r="K108" i="9"/>
  <c r="J108" i="9"/>
  <c r="I108" i="9"/>
  <c r="H108" i="9"/>
  <c r="G108" i="9"/>
  <c r="L107" i="9"/>
  <c r="K107" i="9"/>
  <c r="J107" i="9"/>
  <c r="H107" i="9"/>
  <c r="G107" i="9"/>
  <c r="L106" i="9"/>
  <c r="K106" i="9"/>
  <c r="I106" i="9"/>
  <c r="H106" i="9"/>
  <c r="G106" i="9"/>
  <c r="L105" i="9"/>
  <c r="K105" i="9"/>
  <c r="G105" i="9"/>
  <c r="L104" i="9"/>
  <c r="K104" i="9"/>
  <c r="J104" i="9"/>
  <c r="I104" i="9"/>
  <c r="G104" i="9"/>
  <c r="L103" i="9"/>
  <c r="K103" i="9"/>
  <c r="L102" i="9"/>
  <c r="K102" i="9"/>
  <c r="J102" i="9"/>
  <c r="I102" i="9"/>
  <c r="H102" i="9"/>
  <c r="N102" i="9" s="1"/>
  <c r="G102" i="9"/>
  <c r="L101" i="9"/>
  <c r="K101" i="9"/>
  <c r="J101" i="9"/>
  <c r="I101" i="9"/>
  <c r="H101" i="9"/>
  <c r="N101" i="9" s="1"/>
  <c r="G101" i="9"/>
  <c r="L100" i="9"/>
  <c r="K100" i="9"/>
  <c r="H100" i="9"/>
  <c r="L99" i="9"/>
  <c r="K99" i="9"/>
  <c r="I99" i="9"/>
  <c r="H99" i="9"/>
  <c r="G99" i="9"/>
  <c r="L98" i="9"/>
  <c r="K98" i="9"/>
  <c r="J98" i="9"/>
  <c r="I98" i="9"/>
  <c r="H98" i="9"/>
  <c r="G98" i="9"/>
  <c r="L97" i="9"/>
  <c r="K97" i="9"/>
  <c r="I97" i="9"/>
  <c r="H97" i="9"/>
  <c r="L96" i="9"/>
  <c r="K96" i="9"/>
  <c r="I96" i="9"/>
  <c r="H96" i="9"/>
  <c r="G96" i="9"/>
  <c r="L95" i="9"/>
  <c r="K95" i="9"/>
  <c r="J95" i="9"/>
  <c r="I95" i="9"/>
  <c r="H95" i="9"/>
  <c r="N95" i="9" s="1"/>
  <c r="G95" i="9"/>
  <c r="L94" i="9"/>
  <c r="K94" i="9"/>
  <c r="J94" i="9"/>
  <c r="I94" i="9"/>
  <c r="H94" i="9"/>
  <c r="G94" i="9"/>
  <c r="L93" i="9"/>
  <c r="K93" i="9"/>
  <c r="J93" i="9"/>
  <c r="I93" i="9"/>
  <c r="G93" i="9"/>
  <c r="L92" i="9"/>
  <c r="K92" i="9"/>
  <c r="J92" i="9"/>
  <c r="I92" i="9"/>
  <c r="H92" i="9"/>
  <c r="G92" i="9"/>
  <c r="L91" i="9"/>
  <c r="K91" i="9"/>
  <c r="J91" i="9"/>
  <c r="I91" i="9"/>
  <c r="H91" i="9"/>
  <c r="G91" i="9"/>
  <c r="L90" i="9"/>
  <c r="K90" i="9"/>
  <c r="J90" i="9"/>
  <c r="I90" i="9"/>
  <c r="H90" i="9"/>
  <c r="G90" i="9"/>
  <c r="L89" i="9"/>
  <c r="K89" i="9"/>
  <c r="J89" i="9"/>
  <c r="I89" i="9"/>
  <c r="H89" i="9"/>
  <c r="N89" i="9" s="1"/>
  <c r="G89" i="9"/>
  <c r="L88" i="9"/>
  <c r="K88" i="9"/>
  <c r="J88" i="9"/>
  <c r="I88" i="9"/>
  <c r="H88" i="9"/>
  <c r="G88" i="9"/>
  <c r="L87" i="9"/>
  <c r="K87" i="9"/>
  <c r="J87" i="9"/>
  <c r="I87" i="9"/>
  <c r="L86" i="9"/>
  <c r="K86" i="9"/>
  <c r="J86" i="9"/>
  <c r="L85" i="9"/>
  <c r="K85" i="9"/>
  <c r="L84" i="9"/>
  <c r="K84" i="9"/>
  <c r="J84" i="9"/>
  <c r="I84" i="9"/>
  <c r="H84" i="9"/>
  <c r="G84" i="9"/>
  <c r="L83" i="9"/>
  <c r="K83" i="9"/>
  <c r="J83" i="9"/>
  <c r="I83" i="9"/>
  <c r="L82" i="9"/>
  <c r="K82" i="9"/>
  <c r="J82" i="9"/>
  <c r="I82" i="9"/>
  <c r="F81" i="9"/>
  <c r="J171" i="9" s="1"/>
  <c r="E81" i="9"/>
  <c r="I171" i="9" s="1"/>
  <c r="D81" i="9"/>
  <c r="C81" i="9"/>
  <c r="G177" i="9" s="1"/>
  <c r="L73" i="9"/>
  <c r="K73" i="9"/>
  <c r="J73" i="9"/>
  <c r="I73" i="9"/>
  <c r="H73" i="9"/>
  <c r="G73" i="9"/>
  <c r="L72" i="9"/>
  <c r="K72" i="9"/>
  <c r="J72" i="9"/>
  <c r="I72" i="9"/>
  <c r="H72" i="9"/>
  <c r="G72" i="9"/>
  <c r="L71" i="9"/>
  <c r="K71" i="9"/>
  <c r="I71" i="9"/>
  <c r="G71" i="9"/>
  <c r="L70" i="9"/>
  <c r="K70" i="9"/>
  <c r="I70" i="9"/>
  <c r="G70" i="9"/>
  <c r="L69" i="9"/>
  <c r="K69" i="9"/>
  <c r="J69" i="9"/>
  <c r="I69" i="9"/>
  <c r="H69" i="9"/>
  <c r="G69" i="9"/>
  <c r="L68" i="9"/>
  <c r="K68" i="9"/>
  <c r="J68" i="9"/>
  <c r="I68" i="9"/>
  <c r="H68" i="9"/>
  <c r="G68" i="9"/>
  <c r="M68" i="9" s="1"/>
  <c r="L67" i="9"/>
  <c r="K67" i="9"/>
  <c r="J67" i="9"/>
  <c r="I67" i="9"/>
  <c r="G67" i="9"/>
  <c r="L66" i="9"/>
  <c r="K66" i="9"/>
  <c r="J66" i="9"/>
  <c r="I66" i="9"/>
  <c r="H66" i="9"/>
  <c r="N66" i="9" s="1"/>
  <c r="G66" i="9"/>
  <c r="L65" i="9"/>
  <c r="K65" i="9"/>
  <c r="J65" i="9"/>
  <c r="I65" i="9"/>
  <c r="H65" i="9"/>
  <c r="G65" i="9"/>
  <c r="L64" i="9"/>
  <c r="K64" i="9"/>
  <c r="J64" i="9"/>
  <c r="I64" i="9"/>
  <c r="H64" i="9"/>
  <c r="G64" i="9"/>
  <c r="L63" i="9"/>
  <c r="K63" i="9"/>
  <c r="J63" i="9"/>
  <c r="I63" i="9"/>
  <c r="H63" i="9"/>
  <c r="G63" i="9"/>
  <c r="L62" i="9"/>
  <c r="K62" i="9"/>
  <c r="J62" i="9"/>
  <c r="I62" i="9"/>
  <c r="H62" i="9"/>
  <c r="G62" i="9"/>
  <c r="L61" i="9"/>
  <c r="K61" i="9"/>
  <c r="J61" i="9"/>
  <c r="I61" i="9"/>
  <c r="H61" i="9"/>
  <c r="G61" i="9"/>
  <c r="L60" i="9"/>
  <c r="K60" i="9"/>
  <c r="J60" i="9"/>
  <c r="I60" i="9"/>
  <c r="H60" i="9"/>
  <c r="G60" i="9"/>
  <c r="L59" i="9"/>
  <c r="K59" i="9"/>
  <c r="J59" i="9"/>
  <c r="I59" i="9"/>
  <c r="H59" i="9"/>
  <c r="G59" i="9"/>
  <c r="L58" i="9"/>
  <c r="K58" i="9"/>
  <c r="J58" i="9"/>
  <c r="I58" i="9"/>
  <c r="H58" i="9"/>
  <c r="G58" i="9"/>
  <c r="L57" i="9"/>
  <c r="K57" i="9"/>
  <c r="J57" i="9"/>
  <c r="I57" i="9"/>
  <c r="H57" i="9"/>
  <c r="G57" i="9"/>
  <c r="L56" i="9"/>
  <c r="K56" i="9"/>
  <c r="J56" i="9"/>
  <c r="I56" i="9"/>
  <c r="H56" i="9"/>
  <c r="G56" i="9"/>
  <c r="L55" i="9"/>
  <c r="K55" i="9"/>
  <c r="J55" i="9"/>
  <c r="I55" i="9"/>
  <c r="H55" i="9"/>
  <c r="G55" i="9"/>
  <c r="L54" i="9"/>
  <c r="K54" i="9"/>
  <c r="J54" i="9"/>
  <c r="I54" i="9"/>
  <c r="H54" i="9"/>
  <c r="L53" i="9"/>
  <c r="K53" i="9"/>
  <c r="J53" i="9"/>
  <c r="L52" i="9"/>
  <c r="K52" i="9"/>
  <c r="J52" i="9"/>
  <c r="I52" i="9"/>
  <c r="H52" i="9"/>
  <c r="N52" i="9" s="1"/>
  <c r="G52" i="9"/>
  <c r="L51" i="9"/>
  <c r="K51" i="9"/>
  <c r="J51" i="9"/>
  <c r="I51" i="9"/>
  <c r="H51" i="9"/>
  <c r="G51" i="9"/>
  <c r="L50" i="9"/>
  <c r="K50" i="9"/>
  <c r="J50" i="9"/>
  <c r="I50" i="9"/>
  <c r="H50" i="9"/>
  <c r="G50" i="9"/>
  <c r="L49" i="9"/>
  <c r="K49" i="9"/>
  <c r="J49" i="9"/>
  <c r="I49" i="9"/>
  <c r="H49" i="9"/>
  <c r="G49" i="9"/>
  <c r="L48" i="9"/>
  <c r="K48" i="9"/>
  <c r="J48" i="9"/>
  <c r="G48" i="9"/>
  <c r="L47" i="9"/>
  <c r="K47" i="9"/>
  <c r="J47" i="9"/>
  <c r="I47" i="9"/>
  <c r="H47" i="9"/>
  <c r="G47" i="9"/>
  <c r="L46" i="9"/>
  <c r="K46" i="9"/>
  <c r="J46" i="9"/>
  <c r="I46" i="9"/>
  <c r="H46" i="9"/>
  <c r="G46" i="9"/>
  <c r="L45" i="9"/>
  <c r="K45" i="9"/>
  <c r="J45" i="9"/>
  <c r="I45" i="9"/>
  <c r="H45" i="9"/>
  <c r="G45" i="9"/>
  <c r="L44" i="9"/>
  <c r="K44" i="9"/>
  <c r="J44" i="9"/>
  <c r="I44" i="9"/>
  <c r="H44" i="9"/>
  <c r="G44" i="9"/>
  <c r="L43" i="9"/>
  <c r="K43" i="9"/>
  <c r="J43" i="9"/>
  <c r="I43" i="9"/>
  <c r="H43" i="9"/>
  <c r="G43" i="9"/>
  <c r="L42" i="9"/>
  <c r="K42" i="9"/>
  <c r="I42" i="9"/>
  <c r="H42" i="9"/>
  <c r="G42" i="9"/>
  <c r="L41" i="9"/>
  <c r="K41" i="9"/>
  <c r="J41" i="9"/>
  <c r="I41" i="9"/>
  <c r="H41" i="9"/>
  <c r="G41" i="9"/>
  <c r="L40" i="9"/>
  <c r="K40" i="9"/>
  <c r="J40" i="9"/>
  <c r="H40" i="9"/>
  <c r="G40" i="9"/>
  <c r="L39" i="9"/>
  <c r="K39" i="9"/>
  <c r="J39" i="9"/>
  <c r="I39" i="9"/>
  <c r="H39" i="9"/>
  <c r="L38" i="9"/>
  <c r="K38" i="9"/>
  <c r="J38" i="9"/>
  <c r="I38" i="9"/>
  <c r="H38" i="9"/>
  <c r="N38" i="9" s="1"/>
  <c r="G38" i="9"/>
  <c r="L37" i="9"/>
  <c r="K37" i="9"/>
  <c r="J37" i="9"/>
  <c r="I37" i="9"/>
  <c r="H37" i="9"/>
  <c r="G37" i="9"/>
  <c r="M37" i="9" s="1"/>
  <c r="L36" i="9"/>
  <c r="K36" i="9"/>
  <c r="J36" i="9"/>
  <c r="I36" i="9"/>
  <c r="H36" i="9"/>
  <c r="G36" i="9"/>
  <c r="L35" i="9"/>
  <c r="K35" i="9"/>
  <c r="J35" i="9"/>
  <c r="I35" i="9"/>
  <c r="H35" i="9"/>
  <c r="G35" i="9"/>
  <c r="M35" i="9" s="1"/>
  <c r="L34" i="9"/>
  <c r="K34" i="9"/>
  <c r="J34" i="9"/>
  <c r="I34" i="9"/>
  <c r="H34" i="9"/>
  <c r="G34" i="9"/>
  <c r="L33" i="9"/>
  <c r="K33" i="9"/>
  <c r="J33" i="9"/>
  <c r="I33" i="9"/>
  <c r="G33" i="9"/>
  <c r="L32" i="9"/>
  <c r="K32" i="9"/>
  <c r="J32" i="9"/>
  <c r="I32" i="9"/>
  <c r="H32" i="9"/>
  <c r="G32" i="9"/>
  <c r="L31" i="9"/>
  <c r="K31" i="9"/>
  <c r="J31" i="9"/>
  <c r="I31" i="9"/>
  <c r="H31" i="9"/>
  <c r="G31" i="9"/>
  <c r="L30" i="9"/>
  <c r="K30" i="9"/>
  <c r="J30" i="9"/>
  <c r="I30" i="9"/>
  <c r="L29" i="9"/>
  <c r="K29" i="9"/>
  <c r="J29" i="9"/>
  <c r="I29" i="9"/>
  <c r="H29" i="9"/>
  <c r="G29" i="9"/>
  <c r="L28" i="9"/>
  <c r="K28" i="9"/>
  <c r="J28" i="9"/>
  <c r="I28" i="9"/>
  <c r="H28" i="9"/>
  <c r="N28" i="9" s="1"/>
  <c r="G28" i="9"/>
  <c r="L27" i="9"/>
  <c r="K27" i="9"/>
  <c r="J27" i="9"/>
  <c r="I27" i="9"/>
  <c r="H27" i="9"/>
  <c r="G27" i="9"/>
  <c r="L26" i="9"/>
  <c r="K26" i="9"/>
  <c r="J26" i="9"/>
  <c r="I26" i="9"/>
  <c r="H26" i="9"/>
  <c r="G26" i="9"/>
  <c r="L25" i="9"/>
  <c r="K25" i="9"/>
  <c r="J25" i="9"/>
  <c r="I25" i="9"/>
  <c r="H25" i="9"/>
  <c r="G25" i="9"/>
  <c r="L24" i="9"/>
  <c r="K24" i="9"/>
  <c r="J24" i="9"/>
  <c r="I24" i="9"/>
  <c r="H24" i="9"/>
  <c r="G24" i="9"/>
  <c r="L23" i="9"/>
  <c r="K23" i="9"/>
  <c r="J23" i="9"/>
  <c r="I23" i="9"/>
  <c r="H23" i="9"/>
  <c r="G23" i="9"/>
  <c r="F22" i="9"/>
  <c r="J71" i="9" s="1"/>
  <c r="E22" i="9"/>
  <c r="I53" i="9" s="1"/>
  <c r="D22" i="9"/>
  <c r="H67" i="9" s="1"/>
  <c r="C22" i="9"/>
  <c r="C10" i="9" s="1"/>
  <c r="D14" i="9"/>
  <c r="D13" i="9"/>
  <c r="C13" i="9"/>
  <c r="D12" i="9"/>
  <c r="C9" i="9"/>
  <c r="L640" i="8"/>
  <c r="K640" i="8"/>
  <c r="L639" i="8"/>
  <c r="K639" i="8"/>
  <c r="J639" i="8"/>
  <c r="G639" i="8"/>
  <c r="L638" i="8"/>
  <c r="K638" i="8"/>
  <c r="J638" i="8"/>
  <c r="I638" i="8"/>
  <c r="H638" i="8"/>
  <c r="G638" i="8"/>
  <c r="L637" i="8"/>
  <c r="K637" i="8"/>
  <c r="J637" i="8"/>
  <c r="H637" i="8"/>
  <c r="L636" i="8"/>
  <c r="K636" i="8"/>
  <c r="I636" i="8"/>
  <c r="G636" i="8"/>
  <c r="L635" i="8"/>
  <c r="K635" i="8"/>
  <c r="J635" i="8"/>
  <c r="I635" i="8"/>
  <c r="H635" i="8"/>
  <c r="N635" i="8" s="1"/>
  <c r="G635" i="8"/>
  <c r="M635" i="8" s="1"/>
  <c r="L634" i="8"/>
  <c r="K634" i="8"/>
  <c r="H634" i="8"/>
  <c r="G634" i="8"/>
  <c r="L633" i="8"/>
  <c r="K633" i="8"/>
  <c r="I633" i="8"/>
  <c r="G633" i="8"/>
  <c r="L632" i="8"/>
  <c r="K632" i="8"/>
  <c r="I632" i="8"/>
  <c r="H632" i="8"/>
  <c r="G632" i="8"/>
  <c r="L631" i="8"/>
  <c r="K631" i="8"/>
  <c r="L630" i="8"/>
  <c r="K630" i="8"/>
  <c r="L629" i="8"/>
  <c r="K629" i="8"/>
  <c r="L628" i="8"/>
  <c r="K628" i="8"/>
  <c r="I628" i="8"/>
  <c r="L627" i="8"/>
  <c r="K627" i="8"/>
  <c r="L626" i="8"/>
  <c r="K626" i="8"/>
  <c r="H626" i="8"/>
  <c r="G626" i="8"/>
  <c r="L625" i="8"/>
  <c r="K625" i="8"/>
  <c r="J625" i="8"/>
  <c r="I625" i="8"/>
  <c r="H625" i="8"/>
  <c r="G625" i="8"/>
  <c r="L624" i="8"/>
  <c r="K624" i="8"/>
  <c r="J624" i="8"/>
  <c r="I624" i="8"/>
  <c r="H624" i="8"/>
  <c r="G624" i="8"/>
  <c r="L623" i="8"/>
  <c r="K623" i="8"/>
  <c r="L622" i="8"/>
  <c r="K622" i="8"/>
  <c r="J622" i="8"/>
  <c r="I622" i="8"/>
  <c r="H622" i="8"/>
  <c r="G622" i="8"/>
  <c r="L621" i="8"/>
  <c r="K621" i="8"/>
  <c r="J621" i="8"/>
  <c r="H621" i="8"/>
  <c r="L620" i="8"/>
  <c r="K620" i="8"/>
  <c r="J620" i="8"/>
  <c r="I620" i="8"/>
  <c r="G620" i="8"/>
  <c r="L619" i="8"/>
  <c r="K619" i="8"/>
  <c r="J619" i="8"/>
  <c r="I619" i="8"/>
  <c r="G619" i="8"/>
  <c r="L618" i="8"/>
  <c r="K618" i="8"/>
  <c r="I618" i="8"/>
  <c r="G618" i="8"/>
  <c r="L617" i="8"/>
  <c r="K617" i="8"/>
  <c r="L616" i="8"/>
  <c r="K616" i="8"/>
  <c r="L615" i="8"/>
  <c r="K615" i="8"/>
  <c r="L614" i="8"/>
  <c r="K614" i="8"/>
  <c r="L613" i="8"/>
  <c r="K613" i="8"/>
  <c r="H613" i="8"/>
  <c r="F612" i="8"/>
  <c r="J640" i="8" s="1"/>
  <c r="E612" i="8"/>
  <c r="I640" i="8" s="1"/>
  <c r="D612" i="8"/>
  <c r="H620" i="8" s="1"/>
  <c r="C612" i="8"/>
  <c r="G612" i="8" s="1"/>
  <c r="L604" i="8"/>
  <c r="K604" i="8"/>
  <c r="J604" i="8"/>
  <c r="I604" i="8"/>
  <c r="H604" i="8"/>
  <c r="G604" i="8"/>
  <c r="L603" i="8"/>
  <c r="K603" i="8"/>
  <c r="J603" i="8"/>
  <c r="L602" i="8"/>
  <c r="K602" i="8"/>
  <c r="J602" i="8"/>
  <c r="I602" i="8"/>
  <c r="H602" i="8"/>
  <c r="G602" i="8"/>
  <c r="L601" i="8"/>
  <c r="K601" i="8"/>
  <c r="J601" i="8"/>
  <c r="I601" i="8"/>
  <c r="H601" i="8"/>
  <c r="G601" i="8"/>
  <c r="L600" i="8"/>
  <c r="K600" i="8"/>
  <c r="J600" i="8"/>
  <c r="I600" i="8"/>
  <c r="H600" i="8"/>
  <c r="G600" i="8"/>
  <c r="L599" i="8"/>
  <c r="K599" i="8"/>
  <c r="I599" i="8"/>
  <c r="G599" i="8"/>
  <c r="L598" i="8"/>
  <c r="K598" i="8"/>
  <c r="I598" i="8"/>
  <c r="H598" i="8"/>
  <c r="G598" i="8"/>
  <c r="L597" i="8"/>
  <c r="K597" i="8"/>
  <c r="G597" i="8"/>
  <c r="L596" i="8"/>
  <c r="K596" i="8"/>
  <c r="J596" i="8"/>
  <c r="I596" i="8"/>
  <c r="H596" i="8"/>
  <c r="G596" i="8"/>
  <c r="L595" i="8"/>
  <c r="K595" i="8"/>
  <c r="J595" i="8"/>
  <c r="I595" i="8"/>
  <c r="H595" i="8"/>
  <c r="G595" i="8"/>
  <c r="M595" i="8" s="1"/>
  <c r="L594" i="8"/>
  <c r="K594" i="8"/>
  <c r="J594" i="8"/>
  <c r="I594" i="8"/>
  <c r="H594" i="8"/>
  <c r="G594" i="8"/>
  <c r="L593" i="8"/>
  <c r="K593" i="8"/>
  <c r="J593" i="8"/>
  <c r="I593" i="8"/>
  <c r="H593" i="8"/>
  <c r="G593" i="8"/>
  <c r="L592" i="8"/>
  <c r="K592" i="8"/>
  <c r="J592" i="8"/>
  <c r="I592" i="8"/>
  <c r="H592" i="8"/>
  <c r="G592" i="8"/>
  <c r="L591" i="8"/>
  <c r="K591" i="8"/>
  <c r="I591" i="8"/>
  <c r="G591" i="8"/>
  <c r="L590" i="8"/>
  <c r="K590" i="8"/>
  <c r="L589" i="8"/>
  <c r="K589" i="8"/>
  <c r="L588" i="8"/>
  <c r="K588" i="8"/>
  <c r="I588" i="8"/>
  <c r="L587" i="8"/>
  <c r="K587" i="8"/>
  <c r="J587" i="8"/>
  <c r="I587" i="8"/>
  <c r="H587" i="8"/>
  <c r="G587" i="8"/>
  <c r="L586" i="8"/>
  <c r="K586" i="8"/>
  <c r="J586" i="8"/>
  <c r="I586" i="8"/>
  <c r="H586" i="8"/>
  <c r="G586" i="8"/>
  <c r="L585" i="8"/>
  <c r="K585" i="8"/>
  <c r="J585" i="8"/>
  <c r="I585" i="8"/>
  <c r="H585" i="8"/>
  <c r="G585" i="8"/>
  <c r="L584" i="8"/>
  <c r="K584" i="8"/>
  <c r="J584" i="8"/>
  <c r="I584" i="8"/>
  <c r="H584" i="8"/>
  <c r="G584" i="8"/>
  <c r="L583" i="8"/>
  <c r="K583" i="8"/>
  <c r="L582" i="8"/>
  <c r="K582" i="8"/>
  <c r="J582" i="8"/>
  <c r="I582" i="8"/>
  <c r="H582" i="8"/>
  <c r="G582" i="8"/>
  <c r="L581" i="8"/>
  <c r="K581" i="8"/>
  <c r="J581" i="8"/>
  <c r="I581" i="8"/>
  <c r="G581" i="8"/>
  <c r="L580" i="8"/>
  <c r="K580" i="8"/>
  <c r="I580" i="8"/>
  <c r="G580" i="8"/>
  <c r="L579" i="8"/>
  <c r="K579" i="8"/>
  <c r="J579" i="8"/>
  <c r="I579" i="8"/>
  <c r="H579" i="8"/>
  <c r="G579" i="8"/>
  <c r="L578" i="8"/>
  <c r="K578" i="8"/>
  <c r="J578" i="8"/>
  <c r="I578" i="8"/>
  <c r="H578" i="8"/>
  <c r="G578" i="8"/>
  <c r="M578" i="8" s="1"/>
  <c r="L577" i="8"/>
  <c r="K577" i="8"/>
  <c r="I577" i="8"/>
  <c r="G577" i="8"/>
  <c r="L576" i="8"/>
  <c r="K576" i="8"/>
  <c r="J576" i="8"/>
  <c r="I576" i="8"/>
  <c r="H576" i="8"/>
  <c r="G576" i="8"/>
  <c r="L575" i="8"/>
  <c r="K575" i="8"/>
  <c r="J575" i="8"/>
  <c r="I575" i="8"/>
  <c r="H575" i="8"/>
  <c r="N575" i="8" s="1"/>
  <c r="G575" i="8"/>
  <c r="L574" i="8"/>
  <c r="K574" i="8"/>
  <c r="H574" i="8"/>
  <c r="G574" i="8"/>
  <c r="L573" i="8"/>
  <c r="K573" i="8"/>
  <c r="J573" i="8"/>
  <c r="I573" i="8"/>
  <c r="H573" i="8"/>
  <c r="G573" i="8"/>
  <c r="L572" i="8"/>
  <c r="K572" i="8"/>
  <c r="J572" i="8"/>
  <c r="I572" i="8"/>
  <c r="H572" i="8"/>
  <c r="G572" i="8"/>
  <c r="L571" i="8"/>
  <c r="K571" i="8"/>
  <c r="J571" i="8"/>
  <c r="H571" i="8"/>
  <c r="L570" i="8"/>
  <c r="K570" i="8"/>
  <c r="J570" i="8"/>
  <c r="I570" i="8"/>
  <c r="H570" i="8"/>
  <c r="G570" i="8"/>
  <c r="L569" i="8"/>
  <c r="K569" i="8"/>
  <c r="J569" i="8"/>
  <c r="I569" i="8"/>
  <c r="H569" i="8"/>
  <c r="G569" i="8"/>
  <c r="L568" i="8"/>
  <c r="K568" i="8"/>
  <c r="G568" i="8"/>
  <c r="L567" i="8"/>
  <c r="K567" i="8"/>
  <c r="I567" i="8"/>
  <c r="G567" i="8"/>
  <c r="L566" i="8"/>
  <c r="K566" i="8"/>
  <c r="J566" i="8"/>
  <c r="I566" i="8"/>
  <c r="H566" i="8"/>
  <c r="G566" i="8"/>
  <c r="L565" i="8"/>
  <c r="K565" i="8"/>
  <c r="I565" i="8"/>
  <c r="H565" i="8"/>
  <c r="G565" i="8"/>
  <c r="L564" i="8"/>
  <c r="K564" i="8"/>
  <c r="I564" i="8"/>
  <c r="L563" i="8"/>
  <c r="K563" i="8"/>
  <c r="J563" i="8"/>
  <c r="I563" i="8"/>
  <c r="H563" i="8"/>
  <c r="G563" i="8"/>
  <c r="L562" i="8"/>
  <c r="K562" i="8"/>
  <c r="J562" i="8"/>
  <c r="I562" i="8"/>
  <c r="H562" i="8"/>
  <c r="G562" i="8"/>
  <c r="L561" i="8"/>
  <c r="K561" i="8"/>
  <c r="J561" i="8"/>
  <c r="I561" i="8"/>
  <c r="G561" i="8"/>
  <c r="L560" i="8"/>
  <c r="K560" i="8"/>
  <c r="I560" i="8"/>
  <c r="G560" i="8"/>
  <c r="L559" i="8"/>
  <c r="K559" i="8"/>
  <c r="J559" i="8"/>
  <c r="I559" i="8"/>
  <c r="H559" i="8"/>
  <c r="G559" i="8"/>
  <c r="L558" i="8"/>
  <c r="K558" i="8"/>
  <c r="J558" i="8"/>
  <c r="I558" i="8"/>
  <c r="H558" i="8"/>
  <c r="G558" i="8"/>
  <c r="M558" i="8" s="1"/>
  <c r="L557" i="8"/>
  <c r="K557" i="8"/>
  <c r="J557" i="8"/>
  <c r="I557" i="8"/>
  <c r="H557" i="8"/>
  <c r="G557" i="8"/>
  <c r="L556" i="8"/>
  <c r="K556" i="8"/>
  <c r="J556" i="8"/>
  <c r="I556" i="8"/>
  <c r="H556" i="8"/>
  <c r="G556" i="8"/>
  <c r="L555" i="8"/>
  <c r="K555" i="8"/>
  <c r="I555" i="8"/>
  <c r="H555" i="8"/>
  <c r="G555" i="8"/>
  <c r="L554" i="8"/>
  <c r="K554" i="8"/>
  <c r="J554" i="8"/>
  <c r="I554" i="8"/>
  <c r="H554" i="8"/>
  <c r="G554" i="8"/>
  <c r="M554" i="8" s="1"/>
  <c r="L553" i="8"/>
  <c r="K553" i="8"/>
  <c r="I553" i="8"/>
  <c r="G553" i="8"/>
  <c r="L552" i="8"/>
  <c r="K552" i="8"/>
  <c r="J552" i="8"/>
  <c r="I552" i="8"/>
  <c r="H552" i="8"/>
  <c r="G552" i="8"/>
  <c r="L551" i="8"/>
  <c r="K551" i="8"/>
  <c r="J551" i="8"/>
  <c r="I551" i="8"/>
  <c r="H551" i="8"/>
  <c r="G551" i="8"/>
  <c r="L550" i="8"/>
  <c r="K550" i="8"/>
  <c r="J550" i="8"/>
  <c r="I550" i="8"/>
  <c r="H550" i="8"/>
  <c r="G550" i="8"/>
  <c r="L549" i="8"/>
  <c r="K549" i="8"/>
  <c r="J549" i="8"/>
  <c r="I549" i="8"/>
  <c r="H549" i="8"/>
  <c r="G549" i="8"/>
  <c r="L548" i="8"/>
  <c r="K548" i="8"/>
  <c r="J548" i="8"/>
  <c r="I548" i="8"/>
  <c r="H548" i="8"/>
  <c r="G548" i="8"/>
  <c r="L547" i="8"/>
  <c r="K547" i="8"/>
  <c r="J547" i="8"/>
  <c r="I547" i="8"/>
  <c r="H547" i="8"/>
  <c r="G547" i="8"/>
  <c r="L546" i="8"/>
  <c r="K546" i="8"/>
  <c r="L545" i="8"/>
  <c r="K545" i="8"/>
  <c r="J545" i="8"/>
  <c r="I545" i="8"/>
  <c r="L544" i="8"/>
  <c r="K544" i="8"/>
  <c r="H544" i="8"/>
  <c r="G544" i="8"/>
  <c r="L543" i="8"/>
  <c r="K543" i="8"/>
  <c r="J543" i="8"/>
  <c r="H543" i="8"/>
  <c r="L542" i="8"/>
  <c r="K542" i="8"/>
  <c r="J542" i="8"/>
  <c r="I542" i="8"/>
  <c r="H542" i="8"/>
  <c r="G542" i="8"/>
  <c r="L541" i="8"/>
  <c r="K541" i="8"/>
  <c r="J541" i="8"/>
  <c r="I541" i="8"/>
  <c r="H541" i="8"/>
  <c r="G541" i="8"/>
  <c r="L540" i="8"/>
  <c r="K540" i="8"/>
  <c r="G540" i="8"/>
  <c r="L539" i="8"/>
  <c r="K539" i="8"/>
  <c r="J539" i="8"/>
  <c r="H539" i="8"/>
  <c r="L538" i="8"/>
  <c r="K538" i="8"/>
  <c r="J538" i="8"/>
  <c r="H538" i="8"/>
  <c r="L537" i="8"/>
  <c r="K537" i="8"/>
  <c r="J537" i="8"/>
  <c r="I537" i="8"/>
  <c r="H537" i="8"/>
  <c r="G537" i="8"/>
  <c r="L536" i="8"/>
  <c r="K536" i="8"/>
  <c r="I536" i="8"/>
  <c r="H536" i="8"/>
  <c r="G536" i="8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G534" i="8"/>
  <c r="L533" i="8"/>
  <c r="K533" i="8"/>
  <c r="J533" i="8"/>
  <c r="I533" i="8"/>
  <c r="H533" i="8"/>
  <c r="G533" i="8"/>
  <c r="L532" i="8"/>
  <c r="K532" i="8"/>
  <c r="J532" i="8"/>
  <c r="I532" i="8"/>
  <c r="H532" i="8"/>
  <c r="G532" i="8"/>
  <c r="L531" i="8"/>
  <c r="K531" i="8"/>
  <c r="J531" i="8"/>
  <c r="I531" i="8"/>
  <c r="H531" i="8"/>
  <c r="G531" i="8"/>
  <c r="L530" i="8"/>
  <c r="K530" i="8"/>
  <c r="J530" i="8"/>
  <c r="I530" i="8"/>
  <c r="H530" i="8"/>
  <c r="G530" i="8"/>
  <c r="L529" i="8"/>
  <c r="K529" i="8"/>
  <c r="J529" i="8"/>
  <c r="I529" i="8"/>
  <c r="H529" i="8"/>
  <c r="N529" i="8" s="1"/>
  <c r="G529" i="8"/>
  <c r="L528" i="8"/>
  <c r="K528" i="8"/>
  <c r="L527" i="8"/>
  <c r="K527" i="8"/>
  <c r="J527" i="8"/>
  <c r="I527" i="8"/>
  <c r="H527" i="8"/>
  <c r="G527" i="8"/>
  <c r="L526" i="8"/>
  <c r="K526" i="8"/>
  <c r="J526" i="8"/>
  <c r="I526" i="8"/>
  <c r="H526" i="8"/>
  <c r="G526" i="8"/>
  <c r="L525" i="8"/>
  <c r="K525" i="8"/>
  <c r="J525" i="8"/>
  <c r="I525" i="8"/>
  <c r="H525" i="8"/>
  <c r="G525" i="8"/>
  <c r="L524" i="8"/>
  <c r="K524" i="8"/>
  <c r="J524" i="8"/>
  <c r="I524" i="8"/>
  <c r="H524" i="8"/>
  <c r="G524" i="8"/>
  <c r="L523" i="8"/>
  <c r="K523" i="8"/>
  <c r="J523" i="8"/>
  <c r="I523" i="8"/>
  <c r="H523" i="8"/>
  <c r="G523" i="8"/>
  <c r="L522" i="8"/>
  <c r="K522" i="8"/>
  <c r="J522" i="8"/>
  <c r="I522" i="8"/>
  <c r="H522" i="8"/>
  <c r="G522" i="8"/>
  <c r="L521" i="8"/>
  <c r="K521" i="8"/>
  <c r="J521" i="8"/>
  <c r="I521" i="8"/>
  <c r="H521" i="8"/>
  <c r="G521" i="8"/>
  <c r="L520" i="8"/>
  <c r="K520" i="8"/>
  <c r="I520" i="8"/>
  <c r="G520" i="8"/>
  <c r="L519" i="8"/>
  <c r="K519" i="8"/>
  <c r="J519" i="8"/>
  <c r="I519" i="8"/>
  <c r="H519" i="8"/>
  <c r="G519" i="8"/>
  <c r="L518" i="8"/>
  <c r="K518" i="8"/>
  <c r="I518" i="8"/>
  <c r="H518" i="8"/>
  <c r="G518" i="8"/>
  <c r="L517" i="8"/>
  <c r="K517" i="8"/>
  <c r="I517" i="8"/>
  <c r="L516" i="8"/>
  <c r="K516" i="8"/>
  <c r="J516" i="8"/>
  <c r="I516" i="8"/>
  <c r="H516" i="8"/>
  <c r="G516" i="8"/>
  <c r="L515" i="8"/>
  <c r="K515" i="8"/>
  <c r="I515" i="8"/>
  <c r="H515" i="8"/>
  <c r="G515" i="8"/>
  <c r="L514" i="8"/>
  <c r="K514" i="8"/>
  <c r="I514" i="8"/>
  <c r="H514" i="8"/>
  <c r="G514" i="8"/>
  <c r="L513" i="8"/>
  <c r="K513" i="8"/>
  <c r="I513" i="8"/>
  <c r="H513" i="8"/>
  <c r="G513" i="8"/>
  <c r="L512" i="8"/>
  <c r="K512" i="8"/>
  <c r="L511" i="8"/>
  <c r="K511" i="8"/>
  <c r="I511" i="8"/>
  <c r="G511" i="8"/>
  <c r="L510" i="8"/>
  <c r="K510" i="8"/>
  <c r="J510" i="8"/>
  <c r="I510" i="8"/>
  <c r="H510" i="8"/>
  <c r="G510" i="8"/>
  <c r="L509" i="8"/>
  <c r="K509" i="8"/>
  <c r="I509" i="8"/>
  <c r="G509" i="8"/>
  <c r="L508" i="8"/>
  <c r="K508" i="8"/>
  <c r="J508" i="8"/>
  <c r="I508" i="8"/>
  <c r="H508" i="8"/>
  <c r="G508" i="8"/>
  <c r="L507" i="8"/>
  <c r="K507" i="8"/>
  <c r="L506" i="8"/>
  <c r="K506" i="8"/>
  <c r="J506" i="8"/>
  <c r="I506" i="8"/>
  <c r="H506" i="8"/>
  <c r="G506" i="8"/>
  <c r="M506" i="8" s="1"/>
  <c r="L505" i="8"/>
  <c r="K505" i="8"/>
  <c r="J505" i="8"/>
  <c r="I505" i="8"/>
  <c r="H505" i="8"/>
  <c r="G505" i="8"/>
  <c r="L504" i="8"/>
  <c r="K504" i="8"/>
  <c r="I504" i="8"/>
  <c r="G504" i="8"/>
  <c r="L503" i="8"/>
  <c r="K503" i="8"/>
  <c r="J503" i="8"/>
  <c r="I503" i="8"/>
  <c r="H503" i="8"/>
  <c r="G503" i="8"/>
  <c r="L502" i="8"/>
  <c r="K502" i="8"/>
  <c r="J502" i="8"/>
  <c r="I502" i="8"/>
  <c r="H502" i="8"/>
  <c r="G502" i="8"/>
  <c r="L501" i="8"/>
  <c r="K501" i="8"/>
  <c r="J501" i="8"/>
  <c r="I501" i="8"/>
  <c r="G501" i="8"/>
  <c r="L500" i="8"/>
  <c r="K500" i="8"/>
  <c r="J500" i="8"/>
  <c r="I500" i="8"/>
  <c r="H500" i="8"/>
  <c r="G500" i="8"/>
  <c r="L499" i="8"/>
  <c r="K499" i="8"/>
  <c r="I499" i="8"/>
  <c r="L498" i="8"/>
  <c r="K498" i="8"/>
  <c r="J498" i="8"/>
  <c r="I498" i="8"/>
  <c r="H498" i="8"/>
  <c r="G498" i="8"/>
  <c r="L497" i="8"/>
  <c r="K497" i="8"/>
  <c r="I497" i="8"/>
  <c r="G497" i="8"/>
  <c r="L496" i="8"/>
  <c r="K496" i="8"/>
  <c r="J496" i="8"/>
  <c r="I496" i="8"/>
  <c r="G496" i="8"/>
  <c r="L495" i="8"/>
  <c r="K495" i="8"/>
  <c r="J495" i="8"/>
  <c r="I495" i="8"/>
  <c r="H495" i="8"/>
  <c r="G495" i="8"/>
  <c r="L494" i="8"/>
  <c r="K494" i="8"/>
  <c r="I494" i="8"/>
  <c r="G494" i="8"/>
  <c r="L493" i="8"/>
  <c r="K493" i="8"/>
  <c r="L492" i="8"/>
  <c r="K492" i="8"/>
  <c r="I492" i="8"/>
  <c r="G492" i="8"/>
  <c r="L491" i="8"/>
  <c r="K491" i="8"/>
  <c r="J491" i="8"/>
  <c r="I491" i="8"/>
  <c r="H491" i="8"/>
  <c r="G491" i="8"/>
  <c r="L490" i="8"/>
  <c r="K490" i="8"/>
  <c r="J490" i="8"/>
  <c r="I490" i="8"/>
  <c r="H490" i="8"/>
  <c r="G490" i="8"/>
  <c r="L489" i="8"/>
  <c r="K489" i="8"/>
  <c r="I489" i="8"/>
  <c r="H489" i="8"/>
  <c r="L488" i="8"/>
  <c r="K488" i="8"/>
  <c r="J488" i="8"/>
  <c r="I488" i="8"/>
  <c r="H488" i="8"/>
  <c r="G488" i="8"/>
  <c r="L487" i="8"/>
  <c r="K487" i="8"/>
  <c r="I487" i="8"/>
  <c r="G487" i="8"/>
  <c r="L486" i="8"/>
  <c r="K486" i="8"/>
  <c r="I486" i="8"/>
  <c r="H486" i="8"/>
  <c r="G486" i="8"/>
  <c r="L485" i="8"/>
  <c r="K485" i="8"/>
  <c r="I485" i="8"/>
  <c r="G485" i="8"/>
  <c r="L484" i="8"/>
  <c r="K484" i="8"/>
  <c r="I484" i="8"/>
  <c r="L483" i="8"/>
  <c r="K483" i="8"/>
  <c r="I483" i="8"/>
  <c r="G483" i="8"/>
  <c r="L482" i="8"/>
  <c r="K482" i="8"/>
  <c r="J482" i="8"/>
  <c r="I482" i="8"/>
  <c r="H482" i="8"/>
  <c r="N482" i="8" s="1"/>
  <c r="G482" i="8"/>
  <c r="L481" i="8"/>
  <c r="K481" i="8"/>
  <c r="I481" i="8"/>
  <c r="G481" i="8"/>
  <c r="L480" i="8"/>
  <c r="K480" i="8"/>
  <c r="J480" i="8"/>
  <c r="I480" i="8"/>
  <c r="H480" i="8"/>
  <c r="G480" i="8"/>
  <c r="L479" i="8"/>
  <c r="K479" i="8"/>
  <c r="J479" i="8"/>
  <c r="I479" i="8"/>
  <c r="H479" i="8"/>
  <c r="G479" i="8"/>
  <c r="L478" i="8"/>
  <c r="K478" i="8"/>
  <c r="J478" i="8"/>
  <c r="H478" i="8"/>
  <c r="L477" i="8"/>
  <c r="K477" i="8"/>
  <c r="J477" i="8"/>
  <c r="I477" i="8"/>
  <c r="H477" i="8"/>
  <c r="G477" i="8"/>
  <c r="M477" i="8" s="1"/>
  <c r="L476" i="8"/>
  <c r="K476" i="8"/>
  <c r="L475" i="8"/>
  <c r="K475" i="8"/>
  <c r="J475" i="8"/>
  <c r="I475" i="8"/>
  <c r="H475" i="8"/>
  <c r="G475" i="8"/>
  <c r="L474" i="8"/>
  <c r="K474" i="8"/>
  <c r="J474" i="8"/>
  <c r="I474" i="8"/>
  <c r="H474" i="8"/>
  <c r="G474" i="8"/>
  <c r="L473" i="8"/>
  <c r="K473" i="8"/>
  <c r="H473" i="8"/>
  <c r="L472" i="8"/>
  <c r="K472" i="8"/>
  <c r="H472" i="8"/>
  <c r="L471" i="8"/>
  <c r="K471" i="8"/>
  <c r="I471" i="8"/>
  <c r="H471" i="8"/>
  <c r="G471" i="8"/>
  <c r="L470" i="8"/>
  <c r="K470" i="8"/>
  <c r="L469" i="8"/>
  <c r="K469" i="8"/>
  <c r="I469" i="8"/>
  <c r="L468" i="8"/>
  <c r="K468" i="8"/>
  <c r="J468" i="8"/>
  <c r="I468" i="8"/>
  <c r="H468" i="8"/>
  <c r="G468" i="8"/>
  <c r="L467" i="8"/>
  <c r="K467" i="8"/>
  <c r="I467" i="8"/>
  <c r="H467" i="8"/>
  <c r="G467" i="8"/>
  <c r="L466" i="8"/>
  <c r="K466" i="8"/>
  <c r="J466" i="8"/>
  <c r="I466" i="8"/>
  <c r="G466" i="8"/>
  <c r="L465" i="8"/>
  <c r="K465" i="8"/>
  <c r="J465" i="8"/>
  <c r="I465" i="8"/>
  <c r="G465" i="8"/>
  <c r="L464" i="8"/>
  <c r="K464" i="8"/>
  <c r="I464" i="8"/>
  <c r="H464" i="8"/>
  <c r="G464" i="8"/>
  <c r="L463" i="8"/>
  <c r="K463" i="8"/>
  <c r="J463" i="8"/>
  <c r="I463" i="8"/>
  <c r="H463" i="8"/>
  <c r="G463" i="8"/>
  <c r="L462" i="8"/>
  <c r="K462" i="8"/>
  <c r="I462" i="8"/>
  <c r="G462" i="8"/>
  <c r="L461" i="8"/>
  <c r="K461" i="8"/>
  <c r="G461" i="8"/>
  <c r="L460" i="8"/>
  <c r="K460" i="8"/>
  <c r="L459" i="8"/>
  <c r="K459" i="8"/>
  <c r="J459" i="8"/>
  <c r="I459" i="8"/>
  <c r="H459" i="8"/>
  <c r="G459" i="8"/>
  <c r="M459" i="8" s="1"/>
  <c r="L458" i="8"/>
  <c r="K458" i="8"/>
  <c r="J458" i="8"/>
  <c r="I458" i="8"/>
  <c r="G458" i="8"/>
  <c r="L457" i="8"/>
  <c r="K457" i="8"/>
  <c r="J457" i="8"/>
  <c r="I457" i="8"/>
  <c r="H457" i="8"/>
  <c r="G457" i="8"/>
  <c r="L456" i="8"/>
  <c r="K456" i="8"/>
  <c r="J456" i="8"/>
  <c r="I456" i="8"/>
  <c r="H456" i="8"/>
  <c r="G456" i="8"/>
  <c r="L455" i="8"/>
  <c r="K455" i="8"/>
  <c r="J455" i="8"/>
  <c r="H455" i="8"/>
  <c r="G455" i="8"/>
  <c r="L454" i="8"/>
  <c r="K454" i="8"/>
  <c r="J454" i="8"/>
  <c r="I454" i="8"/>
  <c r="H454" i="8"/>
  <c r="G454" i="8"/>
  <c r="L453" i="8"/>
  <c r="K453" i="8"/>
  <c r="J453" i="8"/>
  <c r="I453" i="8"/>
  <c r="H453" i="8"/>
  <c r="G453" i="8"/>
  <c r="M453" i="8" s="1"/>
  <c r="L452" i="8"/>
  <c r="K452" i="8"/>
  <c r="J452" i="8"/>
  <c r="I452" i="8"/>
  <c r="H452" i="8"/>
  <c r="G452" i="8"/>
  <c r="L451" i="8"/>
  <c r="K451" i="8"/>
  <c r="J451" i="8"/>
  <c r="I451" i="8"/>
  <c r="H451" i="8"/>
  <c r="G451" i="8"/>
  <c r="L450" i="8"/>
  <c r="K450" i="8"/>
  <c r="J450" i="8"/>
  <c r="H450" i="8"/>
  <c r="G450" i="8"/>
  <c r="L449" i="8"/>
  <c r="K449" i="8"/>
  <c r="J449" i="8"/>
  <c r="H449" i="8"/>
  <c r="G449" i="8"/>
  <c r="L448" i="8"/>
  <c r="K448" i="8"/>
  <c r="J448" i="8"/>
  <c r="H448" i="8"/>
  <c r="G448" i="8"/>
  <c r="L447" i="8"/>
  <c r="K447" i="8"/>
  <c r="J447" i="8"/>
  <c r="I447" i="8"/>
  <c r="H447" i="8"/>
  <c r="G447" i="8"/>
  <c r="L446" i="8"/>
  <c r="K446" i="8"/>
  <c r="L445" i="8"/>
  <c r="K445" i="8"/>
  <c r="J445" i="8"/>
  <c r="I445" i="8"/>
  <c r="H445" i="8"/>
  <c r="G445" i="8"/>
  <c r="M445" i="8" s="1"/>
  <c r="L444" i="8"/>
  <c r="K444" i="8"/>
  <c r="J444" i="8"/>
  <c r="I444" i="8"/>
  <c r="H444" i="8"/>
  <c r="N444" i="8" s="1"/>
  <c r="G444" i="8"/>
  <c r="L443" i="8"/>
  <c r="K443" i="8"/>
  <c r="J443" i="8"/>
  <c r="I443" i="8"/>
  <c r="G443" i="8"/>
  <c r="L442" i="8"/>
  <c r="K442" i="8"/>
  <c r="J442" i="8"/>
  <c r="I442" i="8"/>
  <c r="H442" i="8"/>
  <c r="N442" i="8" s="1"/>
  <c r="G442" i="8"/>
  <c r="L441" i="8"/>
  <c r="K441" i="8"/>
  <c r="J441" i="8"/>
  <c r="I441" i="8"/>
  <c r="H441" i="8"/>
  <c r="G441" i="8"/>
  <c r="L440" i="8"/>
  <c r="K440" i="8"/>
  <c r="J440" i="8"/>
  <c r="I440" i="8"/>
  <c r="H440" i="8"/>
  <c r="G440" i="8"/>
  <c r="L439" i="8"/>
  <c r="K439" i="8"/>
  <c r="J439" i="8"/>
  <c r="I439" i="8"/>
  <c r="H439" i="8"/>
  <c r="G439" i="8"/>
  <c r="L438" i="8"/>
  <c r="K438" i="8"/>
  <c r="J438" i="8"/>
  <c r="H438" i="8"/>
  <c r="G438" i="8"/>
  <c r="L437" i="8"/>
  <c r="K437" i="8"/>
  <c r="L436" i="8"/>
  <c r="K436" i="8"/>
  <c r="G436" i="8"/>
  <c r="L435" i="8"/>
  <c r="K435" i="8"/>
  <c r="L434" i="8"/>
  <c r="K434" i="8"/>
  <c r="L433" i="8"/>
  <c r="K433" i="8"/>
  <c r="I433" i="8"/>
  <c r="G433" i="8"/>
  <c r="L432" i="8"/>
  <c r="K432" i="8"/>
  <c r="J432" i="8"/>
  <c r="I432" i="8"/>
  <c r="H432" i="8"/>
  <c r="G432" i="8"/>
  <c r="L431" i="8"/>
  <c r="K431" i="8"/>
  <c r="J431" i="8"/>
  <c r="I431" i="8"/>
  <c r="H431" i="8"/>
  <c r="G431" i="8"/>
  <c r="M431" i="8" s="1"/>
  <c r="L430" i="8"/>
  <c r="K430" i="8"/>
  <c r="I430" i="8"/>
  <c r="G430" i="8"/>
  <c r="L429" i="8"/>
  <c r="K429" i="8"/>
  <c r="J429" i="8"/>
  <c r="I429" i="8"/>
  <c r="H429" i="8"/>
  <c r="G429" i="8"/>
  <c r="L428" i="8"/>
  <c r="K428" i="8"/>
  <c r="L427" i="8"/>
  <c r="K427" i="8"/>
  <c r="J427" i="8"/>
  <c r="I427" i="8"/>
  <c r="G427" i="8"/>
  <c r="L426" i="8"/>
  <c r="K426" i="8"/>
  <c r="J426" i="8"/>
  <c r="H426" i="8"/>
  <c r="L425" i="8"/>
  <c r="K425" i="8"/>
  <c r="J425" i="8"/>
  <c r="I425" i="8"/>
  <c r="H425" i="8"/>
  <c r="G425" i="8"/>
  <c r="L424" i="8"/>
  <c r="K424" i="8"/>
  <c r="L423" i="8"/>
  <c r="K423" i="8"/>
  <c r="L422" i="8"/>
  <c r="K422" i="8"/>
  <c r="L421" i="8"/>
  <c r="K421" i="8"/>
  <c r="J421" i="8"/>
  <c r="I421" i="8"/>
  <c r="H421" i="8"/>
  <c r="G421" i="8"/>
  <c r="L420" i="8"/>
  <c r="K420" i="8"/>
  <c r="J420" i="8"/>
  <c r="I420" i="8"/>
  <c r="H420" i="8"/>
  <c r="G420" i="8"/>
  <c r="L419" i="8"/>
  <c r="K419" i="8"/>
  <c r="L418" i="8"/>
  <c r="K418" i="8"/>
  <c r="J418" i="8"/>
  <c r="I418" i="8"/>
  <c r="H418" i="8"/>
  <c r="G418" i="8"/>
  <c r="L417" i="8"/>
  <c r="K417" i="8"/>
  <c r="J417" i="8"/>
  <c r="I417" i="8"/>
  <c r="H417" i="8"/>
  <c r="G417" i="8"/>
  <c r="M417" i="8" s="1"/>
  <c r="L416" i="8"/>
  <c r="K416" i="8"/>
  <c r="I416" i="8"/>
  <c r="H416" i="8"/>
  <c r="G416" i="8"/>
  <c r="L415" i="8"/>
  <c r="K415" i="8"/>
  <c r="J415" i="8"/>
  <c r="I415" i="8"/>
  <c r="H415" i="8"/>
  <c r="G415" i="8"/>
  <c r="L414" i="8"/>
  <c r="K414" i="8"/>
  <c r="J414" i="8"/>
  <c r="I414" i="8"/>
  <c r="H414" i="8"/>
  <c r="G414" i="8"/>
  <c r="M414" i="8" s="1"/>
  <c r="L413" i="8"/>
  <c r="K413" i="8"/>
  <c r="J413" i="8"/>
  <c r="H413" i="8"/>
  <c r="L412" i="8"/>
  <c r="K412" i="8"/>
  <c r="J412" i="8"/>
  <c r="I412" i="8"/>
  <c r="H412" i="8"/>
  <c r="G412" i="8"/>
  <c r="L411" i="8"/>
  <c r="K411" i="8"/>
  <c r="J411" i="8"/>
  <c r="I411" i="8"/>
  <c r="H411" i="8"/>
  <c r="G411" i="8"/>
  <c r="L410" i="8"/>
  <c r="K410" i="8"/>
  <c r="L409" i="8"/>
  <c r="K409" i="8"/>
  <c r="H409" i="8"/>
  <c r="L408" i="8"/>
  <c r="K408" i="8"/>
  <c r="J408" i="8"/>
  <c r="I408" i="8"/>
  <c r="L407" i="8"/>
  <c r="K407" i="8"/>
  <c r="J407" i="8"/>
  <c r="H407" i="8"/>
  <c r="L406" i="8"/>
  <c r="K406" i="8"/>
  <c r="L405" i="8"/>
  <c r="K405" i="8"/>
  <c r="L404" i="8"/>
  <c r="K404" i="8"/>
  <c r="I404" i="8"/>
  <c r="H404" i="8"/>
  <c r="L403" i="8"/>
  <c r="K403" i="8"/>
  <c r="J403" i="8"/>
  <c r="I403" i="8"/>
  <c r="H403" i="8"/>
  <c r="N403" i="8" s="1"/>
  <c r="G403" i="8"/>
  <c r="L402" i="8"/>
  <c r="K402" i="8"/>
  <c r="L401" i="8"/>
  <c r="K401" i="8"/>
  <c r="J401" i="8"/>
  <c r="H401" i="8"/>
  <c r="L400" i="8"/>
  <c r="K400" i="8"/>
  <c r="J400" i="8"/>
  <c r="I400" i="8"/>
  <c r="H400" i="8"/>
  <c r="G400" i="8"/>
  <c r="L399" i="8"/>
  <c r="K399" i="8"/>
  <c r="J399" i="8"/>
  <c r="I399" i="8"/>
  <c r="H399" i="8"/>
  <c r="N399" i="8" s="1"/>
  <c r="G399" i="8"/>
  <c r="L398" i="8"/>
  <c r="K398" i="8"/>
  <c r="J398" i="8"/>
  <c r="I398" i="8"/>
  <c r="H398" i="8"/>
  <c r="G398" i="8"/>
  <c r="L397" i="8"/>
  <c r="K397" i="8"/>
  <c r="J397" i="8"/>
  <c r="H397" i="8"/>
  <c r="G397" i="8"/>
  <c r="L396" i="8"/>
  <c r="K396" i="8"/>
  <c r="L395" i="8"/>
  <c r="K395" i="8"/>
  <c r="L394" i="8"/>
  <c r="K394" i="8"/>
  <c r="I394" i="8"/>
  <c r="H394" i="8"/>
  <c r="G394" i="8"/>
  <c r="L393" i="8"/>
  <c r="K393" i="8"/>
  <c r="J393" i="8"/>
  <c r="I393" i="8"/>
  <c r="H393" i="8"/>
  <c r="G393" i="8"/>
  <c r="L392" i="8"/>
  <c r="K392" i="8"/>
  <c r="J392" i="8"/>
  <c r="I392" i="8"/>
  <c r="H392" i="8"/>
  <c r="G392" i="8"/>
  <c r="L391" i="8"/>
  <c r="K391" i="8"/>
  <c r="L390" i="8"/>
  <c r="K390" i="8"/>
  <c r="J390" i="8"/>
  <c r="I390" i="8"/>
  <c r="H390" i="8"/>
  <c r="G390" i="8"/>
  <c r="M390" i="8" s="1"/>
  <c r="L389" i="8"/>
  <c r="K389" i="8"/>
  <c r="J389" i="8"/>
  <c r="I389" i="8"/>
  <c r="H389" i="8"/>
  <c r="G389" i="8"/>
  <c r="L388" i="8"/>
  <c r="K388" i="8"/>
  <c r="J388" i="8"/>
  <c r="I388" i="8"/>
  <c r="H388" i="8"/>
  <c r="G388" i="8"/>
  <c r="L387" i="8"/>
  <c r="K387" i="8"/>
  <c r="L386" i="8"/>
  <c r="K386" i="8"/>
  <c r="J386" i="8"/>
  <c r="H386" i="8"/>
  <c r="L385" i="8"/>
  <c r="K385" i="8"/>
  <c r="J385" i="8"/>
  <c r="I385" i="8"/>
  <c r="H385" i="8"/>
  <c r="N385" i="8" s="1"/>
  <c r="G385" i="8"/>
  <c r="L384" i="8"/>
  <c r="K384" i="8"/>
  <c r="L383" i="8"/>
  <c r="K383" i="8"/>
  <c r="L382" i="8"/>
  <c r="K382" i="8"/>
  <c r="J382" i="8"/>
  <c r="I382" i="8"/>
  <c r="H382" i="8"/>
  <c r="G382" i="8"/>
  <c r="L381" i="8"/>
  <c r="K381" i="8"/>
  <c r="J381" i="8"/>
  <c r="H381" i="8"/>
  <c r="L380" i="8"/>
  <c r="K380" i="8"/>
  <c r="J380" i="8"/>
  <c r="L379" i="8"/>
  <c r="K379" i="8"/>
  <c r="H379" i="8"/>
  <c r="G379" i="8"/>
  <c r="L378" i="8"/>
  <c r="K378" i="8"/>
  <c r="J378" i="8"/>
  <c r="H378" i="8"/>
  <c r="L377" i="8"/>
  <c r="K377" i="8"/>
  <c r="L376" i="8"/>
  <c r="K376" i="8"/>
  <c r="J376" i="8"/>
  <c r="I376" i="8"/>
  <c r="H376" i="8"/>
  <c r="G376" i="8"/>
  <c r="L375" i="8"/>
  <c r="K375" i="8"/>
  <c r="J375" i="8"/>
  <c r="I375" i="8"/>
  <c r="H375" i="8"/>
  <c r="G375" i="8"/>
  <c r="L374" i="8"/>
  <c r="K374" i="8"/>
  <c r="J374" i="8"/>
  <c r="I374" i="8"/>
  <c r="H374" i="8"/>
  <c r="G374" i="8"/>
  <c r="L373" i="8"/>
  <c r="K373" i="8"/>
  <c r="L372" i="8"/>
  <c r="K372" i="8"/>
  <c r="H372" i="8"/>
  <c r="F371" i="8"/>
  <c r="J599" i="8" s="1"/>
  <c r="E371" i="8"/>
  <c r="I603" i="8" s="1"/>
  <c r="D371" i="8"/>
  <c r="H564" i="8" s="1"/>
  <c r="C371" i="8"/>
  <c r="G401" i="8" s="1"/>
  <c r="L363" i="8"/>
  <c r="K363" i="8"/>
  <c r="J363" i="8"/>
  <c r="I363" i="8"/>
  <c r="H363" i="8"/>
  <c r="G363" i="8"/>
  <c r="L362" i="8"/>
  <c r="K362" i="8"/>
  <c r="J362" i="8"/>
  <c r="H362" i="8"/>
  <c r="G362" i="8"/>
  <c r="L361" i="8"/>
  <c r="K361" i="8"/>
  <c r="I361" i="8"/>
  <c r="H361" i="8"/>
  <c r="G361" i="8"/>
  <c r="L360" i="8"/>
  <c r="K360" i="8"/>
  <c r="J360" i="8"/>
  <c r="I360" i="8"/>
  <c r="H360" i="8"/>
  <c r="G360" i="8"/>
  <c r="L359" i="8"/>
  <c r="K359" i="8"/>
  <c r="J359" i="8"/>
  <c r="I359" i="8"/>
  <c r="H359" i="8"/>
  <c r="G359" i="8"/>
  <c r="L358" i="8"/>
  <c r="K358" i="8"/>
  <c r="J358" i="8"/>
  <c r="I358" i="8"/>
  <c r="H358" i="8"/>
  <c r="G358" i="8"/>
  <c r="L357" i="8"/>
  <c r="K357" i="8"/>
  <c r="J357" i="8"/>
  <c r="I357" i="8"/>
  <c r="H357" i="8"/>
  <c r="N357" i="8" s="1"/>
  <c r="G357" i="8"/>
  <c r="L356" i="8"/>
  <c r="K356" i="8"/>
  <c r="I356" i="8"/>
  <c r="G356" i="8"/>
  <c r="L355" i="8"/>
  <c r="K355" i="8"/>
  <c r="J355" i="8"/>
  <c r="H355" i="8"/>
  <c r="L354" i="8"/>
  <c r="K354" i="8"/>
  <c r="J354" i="8"/>
  <c r="I354" i="8"/>
  <c r="H354" i="8"/>
  <c r="N354" i="8" s="1"/>
  <c r="G354" i="8"/>
  <c r="L353" i="8"/>
  <c r="K353" i="8"/>
  <c r="J353" i="8"/>
  <c r="I353" i="8"/>
  <c r="H353" i="8"/>
  <c r="G353" i="8"/>
  <c r="L352" i="8"/>
  <c r="K352" i="8"/>
  <c r="J352" i="8"/>
  <c r="I352" i="8"/>
  <c r="H352" i="8"/>
  <c r="G352" i="8"/>
  <c r="L351" i="8"/>
  <c r="K351" i="8"/>
  <c r="J351" i="8"/>
  <c r="I351" i="8"/>
  <c r="H351" i="8"/>
  <c r="G351" i="8"/>
  <c r="L350" i="8"/>
  <c r="K350" i="8"/>
  <c r="J350" i="8"/>
  <c r="I350" i="8"/>
  <c r="H350" i="8"/>
  <c r="N350" i="8" s="1"/>
  <c r="G350" i="8"/>
  <c r="L349" i="8"/>
  <c r="K349" i="8"/>
  <c r="J349" i="8"/>
  <c r="I349" i="8"/>
  <c r="H349" i="8"/>
  <c r="G349" i="8"/>
  <c r="L348" i="8"/>
  <c r="K348" i="8"/>
  <c r="J348" i="8"/>
  <c r="I348" i="8"/>
  <c r="H348" i="8"/>
  <c r="G348" i="8"/>
  <c r="L347" i="8"/>
  <c r="K347" i="8"/>
  <c r="L346" i="8"/>
  <c r="K346" i="8"/>
  <c r="J346" i="8"/>
  <c r="I346" i="8"/>
  <c r="H346" i="8"/>
  <c r="N346" i="8" s="1"/>
  <c r="G346" i="8"/>
  <c r="L345" i="8"/>
  <c r="K345" i="8"/>
  <c r="J345" i="8"/>
  <c r="I345" i="8"/>
  <c r="H345" i="8"/>
  <c r="N345" i="8" s="1"/>
  <c r="G345" i="8"/>
  <c r="L344" i="8"/>
  <c r="K344" i="8"/>
  <c r="J344" i="8"/>
  <c r="I344" i="8"/>
  <c r="H344" i="8"/>
  <c r="G344" i="8"/>
  <c r="L343" i="8"/>
  <c r="K343" i="8"/>
  <c r="I343" i="8"/>
  <c r="G343" i="8"/>
  <c r="L342" i="8"/>
  <c r="K342" i="8"/>
  <c r="J342" i="8"/>
  <c r="I342" i="8"/>
  <c r="H342" i="8"/>
  <c r="G342" i="8"/>
  <c r="L341" i="8"/>
  <c r="K341" i="8"/>
  <c r="J341" i="8"/>
  <c r="I341" i="8"/>
  <c r="H341" i="8"/>
  <c r="G341" i="8"/>
  <c r="L340" i="8"/>
  <c r="K340" i="8"/>
  <c r="J340" i="8"/>
  <c r="I340" i="8"/>
  <c r="H340" i="8"/>
  <c r="G340" i="8"/>
  <c r="L339" i="8"/>
  <c r="K339" i="8"/>
  <c r="J339" i="8"/>
  <c r="I339" i="8"/>
  <c r="H339" i="8"/>
  <c r="G339" i="8"/>
  <c r="L338" i="8"/>
  <c r="K338" i="8"/>
  <c r="L337" i="8"/>
  <c r="K337" i="8"/>
  <c r="J337" i="8"/>
  <c r="I337" i="8"/>
  <c r="H337" i="8"/>
  <c r="G337" i="8"/>
  <c r="L336" i="8"/>
  <c r="K336" i="8"/>
  <c r="L335" i="8"/>
  <c r="K335" i="8"/>
  <c r="J335" i="8"/>
  <c r="I335" i="8"/>
  <c r="H335" i="8"/>
  <c r="G335" i="8"/>
  <c r="L334" i="8"/>
  <c r="K334" i="8"/>
  <c r="J334" i="8"/>
  <c r="I334" i="8"/>
  <c r="H334" i="8"/>
  <c r="G334" i="8"/>
  <c r="L333" i="8"/>
  <c r="K333" i="8"/>
  <c r="J333" i="8"/>
  <c r="I333" i="8"/>
  <c r="H333" i="8"/>
  <c r="G333" i="8"/>
  <c r="L332" i="8"/>
  <c r="K332" i="8"/>
  <c r="J332" i="8"/>
  <c r="I332" i="8"/>
  <c r="H332" i="8"/>
  <c r="G332" i="8"/>
  <c r="L331" i="8"/>
  <c r="K331" i="8"/>
  <c r="J331" i="8"/>
  <c r="I331" i="8"/>
  <c r="H331" i="8"/>
  <c r="G331" i="8"/>
  <c r="M331" i="8" s="1"/>
  <c r="L330" i="8"/>
  <c r="K330" i="8"/>
  <c r="J330" i="8"/>
  <c r="I330" i="8"/>
  <c r="H330" i="8"/>
  <c r="G330" i="8"/>
  <c r="M330" i="8" s="1"/>
  <c r="L329" i="8"/>
  <c r="K329" i="8"/>
  <c r="J329" i="8"/>
  <c r="I329" i="8"/>
  <c r="H329" i="8"/>
  <c r="N329" i="8" s="1"/>
  <c r="G329" i="8"/>
  <c r="L328" i="8"/>
  <c r="K328" i="8"/>
  <c r="J328" i="8"/>
  <c r="I328" i="8"/>
  <c r="H328" i="8"/>
  <c r="G328" i="8"/>
  <c r="L327" i="8"/>
  <c r="K327" i="8"/>
  <c r="J327" i="8"/>
  <c r="I327" i="8"/>
  <c r="H327" i="8"/>
  <c r="L326" i="8"/>
  <c r="K326" i="8"/>
  <c r="J326" i="8"/>
  <c r="I326" i="8"/>
  <c r="H326" i="8"/>
  <c r="G326" i="8"/>
  <c r="L325" i="8"/>
  <c r="K325" i="8"/>
  <c r="J325" i="8"/>
  <c r="I325" i="8"/>
  <c r="H325" i="8"/>
  <c r="G325" i="8"/>
  <c r="L324" i="8"/>
  <c r="K324" i="8"/>
  <c r="J324" i="8"/>
  <c r="I324" i="8"/>
  <c r="H324" i="8"/>
  <c r="N324" i="8" s="1"/>
  <c r="G324" i="8"/>
  <c r="L323" i="8"/>
  <c r="K323" i="8"/>
  <c r="J323" i="8"/>
  <c r="I323" i="8"/>
  <c r="H323" i="8"/>
  <c r="G323" i="8"/>
  <c r="L322" i="8"/>
  <c r="K322" i="8"/>
  <c r="J322" i="8"/>
  <c r="H322" i="8"/>
  <c r="L321" i="8"/>
  <c r="K321" i="8"/>
  <c r="L320" i="8"/>
  <c r="K320" i="8"/>
  <c r="I320" i="8"/>
  <c r="L319" i="8"/>
  <c r="K319" i="8"/>
  <c r="J319" i="8"/>
  <c r="I319" i="8"/>
  <c r="H319" i="8"/>
  <c r="G319" i="8"/>
  <c r="L318" i="8"/>
  <c r="K318" i="8"/>
  <c r="J318" i="8"/>
  <c r="I318" i="8"/>
  <c r="L317" i="8"/>
  <c r="K317" i="8"/>
  <c r="J317" i="8"/>
  <c r="I317" i="8"/>
  <c r="H317" i="8"/>
  <c r="G317" i="8"/>
  <c r="L316" i="8"/>
  <c r="K316" i="8"/>
  <c r="J316" i="8"/>
  <c r="I316" i="8"/>
  <c r="H316" i="8"/>
  <c r="G316" i="8"/>
  <c r="L315" i="8"/>
  <c r="K315" i="8"/>
  <c r="J315" i="8"/>
  <c r="I315" i="8"/>
  <c r="H315" i="8"/>
  <c r="G315" i="8"/>
  <c r="L314" i="8"/>
  <c r="K314" i="8"/>
  <c r="J314" i="8"/>
  <c r="I314" i="8"/>
  <c r="H314" i="8"/>
  <c r="G314" i="8"/>
  <c r="L313" i="8"/>
  <c r="K313" i="8"/>
  <c r="J313" i="8"/>
  <c r="I313" i="8"/>
  <c r="H313" i="8"/>
  <c r="G313" i="8"/>
  <c r="L312" i="8"/>
  <c r="K312" i="8"/>
  <c r="I312" i="8"/>
  <c r="L311" i="8"/>
  <c r="K311" i="8"/>
  <c r="J311" i="8"/>
  <c r="I311" i="8"/>
  <c r="H311" i="8"/>
  <c r="G311" i="8"/>
  <c r="L310" i="8"/>
  <c r="K310" i="8"/>
  <c r="H310" i="8"/>
  <c r="L309" i="8"/>
  <c r="K309" i="8"/>
  <c r="J309" i="8"/>
  <c r="I309" i="8"/>
  <c r="H309" i="8"/>
  <c r="G309" i="8"/>
  <c r="L308" i="8"/>
  <c r="K308" i="8"/>
  <c r="I308" i="8"/>
  <c r="G308" i="8"/>
  <c r="L307" i="8"/>
  <c r="K307" i="8"/>
  <c r="J307" i="8"/>
  <c r="I307" i="8"/>
  <c r="H307" i="8"/>
  <c r="G307" i="8"/>
  <c r="L306" i="8"/>
  <c r="K306" i="8"/>
  <c r="L305" i="8"/>
  <c r="K305" i="8"/>
  <c r="J305" i="8"/>
  <c r="I305" i="8"/>
  <c r="H305" i="8"/>
  <c r="G305" i="8"/>
  <c r="L304" i="8"/>
  <c r="K304" i="8"/>
  <c r="J304" i="8"/>
  <c r="I304" i="8"/>
  <c r="L303" i="8"/>
  <c r="K303" i="8"/>
  <c r="J303" i="8"/>
  <c r="I303" i="8"/>
  <c r="H303" i="8"/>
  <c r="G303" i="8"/>
  <c r="L302" i="8"/>
  <c r="K302" i="8"/>
  <c r="J302" i="8"/>
  <c r="I302" i="8"/>
  <c r="H302" i="8"/>
  <c r="G302" i="8"/>
  <c r="L301" i="8"/>
  <c r="K301" i="8"/>
  <c r="J301" i="8"/>
  <c r="I301" i="8"/>
  <c r="H301" i="8"/>
  <c r="G301" i="8"/>
  <c r="L300" i="8"/>
  <c r="K300" i="8"/>
  <c r="J300" i="8"/>
  <c r="I300" i="8"/>
  <c r="H300" i="8"/>
  <c r="G300" i="8"/>
  <c r="L299" i="8"/>
  <c r="K299" i="8"/>
  <c r="J299" i="8"/>
  <c r="H299" i="8"/>
  <c r="L298" i="8"/>
  <c r="K298" i="8"/>
  <c r="J298" i="8"/>
  <c r="I298" i="8"/>
  <c r="H298" i="8"/>
  <c r="G298" i="8"/>
  <c r="L297" i="8"/>
  <c r="K297" i="8"/>
  <c r="J297" i="8"/>
  <c r="I297" i="8"/>
  <c r="H297" i="8"/>
  <c r="L296" i="8"/>
  <c r="K296" i="8"/>
  <c r="J296" i="8"/>
  <c r="I296" i="8"/>
  <c r="H296" i="8"/>
  <c r="G296" i="8"/>
  <c r="L295" i="8"/>
  <c r="K295" i="8"/>
  <c r="J295" i="8"/>
  <c r="I295" i="8"/>
  <c r="H295" i="8"/>
  <c r="G295" i="8"/>
  <c r="L294" i="8"/>
  <c r="K294" i="8"/>
  <c r="J294" i="8"/>
  <c r="H294" i="8"/>
  <c r="L293" i="8"/>
  <c r="K293" i="8"/>
  <c r="J293" i="8"/>
  <c r="H293" i="8"/>
  <c r="L292" i="8"/>
  <c r="K292" i="8"/>
  <c r="H292" i="8"/>
  <c r="L291" i="8"/>
  <c r="K291" i="8"/>
  <c r="J291" i="8"/>
  <c r="I291" i="8"/>
  <c r="H291" i="8"/>
  <c r="G291" i="8"/>
  <c r="L290" i="8"/>
  <c r="K290" i="8"/>
  <c r="J290" i="8"/>
  <c r="I290" i="8"/>
  <c r="H290" i="8"/>
  <c r="G290" i="8"/>
  <c r="L289" i="8"/>
  <c r="K289" i="8"/>
  <c r="J289" i="8"/>
  <c r="I289" i="8"/>
  <c r="H289" i="8"/>
  <c r="G289" i="8"/>
  <c r="L288" i="8"/>
  <c r="K288" i="8"/>
  <c r="J288" i="8"/>
  <c r="I288" i="8"/>
  <c r="H288" i="8"/>
  <c r="G288" i="8"/>
  <c r="L287" i="8"/>
  <c r="K287" i="8"/>
  <c r="J287" i="8"/>
  <c r="I287" i="8"/>
  <c r="H287" i="8"/>
  <c r="G287" i="8"/>
  <c r="L286" i="8"/>
  <c r="K286" i="8"/>
  <c r="J286" i="8"/>
  <c r="I286" i="8"/>
  <c r="H286" i="8"/>
  <c r="G286" i="8"/>
  <c r="L285" i="8"/>
  <c r="K285" i="8"/>
  <c r="J285" i="8"/>
  <c r="I285" i="8"/>
  <c r="H285" i="8"/>
  <c r="G285" i="8"/>
  <c r="L284" i="8"/>
  <c r="K284" i="8"/>
  <c r="J284" i="8"/>
  <c r="I284" i="8"/>
  <c r="H284" i="8"/>
  <c r="G284" i="8"/>
  <c r="L283" i="8"/>
  <c r="K283" i="8"/>
  <c r="J283" i="8"/>
  <c r="I283" i="8"/>
  <c r="H283" i="8"/>
  <c r="G283" i="8"/>
  <c r="L282" i="8"/>
  <c r="K282" i="8"/>
  <c r="J282" i="8"/>
  <c r="I282" i="8"/>
  <c r="H282" i="8"/>
  <c r="G282" i="8"/>
  <c r="L281" i="8"/>
  <c r="K281" i="8"/>
  <c r="J281" i="8"/>
  <c r="I281" i="8"/>
  <c r="H281" i="8"/>
  <c r="N281" i="8" s="1"/>
  <c r="G281" i="8"/>
  <c r="L280" i="8"/>
  <c r="K280" i="8"/>
  <c r="J280" i="8"/>
  <c r="I280" i="8"/>
  <c r="H280" i="8"/>
  <c r="G280" i="8"/>
  <c r="L279" i="8"/>
  <c r="K279" i="8"/>
  <c r="J279" i="8"/>
  <c r="I279" i="8"/>
  <c r="H279" i="8"/>
  <c r="G279" i="8"/>
  <c r="L278" i="8"/>
  <c r="K278" i="8"/>
  <c r="J278" i="8"/>
  <c r="I278" i="8"/>
  <c r="H278" i="8"/>
  <c r="G278" i="8"/>
  <c r="L277" i="8"/>
  <c r="K277" i="8"/>
  <c r="J277" i="8"/>
  <c r="I277" i="8"/>
  <c r="H277" i="8"/>
  <c r="G277" i="8"/>
  <c r="L276" i="8"/>
  <c r="K276" i="8"/>
  <c r="J276" i="8"/>
  <c r="I276" i="8"/>
  <c r="H276" i="8"/>
  <c r="G276" i="8"/>
  <c r="L275" i="8"/>
  <c r="K275" i="8"/>
  <c r="J275" i="8"/>
  <c r="I275" i="8"/>
  <c r="H275" i="8"/>
  <c r="N275" i="8" s="1"/>
  <c r="G275" i="8"/>
  <c r="L274" i="8"/>
  <c r="K274" i="8"/>
  <c r="J274" i="8"/>
  <c r="I274" i="8"/>
  <c r="H274" i="8"/>
  <c r="G274" i="8"/>
  <c r="L273" i="8"/>
  <c r="K273" i="8"/>
  <c r="J273" i="8"/>
  <c r="I273" i="8"/>
  <c r="H273" i="8"/>
  <c r="G273" i="8"/>
  <c r="L272" i="8"/>
  <c r="K272" i="8"/>
  <c r="I272" i="8"/>
  <c r="H272" i="8"/>
  <c r="G272" i="8"/>
  <c r="L271" i="8"/>
  <c r="K271" i="8"/>
  <c r="J271" i="8"/>
  <c r="I271" i="8"/>
  <c r="H271" i="8"/>
  <c r="G271" i="8"/>
  <c r="L270" i="8"/>
  <c r="K270" i="8"/>
  <c r="I270" i="8"/>
  <c r="H270" i="8"/>
  <c r="G270" i="8"/>
  <c r="L269" i="8"/>
  <c r="K269" i="8"/>
  <c r="J269" i="8"/>
  <c r="I269" i="8"/>
  <c r="H269" i="8"/>
  <c r="G269" i="8"/>
  <c r="L268" i="8"/>
  <c r="K268" i="8"/>
  <c r="J268" i="8"/>
  <c r="I268" i="8"/>
  <c r="H268" i="8"/>
  <c r="G268" i="8"/>
  <c r="L267" i="8"/>
  <c r="K267" i="8"/>
  <c r="I267" i="8"/>
  <c r="G267" i="8"/>
  <c r="L266" i="8"/>
  <c r="K266" i="8"/>
  <c r="J266" i="8"/>
  <c r="I266" i="8"/>
  <c r="H266" i="8"/>
  <c r="G266" i="8"/>
  <c r="L265" i="8"/>
  <c r="K265" i="8"/>
  <c r="J265" i="8"/>
  <c r="I265" i="8"/>
  <c r="H265" i="8"/>
  <c r="G265" i="8"/>
  <c r="L264" i="8"/>
  <c r="K264" i="8"/>
  <c r="J264" i="8"/>
  <c r="I264" i="8"/>
  <c r="H264" i="8"/>
  <c r="G264" i="8"/>
  <c r="L263" i="8"/>
  <c r="K263" i="8"/>
  <c r="I263" i="8"/>
  <c r="H263" i="8"/>
  <c r="G263" i="8"/>
  <c r="L262" i="8"/>
  <c r="K262" i="8"/>
  <c r="J262" i="8"/>
  <c r="I262" i="8"/>
  <c r="H262" i="8"/>
  <c r="G262" i="8"/>
  <c r="L261" i="8"/>
  <c r="K261" i="8"/>
  <c r="J261" i="8"/>
  <c r="H261" i="8"/>
  <c r="L260" i="8"/>
  <c r="K260" i="8"/>
  <c r="J260" i="8"/>
  <c r="I260" i="8"/>
  <c r="H260" i="8"/>
  <c r="G260" i="8"/>
  <c r="L259" i="8"/>
  <c r="K259" i="8"/>
  <c r="J259" i="8"/>
  <c r="I259" i="8"/>
  <c r="H259" i="8"/>
  <c r="G259" i="8"/>
  <c r="L258" i="8"/>
  <c r="K258" i="8"/>
  <c r="L257" i="8"/>
  <c r="K257" i="8"/>
  <c r="J257" i="8"/>
  <c r="I257" i="8"/>
  <c r="H257" i="8"/>
  <c r="G257" i="8"/>
  <c r="L256" i="8"/>
  <c r="K256" i="8"/>
  <c r="J256" i="8"/>
  <c r="I256" i="8"/>
  <c r="H256" i="8"/>
  <c r="G256" i="8"/>
  <c r="L255" i="8"/>
  <c r="K255" i="8"/>
  <c r="J255" i="8"/>
  <c r="H255" i="8"/>
  <c r="G255" i="8"/>
  <c r="L254" i="8"/>
  <c r="K254" i="8"/>
  <c r="J254" i="8"/>
  <c r="I254" i="8"/>
  <c r="G254" i="8"/>
  <c r="L253" i="8"/>
  <c r="K253" i="8"/>
  <c r="J253" i="8"/>
  <c r="I253" i="8"/>
  <c r="H253" i="8"/>
  <c r="G253" i="8"/>
  <c r="L252" i="8"/>
  <c r="K252" i="8"/>
  <c r="I252" i="8"/>
  <c r="H252" i="8"/>
  <c r="G252" i="8"/>
  <c r="L251" i="8"/>
  <c r="K251" i="8"/>
  <c r="J251" i="8"/>
  <c r="I251" i="8"/>
  <c r="H251" i="8"/>
  <c r="L250" i="8"/>
  <c r="K250" i="8"/>
  <c r="J250" i="8"/>
  <c r="I250" i="8"/>
  <c r="H250" i="8"/>
  <c r="G250" i="8"/>
  <c r="L249" i="8"/>
  <c r="K249" i="8"/>
  <c r="J249" i="8"/>
  <c r="I249" i="8"/>
  <c r="H249" i="8"/>
  <c r="G249" i="8"/>
  <c r="L248" i="8"/>
  <c r="K248" i="8"/>
  <c r="L247" i="8"/>
  <c r="K247" i="8"/>
  <c r="J247" i="8"/>
  <c r="I247" i="8"/>
  <c r="H247" i="8"/>
  <c r="G247" i="8"/>
  <c r="L246" i="8"/>
  <c r="K246" i="8"/>
  <c r="J246" i="8"/>
  <c r="I246" i="8"/>
  <c r="H246" i="8"/>
  <c r="G246" i="8"/>
  <c r="L245" i="8"/>
  <c r="K245" i="8"/>
  <c r="J245" i="8"/>
  <c r="I245" i="8"/>
  <c r="H245" i="8"/>
  <c r="G245" i="8"/>
  <c r="L244" i="8"/>
  <c r="K244" i="8"/>
  <c r="J244" i="8"/>
  <c r="I244" i="8"/>
  <c r="H244" i="8"/>
  <c r="G244" i="8"/>
  <c r="L243" i="8"/>
  <c r="K243" i="8"/>
  <c r="J243" i="8"/>
  <c r="I243" i="8"/>
  <c r="H243" i="8"/>
  <c r="G243" i="8"/>
  <c r="L242" i="8"/>
  <c r="K242" i="8"/>
  <c r="H242" i="8"/>
  <c r="L241" i="8"/>
  <c r="K241" i="8"/>
  <c r="J241" i="8"/>
  <c r="I241" i="8"/>
  <c r="H241" i="8"/>
  <c r="G241" i="8"/>
  <c r="L240" i="8"/>
  <c r="K240" i="8"/>
  <c r="J240" i="8"/>
  <c r="I240" i="8"/>
  <c r="H240" i="8"/>
  <c r="G240" i="8"/>
  <c r="L239" i="8"/>
  <c r="K239" i="8"/>
  <c r="J239" i="8"/>
  <c r="I239" i="8"/>
  <c r="H239" i="8"/>
  <c r="G239" i="8"/>
  <c r="L238" i="8"/>
  <c r="K238" i="8"/>
  <c r="J238" i="8"/>
  <c r="I238" i="8"/>
  <c r="H238" i="8"/>
  <c r="G238" i="8"/>
  <c r="L237" i="8"/>
  <c r="K237" i="8"/>
  <c r="I237" i="8"/>
  <c r="H237" i="8"/>
  <c r="G237" i="8"/>
  <c r="L236" i="8"/>
  <c r="K236" i="8"/>
  <c r="J236" i="8"/>
  <c r="I236" i="8"/>
  <c r="H236" i="8"/>
  <c r="G236" i="8"/>
  <c r="M236" i="8" s="1"/>
  <c r="L235" i="8"/>
  <c r="K235" i="8"/>
  <c r="L234" i="8"/>
  <c r="K234" i="8"/>
  <c r="J234" i="8"/>
  <c r="I234" i="8"/>
  <c r="H234" i="8"/>
  <c r="L233" i="8"/>
  <c r="K233" i="8"/>
  <c r="J233" i="8"/>
  <c r="I233" i="8"/>
  <c r="H233" i="8"/>
  <c r="N233" i="8" s="1"/>
  <c r="G233" i="8"/>
  <c r="L232" i="8"/>
  <c r="K232" i="8"/>
  <c r="J232" i="8"/>
  <c r="I232" i="8"/>
  <c r="H232" i="8"/>
  <c r="G232" i="8"/>
  <c r="L231" i="8"/>
  <c r="K231" i="8"/>
  <c r="I231" i="8"/>
  <c r="H231" i="8"/>
  <c r="G231" i="8"/>
  <c r="L230" i="8"/>
  <c r="K230" i="8"/>
  <c r="L229" i="8"/>
  <c r="K229" i="8"/>
  <c r="J229" i="8"/>
  <c r="I229" i="8"/>
  <c r="H229" i="8"/>
  <c r="G229" i="8"/>
  <c r="L228" i="8"/>
  <c r="K228" i="8"/>
  <c r="J228" i="8"/>
  <c r="I228" i="8"/>
  <c r="H228" i="8"/>
  <c r="G228" i="8"/>
  <c r="M228" i="8" s="1"/>
  <c r="L227" i="8"/>
  <c r="K227" i="8"/>
  <c r="I227" i="8"/>
  <c r="G227" i="8"/>
  <c r="L226" i="8"/>
  <c r="K226" i="8"/>
  <c r="L225" i="8"/>
  <c r="K225" i="8"/>
  <c r="L224" i="8"/>
  <c r="K224" i="8"/>
  <c r="J224" i="8"/>
  <c r="I224" i="8"/>
  <c r="H224" i="8"/>
  <c r="G224" i="8"/>
  <c r="M224" i="8" s="1"/>
  <c r="L223" i="8"/>
  <c r="K223" i="8"/>
  <c r="I223" i="8"/>
  <c r="G223" i="8"/>
  <c r="L222" i="8"/>
  <c r="K222" i="8"/>
  <c r="I222" i="8"/>
  <c r="G222" i="8"/>
  <c r="L221" i="8"/>
  <c r="K221" i="8"/>
  <c r="L220" i="8"/>
  <c r="K220" i="8"/>
  <c r="L219" i="8"/>
  <c r="K219" i="8"/>
  <c r="I219" i="8"/>
  <c r="G219" i="8"/>
  <c r="L218" i="8"/>
  <c r="K218" i="8"/>
  <c r="I218" i="8"/>
  <c r="G218" i="8"/>
  <c r="L217" i="8"/>
  <c r="K217" i="8"/>
  <c r="J217" i="8"/>
  <c r="I217" i="8"/>
  <c r="H217" i="8"/>
  <c r="G217" i="8"/>
  <c r="M217" i="8" s="1"/>
  <c r="L216" i="8"/>
  <c r="K216" i="8"/>
  <c r="H216" i="8"/>
  <c r="L215" i="8"/>
  <c r="K215" i="8"/>
  <c r="J215" i="8"/>
  <c r="I215" i="8"/>
  <c r="H215" i="8"/>
  <c r="G215" i="8"/>
  <c r="L214" i="8"/>
  <c r="K214" i="8"/>
  <c r="J214" i="8"/>
  <c r="I214" i="8"/>
  <c r="H214" i="8"/>
  <c r="G214" i="8"/>
  <c r="L213" i="8"/>
  <c r="K213" i="8"/>
  <c r="J213" i="8"/>
  <c r="I213" i="8"/>
  <c r="H213" i="8"/>
  <c r="G213" i="8"/>
  <c r="L212" i="8"/>
  <c r="K212" i="8"/>
  <c r="J212" i="8"/>
  <c r="I212" i="8"/>
  <c r="H212" i="8"/>
  <c r="G212" i="8"/>
  <c r="L211" i="8"/>
  <c r="K211" i="8"/>
  <c r="L210" i="8"/>
  <c r="K210" i="8"/>
  <c r="L209" i="8"/>
  <c r="K209" i="8"/>
  <c r="H209" i="8"/>
  <c r="G209" i="8"/>
  <c r="L208" i="8"/>
  <c r="K208" i="8"/>
  <c r="J208" i="8"/>
  <c r="I208" i="8"/>
  <c r="H208" i="8"/>
  <c r="G208" i="8"/>
  <c r="L207" i="8"/>
  <c r="K207" i="8"/>
  <c r="J207" i="8"/>
  <c r="I207" i="8"/>
  <c r="H207" i="8"/>
  <c r="G207" i="8"/>
  <c r="L206" i="8"/>
  <c r="K206" i="8"/>
  <c r="J206" i="8"/>
  <c r="I206" i="8"/>
  <c r="H206" i="8"/>
  <c r="G206" i="8"/>
  <c r="M206" i="8" s="1"/>
  <c r="L205" i="8"/>
  <c r="K205" i="8"/>
  <c r="J205" i="8"/>
  <c r="I205" i="8"/>
  <c r="H205" i="8"/>
  <c r="G205" i="8"/>
  <c r="L204" i="8"/>
  <c r="K204" i="8"/>
  <c r="L203" i="8"/>
  <c r="K203" i="8"/>
  <c r="G203" i="8"/>
  <c r="L202" i="8"/>
  <c r="K202" i="8"/>
  <c r="J202" i="8"/>
  <c r="H202" i="8"/>
  <c r="L201" i="8"/>
  <c r="K201" i="8"/>
  <c r="J201" i="8"/>
  <c r="I201" i="8"/>
  <c r="H201" i="8"/>
  <c r="G201" i="8"/>
  <c r="L200" i="8"/>
  <c r="K200" i="8"/>
  <c r="I200" i="8"/>
  <c r="G200" i="8"/>
  <c r="L199" i="8"/>
  <c r="K199" i="8"/>
  <c r="J199" i="8"/>
  <c r="I199" i="8"/>
  <c r="H199" i="8"/>
  <c r="G199" i="8"/>
  <c r="L198" i="8"/>
  <c r="K198" i="8"/>
  <c r="J198" i="8"/>
  <c r="I198" i="8"/>
  <c r="H198" i="8"/>
  <c r="G198" i="8"/>
  <c r="L197" i="8"/>
  <c r="K197" i="8"/>
  <c r="J197" i="8"/>
  <c r="H197" i="8"/>
  <c r="L196" i="8"/>
  <c r="K196" i="8"/>
  <c r="J196" i="8"/>
  <c r="H196" i="8"/>
  <c r="G196" i="8"/>
  <c r="L195" i="8"/>
  <c r="K195" i="8"/>
  <c r="L194" i="8"/>
  <c r="K194" i="8"/>
  <c r="J194" i="8"/>
  <c r="I194" i="8"/>
  <c r="H194" i="8"/>
  <c r="N194" i="8" s="1"/>
  <c r="G194" i="8"/>
  <c r="L193" i="8"/>
  <c r="K193" i="8"/>
  <c r="H193" i="8"/>
  <c r="L192" i="8"/>
  <c r="K192" i="8"/>
  <c r="J192" i="8"/>
  <c r="I192" i="8"/>
  <c r="H192" i="8"/>
  <c r="G192" i="8"/>
  <c r="L191" i="8"/>
  <c r="K191" i="8"/>
  <c r="J191" i="8"/>
  <c r="I191" i="8"/>
  <c r="H191" i="8"/>
  <c r="G191" i="8"/>
  <c r="M191" i="8" s="1"/>
  <c r="L190" i="8"/>
  <c r="K190" i="8"/>
  <c r="J190" i="8"/>
  <c r="I190" i="8"/>
  <c r="L189" i="8"/>
  <c r="K189" i="8"/>
  <c r="I189" i="8"/>
  <c r="F188" i="8"/>
  <c r="J356" i="8" s="1"/>
  <c r="E188" i="8"/>
  <c r="I355" i="8" s="1"/>
  <c r="D188" i="8"/>
  <c r="H321" i="8" s="1"/>
  <c r="C188" i="8"/>
  <c r="G347" i="8" s="1"/>
  <c r="L180" i="8"/>
  <c r="K180" i="8"/>
  <c r="J180" i="8"/>
  <c r="I180" i="8"/>
  <c r="H180" i="8"/>
  <c r="G180" i="8"/>
  <c r="L179" i="8"/>
  <c r="K179" i="8"/>
  <c r="J179" i="8"/>
  <c r="I179" i="8"/>
  <c r="H179" i="8"/>
  <c r="G179" i="8"/>
  <c r="L178" i="8"/>
  <c r="K178" i="8"/>
  <c r="J178" i="8"/>
  <c r="I178" i="8"/>
  <c r="H178" i="8"/>
  <c r="N178" i="8" s="1"/>
  <c r="G178" i="8"/>
  <c r="L177" i="8"/>
  <c r="K177" i="8"/>
  <c r="I177" i="8"/>
  <c r="H177" i="8"/>
  <c r="L176" i="8"/>
  <c r="K176" i="8"/>
  <c r="I176" i="8"/>
  <c r="G176" i="8"/>
  <c r="L175" i="8"/>
  <c r="K175" i="8"/>
  <c r="I175" i="8"/>
  <c r="H175" i="8"/>
  <c r="G175" i="8"/>
  <c r="L174" i="8"/>
  <c r="K174" i="8"/>
  <c r="J174" i="8"/>
  <c r="I174" i="8"/>
  <c r="H174" i="8"/>
  <c r="G174" i="8"/>
  <c r="M174" i="8" s="1"/>
  <c r="L173" i="8"/>
  <c r="K173" i="8"/>
  <c r="J173" i="8"/>
  <c r="I173" i="8"/>
  <c r="H173" i="8"/>
  <c r="G173" i="8"/>
  <c r="L172" i="8"/>
  <c r="K172" i="8"/>
  <c r="J172" i="8"/>
  <c r="I172" i="8"/>
  <c r="H172" i="8"/>
  <c r="G172" i="8"/>
  <c r="L171" i="8"/>
  <c r="K171" i="8"/>
  <c r="L170" i="8"/>
  <c r="K170" i="8"/>
  <c r="I170" i="8"/>
  <c r="H170" i="8"/>
  <c r="G170" i="8"/>
  <c r="L169" i="8"/>
  <c r="K169" i="8"/>
  <c r="I169" i="8"/>
  <c r="H169" i="8"/>
  <c r="G169" i="8"/>
  <c r="L168" i="8"/>
  <c r="K168" i="8"/>
  <c r="J168" i="8"/>
  <c r="I168" i="8"/>
  <c r="H168" i="8"/>
  <c r="G168" i="8"/>
  <c r="L167" i="8"/>
  <c r="K167" i="8"/>
  <c r="J167" i="8"/>
  <c r="I167" i="8"/>
  <c r="H167" i="8"/>
  <c r="G167" i="8"/>
  <c r="L166" i="8"/>
  <c r="K166" i="8"/>
  <c r="J166" i="8"/>
  <c r="H166" i="8"/>
  <c r="L165" i="8"/>
  <c r="K165" i="8"/>
  <c r="J165" i="8"/>
  <c r="I165" i="8"/>
  <c r="H165" i="8"/>
  <c r="G165" i="8"/>
  <c r="L164" i="8"/>
  <c r="K164" i="8"/>
  <c r="J164" i="8"/>
  <c r="I164" i="8"/>
  <c r="H164" i="8"/>
  <c r="G164" i="8"/>
  <c r="L163" i="8"/>
  <c r="K163" i="8"/>
  <c r="J163" i="8"/>
  <c r="I163" i="8"/>
  <c r="H163" i="8"/>
  <c r="G163" i="8"/>
  <c r="L162" i="8"/>
  <c r="K162" i="8"/>
  <c r="J162" i="8"/>
  <c r="I162" i="8"/>
  <c r="H162" i="8"/>
  <c r="G162" i="8"/>
  <c r="L161" i="8"/>
  <c r="K161" i="8"/>
  <c r="J161" i="8"/>
  <c r="I161" i="8"/>
  <c r="H161" i="8"/>
  <c r="G161" i="8"/>
  <c r="M161" i="8" s="1"/>
  <c r="L160" i="8"/>
  <c r="K160" i="8"/>
  <c r="J160" i="8"/>
  <c r="I160" i="8"/>
  <c r="H160" i="8"/>
  <c r="G160" i="8"/>
  <c r="L159" i="8"/>
  <c r="K159" i="8"/>
  <c r="J159" i="8"/>
  <c r="I159" i="8"/>
  <c r="H159" i="8"/>
  <c r="G159" i="8"/>
  <c r="L158" i="8"/>
  <c r="K158" i="8"/>
  <c r="J158" i="8"/>
  <c r="I158" i="8"/>
  <c r="H158" i="8"/>
  <c r="G158" i="8"/>
  <c r="L157" i="8"/>
  <c r="K157" i="8"/>
  <c r="J157" i="8"/>
  <c r="H157" i="8"/>
  <c r="G157" i="8"/>
  <c r="L156" i="8"/>
  <c r="K156" i="8"/>
  <c r="J156" i="8"/>
  <c r="I156" i="8"/>
  <c r="L155" i="8"/>
  <c r="K155" i="8"/>
  <c r="J155" i="8"/>
  <c r="H155" i="8"/>
  <c r="L154" i="8"/>
  <c r="K154" i="8"/>
  <c r="J154" i="8"/>
  <c r="I154" i="8"/>
  <c r="H154" i="8"/>
  <c r="G154" i="8"/>
  <c r="L153" i="8"/>
  <c r="K153" i="8"/>
  <c r="J153" i="8"/>
  <c r="I153" i="8"/>
  <c r="H153" i="8"/>
  <c r="G153" i="8"/>
  <c r="M153" i="8" s="1"/>
  <c r="L152" i="8"/>
  <c r="K152" i="8"/>
  <c r="J152" i="8"/>
  <c r="I152" i="8"/>
  <c r="H152" i="8"/>
  <c r="N152" i="8" s="1"/>
  <c r="G152" i="8"/>
  <c r="L151" i="8"/>
  <c r="K151" i="8"/>
  <c r="J151" i="8"/>
  <c r="I151" i="8"/>
  <c r="H151" i="8"/>
  <c r="G151" i="8"/>
  <c r="L150" i="8"/>
  <c r="K150" i="8"/>
  <c r="J150" i="8"/>
  <c r="I150" i="8"/>
  <c r="H150" i="8"/>
  <c r="L149" i="8"/>
  <c r="K149" i="8"/>
  <c r="J149" i="8"/>
  <c r="H149" i="8"/>
  <c r="L148" i="8"/>
  <c r="K148" i="8"/>
  <c r="J148" i="8"/>
  <c r="I148" i="8"/>
  <c r="H148" i="8"/>
  <c r="G148" i="8"/>
  <c r="L147" i="8"/>
  <c r="K147" i="8"/>
  <c r="J147" i="8"/>
  <c r="H147" i="8"/>
  <c r="G147" i="8"/>
  <c r="L146" i="8"/>
  <c r="K146" i="8"/>
  <c r="J146" i="8"/>
  <c r="H146" i="8"/>
  <c r="G146" i="8"/>
  <c r="L145" i="8"/>
  <c r="K145" i="8"/>
  <c r="L144" i="8"/>
  <c r="K144" i="8"/>
  <c r="L143" i="8"/>
  <c r="K143" i="8"/>
  <c r="J143" i="8"/>
  <c r="I143" i="8"/>
  <c r="H143" i="8"/>
  <c r="G143" i="8"/>
  <c r="L142" i="8"/>
  <c r="K142" i="8"/>
  <c r="H142" i="8"/>
  <c r="L141" i="8"/>
  <c r="K141" i="8"/>
  <c r="L140" i="8"/>
  <c r="K140" i="8"/>
  <c r="J140" i="8"/>
  <c r="I140" i="8"/>
  <c r="H140" i="8"/>
  <c r="G140" i="8"/>
  <c r="L139" i="8"/>
  <c r="K139" i="8"/>
  <c r="L138" i="8"/>
  <c r="K138" i="8"/>
  <c r="J138" i="8"/>
  <c r="I138" i="8"/>
  <c r="H138" i="8"/>
  <c r="G138" i="8"/>
  <c r="L137" i="8"/>
  <c r="K137" i="8"/>
  <c r="L136" i="8"/>
  <c r="K136" i="8"/>
  <c r="H136" i="8"/>
  <c r="G136" i="8"/>
  <c r="L135" i="8"/>
  <c r="K135" i="8"/>
  <c r="H135" i="8"/>
  <c r="L134" i="8"/>
  <c r="K134" i="8"/>
  <c r="J134" i="8"/>
  <c r="I134" i="8"/>
  <c r="H134" i="8"/>
  <c r="G134" i="8"/>
  <c r="L133" i="8"/>
  <c r="K133" i="8"/>
  <c r="J133" i="8"/>
  <c r="H133" i="8"/>
  <c r="L132" i="8"/>
  <c r="K132" i="8"/>
  <c r="J132" i="8"/>
  <c r="H132" i="8"/>
  <c r="G132" i="8"/>
  <c r="L131" i="8"/>
  <c r="K131" i="8"/>
  <c r="J131" i="8"/>
  <c r="I131" i="8"/>
  <c r="H131" i="8"/>
  <c r="G131" i="8"/>
  <c r="L130" i="8"/>
  <c r="K130" i="8"/>
  <c r="J130" i="8"/>
  <c r="H130" i="8"/>
  <c r="L129" i="8"/>
  <c r="K129" i="8"/>
  <c r="I129" i="8"/>
  <c r="L128" i="8"/>
  <c r="K128" i="8"/>
  <c r="H128" i="8"/>
  <c r="L127" i="8"/>
  <c r="K127" i="8"/>
  <c r="H127" i="8"/>
  <c r="L126" i="8"/>
  <c r="K126" i="8"/>
  <c r="J126" i="8"/>
  <c r="I126" i="8"/>
  <c r="H126" i="8"/>
  <c r="L125" i="8"/>
  <c r="K125" i="8"/>
  <c r="J125" i="8"/>
  <c r="I125" i="8"/>
  <c r="L124" i="8"/>
  <c r="K124" i="8"/>
  <c r="H124" i="8"/>
  <c r="L123" i="8"/>
  <c r="K123" i="8"/>
  <c r="L122" i="8"/>
  <c r="K122" i="8"/>
  <c r="J122" i="8"/>
  <c r="I122" i="8"/>
  <c r="H122" i="8"/>
  <c r="G122" i="8"/>
  <c r="L121" i="8"/>
  <c r="K121" i="8"/>
  <c r="I121" i="8"/>
  <c r="H121" i="8"/>
  <c r="G121" i="8"/>
  <c r="L120" i="8"/>
  <c r="K120" i="8"/>
  <c r="J120" i="8"/>
  <c r="I120" i="8"/>
  <c r="H120" i="8"/>
  <c r="G120" i="8"/>
  <c r="L119" i="8"/>
  <c r="K119" i="8"/>
  <c r="J119" i="8"/>
  <c r="I119" i="8"/>
  <c r="H119" i="8"/>
  <c r="G119" i="8"/>
  <c r="L118" i="8"/>
  <c r="K118" i="8"/>
  <c r="I118" i="8"/>
  <c r="L117" i="8"/>
  <c r="K117" i="8"/>
  <c r="J117" i="8"/>
  <c r="I117" i="8"/>
  <c r="H117" i="8"/>
  <c r="G117" i="8"/>
  <c r="L116" i="8"/>
  <c r="K116" i="8"/>
  <c r="L115" i="8"/>
  <c r="K115" i="8"/>
  <c r="I115" i="8"/>
  <c r="G115" i="8"/>
  <c r="L114" i="8"/>
  <c r="K114" i="8"/>
  <c r="I114" i="8"/>
  <c r="G114" i="8"/>
  <c r="L113" i="8"/>
  <c r="K113" i="8"/>
  <c r="I113" i="8"/>
  <c r="L112" i="8"/>
  <c r="K112" i="8"/>
  <c r="J112" i="8"/>
  <c r="I112" i="8"/>
  <c r="H112" i="8"/>
  <c r="G112" i="8"/>
  <c r="M112" i="8" s="1"/>
  <c r="L111" i="8"/>
  <c r="K111" i="8"/>
  <c r="L110" i="8"/>
  <c r="K110" i="8"/>
  <c r="J110" i="8"/>
  <c r="I110" i="8"/>
  <c r="H110" i="8"/>
  <c r="G110" i="8"/>
  <c r="L109" i="8"/>
  <c r="K109" i="8"/>
  <c r="J109" i="8"/>
  <c r="I109" i="8"/>
  <c r="H109" i="8"/>
  <c r="L108" i="8"/>
  <c r="K108" i="8"/>
  <c r="J108" i="8"/>
  <c r="I108" i="8"/>
  <c r="H108" i="8"/>
  <c r="G108" i="8"/>
  <c r="M108" i="8" s="1"/>
  <c r="L107" i="8"/>
  <c r="K107" i="8"/>
  <c r="I107" i="8"/>
  <c r="H107" i="8"/>
  <c r="G107" i="8"/>
  <c r="L106" i="8"/>
  <c r="K106" i="8"/>
  <c r="J106" i="8"/>
  <c r="I106" i="8"/>
  <c r="L105" i="8"/>
  <c r="K105" i="8"/>
  <c r="G105" i="8"/>
  <c r="L104" i="8"/>
  <c r="K104" i="8"/>
  <c r="I104" i="8"/>
  <c r="G104" i="8"/>
  <c r="L103" i="8"/>
  <c r="K103" i="8"/>
  <c r="L102" i="8"/>
  <c r="K102" i="8"/>
  <c r="J102" i="8"/>
  <c r="I102" i="8"/>
  <c r="H102" i="8"/>
  <c r="N102" i="8" s="1"/>
  <c r="G102" i="8"/>
  <c r="L101" i="8"/>
  <c r="K101" i="8"/>
  <c r="J101" i="8"/>
  <c r="H101" i="8"/>
  <c r="G101" i="8"/>
  <c r="L100" i="8"/>
  <c r="K100" i="8"/>
  <c r="J100" i="8"/>
  <c r="H100" i="8"/>
  <c r="L99" i="8"/>
  <c r="K99" i="8"/>
  <c r="J99" i="8"/>
  <c r="I99" i="8"/>
  <c r="H99" i="8"/>
  <c r="N99" i="8" s="1"/>
  <c r="G99" i="8"/>
  <c r="L98" i="8"/>
  <c r="K98" i="8"/>
  <c r="J98" i="8"/>
  <c r="I98" i="8"/>
  <c r="H98" i="8"/>
  <c r="G98" i="8"/>
  <c r="L97" i="8"/>
  <c r="K97" i="8"/>
  <c r="J97" i="8"/>
  <c r="I97" i="8"/>
  <c r="H97" i="8"/>
  <c r="N97" i="8" s="1"/>
  <c r="L96" i="8"/>
  <c r="K96" i="8"/>
  <c r="J96" i="8"/>
  <c r="I96" i="8"/>
  <c r="H96" i="8"/>
  <c r="G96" i="8"/>
  <c r="L95" i="8"/>
  <c r="K95" i="8"/>
  <c r="J95" i="8"/>
  <c r="I95" i="8"/>
  <c r="H95" i="8"/>
  <c r="G95" i="8"/>
  <c r="M95" i="8" s="1"/>
  <c r="L94" i="8"/>
  <c r="K94" i="8"/>
  <c r="J94" i="8"/>
  <c r="I94" i="8"/>
  <c r="H94" i="8"/>
  <c r="G94" i="8"/>
  <c r="M94" i="8" s="1"/>
  <c r="L93" i="8"/>
  <c r="K93" i="8"/>
  <c r="J93" i="8"/>
  <c r="I93" i="8"/>
  <c r="L92" i="8"/>
  <c r="K92" i="8"/>
  <c r="J92" i="8"/>
  <c r="I92" i="8"/>
  <c r="H92" i="8"/>
  <c r="G92" i="8"/>
  <c r="M92" i="8" s="1"/>
  <c r="L91" i="8"/>
  <c r="K91" i="8"/>
  <c r="J91" i="8"/>
  <c r="I91" i="8"/>
  <c r="H91" i="8"/>
  <c r="G91" i="8"/>
  <c r="L90" i="8"/>
  <c r="K90" i="8"/>
  <c r="J90" i="8"/>
  <c r="I90" i="8"/>
  <c r="H90" i="8"/>
  <c r="G90" i="8"/>
  <c r="L89" i="8"/>
  <c r="K89" i="8"/>
  <c r="J89" i="8"/>
  <c r="I89" i="8"/>
  <c r="H89" i="8"/>
  <c r="G89" i="8"/>
  <c r="L88" i="8"/>
  <c r="K88" i="8"/>
  <c r="J88" i="8"/>
  <c r="H88" i="8"/>
  <c r="L87" i="8"/>
  <c r="K87" i="8"/>
  <c r="J87" i="8"/>
  <c r="I87" i="8"/>
  <c r="H87" i="8"/>
  <c r="G87" i="8"/>
  <c r="L86" i="8"/>
  <c r="K86" i="8"/>
  <c r="L85" i="8"/>
  <c r="K85" i="8"/>
  <c r="L84" i="8"/>
  <c r="K84" i="8"/>
  <c r="J84" i="8"/>
  <c r="H84" i="8"/>
  <c r="L83" i="8"/>
  <c r="K83" i="8"/>
  <c r="I83" i="8"/>
  <c r="L82" i="8"/>
  <c r="K82" i="8"/>
  <c r="F81" i="8"/>
  <c r="J176" i="8" s="1"/>
  <c r="E81" i="8"/>
  <c r="I171" i="8" s="1"/>
  <c r="D81" i="8"/>
  <c r="H156" i="8" s="1"/>
  <c r="C81" i="8"/>
  <c r="G126" i="8" s="1"/>
  <c r="L73" i="8"/>
  <c r="K73" i="8"/>
  <c r="J73" i="8"/>
  <c r="I73" i="8"/>
  <c r="H73" i="8"/>
  <c r="G73" i="8"/>
  <c r="L72" i="8"/>
  <c r="K72" i="8"/>
  <c r="J72" i="8"/>
  <c r="I72" i="8"/>
  <c r="H72" i="8"/>
  <c r="G72" i="8"/>
  <c r="M72" i="8" s="1"/>
  <c r="L71" i="8"/>
  <c r="K71" i="8"/>
  <c r="J71" i="8"/>
  <c r="G71" i="8"/>
  <c r="L70" i="8"/>
  <c r="K70" i="8"/>
  <c r="J70" i="8"/>
  <c r="I70" i="8"/>
  <c r="H70" i="8"/>
  <c r="G70" i="8"/>
  <c r="L69" i="8"/>
  <c r="K69" i="8"/>
  <c r="J69" i="8"/>
  <c r="I69" i="8"/>
  <c r="H69" i="8"/>
  <c r="G69" i="8"/>
  <c r="L68" i="8"/>
  <c r="K68" i="8"/>
  <c r="J68" i="8"/>
  <c r="I68" i="8"/>
  <c r="H68" i="8"/>
  <c r="G68" i="8"/>
  <c r="L67" i="8"/>
  <c r="K67" i="8"/>
  <c r="I67" i="8"/>
  <c r="G67" i="8"/>
  <c r="L66" i="8"/>
  <c r="K66" i="8"/>
  <c r="J66" i="8"/>
  <c r="I66" i="8"/>
  <c r="H66" i="8"/>
  <c r="G66" i="8"/>
  <c r="L65" i="8"/>
  <c r="K65" i="8"/>
  <c r="I65" i="8"/>
  <c r="G65" i="8"/>
  <c r="L64" i="8"/>
  <c r="K64" i="8"/>
  <c r="H64" i="8"/>
  <c r="G64" i="8"/>
  <c r="L63" i="8"/>
  <c r="K63" i="8"/>
  <c r="J63" i="8"/>
  <c r="I63" i="8"/>
  <c r="H63" i="8"/>
  <c r="G63" i="8"/>
  <c r="L62" i="8"/>
  <c r="K62" i="8"/>
  <c r="J62" i="8"/>
  <c r="H62" i="8"/>
  <c r="L61" i="8"/>
  <c r="K61" i="8"/>
  <c r="J61" i="8"/>
  <c r="I61" i="8"/>
  <c r="H61" i="8"/>
  <c r="N61" i="8" s="1"/>
  <c r="G61" i="8"/>
  <c r="L60" i="8"/>
  <c r="K60" i="8"/>
  <c r="J60" i="8"/>
  <c r="I60" i="8"/>
  <c r="H60" i="8"/>
  <c r="G60" i="8"/>
  <c r="L59" i="8"/>
  <c r="K59" i="8"/>
  <c r="J59" i="8"/>
  <c r="I59" i="8"/>
  <c r="H59" i="8"/>
  <c r="N59" i="8" s="1"/>
  <c r="G59" i="8"/>
  <c r="L58" i="8"/>
  <c r="K58" i="8"/>
  <c r="J58" i="8"/>
  <c r="I58" i="8"/>
  <c r="H58" i="8"/>
  <c r="G58" i="8"/>
  <c r="L57" i="8"/>
  <c r="K57" i="8"/>
  <c r="H57" i="8"/>
  <c r="G57" i="8"/>
  <c r="L56" i="8"/>
  <c r="K56" i="8"/>
  <c r="I56" i="8"/>
  <c r="G56" i="8"/>
  <c r="L55" i="8"/>
  <c r="K55" i="8"/>
  <c r="J55" i="8"/>
  <c r="I55" i="8"/>
  <c r="H55" i="8"/>
  <c r="G55" i="8"/>
  <c r="L54" i="8"/>
  <c r="K54" i="8"/>
  <c r="J54" i="8"/>
  <c r="I54" i="8"/>
  <c r="H54" i="8"/>
  <c r="G54" i="8"/>
  <c r="L53" i="8"/>
  <c r="K53" i="8"/>
  <c r="L52" i="8"/>
  <c r="K52" i="8"/>
  <c r="J52" i="8"/>
  <c r="I52" i="8"/>
  <c r="H52" i="8"/>
  <c r="G52" i="8"/>
  <c r="L51" i="8"/>
  <c r="K51" i="8"/>
  <c r="J51" i="8"/>
  <c r="I51" i="8"/>
  <c r="H51" i="8"/>
  <c r="G51" i="8"/>
  <c r="L50" i="8"/>
  <c r="K50" i="8"/>
  <c r="J50" i="8"/>
  <c r="I50" i="8"/>
  <c r="H50" i="8"/>
  <c r="N50" i="8" s="1"/>
  <c r="G50" i="8"/>
  <c r="L49" i="8"/>
  <c r="K49" i="8"/>
  <c r="J49" i="8"/>
  <c r="I49" i="8"/>
  <c r="H49" i="8"/>
  <c r="G49" i="8"/>
  <c r="L48" i="8"/>
  <c r="K48" i="8"/>
  <c r="J48" i="8"/>
  <c r="I48" i="8"/>
  <c r="H48" i="8"/>
  <c r="G48" i="8"/>
  <c r="L47" i="8"/>
  <c r="K47" i="8"/>
  <c r="J47" i="8"/>
  <c r="I47" i="8"/>
  <c r="H47" i="8"/>
  <c r="N47" i="8" s="1"/>
  <c r="L46" i="8"/>
  <c r="K46" i="8"/>
  <c r="J46" i="8"/>
  <c r="I46" i="8"/>
  <c r="H46" i="8"/>
  <c r="G46" i="8"/>
  <c r="M46" i="8" s="1"/>
  <c r="L45" i="8"/>
  <c r="K45" i="8"/>
  <c r="J45" i="8"/>
  <c r="I45" i="8"/>
  <c r="H45" i="8"/>
  <c r="G45" i="8"/>
  <c r="L44" i="8"/>
  <c r="K44" i="8"/>
  <c r="J44" i="8"/>
  <c r="I44" i="8"/>
  <c r="H44" i="8"/>
  <c r="G44" i="8"/>
  <c r="L43" i="8"/>
  <c r="K43" i="8"/>
  <c r="J43" i="8"/>
  <c r="I43" i="8"/>
  <c r="L42" i="8"/>
  <c r="K42" i="8"/>
  <c r="J42" i="8"/>
  <c r="I42" i="8"/>
  <c r="H42" i="8"/>
  <c r="L41" i="8"/>
  <c r="K41" i="8"/>
  <c r="J41" i="8"/>
  <c r="I41" i="8"/>
  <c r="H41" i="8"/>
  <c r="G41" i="8"/>
  <c r="L40" i="8"/>
  <c r="K40" i="8"/>
  <c r="J40" i="8"/>
  <c r="I40" i="8"/>
  <c r="H40" i="8"/>
  <c r="G40" i="8"/>
  <c r="L39" i="8"/>
  <c r="K39" i="8"/>
  <c r="J39" i="8"/>
  <c r="I39" i="8"/>
  <c r="H39" i="8"/>
  <c r="G39" i="8"/>
  <c r="L38" i="8"/>
  <c r="K38" i="8"/>
  <c r="J38" i="8"/>
  <c r="I38" i="8"/>
  <c r="H38" i="8"/>
  <c r="G38" i="8"/>
  <c r="L37" i="8"/>
  <c r="K37" i="8"/>
  <c r="J37" i="8"/>
  <c r="I37" i="8"/>
  <c r="H37" i="8"/>
  <c r="G37" i="8"/>
  <c r="L36" i="8"/>
  <c r="K36" i="8"/>
  <c r="J36" i="8"/>
  <c r="I36" i="8"/>
  <c r="H36" i="8"/>
  <c r="G36" i="8"/>
  <c r="L35" i="8"/>
  <c r="K35" i="8"/>
  <c r="J35" i="8"/>
  <c r="I35" i="8"/>
  <c r="G35" i="8"/>
  <c r="L34" i="8"/>
  <c r="K34" i="8"/>
  <c r="J34" i="8"/>
  <c r="I34" i="8"/>
  <c r="H34" i="8"/>
  <c r="G34" i="8"/>
  <c r="L33" i="8"/>
  <c r="K33" i="8"/>
  <c r="L32" i="8"/>
  <c r="K32" i="8"/>
  <c r="J32" i="8"/>
  <c r="I32" i="8"/>
  <c r="H32" i="8"/>
  <c r="G32" i="8"/>
  <c r="L31" i="8"/>
  <c r="K31" i="8"/>
  <c r="J31" i="8"/>
  <c r="I31" i="8"/>
  <c r="H31" i="8"/>
  <c r="G31" i="8"/>
  <c r="L30" i="8"/>
  <c r="K30" i="8"/>
  <c r="J30" i="8"/>
  <c r="I30" i="8"/>
  <c r="H30" i="8"/>
  <c r="G30" i="8"/>
  <c r="L29" i="8"/>
  <c r="K29" i="8"/>
  <c r="J29" i="8"/>
  <c r="I29" i="8"/>
  <c r="L28" i="8"/>
  <c r="K28" i="8"/>
  <c r="J28" i="8"/>
  <c r="I28" i="8"/>
  <c r="H28" i="8"/>
  <c r="G28" i="8"/>
  <c r="L27" i="8"/>
  <c r="K27" i="8"/>
  <c r="J27" i="8"/>
  <c r="L26" i="8"/>
  <c r="K26" i="8"/>
  <c r="J26" i="8"/>
  <c r="I26" i="8"/>
  <c r="H26" i="8"/>
  <c r="G26" i="8"/>
  <c r="L25" i="8"/>
  <c r="K25" i="8"/>
  <c r="J25" i="8"/>
  <c r="I25" i="8"/>
  <c r="H25" i="8"/>
  <c r="N25" i="8" s="1"/>
  <c r="G25" i="8"/>
  <c r="L24" i="8"/>
  <c r="K24" i="8"/>
  <c r="J24" i="8"/>
  <c r="I24" i="8"/>
  <c r="H24" i="8"/>
  <c r="G24" i="8"/>
  <c r="L23" i="8"/>
  <c r="K23" i="8"/>
  <c r="J23" i="8"/>
  <c r="I23" i="8"/>
  <c r="H23" i="8"/>
  <c r="G23" i="8"/>
  <c r="F22" i="8"/>
  <c r="J67" i="8" s="1"/>
  <c r="E22" i="8"/>
  <c r="I64" i="8" s="1"/>
  <c r="D22" i="8"/>
  <c r="H65" i="8" s="1"/>
  <c r="C22" i="8"/>
  <c r="G62" i="8" s="1"/>
  <c r="D13" i="8"/>
  <c r="C13" i="8"/>
  <c r="D12" i="8"/>
  <c r="D11" i="8"/>
  <c r="C10" i="8"/>
  <c r="L640" i="7"/>
  <c r="K640" i="7"/>
  <c r="H640" i="7"/>
  <c r="G640" i="7"/>
  <c r="L639" i="7"/>
  <c r="K639" i="7"/>
  <c r="J639" i="7"/>
  <c r="I639" i="7"/>
  <c r="H639" i="7"/>
  <c r="G639" i="7"/>
  <c r="M639" i="7" s="1"/>
  <c r="L638" i="7"/>
  <c r="K638" i="7"/>
  <c r="J638" i="7"/>
  <c r="I638" i="7"/>
  <c r="H638" i="7"/>
  <c r="G638" i="7"/>
  <c r="L637" i="7"/>
  <c r="K637" i="7"/>
  <c r="J637" i="7"/>
  <c r="I637" i="7"/>
  <c r="H637" i="7"/>
  <c r="G637" i="7"/>
  <c r="L636" i="7"/>
  <c r="K636" i="7"/>
  <c r="I636" i="7"/>
  <c r="G636" i="7"/>
  <c r="L635" i="7"/>
  <c r="K635" i="7"/>
  <c r="J635" i="7"/>
  <c r="I635" i="7"/>
  <c r="H635" i="7"/>
  <c r="G635" i="7"/>
  <c r="L634" i="7"/>
  <c r="K634" i="7"/>
  <c r="J634" i="7"/>
  <c r="I634" i="7"/>
  <c r="H634" i="7"/>
  <c r="N634" i="7" s="1"/>
  <c r="G634" i="7"/>
  <c r="L633" i="7"/>
  <c r="K633" i="7"/>
  <c r="J633" i="7"/>
  <c r="I633" i="7"/>
  <c r="H633" i="7"/>
  <c r="G633" i="7"/>
  <c r="M633" i="7" s="1"/>
  <c r="L632" i="7"/>
  <c r="K632" i="7"/>
  <c r="I632" i="7"/>
  <c r="H632" i="7"/>
  <c r="G632" i="7"/>
  <c r="L631" i="7"/>
  <c r="K631" i="7"/>
  <c r="G631" i="7"/>
  <c r="L630" i="7"/>
  <c r="K630" i="7"/>
  <c r="L629" i="7"/>
  <c r="K629" i="7"/>
  <c r="G629" i="7"/>
  <c r="L628" i="7"/>
  <c r="K628" i="7"/>
  <c r="H628" i="7"/>
  <c r="G628" i="7"/>
  <c r="L627" i="7"/>
  <c r="K627" i="7"/>
  <c r="L626" i="7"/>
  <c r="K626" i="7"/>
  <c r="J626" i="7"/>
  <c r="I626" i="7"/>
  <c r="H626" i="7"/>
  <c r="G626" i="7"/>
  <c r="L625" i="7"/>
  <c r="K625" i="7"/>
  <c r="J625" i="7"/>
  <c r="I625" i="7"/>
  <c r="H625" i="7"/>
  <c r="G625" i="7"/>
  <c r="L624" i="7"/>
  <c r="K624" i="7"/>
  <c r="J624" i="7"/>
  <c r="I624" i="7"/>
  <c r="H624" i="7"/>
  <c r="G624" i="7"/>
  <c r="L623" i="7"/>
  <c r="K623" i="7"/>
  <c r="G623" i="7"/>
  <c r="L622" i="7"/>
  <c r="K622" i="7"/>
  <c r="J622" i="7"/>
  <c r="I622" i="7"/>
  <c r="H622" i="7"/>
  <c r="G622" i="7"/>
  <c r="L621" i="7"/>
  <c r="K621" i="7"/>
  <c r="J621" i="7"/>
  <c r="H621" i="7"/>
  <c r="G621" i="7"/>
  <c r="L620" i="7"/>
  <c r="K620" i="7"/>
  <c r="J620" i="7"/>
  <c r="I620" i="7"/>
  <c r="H620" i="7"/>
  <c r="G620" i="7"/>
  <c r="L619" i="7"/>
  <c r="K619" i="7"/>
  <c r="G619" i="7"/>
  <c r="L618" i="7"/>
  <c r="K618" i="7"/>
  <c r="J618" i="7"/>
  <c r="I618" i="7"/>
  <c r="H618" i="7"/>
  <c r="G618" i="7"/>
  <c r="L617" i="7"/>
  <c r="K617" i="7"/>
  <c r="G617" i="7"/>
  <c r="L616" i="7"/>
  <c r="K616" i="7"/>
  <c r="L615" i="7"/>
  <c r="K615" i="7"/>
  <c r="L614" i="7"/>
  <c r="K614" i="7"/>
  <c r="G614" i="7"/>
  <c r="L613" i="7"/>
  <c r="K613" i="7"/>
  <c r="F612" i="7"/>
  <c r="J640" i="7" s="1"/>
  <c r="E612" i="7"/>
  <c r="I640" i="7" s="1"/>
  <c r="D612" i="7"/>
  <c r="H631" i="7" s="1"/>
  <c r="C612" i="7"/>
  <c r="G630" i="7" s="1"/>
  <c r="L604" i="7"/>
  <c r="K604" i="7"/>
  <c r="J604" i="7"/>
  <c r="I604" i="7"/>
  <c r="H604" i="7"/>
  <c r="G604" i="7"/>
  <c r="L603" i="7"/>
  <c r="K603" i="7"/>
  <c r="J603" i="7"/>
  <c r="I603" i="7"/>
  <c r="H603" i="7"/>
  <c r="G603" i="7"/>
  <c r="L602" i="7"/>
  <c r="K602" i="7"/>
  <c r="J602" i="7"/>
  <c r="I602" i="7"/>
  <c r="H602" i="7"/>
  <c r="G602" i="7"/>
  <c r="L601" i="7"/>
  <c r="K601" i="7"/>
  <c r="J601" i="7"/>
  <c r="I601" i="7"/>
  <c r="H601" i="7"/>
  <c r="G601" i="7"/>
  <c r="L600" i="7"/>
  <c r="K600" i="7"/>
  <c r="J600" i="7"/>
  <c r="I600" i="7"/>
  <c r="H600" i="7"/>
  <c r="G600" i="7"/>
  <c r="L599" i="7"/>
  <c r="K599" i="7"/>
  <c r="J599" i="7"/>
  <c r="I599" i="7"/>
  <c r="H599" i="7"/>
  <c r="G599" i="7"/>
  <c r="M599" i="7" s="1"/>
  <c r="L598" i="7"/>
  <c r="K598" i="7"/>
  <c r="I598" i="7"/>
  <c r="G598" i="7"/>
  <c r="L597" i="7"/>
  <c r="K597" i="7"/>
  <c r="I597" i="7"/>
  <c r="G597" i="7"/>
  <c r="L596" i="7"/>
  <c r="K596" i="7"/>
  <c r="I596" i="7"/>
  <c r="H596" i="7"/>
  <c r="G596" i="7"/>
  <c r="L595" i="7"/>
  <c r="K595" i="7"/>
  <c r="J595" i="7"/>
  <c r="I595" i="7"/>
  <c r="L594" i="7"/>
  <c r="K594" i="7"/>
  <c r="I594" i="7"/>
  <c r="G594" i="7"/>
  <c r="L593" i="7"/>
  <c r="K593" i="7"/>
  <c r="I593" i="7"/>
  <c r="G593" i="7"/>
  <c r="L592" i="7"/>
  <c r="K592" i="7"/>
  <c r="G592" i="7"/>
  <c r="L591" i="7"/>
  <c r="K591" i="7"/>
  <c r="J591" i="7"/>
  <c r="I591" i="7"/>
  <c r="H591" i="7"/>
  <c r="G591" i="7"/>
  <c r="L590" i="7"/>
  <c r="K590" i="7"/>
  <c r="H590" i="7"/>
  <c r="L589" i="7"/>
  <c r="K589" i="7"/>
  <c r="I589" i="7"/>
  <c r="G589" i="7"/>
  <c r="L588" i="7"/>
  <c r="K588" i="7"/>
  <c r="G588" i="7"/>
  <c r="L587" i="7"/>
  <c r="K587" i="7"/>
  <c r="J587" i="7"/>
  <c r="I587" i="7"/>
  <c r="H587" i="7"/>
  <c r="G587" i="7"/>
  <c r="M587" i="7" s="1"/>
  <c r="L586" i="7"/>
  <c r="K586" i="7"/>
  <c r="J586" i="7"/>
  <c r="I586" i="7"/>
  <c r="H586" i="7"/>
  <c r="G586" i="7"/>
  <c r="L585" i="7"/>
  <c r="K585" i="7"/>
  <c r="J585" i="7"/>
  <c r="I585" i="7"/>
  <c r="H585" i="7"/>
  <c r="G585" i="7"/>
  <c r="L584" i="7"/>
  <c r="K584" i="7"/>
  <c r="J584" i="7"/>
  <c r="H584" i="7"/>
  <c r="L583" i="7"/>
  <c r="K583" i="7"/>
  <c r="I583" i="7"/>
  <c r="G583" i="7"/>
  <c r="L582" i="7"/>
  <c r="K582" i="7"/>
  <c r="J582" i="7"/>
  <c r="I582" i="7"/>
  <c r="H582" i="7"/>
  <c r="G582" i="7"/>
  <c r="L581" i="7"/>
  <c r="K581" i="7"/>
  <c r="J581" i="7"/>
  <c r="I581" i="7"/>
  <c r="H581" i="7"/>
  <c r="G581" i="7"/>
  <c r="L580" i="7"/>
  <c r="K580" i="7"/>
  <c r="J580" i="7"/>
  <c r="I580" i="7"/>
  <c r="H580" i="7"/>
  <c r="G580" i="7"/>
  <c r="L579" i="7"/>
  <c r="K579" i="7"/>
  <c r="J579" i="7"/>
  <c r="I579" i="7"/>
  <c r="L578" i="7"/>
  <c r="K578" i="7"/>
  <c r="J578" i="7"/>
  <c r="I578" i="7"/>
  <c r="H578" i="7"/>
  <c r="G578" i="7"/>
  <c r="L577" i="7"/>
  <c r="K577" i="7"/>
  <c r="H577" i="7"/>
  <c r="L576" i="7"/>
  <c r="K576" i="7"/>
  <c r="J576" i="7"/>
  <c r="I576" i="7"/>
  <c r="H576" i="7"/>
  <c r="G576" i="7"/>
  <c r="L575" i="7"/>
  <c r="K575" i="7"/>
  <c r="J575" i="7"/>
  <c r="I575" i="7"/>
  <c r="H575" i="7"/>
  <c r="G575" i="7"/>
  <c r="L574" i="7"/>
  <c r="K574" i="7"/>
  <c r="J574" i="7"/>
  <c r="I574" i="7"/>
  <c r="H574" i="7"/>
  <c r="N574" i="7" s="1"/>
  <c r="G574" i="7"/>
  <c r="L573" i="7"/>
  <c r="K573" i="7"/>
  <c r="I573" i="7"/>
  <c r="H573" i="7"/>
  <c r="G573" i="7"/>
  <c r="L572" i="7"/>
  <c r="K572" i="7"/>
  <c r="J572" i="7"/>
  <c r="I572" i="7"/>
  <c r="H572" i="7"/>
  <c r="N572" i="7" s="1"/>
  <c r="G572" i="7"/>
  <c r="M572" i="7" s="1"/>
  <c r="L571" i="7"/>
  <c r="K571" i="7"/>
  <c r="J571" i="7"/>
  <c r="H571" i="7"/>
  <c r="G571" i="7"/>
  <c r="L570" i="7"/>
  <c r="K570" i="7"/>
  <c r="J570" i="7"/>
  <c r="I570" i="7"/>
  <c r="H570" i="7"/>
  <c r="G570" i="7"/>
  <c r="L569" i="7"/>
  <c r="K569" i="7"/>
  <c r="J569" i="7"/>
  <c r="I569" i="7"/>
  <c r="H569" i="7"/>
  <c r="N569" i="7" s="1"/>
  <c r="G569" i="7"/>
  <c r="L568" i="7"/>
  <c r="K568" i="7"/>
  <c r="G568" i="7"/>
  <c r="L567" i="7"/>
  <c r="K567" i="7"/>
  <c r="H567" i="7"/>
  <c r="L566" i="7"/>
  <c r="K566" i="7"/>
  <c r="J566" i="7"/>
  <c r="I566" i="7"/>
  <c r="H566" i="7"/>
  <c r="G566" i="7"/>
  <c r="L565" i="7"/>
  <c r="K565" i="7"/>
  <c r="J565" i="7"/>
  <c r="I565" i="7"/>
  <c r="H565" i="7"/>
  <c r="N565" i="7" s="1"/>
  <c r="G565" i="7"/>
  <c r="L564" i="7"/>
  <c r="K564" i="7"/>
  <c r="L563" i="7"/>
  <c r="K563" i="7"/>
  <c r="J563" i="7"/>
  <c r="I563" i="7"/>
  <c r="H563" i="7"/>
  <c r="G563" i="7"/>
  <c r="L562" i="7"/>
  <c r="K562" i="7"/>
  <c r="J562" i="7"/>
  <c r="I562" i="7"/>
  <c r="H562" i="7"/>
  <c r="G562" i="7"/>
  <c r="L561" i="7"/>
  <c r="K561" i="7"/>
  <c r="I561" i="7"/>
  <c r="G561" i="7"/>
  <c r="L560" i="7"/>
  <c r="K560" i="7"/>
  <c r="J560" i="7"/>
  <c r="I560" i="7"/>
  <c r="H560" i="7"/>
  <c r="N560" i="7" s="1"/>
  <c r="G560" i="7"/>
  <c r="L559" i="7"/>
  <c r="K559" i="7"/>
  <c r="J559" i="7"/>
  <c r="I559" i="7"/>
  <c r="H559" i="7"/>
  <c r="N559" i="7" s="1"/>
  <c r="G559" i="7"/>
  <c r="L558" i="7"/>
  <c r="K558" i="7"/>
  <c r="J558" i="7"/>
  <c r="I558" i="7"/>
  <c r="H558" i="7"/>
  <c r="G558" i="7"/>
  <c r="L557" i="7"/>
  <c r="K557" i="7"/>
  <c r="I557" i="7"/>
  <c r="H557" i="7"/>
  <c r="G557" i="7"/>
  <c r="L556" i="7"/>
  <c r="K556" i="7"/>
  <c r="J556" i="7"/>
  <c r="I556" i="7"/>
  <c r="H556" i="7"/>
  <c r="G556" i="7"/>
  <c r="L555" i="7"/>
  <c r="K555" i="7"/>
  <c r="J555" i="7"/>
  <c r="I555" i="7"/>
  <c r="H555" i="7"/>
  <c r="G555" i="7"/>
  <c r="L554" i="7"/>
  <c r="K554" i="7"/>
  <c r="J554" i="7"/>
  <c r="I554" i="7"/>
  <c r="H554" i="7"/>
  <c r="G554" i="7"/>
  <c r="L553" i="7"/>
  <c r="K553" i="7"/>
  <c r="J553" i="7"/>
  <c r="I553" i="7"/>
  <c r="H553" i="7"/>
  <c r="G553" i="7"/>
  <c r="L552" i="7"/>
  <c r="K552" i="7"/>
  <c r="J552" i="7"/>
  <c r="I552" i="7"/>
  <c r="H552" i="7"/>
  <c r="G552" i="7"/>
  <c r="L551" i="7"/>
  <c r="K551" i="7"/>
  <c r="J551" i="7"/>
  <c r="I551" i="7"/>
  <c r="H551" i="7"/>
  <c r="N551" i="7" s="1"/>
  <c r="G551" i="7"/>
  <c r="L550" i="7"/>
  <c r="K550" i="7"/>
  <c r="J550" i="7"/>
  <c r="I550" i="7"/>
  <c r="H550" i="7"/>
  <c r="G550" i="7"/>
  <c r="L549" i="7"/>
  <c r="K549" i="7"/>
  <c r="J549" i="7"/>
  <c r="I549" i="7"/>
  <c r="H549" i="7"/>
  <c r="G549" i="7"/>
  <c r="L548" i="7"/>
  <c r="K548" i="7"/>
  <c r="J548" i="7"/>
  <c r="I548" i="7"/>
  <c r="H548" i="7"/>
  <c r="G548" i="7"/>
  <c r="L547" i="7"/>
  <c r="K547" i="7"/>
  <c r="J547" i="7"/>
  <c r="I547" i="7"/>
  <c r="H547" i="7"/>
  <c r="G547" i="7"/>
  <c r="L546" i="7"/>
  <c r="K546" i="7"/>
  <c r="J546" i="7"/>
  <c r="I546" i="7"/>
  <c r="H546" i="7"/>
  <c r="G546" i="7"/>
  <c r="L545" i="7"/>
  <c r="K545" i="7"/>
  <c r="J545" i="7"/>
  <c r="I545" i="7"/>
  <c r="H545" i="7"/>
  <c r="G545" i="7"/>
  <c r="M545" i="7" s="1"/>
  <c r="L544" i="7"/>
  <c r="K544" i="7"/>
  <c r="J544" i="7"/>
  <c r="I544" i="7"/>
  <c r="H544" i="7"/>
  <c r="G544" i="7"/>
  <c r="L543" i="7"/>
  <c r="K543" i="7"/>
  <c r="J543" i="7"/>
  <c r="I543" i="7"/>
  <c r="H543" i="7"/>
  <c r="G543" i="7"/>
  <c r="L542" i="7"/>
  <c r="K542" i="7"/>
  <c r="J542" i="7"/>
  <c r="I542" i="7"/>
  <c r="H542" i="7"/>
  <c r="G542" i="7"/>
  <c r="L541" i="7"/>
  <c r="K541" i="7"/>
  <c r="J541" i="7"/>
  <c r="I541" i="7"/>
  <c r="H541" i="7"/>
  <c r="G541" i="7"/>
  <c r="L540" i="7"/>
  <c r="K540" i="7"/>
  <c r="J540" i="7"/>
  <c r="I540" i="7"/>
  <c r="H540" i="7"/>
  <c r="G540" i="7"/>
  <c r="L539" i="7"/>
  <c r="K539" i="7"/>
  <c r="J539" i="7"/>
  <c r="I539" i="7"/>
  <c r="H539" i="7"/>
  <c r="G539" i="7"/>
  <c r="L538" i="7"/>
  <c r="K538" i="7"/>
  <c r="J538" i="7"/>
  <c r="I538" i="7"/>
  <c r="H538" i="7"/>
  <c r="G538" i="7"/>
  <c r="L537" i="7"/>
  <c r="K537" i="7"/>
  <c r="H537" i="7"/>
  <c r="G537" i="7"/>
  <c r="L536" i="7"/>
  <c r="K536" i="7"/>
  <c r="J536" i="7"/>
  <c r="I536" i="7"/>
  <c r="H536" i="7"/>
  <c r="G536" i="7"/>
  <c r="L535" i="7"/>
  <c r="K535" i="7"/>
  <c r="J535" i="7"/>
  <c r="I535" i="7"/>
  <c r="H535" i="7"/>
  <c r="G535" i="7"/>
  <c r="L534" i="7"/>
  <c r="K534" i="7"/>
  <c r="J534" i="7"/>
  <c r="I534" i="7"/>
  <c r="H534" i="7"/>
  <c r="G534" i="7"/>
  <c r="L533" i="7"/>
  <c r="K533" i="7"/>
  <c r="I533" i="7"/>
  <c r="H533" i="7"/>
  <c r="G533" i="7"/>
  <c r="L532" i="7"/>
  <c r="K532" i="7"/>
  <c r="J532" i="7"/>
  <c r="I532" i="7"/>
  <c r="H532" i="7"/>
  <c r="N532" i="7" s="1"/>
  <c r="G532" i="7"/>
  <c r="L531" i="7"/>
  <c r="K531" i="7"/>
  <c r="J531" i="7"/>
  <c r="I531" i="7"/>
  <c r="H531" i="7"/>
  <c r="G531" i="7"/>
  <c r="L530" i="7"/>
  <c r="K530" i="7"/>
  <c r="J530" i="7"/>
  <c r="I530" i="7"/>
  <c r="H530" i="7"/>
  <c r="G530" i="7"/>
  <c r="L529" i="7"/>
  <c r="K529" i="7"/>
  <c r="J529" i="7"/>
  <c r="I529" i="7"/>
  <c r="H529" i="7"/>
  <c r="G529" i="7"/>
  <c r="L528" i="7"/>
  <c r="K528" i="7"/>
  <c r="J528" i="7"/>
  <c r="I528" i="7"/>
  <c r="H528" i="7"/>
  <c r="G528" i="7"/>
  <c r="L527" i="7"/>
  <c r="K527" i="7"/>
  <c r="J527" i="7"/>
  <c r="I527" i="7"/>
  <c r="H527" i="7"/>
  <c r="G527" i="7"/>
  <c r="L526" i="7"/>
  <c r="K526" i="7"/>
  <c r="J526" i="7"/>
  <c r="I526" i="7"/>
  <c r="H526" i="7"/>
  <c r="G526" i="7"/>
  <c r="L525" i="7"/>
  <c r="K525" i="7"/>
  <c r="L524" i="7"/>
  <c r="K524" i="7"/>
  <c r="J524" i="7"/>
  <c r="I524" i="7"/>
  <c r="H524" i="7"/>
  <c r="G524" i="7"/>
  <c r="L523" i="7"/>
  <c r="K523" i="7"/>
  <c r="J523" i="7"/>
  <c r="I523" i="7"/>
  <c r="H523" i="7"/>
  <c r="G523" i="7"/>
  <c r="L522" i="7"/>
  <c r="K522" i="7"/>
  <c r="J522" i="7"/>
  <c r="I522" i="7"/>
  <c r="H522" i="7"/>
  <c r="G522" i="7"/>
  <c r="L521" i="7"/>
  <c r="K521" i="7"/>
  <c r="I521" i="7"/>
  <c r="G521" i="7"/>
  <c r="L520" i="7"/>
  <c r="K520" i="7"/>
  <c r="J520" i="7"/>
  <c r="I520" i="7"/>
  <c r="H520" i="7"/>
  <c r="G520" i="7"/>
  <c r="L519" i="7"/>
  <c r="K519" i="7"/>
  <c r="H519" i="7"/>
  <c r="G519" i="7"/>
  <c r="L518" i="7"/>
  <c r="K518" i="7"/>
  <c r="I518" i="7"/>
  <c r="G518" i="7"/>
  <c r="L517" i="7"/>
  <c r="K517" i="7"/>
  <c r="J517" i="7"/>
  <c r="I517" i="7"/>
  <c r="G517" i="7"/>
  <c r="L516" i="7"/>
  <c r="K516" i="7"/>
  <c r="J516" i="7"/>
  <c r="I516" i="7"/>
  <c r="H516" i="7"/>
  <c r="G516" i="7"/>
  <c r="L515" i="7"/>
  <c r="K515" i="7"/>
  <c r="J515" i="7"/>
  <c r="I515" i="7"/>
  <c r="H515" i="7"/>
  <c r="G515" i="7"/>
  <c r="L514" i="7"/>
  <c r="K514" i="7"/>
  <c r="J514" i="7"/>
  <c r="I514" i="7"/>
  <c r="H514" i="7"/>
  <c r="G514" i="7"/>
  <c r="L513" i="7"/>
  <c r="K513" i="7"/>
  <c r="J513" i="7"/>
  <c r="I513" i="7"/>
  <c r="H513" i="7"/>
  <c r="G513" i="7"/>
  <c r="L512" i="7"/>
  <c r="K512" i="7"/>
  <c r="G512" i="7"/>
  <c r="L511" i="7"/>
  <c r="K511" i="7"/>
  <c r="I511" i="7"/>
  <c r="G511" i="7"/>
  <c r="L510" i="7"/>
  <c r="K510" i="7"/>
  <c r="J510" i="7"/>
  <c r="I510" i="7"/>
  <c r="H510" i="7"/>
  <c r="G510" i="7"/>
  <c r="L509" i="7"/>
  <c r="K509" i="7"/>
  <c r="I509" i="7"/>
  <c r="H509" i="7"/>
  <c r="L508" i="7"/>
  <c r="K508" i="7"/>
  <c r="J508" i="7"/>
  <c r="I508" i="7"/>
  <c r="H508" i="7"/>
  <c r="G508" i="7"/>
  <c r="L507" i="7"/>
  <c r="K507" i="7"/>
  <c r="G507" i="7"/>
  <c r="L506" i="7"/>
  <c r="K506" i="7"/>
  <c r="J506" i="7"/>
  <c r="I506" i="7"/>
  <c r="H506" i="7"/>
  <c r="G506" i="7"/>
  <c r="M506" i="7" s="1"/>
  <c r="L505" i="7"/>
  <c r="K505" i="7"/>
  <c r="J505" i="7"/>
  <c r="I505" i="7"/>
  <c r="H505" i="7"/>
  <c r="G505" i="7"/>
  <c r="L504" i="7"/>
  <c r="K504" i="7"/>
  <c r="J504" i="7"/>
  <c r="I504" i="7"/>
  <c r="G504" i="7"/>
  <c r="L503" i="7"/>
  <c r="K503" i="7"/>
  <c r="J503" i="7"/>
  <c r="I503" i="7"/>
  <c r="L502" i="7"/>
  <c r="K502" i="7"/>
  <c r="J502" i="7"/>
  <c r="I502" i="7"/>
  <c r="H502" i="7"/>
  <c r="G502" i="7"/>
  <c r="L501" i="7"/>
  <c r="K501" i="7"/>
  <c r="J501" i="7"/>
  <c r="I501" i="7"/>
  <c r="H501" i="7"/>
  <c r="G501" i="7"/>
  <c r="L500" i="7"/>
  <c r="K500" i="7"/>
  <c r="J500" i="7"/>
  <c r="I500" i="7"/>
  <c r="H500" i="7"/>
  <c r="G500" i="7"/>
  <c r="L499" i="7"/>
  <c r="K499" i="7"/>
  <c r="L498" i="7"/>
  <c r="K498" i="7"/>
  <c r="J498" i="7"/>
  <c r="I498" i="7"/>
  <c r="H498" i="7"/>
  <c r="G498" i="7"/>
  <c r="L497" i="7"/>
  <c r="K497" i="7"/>
  <c r="L496" i="7"/>
  <c r="K496" i="7"/>
  <c r="I496" i="7"/>
  <c r="G496" i="7"/>
  <c r="L495" i="7"/>
  <c r="K495" i="7"/>
  <c r="I495" i="7"/>
  <c r="H495" i="7"/>
  <c r="G495" i="7"/>
  <c r="L494" i="7"/>
  <c r="K494" i="7"/>
  <c r="G494" i="7"/>
  <c r="L493" i="7"/>
  <c r="K493" i="7"/>
  <c r="L492" i="7"/>
  <c r="K492" i="7"/>
  <c r="I492" i="7"/>
  <c r="G492" i="7"/>
  <c r="L491" i="7"/>
  <c r="K491" i="7"/>
  <c r="J491" i="7"/>
  <c r="I491" i="7"/>
  <c r="H491" i="7"/>
  <c r="G491" i="7"/>
  <c r="L490" i="7"/>
  <c r="K490" i="7"/>
  <c r="J490" i="7"/>
  <c r="I490" i="7"/>
  <c r="H490" i="7"/>
  <c r="G490" i="7"/>
  <c r="L489" i="7"/>
  <c r="K489" i="7"/>
  <c r="H489" i="7"/>
  <c r="G489" i="7"/>
  <c r="L488" i="7"/>
  <c r="K488" i="7"/>
  <c r="J488" i="7"/>
  <c r="I488" i="7"/>
  <c r="H488" i="7"/>
  <c r="G488" i="7"/>
  <c r="L487" i="7"/>
  <c r="K487" i="7"/>
  <c r="I487" i="7"/>
  <c r="H487" i="7"/>
  <c r="G487" i="7"/>
  <c r="L486" i="7"/>
  <c r="K486" i="7"/>
  <c r="H486" i="7"/>
  <c r="L485" i="7"/>
  <c r="K485" i="7"/>
  <c r="J485" i="7"/>
  <c r="I485" i="7"/>
  <c r="H485" i="7"/>
  <c r="N485" i="7" s="1"/>
  <c r="G485" i="7"/>
  <c r="L484" i="7"/>
  <c r="K484" i="7"/>
  <c r="L483" i="7"/>
  <c r="K483" i="7"/>
  <c r="I483" i="7"/>
  <c r="G483" i="7"/>
  <c r="L482" i="7"/>
  <c r="K482" i="7"/>
  <c r="J482" i="7"/>
  <c r="I482" i="7"/>
  <c r="H482" i="7"/>
  <c r="G482" i="7"/>
  <c r="L481" i="7"/>
  <c r="K481" i="7"/>
  <c r="I481" i="7"/>
  <c r="H481" i="7"/>
  <c r="G481" i="7"/>
  <c r="L480" i="7"/>
  <c r="K480" i="7"/>
  <c r="J480" i="7"/>
  <c r="I480" i="7"/>
  <c r="H480" i="7"/>
  <c r="G480" i="7"/>
  <c r="L479" i="7"/>
  <c r="K479" i="7"/>
  <c r="J479" i="7"/>
  <c r="I479" i="7"/>
  <c r="H479" i="7"/>
  <c r="G479" i="7"/>
  <c r="L478" i="7"/>
  <c r="K478" i="7"/>
  <c r="J478" i="7"/>
  <c r="I478" i="7"/>
  <c r="H478" i="7"/>
  <c r="G478" i="7"/>
  <c r="L477" i="7"/>
  <c r="K477" i="7"/>
  <c r="J477" i="7"/>
  <c r="I477" i="7"/>
  <c r="H477" i="7"/>
  <c r="N477" i="7" s="1"/>
  <c r="G477" i="7"/>
  <c r="L476" i="7"/>
  <c r="K476" i="7"/>
  <c r="J476" i="7"/>
  <c r="I476" i="7"/>
  <c r="H476" i="7"/>
  <c r="G476" i="7"/>
  <c r="L475" i="7"/>
  <c r="K475" i="7"/>
  <c r="J475" i="7"/>
  <c r="I475" i="7"/>
  <c r="H475" i="7"/>
  <c r="G475" i="7"/>
  <c r="L474" i="7"/>
  <c r="K474" i="7"/>
  <c r="J474" i="7"/>
  <c r="I474" i="7"/>
  <c r="H474" i="7"/>
  <c r="G474" i="7"/>
  <c r="L473" i="7"/>
  <c r="K473" i="7"/>
  <c r="I473" i="7"/>
  <c r="H473" i="7"/>
  <c r="G473" i="7"/>
  <c r="L472" i="7"/>
  <c r="K472" i="7"/>
  <c r="J472" i="7"/>
  <c r="I472" i="7"/>
  <c r="H472" i="7"/>
  <c r="G472" i="7"/>
  <c r="L471" i="7"/>
  <c r="K471" i="7"/>
  <c r="J471" i="7"/>
  <c r="I471" i="7"/>
  <c r="H471" i="7"/>
  <c r="G471" i="7"/>
  <c r="L470" i="7"/>
  <c r="K470" i="7"/>
  <c r="G470" i="7"/>
  <c r="L469" i="7"/>
  <c r="K469" i="7"/>
  <c r="J469" i="7"/>
  <c r="I469" i="7"/>
  <c r="H469" i="7"/>
  <c r="G469" i="7"/>
  <c r="L468" i="7"/>
  <c r="K468" i="7"/>
  <c r="J468" i="7"/>
  <c r="I468" i="7"/>
  <c r="H468" i="7"/>
  <c r="G468" i="7"/>
  <c r="L467" i="7"/>
  <c r="K467" i="7"/>
  <c r="J467" i="7"/>
  <c r="I467" i="7"/>
  <c r="H467" i="7"/>
  <c r="G467" i="7"/>
  <c r="L466" i="7"/>
  <c r="K466" i="7"/>
  <c r="J466" i="7"/>
  <c r="I466" i="7"/>
  <c r="H466" i="7"/>
  <c r="G466" i="7"/>
  <c r="L465" i="7"/>
  <c r="K465" i="7"/>
  <c r="I465" i="7"/>
  <c r="H465" i="7"/>
  <c r="G465" i="7"/>
  <c r="L464" i="7"/>
  <c r="K464" i="7"/>
  <c r="J464" i="7"/>
  <c r="I464" i="7"/>
  <c r="H464" i="7"/>
  <c r="G464" i="7"/>
  <c r="L463" i="7"/>
  <c r="K463" i="7"/>
  <c r="J463" i="7"/>
  <c r="I463" i="7"/>
  <c r="H463" i="7"/>
  <c r="G463" i="7"/>
  <c r="L462" i="7"/>
  <c r="K462" i="7"/>
  <c r="J462" i="7"/>
  <c r="I462" i="7"/>
  <c r="H462" i="7"/>
  <c r="N462" i="7" s="1"/>
  <c r="G462" i="7"/>
  <c r="L461" i="7"/>
  <c r="K461" i="7"/>
  <c r="J461" i="7"/>
  <c r="I461" i="7"/>
  <c r="H461" i="7"/>
  <c r="G461" i="7"/>
  <c r="L460" i="7"/>
  <c r="K460" i="7"/>
  <c r="I460" i="7"/>
  <c r="L459" i="7"/>
  <c r="K459" i="7"/>
  <c r="J459" i="7"/>
  <c r="I459" i="7"/>
  <c r="H459" i="7"/>
  <c r="G459" i="7"/>
  <c r="M459" i="7" s="1"/>
  <c r="L458" i="7"/>
  <c r="K458" i="7"/>
  <c r="J458" i="7"/>
  <c r="I458" i="7"/>
  <c r="H458" i="7"/>
  <c r="G458" i="7"/>
  <c r="L457" i="7"/>
  <c r="K457" i="7"/>
  <c r="J457" i="7"/>
  <c r="I457" i="7"/>
  <c r="H457" i="7"/>
  <c r="G457" i="7"/>
  <c r="L456" i="7"/>
  <c r="K456" i="7"/>
  <c r="J456" i="7"/>
  <c r="I456" i="7"/>
  <c r="H456" i="7"/>
  <c r="G456" i="7"/>
  <c r="L455" i="7"/>
  <c r="K455" i="7"/>
  <c r="J455" i="7"/>
  <c r="H455" i="7"/>
  <c r="L454" i="7"/>
  <c r="K454" i="7"/>
  <c r="J454" i="7"/>
  <c r="H454" i="7"/>
  <c r="G454" i="7"/>
  <c r="L453" i="7"/>
  <c r="K453" i="7"/>
  <c r="J453" i="7"/>
  <c r="I453" i="7"/>
  <c r="H453" i="7"/>
  <c r="G453" i="7"/>
  <c r="L452" i="7"/>
  <c r="K452" i="7"/>
  <c r="J452" i="7"/>
  <c r="I452" i="7"/>
  <c r="H452" i="7"/>
  <c r="G452" i="7"/>
  <c r="L451" i="7"/>
  <c r="K451" i="7"/>
  <c r="J451" i="7"/>
  <c r="I451" i="7"/>
  <c r="G451" i="7"/>
  <c r="L450" i="7"/>
  <c r="K450" i="7"/>
  <c r="J450" i="7"/>
  <c r="H450" i="7"/>
  <c r="L449" i="7"/>
  <c r="K449" i="7"/>
  <c r="J449" i="7"/>
  <c r="I449" i="7"/>
  <c r="H449" i="7"/>
  <c r="G449" i="7"/>
  <c r="L448" i="7"/>
  <c r="K448" i="7"/>
  <c r="J448" i="7"/>
  <c r="I448" i="7"/>
  <c r="H448" i="7"/>
  <c r="G448" i="7"/>
  <c r="L447" i="7"/>
  <c r="K447" i="7"/>
  <c r="J447" i="7"/>
  <c r="I447" i="7"/>
  <c r="H447" i="7"/>
  <c r="G447" i="7"/>
  <c r="L446" i="7"/>
  <c r="K446" i="7"/>
  <c r="L445" i="7"/>
  <c r="K445" i="7"/>
  <c r="J445" i="7"/>
  <c r="I445" i="7"/>
  <c r="H445" i="7"/>
  <c r="G445" i="7"/>
  <c r="L444" i="7"/>
  <c r="K444" i="7"/>
  <c r="J444" i="7"/>
  <c r="I444" i="7"/>
  <c r="H444" i="7"/>
  <c r="G444" i="7"/>
  <c r="L443" i="7"/>
  <c r="K443" i="7"/>
  <c r="J443" i="7"/>
  <c r="I443" i="7"/>
  <c r="H443" i="7"/>
  <c r="G443" i="7"/>
  <c r="L442" i="7"/>
  <c r="K442" i="7"/>
  <c r="J442" i="7"/>
  <c r="I442" i="7"/>
  <c r="H442" i="7"/>
  <c r="G442" i="7"/>
  <c r="L441" i="7"/>
  <c r="K441" i="7"/>
  <c r="I441" i="7"/>
  <c r="H441" i="7"/>
  <c r="G441" i="7"/>
  <c r="L440" i="7"/>
  <c r="K440" i="7"/>
  <c r="J440" i="7"/>
  <c r="I440" i="7"/>
  <c r="H440" i="7"/>
  <c r="G440" i="7"/>
  <c r="L439" i="7"/>
  <c r="K439" i="7"/>
  <c r="J439" i="7"/>
  <c r="I439" i="7"/>
  <c r="H439" i="7"/>
  <c r="G439" i="7"/>
  <c r="L438" i="7"/>
  <c r="K438" i="7"/>
  <c r="J438" i="7"/>
  <c r="I438" i="7"/>
  <c r="H438" i="7"/>
  <c r="G438" i="7"/>
  <c r="L437" i="7"/>
  <c r="K437" i="7"/>
  <c r="H437" i="7"/>
  <c r="L436" i="7"/>
  <c r="K436" i="7"/>
  <c r="L435" i="7"/>
  <c r="K435" i="7"/>
  <c r="L434" i="7"/>
  <c r="K434" i="7"/>
  <c r="G434" i="7"/>
  <c r="L433" i="7"/>
  <c r="K433" i="7"/>
  <c r="I433" i="7"/>
  <c r="H433" i="7"/>
  <c r="G433" i="7"/>
  <c r="L432" i="7"/>
  <c r="K432" i="7"/>
  <c r="J432" i="7"/>
  <c r="I432" i="7"/>
  <c r="H432" i="7"/>
  <c r="N432" i="7" s="1"/>
  <c r="G432" i="7"/>
  <c r="L431" i="7"/>
  <c r="K431" i="7"/>
  <c r="J431" i="7"/>
  <c r="I431" i="7"/>
  <c r="H431" i="7"/>
  <c r="G431" i="7"/>
  <c r="M431" i="7" s="1"/>
  <c r="L430" i="7"/>
  <c r="K430" i="7"/>
  <c r="H430" i="7"/>
  <c r="L429" i="7"/>
  <c r="K429" i="7"/>
  <c r="H429" i="7"/>
  <c r="G429" i="7"/>
  <c r="L428" i="7"/>
  <c r="K428" i="7"/>
  <c r="L427" i="7"/>
  <c r="K427" i="7"/>
  <c r="J427" i="7"/>
  <c r="H427" i="7"/>
  <c r="L426" i="7"/>
  <c r="K426" i="7"/>
  <c r="H426" i="7"/>
  <c r="G426" i="7"/>
  <c r="L425" i="7"/>
  <c r="K425" i="7"/>
  <c r="H425" i="7"/>
  <c r="G425" i="7"/>
  <c r="L424" i="7"/>
  <c r="K424" i="7"/>
  <c r="L423" i="7"/>
  <c r="K423" i="7"/>
  <c r="L422" i="7"/>
  <c r="K422" i="7"/>
  <c r="G422" i="7"/>
  <c r="L421" i="7"/>
  <c r="K421" i="7"/>
  <c r="H421" i="7"/>
  <c r="G421" i="7"/>
  <c r="L420" i="7"/>
  <c r="K420" i="7"/>
  <c r="J420" i="7"/>
  <c r="I420" i="7"/>
  <c r="H420" i="7"/>
  <c r="G420" i="7"/>
  <c r="L419" i="7"/>
  <c r="K419" i="7"/>
  <c r="L418" i="7"/>
  <c r="K418" i="7"/>
  <c r="J418" i="7"/>
  <c r="I418" i="7"/>
  <c r="H418" i="7"/>
  <c r="G418" i="7"/>
  <c r="L417" i="7"/>
  <c r="K417" i="7"/>
  <c r="J417" i="7"/>
  <c r="I417" i="7"/>
  <c r="H417" i="7"/>
  <c r="G417" i="7"/>
  <c r="L416" i="7"/>
  <c r="K416" i="7"/>
  <c r="J416" i="7"/>
  <c r="I416" i="7"/>
  <c r="H416" i="7"/>
  <c r="G416" i="7"/>
  <c r="L415" i="7"/>
  <c r="K415" i="7"/>
  <c r="J415" i="7"/>
  <c r="I415" i="7"/>
  <c r="H415" i="7"/>
  <c r="G415" i="7"/>
  <c r="M415" i="7" s="1"/>
  <c r="L414" i="7"/>
  <c r="K414" i="7"/>
  <c r="J414" i="7"/>
  <c r="I414" i="7"/>
  <c r="H414" i="7"/>
  <c r="G414" i="7"/>
  <c r="L413" i="7"/>
  <c r="K413" i="7"/>
  <c r="J413" i="7"/>
  <c r="I413" i="7"/>
  <c r="H413" i="7"/>
  <c r="G413" i="7"/>
  <c r="L412" i="7"/>
  <c r="K412" i="7"/>
  <c r="J412" i="7"/>
  <c r="I412" i="7"/>
  <c r="H412" i="7"/>
  <c r="G412" i="7"/>
  <c r="L411" i="7"/>
  <c r="K411" i="7"/>
  <c r="J411" i="7"/>
  <c r="I411" i="7"/>
  <c r="H411" i="7"/>
  <c r="G411" i="7"/>
  <c r="L410" i="7"/>
  <c r="K410" i="7"/>
  <c r="H410" i="7"/>
  <c r="L409" i="7"/>
  <c r="K409" i="7"/>
  <c r="J409" i="7"/>
  <c r="I409" i="7"/>
  <c r="H409" i="7"/>
  <c r="G409" i="7"/>
  <c r="L408" i="7"/>
  <c r="K408" i="7"/>
  <c r="J408" i="7"/>
  <c r="I408" i="7"/>
  <c r="G408" i="7"/>
  <c r="L407" i="7"/>
  <c r="K407" i="7"/>
  <c r="J407" i="7"/>
  <c r="I407" i="7"/>
  <c r="H407" i="7"/>
  <c r="G407" i="7"/>
  <c r="L406" i="7"/>
  <c r="K406" i="7"/>
  <c r="H406" i="7"/>
  <c r="L405" i="7"/>
  <c r="K405" i="7"/>
  <c r="I405" i="7"/>
  <c r="H405" i="7"/>
  <c r="G405" i="7"/>
  <c r="L404" i="7"/>
  <c r="K404" i="7"/>
  <c r="L403" i="7"/>
  <c r="K403" i="7"/>
  <c r="J403" i="7"/>
  <c r="I403" i="7"/>
  <c r="H403" i="7"/>
  <c r="G403" i="7"/>
  <c r="L402" i="7"/>
  <c r="K402" i="7"/>
  <c r="H402" i="7"/>
  <c r="L401" i="7"/>
  <c r="K401" i="7"/>
  <c r="J401" i="7"/>
  <c r="I401" i="7"/>
  <c r="H401" i="7"/>
  <c r="G401" i="7"/>
  <c r="L400" i="7"/>
  <c r="K400" i="7"/>
  <c r="J400" i="7"/>
  <c r="I400" i="7"/>
  <c r="H400" i="7"/>
  <c r="G400" i="7"/>
  <c r="L399" i="7"/>
  <c r="K399" i="7"/>
  <c r="J399" i="7"/>
  <c r="I399" i="7"/>
  <c r="H399" i="7"/>
  <c r="G399" i="7"/>
  <c r="L398" i="7"/>
  <c r="K398" i="7"/>
  <c r="J398" i="7"/>
  <c r="H398" i="7"/>
  <c r="G398" i="7"/>
  <c r="L397" i="7"/>
  <c r="K397" i="7"/>
  <c r="J397" i="7"/>
  <c r="L396" i="7"/>
  <c r="K396" i="7"/>
  <c r="L395" i="7"/>
  <c r="K395" i="7"/>
  <c r="L394" i="7"/>
  <c r="K394" i="7"/>
  <c r="G394" i="7"/>
  <c r="L393" i="7"/>
  <c r="K393" i="7"/>
  <c r="J393" i="7"/>
  <c r="I393" i="7"/>
  <c r="H393" i="7"/>
  <c r="G393" i="7"/>
  <c r="L392" i="7"/>
  <c r="K392" i="7"/>
  <c r="J392" i="7"/>
  <c r="I392" i="7"/>
  <c r="H392" i="7"/>
  <c r="G392" i="7"/>
  <c r="L391" i="7"/>
  <c r="K391" i="7"/>
  <c r="L390" i="7"/>
  <c r="K390" i="7"/>
  <c r="J390" i="7"/>
  <c r="I390" i="7"/>
  <c r="H390" i="7"/>
  <c r="G390" i="7"/>
  <c r="L389" i="7"/>
  <c r="K389" i="7"/>
  <c r="J389" i="7"/>
  <c r="I389" i="7"/>
  <c r="H389" i="7"/>
  <c r="G389" i="7"/>
  <c r="L388" i="7"/>
  <c r="K388" i="7"/>
  <c r="J388" i="7"/>
  <c r="I388" i="7"/>
  <c r="H388" i="7"/>
  <c r="G388" i="7"/>
  <c r="M388" i="7" s="1"/>
  <c r="L387" i="7"/>
  <c r="K387" i="7"/>
  <c r="H387" i="7"/>
  <c r="L386" i="7"/>
  <c r="K386" i="7"/>
  <c r="H386" i="7"/>
  <c r="L385" i="7"/>
  <c r="K385" i="7"/>
  <c r="J385" i="7"/>
  <c r="I385" i="7"/>
  <c r="H385" i="7"/>
  <c r="G385" i="7"/>
  <c r="L384" i="7"/>
  <c r="K384" i="7"/>
  <c r="J384" i="7"/>
  <c r="I384" i="7"/>
  <c r="H384" i="7"/>
  <c r="L383" i="7"/>
  <c r="K383" i="7"/>
  <c r="L382" i="7"/>
  <c r="K382" i="7"/>
  <c r="J382" i="7"/>
  <c r="I382" i="7"/>
  <c r="H382" i="7"/>
  <c r="G382" i="7"/>
  <c r="L381" i="7"/>
  <c r="K381" i="7"/>
  <c r="J381" i="7"/>
  <c r="I381" i="7"/>
  <c r="H381" i="7"/>
  <c r="G381" i="7"/>
  <c r="L380" i="7"/>
  <c r="K380" i="7"/>
  <c r="J380" i="7"/>
  <c r="I380" i="7"/>
  <c r="H380" i="7"/>
  <c r="G380" i="7"/>
  <c r="L379" i="7"/>
  <c r="K379" i="7"/>
  <c r="J379" i="7"/>
  <c r="I379" i="7"/>
  <c r="H379" i="7"/>
  <c r="G379" i="7"/>
  <c r="L378" i="7"/>
  <c r="K378" i="7"/>
  <c r="J378" i="7"/>
  <c r="I378" i="7"/>
  <c r="H378" i="7"/>
  <c r="L377" i="7"/>
  <c r="K377" i="7"/>
  <c r="L376" i="7"/>
  <c r="K376" i="7"/>
  <c r="H376" i="7"/>
  <c r="G376" i="7"/>
  <c r="L375" i="7"/>
  <c r="K375" i="7"/>
  <c r="J375" i="7"/>
  <c r="I375" i="7"/>
  <c r="H375" i="7"/>
  <c r="G375" i="7"/>
  <c r="L374" i="7"/>
  <c r="K374" i="7"/>
  <c r="J374" i="7"/>
  <c r="I374" i="7"/>
  <c r="H374" i="7"/>
  <c r="G374" i="7"/>
  <c r="M374" i="7" s="1"/>
  <c r="L373" i="7"/>
  <c r="K373" i="7"/>
  <c r="J373" i="7"/>
  <c r="H373" i="7"/>
  <c r="L372" i="7"/>
  <c r="K372" i="7"/>
  <c r="J372" i="7"/>
  <c r="H372" i="7"/>
  <c r="F371" i="7"/>
  <c r="F13" i="7" s="1"/>
  <c r="E371" i="7"/>
  <c r="I428" i="7" s="1"/>
  <c r="D371" i="7"/>
  <c r="H597" i="7" s="1"/>
  <c r="C371" i="7"/>
  <c r="L363" i="7"/>
  <c r="K363" i="7"/>
  <c r="J363" i="7"/>
  <c r="I363" i="7"/>
  <c r="H363" i="7"/>
  <c r="G363" i="7"/>
  <c r="L362" i="7"/>
  <c r="K362" i="7"/>
  <c r="J362" i="7"/>
  <c r="I362" i="7"/>
  <c r="H362" i="7"/>
  <c r="G362" i="7"/>
  <c r="L361" i="7"/>
  <c r="K361" i="7"/>
  <c r="J361" i="7"/>
  <c r="I361" i="7"/>
  <c r="H361" i="7"/>
  <c r="G361" i="7"/>
  <c r="L360" i="7"/>
  <c r="K360" i="7"/>
  <c r="I360" i="7"/>
  <c r="H360" i="7"/>
  <c r="G360" i="7"/>
  <c r="L359" i="7"/>
  <c r="K359" i="7"/>
  <c r="J359" i="7"/>
  <c r="I359" i="7"/>
  <c r="H359" i="7"/>
  <c r="G359" i="7"/>
  <c r="L358" i="7"/>
  <c r="K358" i="7"/>
  <c r="J358" i="7"/>
  <c r="I358" i="7"/>
  <c r="H358" i="7"/>
  <c r="G358" i="7"/>
  <c r="L357" i="7"/>
  <c r="K357" i="7"/>
  <c r="J357" i="7"/>
  <c r="I357" i="7"/>
  <c r="H357" i="7"/>
  <c r="G357" i="7"/>
  <c r="L356" i="7"/>
  <c r="K356" i="7"/>
  <c r="J356" i="7"/>
  <c r="I356" i="7"/>
  <c r="H356" i="7"/>
  <c r="G356" i="7"/>
  <c r="L355" i="7"/>
  <c r="K355" i="7"/>
  <c r="J355" i="7"/>
  <c r="I355" i="7"/>
  <c r="H355" i="7"/>
  <c r="G355" i="7"/>
  <c r="L354" i="7"/>
  <c r="K354" i="7"/>
  <c r="I354" i="7"/>
  <c r="H354" i="7"/>
  <c r="G354" i="7"/>
  <c r="L353" i="7"/>
  <c r="K353" i="7"/>
  <c r="J353" i="7"/>
  <c r="I353" i="7"/>
  <c r="H353" i="7"/>
  <c r="G353" i="7"/>
  <c r="M353" i="7" s="1"/>
  <c r="L352" i="7"/>
  <c r="K352" i="7"/>
  <c r="J352" i="7"/>
  <c r="I352" i="7"/>
  <c r="H352" i="7"/>
  <c r="G352" i="7"/>
  <c r="L351" i="7"/>
  <c r="K351" i="7"/>
  <c r="J351" i="7"/>
  <c r="I351" i="7"/>
  <c r="H351" i="7"/>
  <c r="N351" i="7" s="1"/>
  <c r="G351" i="7"/>
  <c r="L350" i="7"/>
  <c r="K350" i="7"/>
  <c r="J350" i="7"/>
  <c r="I350" i="7"/>
  <c r="H350" i="7"/>
  <c r="G350" i="7"/>
  <c r="L349" i="7"/>
  <c r="K349" i="7"/>
  <c r="J349" i="7"/>
  <c r="I349" i="7"/>
  <c r="H349" i="7"/>
  <c r="G349" i="7"/>
  <c r="M349" i="7" s="1"/>
  <c r="L348" i="7"/>
  <c r="K348" i="7"/>
  <c r="J348" i="7"/>
  <c r="I348" i="7"/>
  <c r="H348" i="7"/>
  <c r="L347" i="7"/>
  <c r="K347" i="7"/>
  <c r="J347" i="7"/>
  <c r="I347" i="7"/>
  <c r="H347" i="7"/>
  <c r="G347" i="7"/>
  <c r="L346" i="7"/>
  <c r="K346" i="7"/>
  <c r="J346" i="7"/>
  <c r="I346" i="7"/>
  <c r="H346" i="7"/>
  <c r="G346" i="7"/>
  <c r="L345" i="7"/>
  <c r="K345" i="7"/>
  <c r="J345" i="7"/>
  <c r="I345" i="7"/>
  <c r="H345" i="7"/>
  <c r="G345" i="7"/>
  <c r="L344" i="7"/>
  <c r="K344" i="7"/>
  <c r="J344" i="7"/>
  <c r="I344" i="7"/>
  <c r="H344" i="7"/>
  <c r="G344" i="7"/>
  <c r="L343" i="7"/>
  <c r="K343" i="7"/>
  <c r="J343" i="7"/>
  <c r="I343" i="7"/>
  <c r="H343" i="7"/>
  <c r="N343" i="7" s="1"/>
  <c r="G343" i="7"/>
  <c r="L342" i="7"/>
  <c r="K342" i="7"/>
  <c r="J342" i="7"/>
  <c r="I342" i="7"/>
  <c r="H342" i="7"/>
  <c r="G342" i="7"/>
  <c r="L341" i="7"/>
  <c r="K341" i="7"/>
  <c r="J341" i="7"/>
  <c r="I341" i="7"/>
  <c r="H341" i="7"/>
  <c r="G341" i="7"/>
  <c r="L340" i="7"/>
  <c r="K340" i="7"/>
  <c r="G340" i="7"/>
  <c r="L339" i="7"/>
  <c r="K339" i="7"/>
  <c r="J339" i="7"/>
  <c r="I339" i="7"/>
  <c r="H339" i="7"/>
  <c r="N339" i="7" s="1"/>
  <c r="G339" i="7"/>
  <c r="L338" i="7"/>
  <c r="K338" i="7"/>
  <c r="L337" i="7"/>
  <c r="K337" i="7"/>
  <c r="J337" i="7"/>
  <c r="I337" i="7"/>
  <c r="H337" i="7"/>
  <c r="G337" i="7"/>
  <c r="L336" i="7"/>
  <c r="K336" i="7"/>
  <c r="I336" i="7"/>
  <c r="L335" i="7"/>
  <c r="K335" i="7"/>
  <c r="J335" i="7"/>
  <c r="I335" i="7"/>
  <c r="H335" i="7"/>
  <c r="G335" i="7"/>
  <c r="L334" i="7"/>
  <c r="K334" i="7"/>
  <c r="I334" i="7"/>
  <c r="G334" i="7"/>
  <c r="L333" i="7"/>
  <c r="K333" i="7"/>
  <c r="J333" i="7"/>
  <c r="I333" i="7"/>
  <c r="H333" i="7"/>
  <c r="G333" i="7"/>
  <c r="L332" i="7"/>
  <c r="K332" i="7"/>
  <c r="I332" i="7"/>
  <c r="G332" i="7"/>
  <c r="L331" i="7"/>
  <c r="K331" i="7"/>
  <c r="J331" i="7"/>
  <c r="I331" i="7"/>
  <c r="H331" i="7"/>
  <c r="G331" i="7"/>
  <c r="L330" i="7"/>
  <c r="K330" i="7"/>
  <c r="J330" i="7"/>
  <c r="I330" i="7"/>
  <c r="H330" i="7"/>
  <c r="G330" i="7"/>
  <c r="L329" i="7"/>
  <c r="K329" i="7"/>
  <c r="J329" i="7"/>
  <c r="I329" i="7"/>
  <c r="H329" i="7"/>
  <c r="G329" i="7"/>
  <c r="L328" i="7"/>
  <c r="K328" i="7"/>
  <c r="J328" i="7"/>
  <c r="I328" i="7"/>
  <c r="H328" i="7"/>
  <c r="G328" i="7"/>
  <c r="L327" i="7"/>
  <c r="K327" i="7"/>
  <c r="J327" i="7"/>
  <c r="I327" i="7"/>
  <c r="H327" i="7"/>
  <c r="G327" i="7"/>
  <c r="L326" i="7"/>
  <c r="K326" i="7"/>
  <c r="J326" i="7"/>
  <c r="I326" i="7"/>
  <c r="H326" i="7"/>
  <c r="G326" i="7"/>
  <c r="L325" i="7"/>
  <c r="K325" i="7"/>
  <c r="J325" i="7"/>
  <c r="I325" i="7"/>
  <c r="H325" i="7"/>
  <c r="G325" i="7"/>
  <c r="L324" i="7"/>
  <c r="K324" i="7"/>
  <c r="J324" i="7"/>
  <c r="I324" i="7"/>
  <c r="H324" i="7"/>
  <c r="G324" i="7"/>
  <c r="L323" i="7"/>
  <c r="K323" i="7"/>
  <c r="J323" i="7"/>
  <c r="I323" i="7"/>
  <c r="H323" i="7"/>
  <c r="G323" i="7"/>
  <c r="L322" i="7"/>
  <c r="K322" i="7"/>
  <c r="J322" i="7"/>
  <c r="I322" i="7"/>
  <c r="H322" i="7"/>
  <c r="G322" i="7"/>
  <c r="L321" i="7"/>
  <c r="K321" i="7"/>
  <c r="L320" i="7"/>
  <c r="K320" i="7"/>
  <c r="J320" i="7"/>
  <c r="I320" i="7"/>
  <c r="H320" i="7"/>
  <c r="G320" i="7"/>
  <c r="L319" i="7"/>
  <c r="K319" i="7"/>
  <c r="J319" i="7"/>
  <c r="I319" i="7"/>
  <c r="H319" i="7"/>
  <c r="G319" i="7"/>
  <c r="L318" i="7"/>
  <c r="K318" i="7"/>
  <c r="I318" i="7"/>
  <c r="H318" i="7"/>
  <c r="G318" i="7"/>
  <c r="L317" i="7"/>
  <c r="K317" i="7"/>
  <c r="J317" i="7"/>
  <c r="I317" i="7"/>
  <c r="H317" i="7"/>
  <c r="G317" i="7"/>
  <c r="L316" i="7"/>
  <c r="K316" i="7"/>
  <c r="J316" i="7"/>
  <c r="I316" i="7"/>
  <c r="H316" i="7"/>
  <c r="G316" i="7"/>
  <c r="L315" i="7"/>
  <c r="K315" i="7"/>
  <c r="G315" i="7"/>
  <c r="L314" i="7"/>
  <c r="K314" i="7"/>
  <c r="J314" i="7"/>
  <c r="I314" i="7"/>
  <c r="H314" i="7"/>
  <c r="G314" i="7"/>
  <c r="L313" i="7"/>
  <c r="K313" i="7"/>
  <c r="J313" i="7"/>
  <c r="I313" i="7"/>
  <c r="H313" i="7"/>
  <c r="N313" i="7" s="1"/>
  <c r="G313" i="7"/>
  <c r="L312" i="7"/>
  <c r="K312" i="7"/>
  <c r="G312" i="7"/>
  <c r="L311" i="7"/>
  <c r="K311" i="7"/>
  <c r="I311" i="7"/>
  <c r="H311" i="7"/>
  <c r="G311" i="7"/>
  <c r="L310" i="7"/>
  <c r="K310" i="7"/>
  <c r="J310" i="7"/>
  <c r="I310" i="7"/>
  <c r="H310" i="7"/>
  <c r="G310" i="7"/>
  <c r="L309" i="7"/>
  <c r="K309" i="7"/>
  <c r="J309" i="7"/>
  <c r="H309" i="7"/>
  <c r="G309" i="7"/>
  <c r="L308" i="7"/>
  <c r="K308" i="7"/>
  <c r="J308" i="7"/>
  <c r="I308" i="7"/>
  <c r="H308" i="7"/>
  <c r="G308" i="7"/>
  <c r="M308" i="7" s="1"/>
  <c r="L307" i="7"/>
  <c r="K307" i="7"/>
  <c r="J307" i="7"/>
  <c r="I307" i="7"/>
  <c r="H307" i="7"/>
  <c r="G307" i="7"/>
  <c r="L306" i="7"/>
  <c r="K306" i="7"/>
  <c r="H306" i="7"/>
  <c r="G306" i="7"/>
  <c r="L305" i="7"/>
  <c r="K305" i="7"/>
  <c r="J305" i="7"/>
  <c r="I305" i="7"/>
  <c r="H305" i="7"/>
  <c r="N305" i="7" s="1"/>
  <c r="G305" i="7"/>
  <c r="L304" i="7"/>
  <c r="K304" i="7"/>
  <c r="J304" i="7"/>
  <c r="I304" i="7"/>
  <c r="H304" i="7"/>
  <c r="G304" i="7"/>
  <c r="L303" i="7"/>
  <c r="K303" i="7"/>
  <c r="J303" i="7"/>
  <c r="I303" i="7"/>
  <c r="H303" i="7"/>
  <c r="G303" i="7"/>
  <c r="L302" i="7"/>
  <c r="K302" i="7"/>
  <c r="J302" i="7"/>
  <c r="I302" i="7"/>
  <c r="H302" i="7"/>
  <c r="G302" i="7"/>
  <c r="L301" i="7"/>
  <c r="K301" i="7"/>
  <c r="J301" i="7"/>
  <c r="I301" i="7"/>
  <c r="H301" i="7"/>
  <c r="G301" i="7"/>
  <c r="L300" i="7"/>
  <c r="K300" i="7"/>
  <c r="J300" i="7"/>
  <c r="I300" i="7"/>
  <c r="H300" i="7"/>
  <c r="G300" i="7"/>
  <c r="M300" i="7" s="1"/>
  <c r="L299" i="7"/>
  <c r="K299" i="7"/>
  <c r="J299" i="7"/>
  <c r="I299" i="7"/>
  <c r="H299" i="7"/>
  <c r="G299" i="7"/>
  <c r="L298" i="7"/>
  <c r="K298" i="7"/>
  <c r="J298" i="7"/>
  <c r="I298" i="7"/>
  <c r="H298" i="7"/>
  <c r="G298" i="7"/>
  <c r="M298" i="7" s="1"/>
  <c r="L297" i="7"/>
  <c r="K297" i="7"/>
  <c r="J297" i="7"/>
  <c r="H297" i="7"/>
  <c r="L296" i="7"/>
  <c r="K296" i="7"/>
  <c r="J296" i="7"/>
  <c r="I296" i="7"/>
  <c r="H296" i="7"/>
  <c r="G296" i="7"/>
  <c r="L295" i="7"/>
  <c r="K295" i="7"/>
  <c r="I295" i="7"/>
  <c r="H295" i="7"/>
  <c r="G295" i="7"/>
  <c r="L294" i="7"/>
  <c r="K294" i="7"/>
  <c r="J294" i="7"/>
  <c r="I294" i="7"/>
  <c r="H294" i="7"/>
  <c r="G294" i="7"/>
  <c r="L293" i="7"/>
  <c r="K293" i="7"/>
  <c r="L292" i="7"/>
  <c r="K292" i="7"/>
  <c r="J292" i="7"/>
  <c r="G292" i="7"/>
  <c r="L291" i="7"/>
  <c r="K291" i="7"/>
  <c r="J291" i="7"/>
  <c r="I291" i="7"/>
  <c r="H291" i="7"/>
  <c r="G291" i="7"/>
  <c r="L290" i="7"/>
  <c r="K290" i="7"/>
  <c r="J290" i="7"/>
  <c r="I290" i="7"/>
  <c r="H290" i="7"/>
  <c r="G290" i="7"/>
  <c r="M290" i="7" s="1"/>
  <c r="L289" i="7"/>
  <c r="K289" i="7"/>
  <c r="J289" i="7"/>
  <c r="I289" i="7"/>
  <c r="H289" i="7"/>
  <c r="G289" i="7"/>
  <c r="L288" i="7"/>
  <c r="K288" i="7"/>
  <c r="J288" i="7"/>
  <c r="I288" i="7"/>
  <c r="H288" i="7"/>
  <c r="G288" i="7"/>
  <c r="L287" i="7"/>
  <c r="K287" i="7"/>
  <c r="J287" i="7"/>
  <c r="I287" i="7"/>
  <c r="H287" i="7"/>
  <c r="G287" i="7"/>
  <c r="L286" i="7"/>
  <c r="K286" i="7"/>
  <c r="J286" i="7"/>
  <c r="H286" i="7"/>
  <c r="L285" i="7"/>
  <c r="K285" i="7"/>
  <c r="J285" i="7"/>
  <c r="I285" i="7"/>
  <c r="H285" i="7"/>
  <c r="G285" i="7"/>
  <c r="L284" i="7"/>
  <c r="K284" i="7"/>
  <c r="J284" i="7"/>
  <c r="I284" i="7"/>
  <c r="H284" i="7"/>
  <c r="G284" i="7"/>
  <c r="L283" i="7"/>
  <c r="K283" i="7"/>
  <c r="J283" i="7"/>
  <c r="I283" i="7"/>
  <c r="H283" i="7"/>
  <c r="G283" i="7"/>
  <c r="L282" i="7"/>
  <c r="K282" i="7"/>
  <c r="J282" i="7"/>
  <c r="I282" i="7"/>
  <c r="H282" i="7"/>
  <c r="G282" i="7"/>
  <c r="L281" i="7"/>
  <c r="K281" i="7"/>
  <c r="J281" i="7"/>
  <c r="I281" i="7"/>
  <c r="H281" i="7"/>
  <c r="G281" i="7"/>
  <c r="L280" i="7"/>
  <c r="K280" i="7"/>
  <c r="J280" i="7"/>
  <c r="I280" i="7"/>
  <c r="H280" i="7"/>
  <c r="G280" i="7"/>
  <c r="L279" i="7"/>
  <c r="K279" i="7"/>
  <c r="J279" i="7"/>
  <c r="I279" i="7"/>
  <c r="H279" i="7"/>
  <c r="G279" i="7"/>
  <c r="L278" i="7"/>
  <c r="K278" i="7"/>
  <c r="J278" i="7"/>
  <c r="I278" i="7"/>
  <c r="H278" i="7"/>
  <c r="G278" i="7"/>
  <c r="L277" i="7"/>
  <c r="K277" i="7"/>
  <c r="J277" i="7"/>
  <c r="I277" i="7"/>
  <c r="H277" i="7"/>
  <c r="G277" i="7"/>
  <c r="L276" i="7"/>
  <c r="K276" i="7"/>
  <c r="J276" i="7"/>
  <c r="I276" i="7"/>
  <c r="H276" i="7"/>
  <c r="G276" i="7"/>
  <c r="L275" i="7"/>
  <c r="K275" i="7"/>
  <c r="J275" i="7"/>
  <c r="I275" i="7"/>
  <c r="H275" i="7"/>
  <c r="L274" i="7"/>
  <c r="K274" i="7"/>
  <c r="J274" i="7"/>
  <c r="I274" i="7"/>
  <c r="H274" i="7"/>
  <c r="G274" i="7"/>
  <c r="L273" i="7"/>
  <c r="K273" i="7"/>
  <c r="J273" i="7"/>
  <c r="I273" i="7"/>
  <c r="H273" i="7"/>
  <c r="G273" i="7"/>
  <c r="L272" i="7"/>
  <c r="K272" i="7"/>
  <c r="J272" i="7"/>
  <c r="I272" i="7"/>
  <c r="H272" i="7"/>
  <c r="G272" i="7"/>
  <c r="L271" i="7"/>
  <c r="K271" i="7"/>
  <c r="J271" i="7"/>
  <c r="I271" i="7"/>
  <c r="H271" i="7"/>
  <c r="G271" i="7"/>
  <c r="L270" i="7"/>
  <c r="K270" i="7"/>
  <c r="J270" i="7"/>
  <c r="I270" i="7"/>
  <c r="H270" i="7"/>
  <c r="G270" i="7"/>
  <c r="L269" i="7"/>
  <c r="K269" i="7"/>
  <c r="J269" i="7"/>
  <c r="I269" i="7"/>
  <c r="H269" i="7"/>
  <c r="G269" i="7"/>
  <c r="L268" i="7"/>
  <c r="K268" i="7"/>
  <c r="J268" i="7"/>
  <c r="I268" i="7"/>
  <c r="H268" i="7"/>
  <c r="G268" i="7"/>
  <c r="L267" i="7"/>
  <c r="K267" i="7"/>
  <c r="J267" i="7"/>
  <c r="I267" i="7"/>
  <c r="H267" i="7"/>
  <c r="G267" i="7"/>
  <c r="L266" i="7"/>
  <c r="K266" i="7"/>
  <c r="J266" i="7"/>
  <c r="I266" i="7"/>
  <c r="H266" i="7"/>
  <c r="G266" i="7"/>
  <c r="M266" i="7" s="1"/>
  <c r="L265" i="7"/>
  <c r="K265" i="7"/>
  <c r="J265" i="7"/>
  <c r="I265" i="7"/>
  <c r="G265" i="7"/>
  <c r="L264" i="7"/>
  <c r="K264" i="7"/>
  <c r="J264" i="7"/>
  <c r="I264" i="7"/>
  <c r="H264" i="7"/>
  <c r="G264" i="7"/>
  <c r="L263" i="7"/>
  <c r="K263" i="7"/>
  <c r="J263" i="7"/>
  <c r="I263" i="7"/>
  <c r="H263" i="7"/>
  <c r="G263" i="7"/>
  <c r="L262" i="7"/>
  <c r="K262" i="7"/>
  <c r="J262" i="7"/>
  <c r="I262" i="7"/>
  <c r="H262" i="7"/>
  <c r="G262" i="7"/>
  <c r="L261" i="7"/>
  <c r="K261" i="7"/>
  <c r="J261" i="7"/>
  <c r="I261" i="7"/>
  <c r="H261" i="7"/>
  <c r="N261" i="7" s="1"/>
  <c r="G261" i="7"/>
  <c r="L260" i="7"/>
  <c r="K260" i="7"/>
  <c r="J260" i="7"/>
  <c r="I260" i="7"/>
  <c r="H260" i="7"/>
  <c r="G260" i="7"/>
  <c r="L259" i="7"/>
  <c r="K259" i="7"/>
  <c r="J259" i="7"/>
  <c r="I259" i="7"/>
  <c r="H259" i="7"/>
  <c r="G259" i="7"/>
  <c r="L258" i="7"/>
  <c r="K258" i="7"/>
  <c r="L257" i="7"/>
  <c r="K257" i="7"/>
  <c r="J257" i="7"/>
  <c r="I257" i="7"/>
  <c r="H257" i="7"/>
  <c r="G257" i="7"/>
  <c r="L256" i="7"/>
  <c r="K256" i="7"/>
  <c r="J256" i="7"/>
  <c r="I256" i="7"/>
  <c r="H256" i="7"/>
  <c r="G256" i="7"/>
  <c r="L255" i="7"/>
  <c r="K255" i="7"/>
  <c r="J255" i="7"/>
  <c r="H255" i="7"/>
  <c r="G255" i="7"/>
  <c r="L254" i="7"/>
  <c r="K254" i="7"/>
  <c r="J254" i="7"/>
  <c r="I254" i="7"/>
  <c r="H254" i="7"/>
  <c r="G254" i="7"/>
  <c r="L253" i="7"/>
  <c r="K253" i="7"/>
  <c r="J253" i="7"/>
  <c r="I253" i="7"/>
  <c r="H253" i="7"/>
  <c r="G253" i="7"/>
  <c r="L252" i="7"/>
  <c r="K252" i="7"/>
  <c r="L251" i="7"/>
  <c r="K251" i="7"/>
  <c r="J251" i="7"/>
  <c r="I251" i="7"/>
  <c r="H251" i="7"/>
  <c r="L250" i="7"/>
  <c r="K250" i="7"/>
  <c r="J250" i="7"/>
  <c r="I250" i="7"/>
  <c r="H250" i="7"/>
  <c r="G250" i="7"/>
  <c r="L249" i="7"/>
  <c r="K249" i="7"/>
  <c r="J249" i="7"/>
  <c r="I249" i="7"/>
  <c r="H249" i="7"/>
  <c r="G249" i="7"/>
  <c r="L248" i="7"/>
  <c r="K248" i="7"/>
  <c r="H248" i="7"/>
  <c r="G248" i="7"/>
  <c r="L247" i="7"/>
  <c r="K247" i="7"/>
  <c r="J247" i="7"/>
  <c r="I247" i="7"/>
  <c r="H247" i="7"/>
  <c r="G247" i="7"/>
  <c r="L246" i="7"/>
  <c r="K246" i="7"/>
  <c r="J246" i="7"/>
  <c r="I246" i="7"/>
  <c r="H246" i="7"/>
  <c r="G246" i="7"/>
  <c r="L245" i="7"/>
  <c r="K245" i="7"/>
  <c r="J245" i="7"/>
  <c r="I245" i="7"/>
  <c r="H245" i="7"/>
  <c r="G245" i="7"/>
  <c r="L244" i="7"/>
  <c r="K244" i="7"/>
  <c r="J244" i="7"/>
  <c r="I244" i="7"/>
  <c r="H244" i="7"/>
  <c r="G244" i="7"/>
  <c r="L243" i="7"/>
  <c r="K243" i="7"/>
  <c r="J243" i="7"/>
  <c r="I243" i="7"/>
  <c r="H243" i="7"/>
  <c r="G243" i="7"/>
  <c r="L242" i="7"/>
  <c r="K242" i="7"/>
  <c r="I242" i="7"/>
  <c r="H242" i="7"/>
  <c r="G242" i="7"/>
  <c r="L241" i="7"/>
  <c r="K241" i="7"/>
  <c r="I241" i="7"/>
  <c r="G241" i="7"/>
  <c r="L240" i="7"/>
  <c r="K240" i="7"/>
  <c r="J240" i="7"/>
  <c r="I240" i="7"/>
  <c r="H240" i="7"/>
  <c r="G240" i="7"/>
  <c r="M240" i="7" s="1"/>
  <c r="L239" i="7"/>
  <c r="K239" i="7"/>
  <c r="J239" i="7"/>
  <c r="I239" i="7"/>
  <c r="H239" i="7"/>
  <c r="G239" i="7"/>
  <c r="L238" i="7"/>
  <c r="K238" i="7"/>
  <c r="I238" i="7"/>
  <c r="L237" i="7"/>
  <c r="K237" i="7"/>
  <c r="J237" i="7"/>
  <c r="I237" i="7"/>
  <c r="H237" i="7"/>
  <c r="N237" i="7" s="1"/>
  <c r="G237" i="7"/>
  <c r="L236" i="7"/>
  <c r="K236" i="7"/>
  <c r="J236" i="7"/>
  <c r="I236" i="7"/>
  <c r="H236" i="7"/>
  <c r="G236" i="7"/>
  <c r="L235" i="7"/>
  <c r="K235" i="7"/>
  <c r="L234" i="7"/>
  <c r="K234" i="7"/>
  <c r="J234" i="7"/>
  <c r="I234" i="7"/>
  <c r="H234" i="7"/>
  <c r="G234" i="7"/>
  <c r="L233" i="7"/>
  <c r="K233" i="7"/>
  <c r="J233" i="7"/>
  <c r="I233" i="7"/>
  <c r="H233" i="7"/>
  <c r="G233" i="7"/>
  <c r="L232" i="7"/>
  <c r="K232" i="7"/>
  <c r="J232" i="7"/>
  <c r="I232" i="7"/>
  <c r="H232" i="7"/>
  <c r="G232" i="7"/>
  <c r="L231" i="7"/>
  <c r="K231" i="7"/>
  <c r="I231" i="7"/>
  <c r="H231" i="7"/>
  <c r="G231" i="7"/>
  <c r="L230" i="7"/>
  <c r="K230" i="7"/>
  <c r="L229" i="7"/>
  <c r="K229" i="7"/>
  <c r="J229" i="7"/>
  <c r="I229" i="7"/>
  <c r="H229" i="7"/>
  <c r="G229" i="7"/>
  <c r="L228" i="7"/>
  <c r="K228" i="7"/>
  <c r="J228" i="7"/>
  <c r="I228" i="7"/>
  <c r="H228" i="7"/>
  <c r="N228" i="7" s="1"/>
  <c r="G228" i="7"/>
  <c r="L227" i="7"/>
  <c r="K227" i="7"/>
  <c r="I227" i="7"/>
  <c r="G227" i="7"/>
  <c r="L226" i="7"/>
  <c r="K226" i="7"/>
  <c r="J226" i="7"/>
  <c r="L225" i="7"/>
  <c r="K225" i="7"/>
  <c r="J225" i="7"/>
  <c r="I225" i="7"/>
  <c r="H225" i="7"/>
  <c r="G225" i="7"/>
  <c r="L224" i="7"/>
  <c r="K224" i="7"/>
  <c r="J224" i="7"/>
  <c r="I224" i="7"/>
  <c r="H224" i="7"/>
  <c r="G224" i="7"/>
  <c r="L223" i="7"/>
  <c r="K223" i="7"/>
  <c r="G223" i="7"/>
  <c r="L222" i="7"/>
  <c r="K222" i="7"/>
  <c r="I222" i="7"/>
  <c r="H222" i="7"/>
  <c r="G222" i="7"/>
  <c r="L221" i="7"/>
  <c r="K221" i="7"/>
  <c r="L220" i="7"/>
  <c r="K220" i="7"/>
  <c r="L219" i="7"/>
  <c r="K219" i="7"/>
  <c r="L218" i="7"/>
  <c r="K218" i="7"/>
  <c r="L217" i="7"/>
  <c r="K217" i="7"/>
  <c r="J217" i="7"/>
  <c r="I217" i="7"/>
  <c r="H217" i="7"/>
  <c r="G217" i="7"/>
  <c r="L216" i="7"/>
  <c r="K216" i="7"/>
  <c r="J216" i="7"/>
  <c r="I216" i="7"/>
  <c r="H216" i="7"/>
  <c r="N216" i="7" s="1"/>
  <c r="G216" i="7"/>
  <c r="M216" i="7" s="1"/>
  <c r="L215" i="7"/>
  <c r="K215" i="7"/>
  <c r="J215" i="7"/>
  <c r="H215" i="7"/>
  <c r="L214" i="7"/>
  <c r="K214" i="7"/>
  <c r="J214" i="7"/>
  <c r="I214" i="7"/>
  <c r="H214" i="7"/>
  <c r="G214" i="7"/>
  <c r="L213" i="7"/>
  <c r="K213" i="7"/>
  <c r="J213" i="7"/>
  <c r="I213" i="7"/>
  <c r="H213" i="7"/>
  <c r="G213" i="7"/>
  <c r="L212" i="7"/>
  <c r="K212" i="7"/>
  <c r="J212" i="7"/>
  <c r="I212" i="7"/>
  <c r="H212" i="7"/>
  <c r="N212" i="7" s="1"/>
  <c r="G212" i="7"/>
  <c r="L211" i="7"/>
  <c r="K211" i="7"/>
  <c r="H211" i="7"/>
  <c r="G211" i="7"/>
  <c r="L210" i="7"/>
  <c r="K210" i="7"/>
  <c r="I210" i="7"/>
  <c r="G210" i="7"/>
  <c r="L209" i="7"/>
  <c r="K209" i="7"/>
  <c r="J209" i="7"/>
  <c r="I209" i="7"/>
  <c r="H209" i="7"/>
  <c r="G209" i="7"/>
  <c r="L208" i="7"/>
  <c r="K208" i="7"/>
  <c r="J208" i="7"/>
  <c r="I208" i="7"/>
  <c r="H208" i="7"/>
  <c r="G208" i="7"/>
  <c r="L207" i="7"/>
  <c r="K207" i="7"/>
  <c r="J207" i="7"/>
  <c r="I207" i="7"/>
  <c r="H207" i="7"/>
  <c r="G207" i="7"/>
  <c r="M207" i="7" s="1"/>
  <c r="L206" i="7"/>
  <c r="K206" i="7"/>
  <c r="J206" i="7"/>
  <c r="I206" i="7"/>
  <c r="H206" i="7"/>
  <c r="G206" i="7"/>
  <c r="L205" i="7"/>
  <c r="K205" i="7"/>
  <c r="J205" i="7"/>
  <c r="I205" i="7"/>
  <c r="H205" i="7"/>
  <c r="G205" i="7"/>
  <c r="L204" i="7"/>
  <c r="K204" i="7"/>
  <c r="J204" i="7"/>
  <c r="I204" i="7"/>
  <c r="H204" i="7"/>
  <c r="G204" i="7"/>
  <c r="L203" i="7"/>
  <c r="K203" i="7"/>
  <c r="L202" i="7"/>
  <c r="K202" i="7"/>
  <c r="J202" i="7"/>
  <c r="H202" i="7"/>
  <c r="L201" i="7"/>
  <c r="K201" i="7"/>
  <c r="I201" i="7"/>
  <c r="G201" i="7"/>
  <c r="L200" i="7"/>
  <c r="K200" i="7"/>
  <c r="J200" i="7"/>
  <c r="I200" i="7"/>
  <c r="H200" i="7"/>
  <c r="G200" i="7"/>
  <c r="L199" i="7"/>
  <c r="K199" i="7"/>
  <c r="J199" i="7"/>
  <c r="I199" i="7"/>
  <c r="H199" i="7"/>
  <c r="G199" i="7"/>
  <c r="L198" i="7"/>
  <c r="K198" i="7"/>
  <c r="I198" i="7"/>
  <c r="H198" i="7"/>
  <c r="G198" i="7"/>
  <c r="L197" i="7"/>
  <c r="K197" i="7"/>
  <c r="J197" i="7"/>
  <c r="H197" i="7"/>
  <c r="L196" i="7"/>
  <c r="K196" i="7"/>
  <c r="I196" i="7"/>
  <c r="L195" i="7"/>
  <c r="K195" i="7"/>
  <c r="L194" i="7"/>
  <c r="K194" i="7"/>
  <c r="J194" i="7"/>
  <c r="I194" i="7"/>
  <c r="G194" i="7"/>
  <c r="L193" i="7"/>
  <c r="K193" i="7"/>
  <c r="I193" i="7"/>
  <c r="H193" i="7"/>
  <c r="G193" i="7"/>
  <c r="L192" i="7"/>
  <c r="K192" i="7"/>
  <c r="J192" i="7"/>
  <c r="I192" i="7"/>
  <c r="H192" i="7"/>
  <c r="G192" i="7"/>
  <c r="L191" i="7"/>
  <c r="K191" i="7"/>
  <c r="J191" i="7"/>
  <c r="I191" i="7"/>
  <c r="H191" i="7"/>
  <c r="G191" i="7"/>
  <c r="L190" i="7"/>
  <c r="K190" i="7"/>
  <c r="J190" i="7"/>
  <c r="I190" i="7"/>
  <c r="H190" i="7"/>
  <c r="G190" i="7"/>
  <c r="L189" i="7"/>
  <c r="K189" i="7"/>
  <c r="J189" i="7"/>
  <c r="I189" i="7"/>
  <c r="H189" i="7"/>
  <c r="F188" i="7"/>
  <c r="J354" i="7" s="1"/>
  <c r="E188" i="7"/>
  <c r="I338" i="7" s="1"/>
  <c r="D188" i="7"/>
  <c r="H338" i="7" s="1"/>
  <c r="C188" i="7"/>
  <c r="G252" i="7" s="1"/>
  <c r="L180" i="7"/>
  <c r="K180" i="7"/>
  <c r="J180" i="7"/>
  <c r="I180" i="7"/>
  <c r="H180" i="7"/>
  <c r="G180" i="7"/>
  <c r="L179" i="7"/>
  <c r="K179" i="7"/>
  <c r="J179" i="7"/>
  <c r="I179" i="7"/>
  <c r="H179" i="7"/>
  <c r="G179" i="7"/>
  <c r="L178" i="7"/>
  <c r="K178" i="7"/>
  <c r="J178" i="7"/>
  <c r="I178" i="7"/>
  <c r="H178" i="7"/>
  <c r="G178" i="7"/>
  <c r="M178" i="7" s="1"/>
  <c r="L177" i="7"/>
  <c r="K177" i="7"/>
  <c r="J177" i="7"/>
  <c r="I177" i="7"/>
  <c r="H177" i="7"/>
  <c r="G177" i="7"/>
  <c r="M177" i="7" s="1"/>
  <c r="L176" i="7"/>
  <c r="K176" i="7"/>
  <c r="J176" i="7"/>
  <c r="I176" i="7"/>
  <c r="H176" i="7"/>
  <c r="G176" i="7"/>
  <c r="L175" i="7"/>
  <c r="K175" i="7"/>
  <c r="J175" i="7"/>
  <c r="I175" i="7"/>
  <c r="H175" i="7"/>
  <c r="G175" i="7"/>
  <c r="L174" i="7"/>
  <c r="K174" i="7"/>
  <c r="J174" i="7"/>
  <c r="I174" i="7"/>
  <c r="H174" i="7"/>
  <c r="G174" i="7"/>
  <c r="L173" i="7"/>
  <c r="K173" i="7"/>
  <c r="J173" i="7"/>
  <c r="I173" i="7"/>
  <c r="H173" i="7"/>
  <c r="G173" i="7"/>
  <c r="L172" i="7"/>
  <c r="K172" i="7"/>
  <c r="J172" i="7"/>
  <c r="I172" i="7"/>
  <c r="H172" i="7"/>
  <c r="G172" i="7"/>
  <c r="M172" i="7" s="1"/>
  <c r="L171" i="7"/>
  <c r="K171" i="7"/>
  <c r="J171" i="7"/>
  <c r="I171" i="7"/>
  <c r="H171" i="7"/>
  <c r="G171" i="7"/>
  <c r="L170" i="7"/>
  <c r="K170" i="7"/>
  <c r="J170" i="7"/>
  <c r="I170" i="7"/>
  <c r="H170" i="7"/>
  <c r="G170" i="7"/>
  <c r="L169" i="7"/>
  <c r="K169" i="7"/>
  <c r="H169" i="7"/>
  <c r="G169" i="7"/>
  <c r="L168" i="7"/>
  <c r="K168" i="7"/>
  <c r="J168" i="7"/>
  <c r="I168" i="7"/>
  <c r="H168" i="7"/>
  <c r="G168" i="7"/>
  <c r="L167" i="7"/>
  <c r="K167" i="7"/>
  <c r="J167" i="7"/>
  <c r="I167" i="7"/>
  <c r="H167" i="7"/>
  <c r="N167" i="7" s="1"/>
  <c r="G167" i="7"/>
  <c r="L166" i="7"/>
  <c r="K166" i="7"/>
  <c r="J166" i="7"/>
  <c r="I166" i="7"/>
  <c r="H166" i="7"/>
  <c r="G166" i="7"/>
  <c r="L165" i="7"/>
  <c r="K165" i="7"/>
  <c r="J165" i="7"/>
  <c r="I165" i="7"/>
  <c r="H165" i="7"/>
  <c r="G165" i="7"/>
  <c r="L164" i="7"/>
  <c r="K164" i="7"/>
  <c r="J164" i="7"/>
  <c r="I164" i="7"/>
  <c r="H164" i="7"/>
  <c r="G164" i="7"/>
  <c r="L163" i="7"/>
  <c r="K163" i="7"/>
  <c r="J163" i="7"/>
  <c r="I163" i="7"/>
  <c r="H163" i="7"/>
  <c r="G163" i="7"/>
  <c r="L162" i="7"/>
  <c r="K162" i="7"/>
  <c r="J162" i="7"/>
  <c r="I162" i="7"/>
  <c r="H162" i="7"/>
  <c r="G162" i="7"/>
  <c r="L161" i="7"/>
  <c r="K161" i="7"/>
  <c r="J161" i="7"/>
  <c r="I161" i="7"/>
  <c r="G161" i="7"/>
  <c r="L160" i="7"/>
  <c r="K160" i="7"/>
  <c r="J160" i="7"/>
  <c r="I160" i="7"/>
  <c r="H160" i="7"/>
  <c r="G160" i="7"/>
  <c r="L159" i="7"/>
  <c r="K159" i="7"/>
  <c r="J159" i="7"/>
  <c r="I159" i="7"/>
  <c r="H159" i="7"/>
  <c r="G159" i="7"/>
  <c r="L158" i="7"/>
  <c r="K158" i="7"/>
  <c r="J158" i="7"/>
  <c r="I158" i="7"/>
  <c r="H158" i="7"/>
  <c r="G158" i="7"/>
  <c r="L157" i="7"/>
  <c r="K157" i="7"/>
  <c r="J157" i="7"/>
  <c r="I157" i="7"/>
  <c r="H157" i="7"/>
  <c r="G157" i="7"/>
  <c r="L156" i="7"/>
  <c r="K156" i="7"/>
  <c r="H156" i="7"/>
  <c r="G156" i="7"/>
  <c r="L155" i="7"/>
  <c r="K155" i="7"/>
  <c r="J155" i="7"/>
  <c r="H155" i="7"/>
  <c r="G155" i="7"/>
  <c r="L154" i="7"/>
  <c r="K154" i="7"/>
  <c r="I154" i="7"/>
  <c r="G154" i="7"/>
  <c r="L153" i="7"/>
  <c r="K153" i="7"/>
  <c r="J153" i="7"/>
  <c r="I153" i="7"/>
  <c r="H153" i="7"/>
  <c r="G153" i="7"/>
  <c r="L152" i="7"/>
  <c r="K152" i="7"/>
  <c r="J152" i="7"/>
  <c r="I152" i="7"/>
  <c r="H152" i="7"/>
  <c r="G152" i="7"/>
  <c r="L151" i="7"/>
  <c r="K151" i="7"/>
  <c r="J151" i="7"/>
  <c r="I151" i="7"/>
  <c r="H151" i="7"/>
  <c r="G151" i="7"/>
  <c r="L150" i="7"/>
  <c r="K150" i="7"/>
  <c r="H150" i="7"/>
  <c r="L149" i="7"/>
  <c r="K149" i="7"/>
  <c r="J149" i="7"/>
  <c r="I149" i="7"/>
  <c r="H149" i="7"/>
  <c r="G149" i="7"/>
  <c r="L148" i="7"/>
  <c r="K148" i="7"/>
  <c r="J148" i="7"/>
  <c r="I148" i="7"/>
  <c r="H148" i="7"/>
  <c r="N148" i="7" s="1"/>
  <c r="G148" i="7"/>
  <c r="L147" i="7"/>
  <c r="K147" i="7"/>
  <c r="J147" i="7"/>
  <c r="I147" i="7"/>
  <c r="H147" i="7"/>
  <c r="N147" i="7" s="1"/>
  <c r="G147" i="7"/>
  <c r="L146" i="7"/>
  <c r="K146" i="7"/>
  <c r="J146" i="7"/>
  <c r="I146" i="7"/>
  <c r="H146" i="7"/>
  <c r="G146" i="7"/>
  <c r="L145" i="7"/>
  <c r="K145" i="7"/>
  <c r="I145" i="7"/>
  <c r="G145" i="7"/>
  <c r="L144" i="7"/>
  <c r="K144" i="7"/>
  <c r="L143" i="7"/>
  <c r="K143" i="7"/>
  <c r="J143" i="7"/>
  <c r="I143" i="7"/>
  <c r="H143" i="7"/>
  <c r="G143" i="7"/>
  <c r="L142" i="7"/>
  <c r="K142" i="7"/>
  <c r="J142" i="7"/>
  <c r="I142" i="7"/>
  <c r="H142" i="7"/>
  <c r="G142" i="7"/>
  <c r="L141" i="7"/>
  <c r="K141" i="7"/>
  <c r="L140" i="7"/>
  <c r="K140" i="7"/>
  <c r="J140" i="7"/>
  <c r="I140" i="7"/>
  <c r="H140" i="7"/>
  <c r="G140" i="7"/>
  <c r="L139" i="7"/>
  <c r="K139" i="7"/>
  <c r="J139" i="7"/>
  <c r="I139" i="7"/>
  <c r="H139" i="7"/>
  <c r="G139" i="7"/>
  <c r="L138" i="7"/>
  <c r="K138" i="7"/>
  <c r="J138" i="7"/>
  <c r="I138" i="7"/>
  <c r="L137" i="7"/>
  <c r="K137" i="7"/>
  <c r="H137" i="7"/>
  <c r="L136" i="7"/>
  <c r="K136" i="7"/>
  <c r="I136" i="7"/>
  <c r="H136" i="7"/>
  <c r="G136" i="7"/>
  <c r="L135" i="7"/>
  <c r="K135" i="7"/>
  <c r="J135" i="7"/>
  <c r="H135" i="7"/>
  <c r="G135" i="7"/>
  <c r="L134" i="7"/>
  <c r="K134" i="7"/>
  <c r="J134" i="7"/>
  <c r="H134" i="7"/>
  <c r="G134" i="7"/>
  <c r="L133" i="7"/>
  <c r="K133" i="7"/>
  <c r="J133" i="7"/>
  <c r="I133" i="7"/>
  <c r="H133" i="7"/>
  <c r="N133" i="7" s="1"/>
  <c r="G133" i="7"/>
  <c r="L132" i="7"/>
  <c r="K132" i="7"/>
  <c r="J132" i="7"/>
  <c r="I132" i="7"/>
  <c r="H132" i="7"/>
  <c r="G132" i="7"/>
  <c r="M132" i="7" s="1"/>
  <c r="L131" i="7"/>
  <c r="K131" i="7"/>
  <c r="J131" i="7"/>
  <c r="I131" i="7"/>
  <c r="H131" i="7"/>
  <c r="G131" i="7"/>
  <c r="L130" i="7"/>
  <c r="K130" i="7"/>
  <c r="J130" i="7"/>
  <c r="I130" i="7"/>
  <c r="H130" i="7"/>
  <c r="G130" i="7"/>
  <c r="L129" i="7"/>
  <c r="K129" i="7"/>
  <c r="J129" i="7"/>
  <c r="I129" i="7"/>
  <c r="H129" i="7"/>
  <c r="G129" i="7"/>
  <c r="L128" i="7"/>
  <c r="K128" i="7"/>
  <c r="J128" i="7"/>
  <c r="I128" i="7"/>
  <c r="H128" i="7"/>
  <c r="G128" i="7"/>
  <c r="L127" i="7"/>
  <c r="K127" i="7"/>
  <c r="J127" i="7"/>
  <c r="I127" i="7"/>
  <c r="H127" i="7"/>
  <c r="G127" i="7"/>
  <c r="L126" i="7"/>
  <c r="K126" i="7"/>
  <c r="G126" i="7"/>
  <c r="L125" i="7"/>
  <c r="K125" i="7"/>
  <c r="I125" i="7"/>
  <c r="H125" i="7"/>
  <c r="G125" i="7"/>
  <c r="L124" i="7"/>
  <c r="K124" i="7"/>
  <c r="J124" i="7"/>
  <c r="I124" i="7"/>
  <c r="L123" i="7"/>
  <c r="K123" i="7"/>
  <c r="L122" i="7"/>
  <c r="K122" i="7"/>
  <c r="J122" i="7"/>
  <c r="I122" i="7"/>
  <c r="H122" i="7"/>
  <c r="G122" i="7"/>
  <c r="L121" i="7"/>
  <c r="K121" i="7"/>
  <c r="J121" i="7"/>
  <c r="I121" i="7"/>
  <c r="H121" i="7"/>
  <c r="G121" i="7"/>
  <c r="L120" i="7"/>
  <c r="K120" i="7"/>
  <c r="J120" i="7"/>
  <c r="I120" i="7"/>
  <c r="H120" i="7"/>
  <c r="G120" i="7"/>
  <c r="L119" i="7"/>
  <c r="K119" i="7"/>
  <c r="J119" i="7"/>
  <c r="I119" i="7"/>
  <c r="H119" i="7"/>
  <c r="G119" i="7"/>
  <c r="L118" i="7"/>
  <c r="K118" i="7"/>
  <c r="J118" i="7"/>
  <c r="I118" i="7"/>
  <c r="G118" i="7"/>
  <c r="L117" i="7"/>
  <c r="K117" i="7"/>
  <c r="J117" i="7"/>
  <c r="I117" i="7"/>
  <c r="H117" i="7"/>
  <c r="G117" i="7"/>
  <c r="L116" i="7"/>
  <c r="K116" i="7"/>
  <c r="J116" i="7"/>
  <c r="I116" i="7"/>
  <c r="H116" i="7"/>
  <c r="L115" i="7"/>
  <c r="K115" i="7"/>
  <c r="L114" i="7"/>
  <c r="K114" i="7"/>
  <c r="J114" i="7"/>
  <c r="I114" i="7"/>
  <c r="H114" i="7"/>
  <c r="G114" i="7"/>
  <c r="L113" i="7"/>
  <c r="K113" i="7"/>
  <c r="J113" i="7"/>
  <c r="I113" i="7"/>
  <c r="H113" i="7"/>
  <c r="G113" i="7"/>
  <c r="L112" i="7"/>
  <c r="K112" i="7"/>
  <c r="H112" i="7"/>
  <c r="G112" i="7"/>
  <c r="L111" i="7"/>
  <c r="K111" i="7"/>
  <c r="L110" i="7"/>
  <c r="K110" i="7"/>
  <c r="J110" i="7"/>
  <c r="I110" i="7"/>
  <c r="H110" i="7"/>
  <c r="G110" i="7"/>
  <c r="L109" i="7"/>
  <c r="K109" i="7"/>
  <c r="J109" i="7"/>
  <c r="I109" i="7"/>
  <c r="H109" i="7"/>
  <c r="G109" i="7"/>
  <c r="L108" i="7"/>
  <c r="K108" i="7"/>
  <c r="J108" i="7"/>
  <c r="H108" i="7"/>
  <c r="G108" i="7"/>
  <c r="L107" i="7"/>
  <c r="K107" i="7"/>
  <c r="J107" i="7"/>
  <c r="I107" i="7"/>
  <c r="G107" i="7"/>
  <c r="L106" i="7"/>
  <c r="K106" i="7"/>
  <c r="I106" i="7"/>
  <c r="G106" i="7"/>
  <c r="L105" i="7"/>
  <c r="K105" i="7"/>
  <c r="L104" i="7"/>
  <c r="K104" i="7"/>
  <c r="G104" i="7"/>
  <c r="L103" i="7"/>
  <c r="K103" i="7"/>
  <c r="L102" i="7"/>
  <c r="K102" i="7"/>
  <c r="J102" i="7"/>
  <c r="I102" i="7"/>
  <c r="H102" i="7"/>
  <c r="G102" i="7"/>
  <c r="L101" i="7"/>
  <c r="K101" i="7"/>
  <c r="H101" i="7"/>
  <c r="L100" i="7"/>
  <c r="K100" i="7"/>
  <c r="L99" i="7"/>
  <c r="K99" i="7"/>
  <c r="J99" i="7"/>
  <c r="I99" i="7"/>
  <c r="H99" i="7"/>
  <c r="G99" i="7"/>
  <c r="L98" i="7"/>
  <c r="K98" i="7"/>
  <c r="I98" i="7"/>
  <c r="H98" i="7"/>
  <c r="G98" i="7"/>
  <c r="L97" i="7"/>
  <c r="K97" i="7"/>
  <c r="J97" i="7"/>
  <c r="I97" i="7"/>
  <c r="H97" i="7"/>
  <c r="L96" i="7"/>
  <c r="K96" i="7"/>
  <c r="J96" i="7"/>
  <c r="I96" i="7"/>
  <c r="H96" i="7"/>
  <c r="G96" i="7"/>
  <c r="L95" i="7"/>
  <c r="K95" i="7"/>
  <c r="J95" i="7"/>
  <c r="I95" i="7"/>
  <c r="H95" i="7"/>
  <c r="G95" i="7"/>
  <c r="L94" i="7"/>
  <c r="K94" i="7"/>
  <c r="J94" i="7"/>
  <c r="I94" i="7"/>
  <c r="H94" i="7"/>
  <c r="N94" i="7" s="1"/>
  <c r="G94" i="7"/>
  <c r="L93" i="7"/>
  <c r="K93" i="7"/>
  <c r="J93" i="7"/>
  <c r="I93" i="7"/>
  <c r="H93" i="7"/>
  <c r="G93" i="7"/>
  <c r="L92" i="7"/>
  <c r="K92" i="7"/>
  <c r="J92" i="7"/>
  <c r="H92" i="7"/>
  <c r="G92" i="7"/>
  <c r="L91" i="7"/>
  <c r="K91" i="7"/>
  <c r="J91" i="7"/>
  <c r="I91" i="7"/>
  <c r="H91" i="7"/>
  <c r="G91" i="7"/>
  <c r="L90" i="7"/>
  <c r="K90" i="7"/>
  <c r="J90" i="7"/>
  <c r="I90" i="7"/>
  <c r="H90" i="7"/>
  <c r="G90" i="7"/>
  <c r="L89" i="7"/>
  <c r="K89" i="7"/>
  <c r="J89" i="7"/>
  <c r="I89" i="7"/>
  <c r="H89" i="7"/>
  <c r="G89" i="7"/>
  <c r="M89" i="7" s="1"/>
  <c r="L88" i="7"/>
  <c r="K88" i="7"/>
  <c r="J88" i="7"/>
  <c r="G88" i="7"/>
  <c r="L87" i="7"/>
  <c r="K87" i="7"/>
  <c r="J87" i="7"/>
  <c r="I87" i="7"/>
  <c r="H87" i="7"/>
  <c r="G87" i="7"/>
  <c r="L86" i="7"/>
  <c r="K86" i="7"/>
  <c r="H86" i="7"/>
  <c r="L85" i="7"/>
  <c r="K85" i="7"/>
  <c r="J85" i="7"/>
  <c r="H85" i="7"/>
  <c r="L84" i="7"/>
  <c r="K84" i="7"/>
  <c r="G84" i="7"/>
  <c r="L83" i="7"/>
  <c r="K83" i="7"/>
  <c r="I83" i="7"/>
  <c r="H83" i="7"/>
  <c r="G83" i="7"/>
  <c r="L82" i="7"/>
  <c r="K82" i="7"/>
  <c r="F81" i="7"/>
  <c r="J154" i="7" s="1"/>
  <c r="E81" i="7"/>
  <c r="I150" i="7" s="1"/>
  <c r="D81" i="7"/>
  <c r="H161" i="7" s="1"/>
  <c r="C81" i="7"/>
  <c r="G144" i="7" s="1"/>
  <c r="L73" i="7"/>
  <c r="K73" i="7"/>
  <c r="J73" i="7"/>
  <c r="I73" i="7"/>
  <c r="H73" i="7"/>
  <c r="N73" i="7" s="1"/>
  <c r="G73" i="7"/>
  <c r="L72" i="7"/>
  <c r="K72" i="7"/>
  <c r="I72" i="7"/>
  <c r="H72" i="7"/>
  <c r="G72" i="7"/>
  <c r="L71" i="7"/>
  <c r="K71" i="7"/>
  <c r="J71" i="7"/>
  <c r="I71" i="7"/>
  <c r="H71" i="7"/>
  <c r="G71" i="7"/>
  <c r="L70" i="7"/>
  <c r="K70" i="7"/>
  <c r="J70" i="7"/>
  <c r="I70" i="7"/>
  <c r="H70" i="7"/>
  <c r="G70" i="7"/>
  <c r="L69" i="7"/>
  <c r="K69" i="7"/>
  <c r="J69" i="7"/>
  <c r="I69" i="7"/>
  <c r="H69" i="7"/>
  <c r="G69" i="7"/>
  <c r="L68" i="7"/>
  <c r="K68" i="7"/>
  <c r="I68" i="7"/>
  <c r="H68" i="7"/>
  <c r="G68" i="7"/>
  <c r="L67" i="7"/>
  <c r="K67" i="7"/>
  <c r="L66" i="7"/>
  <c r="K66" i="7"/>
  <c r="J66" i="7"/>
  <c r="I66" i="7"/>
  <c r="H66" i="7"/>
  <c r="G66" i="7"/>
  <c r="L65" i="7"/>
  <c r="K65" i="7"/>
  <c r="G65" i="7"/>
  <c r="L64" i="7"/>
  <c r="K64" i="7"/>
  <c r="J64" i="7"/>
  <c r="I64" i="7"/>
  <c r="H64" i="7"/>
  <c r="G64" i="7"/>
  <c r="L63" i="7"/>
  <c r="K63" i="7"/>
  <c r="J63" i="7"/>
  <c r="I63" i="7"/>
  <c r="H63" i="7"/>
  <c r="G63" i="7"/>
  <c r="L62" i="7"/>
  <c r="K62" i="7"/>
  <c r="J62" i="7"/>
  <c r="I62" i="7"/>
  <c r="H62" i="7"/>
  <c r="G62" i="7"/>
  <c r="M62" i="7" s="1"/>
  <c r="L61" i="7"/>
  <c r="K61" i="7"/>
  <c r="J61" i="7"/>
  <c r="I61" i="7"/>
  <c r="H61" i="7"/>
  <c r="G61" i="7"/>
  <c r="L60" i="7"/>
  <c r="K60" i="7"/>
  <c r="J60" i="7"/>
  <c r="I60" i="7"/>
  <c r="H60" i="7"/>
  <c r="G60" i="7"/>
  <c r="L59" i="7"/>
  <c r="K59" i="7"/>
  <c r="J59" i="7"/>
  <c r="I59" i="7"/>
  <c r="H59" i="7"/>
  <c r="G59" i="7"/>
  <c r="L58" i="7"/>
  <c r="K58" i="7"/>
  <c r="J58" i="7"/>
  <c r="I58" i="7"/>
  <c r="H58" i="7"/>
  <c r="G58" i="7"/>
  <c r="L57" i="7"/>
  <c r="K57" i="7"/>
  <c r="J57" i="7"/>
  <c r="I57" i="7"/>
  <c r="L56" i="7"/>
  <c r="K56" i="7"/>
  <c r="J56" i="7"/>
  <c r="I56" i="7"/>
  <c r="H56" i="7"/>
  <c r="G56" i="7"/>
  <c r="L55" i="7"/>
  <c r="K55" i="7"/>
  <c r="I55" i="7"/>
  <c r="H55" i="7"/>
  <c r="G55" i="7"/>
  <c r="L54" i="7"/>
  <c r="K54" i="7"/>
  <c r="I54" i="7"/>
  <c r="H54" i="7"/>
  <c r="G54" i="7"/>
  <c r="L53" i="7"/>
  <c r="K53" i="7"/>
  <c r="J53" i="7"/>
  <c r="H53" i="7"/>
  <c r="L52" i="7"/>
  <c r="K52" i="7"/>
  <c r="J52" i="7"/>
  <c r="I52" i="7"/>
  <c r="H52" i="7"/>
  <c r="G52" i="7"/>
  <c r="L51" i="7"/>
  <c r="K51" i="7"/>
  <c r="J51" i="7"/>
  <c r="I51" i="7"/>
  <c r="H51" i="7"/>
  <c r="G51" i="7"/>
  <c r="L50" i="7"/>
  <c r="K50" i="7"/>
  <c r="J50" i="7"/>
  <c r="I50" i="7"/>
  <c r="H50" i="7"/>
  <c r="G50" i="7"/>
  <c r="L49" i="7"/>
  <c r="K49" i="7"/>
  <c r="J49" i="7"/>
  <c r="I49" i="7"/>
  <c r="H49" i="7"/>
  <c r="G49" i="7"/>
  <c r="L48" i="7"/>
  <c r="K48" i="7"/>
  <c r="J48" i="7"/>
  <c r="I48" i="7"/>
  <c r="H48" i="7"/>
  <c r="G48" i="7"/>
  <c r="L47" i="7"/>
  <c r="K47" i="7"/>
  <c r="J47" i="7"/>
  <c r="I47" i="7"/>
  <c r="H47" i="7"/>
  <c r="G47" i="7"/>
  <c r="L46" i="7"/>
  <c r="K46" i="7"/>
  <c r="J46" i="7"/>
  <c r="I46" i="7"/>
  <c r="H46" i="7"/>
  <c r="G46" i="7"/>
  <c r="M46" i="7" s="1"/>
  <c r="L45" i="7"/>
  <c r="K45" i="7"/>
  <c r="J45" i="7"/>
  <c r="I45" i="7"/>
  <c r="H45" i="7"/>
  <c r="G45" i="7"/>
  <c r="L44" i="7"/>
  <c r="K44" i="7"/>
  <c r="J44" i="7"/>
  <c r="I44" i="7"/>
  <c r="H44" i="7"/>
  <c r="G44" i="7"/>
  <c r="L43" i="7"/>
  <c r="K43" i="7"/>
  <c r="J43" i="7"/>
  <c r="I43" i="7"/>
  <c r="H43" i="7"/>
  <c r="G43" i="7"/>
  <c r="L42" i="7"/>
  <c r="K42" i="7"/>
  <c r="J42" i="7"/>
  <c r="H42" i="7"/>
  <c r="G42" i="7"/>
  <c r="L41" i="7"/>
  <c r="K41" i="7"/>
  <c r="J41" i="7"/>
  <c r="I41" i="7"/>
  <c r="G41" i="7"/>
  <c r="L40" i="7"/>
  <c r="K40" i="7"/>
  <c r="J40" i="7"/>
  <c r="I40" i="7"/>
  <c r="H40" i="7"/>
  <c r="G40" i="7"/>
  <c r="L39" i="7"/>
  <c r="K39" i="7"/>
  <c r="I39" i="7"/>
  <c r="L38" i="7"/>
  <c r="K38" i="7"/>
  <c r="J38" i="7"/>
  <c r="I38" i="7"/>
  <c r="H38" i="7"/>
  <c r="G38" i="7"/>
  <c r="L37" i="7"/>
  <c r="K37" i="7"/>
  <c r="J37" i="7"/>
  <c r="I37" i="7"/>
  <c r="H37" i="7"/>
  <c r="G37" i="7"/>
  <c r="L36" i="7"/>
  <c r="K36" i="7"/>
  <c r="J36" i="7"/>
  <c r="I36" i="7"/>
  <c r="H36" i="7"/>
  <c r="G36" i="7"/>
  <c r="L35" i="7"/>
  <c r="K35" i="7"/>
  <c r="J35" i="7"/>
  <c r="I35" i="7"/>
  <c r="H35" i="7"/>
  <c r="G35" i="7"/>
  <c r="L34" i="7"/>
  <c r="K34" i="7"/>
  <c r="J34" i="7"/>
  <c r="I34" i="7"/>
  <c r="H34" i="7"/>
  <c r="G34" i="7"/>
  <c r="L33" i="7"/>
  <c r="K33" i="7"/>
  <c r="H33" i="7"/>
  <c r="L32" i="7"/>
  <c r="K32" i="7"/>
  <c r="J32" i="7"/>
  <c r="I32" i="7"/>
  <c r="H32" i="7"/>
  <c r="L31" i="7"/>
  <c r="K31" i="7"/>
  <c r="J31" i="7"/>
  <c r="I31" i="7"/>
  <c r="H31" i="7"/>
  <c r="G31" i="7"/>
  <c r="L30" i="7"/>
  <c r="K30" i="7"/>
  <c r="L29" i="7"/>
  <c r="K29" i="7"/>
  <c r="J29" i="7"/>
  <c r="I29" i="7"/>
  <c r="H29" i="7"/>
  <c r="G29" i="7"/>
  <c r="L28" i="7"/>
  <c r="K28" i="7"/>
  <c r="L27" i="7"/>
  <c r="K27" i="7"/>
  <c r="J27" i="7"/>
  <c r="I27" i="7"/>
  <c r="H27" i="7"/>
  <c r="G27" i="7"/>
  <c r="L26" i="7"/>
  <c r="K26" i="7"/>
  <c r="J26" i="7"/>
  <c r="I26" i="7"/>
  <c r="H26" i="7"/>
  <c r="G26" i="7"/>
  <c r="L25" i="7"/>
  <c r="K25" i="7"/>
  <c r="J25" i="7"/>
  <c r="I25" i="7"/>
  <c r="H25" i="7"/>
  <c r="G25" i="7"/>
  <c r="M25" i="7" s="1"/>
  <c r="L24" i="7"/>
  <c r="K24" i="7"/>
  <c r="J24" i="7"/>
  <c r="I24" i="7"/>
  <c r="H24" i="7"/>
  <c r="G24" i="7"/>
  <c r="L23" i="7"/>
  <c r="K23" i="7"/>
  <c r="J23" i="7"/>
  <c r="I23" i="7"/>
  <c r="H23" i="7"/>
  <c r="G23" i="7"/>
  <c r="F22" i="7"/>
  <c r="J67" i="7" s="1"/>
  <c r="E22" i="7"/>
  <c r="I67" i="7" s="1"/>
  <c r="D22" i="7"/>
  <c r="H67" i="7" s="1"/>
  <c r="C22" i="7"/>
  <c r="G39" i="7" s="1"/>
  <c r="C14" i="7"/>
  <c r="D13" i="7"/>
  <c r="C13" i="7"/>
  <c r="D12" i="7"/>
  <c r="D11" i="7"/>
  <c r="D10" i="7"/>
  <c r="L640" i="6"/>
  <c r="K640" i="6"/>
  <c r="L639" i="6"/>
  <c r="K639" i="6"/>
  <c r="L638" i="6"/>
  <c r="K638" i="6"/>
  <c r="J638" i="6"/>
  <c r="I638" i="6"/>
  <c r="H638" i="6"/>
  <c r="G638" i="6"/>
  <c r="L637" i="6"/>
  <c r="K637" i="6"/>
  <c r="J637" i="6"/>
  <c r="I637" i="6"/>
  <c r="G637" i="6"/>
  <c r="L636" i="6"/>
  <c r="K636" i="6"/>
  <c r="I636" i="6"/>
  <c r="G636" i="6"/>
  <c r="L635" i="6"/>
  <c r="K635" i="6"/>
  <c r="I635" i="6"/>
  <c r="G635" i="6"/>
  <c r="L634" i="6"/>
  <c r="K634" i="6"/>
  <c r="G634" i="6"/>
  <c r="L633" i="6"/>
  <c r="K633" i="6"/>
  <c r="L632" i="6"/>
  <c r="K632" i="6"/>
  <c r="I632" i="6"/>
  <c r="G632" i="6"/>
  <c r="L631" i="6"/>
  <c r="K631" i="6"/>
  <c r="L630" i="6"/>
  <c r="K630" i="6"/>
  <c r="L629" i="6"/>
  <c r="K629" i="6"/>
  <c r="I629" i="6"/>
  <c r="G629" i="6"/>
  <c r="L628" i="6"/>
  <c r="K628" i="6"/>
  <c r="J628" i="6"/>
  <c r="H628" i="6"/>
  <c r="G628" i="6"/>
  <c r="L627" i="6"/>
  <c r="K627" i="6"/>
  <c r="I627" i="6"/>
  <c r="H627" i="6"/>
  <c r="G627" i="6"/>
  <c r="L626" i="6"/>
  <c r="K626" i="6"/>
  <c r="J626" i="6"/>
  <c r="I626" i="6"/>
  <c r="H626" i="6"/>
  <c r="N626" i="6" s="1"/>
  <c r="G626" i="6"/>
  <c r="L625" i="6"/>
  <c r="K625" i="6"/>
  <c r="H625" i="6"/>
  <c r="G625" i="6"/>
  <c r="L624" i="6"/>
  <c r="K624" i="6"/>
  <c r="J624" i="6"/>
  <c r="I624" i="6"/>
  <c r="H624" i="6"/>
  <c r="G624" i="6"/>
  <c r="L623" i="6"/>
  <c r="K623" i="6"/>
  <c r="L622" i="6"/>
  <c r="K622" i="6"/>
  <c r="G622" i="6"/>
  <c r="L621" i="6"/>
  <c r="K621" i="6"/>
  <c r="L620" i="6"/>
  <c r="K620" i="6"/>
  <c r="J620" i="6"/>
  <c r="G620" i="6"/>
  <c r="L619" i="6"/>
  <c r="K619" i="6"/>
  <c r="G619" i="6"/>
  <c r="L618" i="6"/>
  <c r="K618" i="6"/>
  <c r="J618" i="6"/>
  <c r="I618" i="6"/>
  <c r="H618" i="6"/>
  <c r="G618" i="6"/>
  <c r="L617" i="6"/>
  <c r="K617" i="6"/>
  <c r="L616" i="6"/>
  <c r="K616" i="6"/>
  <c r="L615" i="6"/>
  <c r="K615" i="6"/>
  <c r="G615" i="6"/>
  <c r="L614" i="6"/>
  <c r="K614" i="6"/>
  <c r="L613" i="6"/>
  <c r="K613" i="6"/>
  <c r="G613" i="6"/>
  <c r="F612" i="6"/>
  <c r="J640" i="6" s="1"/>
  <c r="E612" i="6"/>
  <c r="I640" i="6" s="1"/>
  <c r="D612" i="6"/>
  <c r="H640" i="6" s="1"/>
  <c r="C612" i="6"/>
  <c r="G639" i="6" s="1"/>
  <c r="L604" i="6"/>
  <c r="K604" i="6"/>
  <c r="J604" i="6"/>
  <c r="I604" i="6"/>
  <c r="H604" i="6"/>
  <c r="G604" i="6"/>
  <c r="L603" i="6"/>
  <c r="K603" i="6"/>
  <c r="J603" i="6"/>
  <c r="I603" i="6"/>
  <c r="H603" i="6"/>
  <c r="G603" i="6"/>
  <c r="L602" i="6"/>
  <c r="K602" i="6"/>
  <c r="J602" i="6"/>
  <c r="I602" i="6"/>
  <c r="G602" i="6"/>
  <c r="L601" i="6"/>
  <c r="K601" i="6"/>
  <c r="J601" i="6"/>
  <c r="I601" i="6"/>
  <c r="H601" i="6"/>
  <c r="G601" i="6"/>
  <c r="M601" i="6" s="1"/>
  <c r="L600" i="6"/>
  <c r="K600" i="6"/>
  <c r="I600" i="6"/>
  <c r="G600" i="6"/>
  <c r="L599" i="6"/>
  <c r="K599" i="6"/>
  <c r="J599" i="6"/>
  <c r="I599" i="6"/>
  <c r="G599" i="6"/>
  <c r="L598" i="6"/>
  <c r="K598" i="6"/>
  <c r="J598" i="6"/>
  <c r="I598" i="6"/>
  <c r="G598" i="6"/>
  <c r="L597" i="6"/>
  <c r="K597" i="6"/>
  <c r="L596" i="6"/>
  <c r="K596" i="6"/>
  <c r="H596" i="6"/>
  <c r="G596" i="6"/>
  <c r="L595" i="6"/>
  <c r="K595" i="6"/>
  <c r="L594" i="6"/>
  <c r="K594" i="6"/>
  <c r="J594" i="6"/>
  <c r="I594" i="6"/>
  <c r="H594" i="6"/>
  <c r="G594" i="6"/>
  <c r="L593" i="6"/>
  <c r="K593" i="6"/>
  <c r="I593" i="6"/>
  <c r="H593" i="6"/>
  <c r="G593" i="6"/>
  <c r="L592" i="6"/>
  <c r="K592" i="6"/>
  <c r="J592" i="6"/>
  <c r="I592" i="6"/>
  <c r="H592" i="6"/>
  <c r="N592" i="6" s="1"/>
  <c r="G592" i="6"/>
  <c r="L591" i="6"/>
  <c r="K591" i="6"/>
  <c r="I591" i="6"/>
  <c r="G591" i="6"/>
  <c r="L590" i="6"/>
  <c r="K590" i="6"/>
  <c r="L589" i="6"/>
  <c r="K589" i="6"/>
  <c r="L588" i="6"/>
  <c r="K588" i="6"/>
  <c r="L587" i="6"/>
  <c r="K587" i="6"/>
  <c r="J587" i="6"/>
  <c r="I587" i="6"/>
  <c r="H587" i="6"/>
  <c r="G587" i="6"/>
  <c r="L586" i="6"/>
  <c r="K586" i="6"/>
  <c r="J586" i="6"/>
  <c r="I586" i="6"/>
  <c r="H586" i="6"/>
  <c r="N586" i="6" s="1"/>
  <c r="G586" i="6"/>
  <c r="L585" i="6"/>
  <c r="K585" i="6"/>
  <c r="I585" i="6"/>
  <c r="H585" i="6"/>
  <c r="G585" i="6"/>
  <c r="L584" i="6"/>
  <c r="K584" i="6"/>
  <c r="J584" i="6"/>
  <c r="I584" i="6"/>
  <c r="H584" i="6"/>
  <c r="G584" i="6"/>
  <c r="L583" i="6"/>
  <c r="K583" i="6"/>
  <c r="G583" i="6"/>
  <c r="L582" i="6"/>
  <c r="K582" i="6"/>
  <c r="J582" i="6"/>
  <c r="I582" i="6"/>
  <c r="H582" i="6"/>
  <c r="G582" i="6"/>
  <c r="L581" i="6"/>
  <c r="K581" i="6"/>
  <c r="J581" i="6"/>
  <c r="I581" i="6"/>
  <c r="H581" i="6"/>
  <c r="G581" i="6"/>
  <c r="L580" i="6"/>
  <c r="K580" i="6"/>
  <c r="I580" i="6"/>
  <c r="H580" i="6"/>
  <c r="G580" i="6"/>
  <c r="L579" i="6"/>
  <c r="K579" i="6"/>
  <c r="J579" i="6"/>
  <c r="I579" i="6"/>
  <c r="H579" i="6"/>
  <c r="G579" i="6"/>
  <c r="L578" i="6"/>
  <c r="K578" i="6"/>
  <c r="J578" i="6"/>
  <c r="I578" i="6"/>
  <c r="H578" i="6"/>
  <c r="G578" i="6"/>
  <c r="L577" i="6"/>
  <c r="K577" i="6"/>
  <c r="L576" i="6"/>
  <c r="K576" i="6"/>
  <c r="J576" i="6"/>
  <c r="I576" i="6"/>
  <c r="H576" i="6"/>
  <c r="G576" i="6"/>
  <c r="L575" i="6"/>
  <c r="K575" i="6"/>
  <c r="I575" i="6"/>
  <c r="H575" i="6"/>
  <c r="G575" i="6"/>
  <c r="L574" i="6"/>
  <c r="K574" i="6"/>
  <c r="J574" i="6"/>
  <c r="I574" i="6"/>
  <c r="H574" i="6"/>
  <c r="G574" i="6"/>
  <c r="L573" i="6"/>
  <c r="K573" i="6"/>
  <c r="J573" i="6"/>
  <c r="I573" i="6"/>
  <c r="H573" i="6"/>
  <c r="G573" i="6"/>
  <c r="L572" i="6"/>
  <c r="K572" i="6"/>
  <c r="J572" i="6"/>
  <c r="I572" i="6"/>
  <c r="H572" i="6"/>
  <c r="G572" i="6"/>
  <c r="L571" i="6"/>
  <c r="K571" i="6"/>
  <c r="H571" i="6"/>
  <c r="G571" i="6"/>
  <c r="L570" i="6"/>
  <c r="K570" i="6"/>
  <c r="J570" i="6"/>
  <c r="I570" i="6"/>
  <c r="G570" i="6"/>
  <c r="L569" i="6"/>
  <c r="K569" i="6"/>
  <c r="J569" i="6"/>
  <c r="I569" i="6"/>
  <c r="H569" i="6"/>
  <c r="N569" i="6" s="1"/>
  <c r="G569" i="6"/>
  <c r="L568" i="6"/>
  <c r="K568" i="6"/>
  <c r="L567" i="6"/>
  <c r="K567" i="6"/>
  <c r="L566" i="6"/>
  <c r="K566" i="6"/>
  <c r="I566" i="6"/>
  <c r="H566" i="6"/>
  <c r="G566" i="6"/>
  <c r="L565" i="6"/>
  <c r="K565" i="6"/>
  <c r="J565" i="6"/>
  <c r="I565" i="6"/>
  <c r="G565" i="6"/>
  <c r="L564" i="6"/>
  <c r="K564" i="6"/>
  <c r="L563" i="6"/>
  <c r="K563" i="6"/>
  <c r="L562" i="6"/>
  <c r="K562" i="6"/>
  <c r="I562" i="6"/>
  <c r="H562" i="6"/>
  <c r="G562" i="6"/>
  <c r="L561" i="6"/>
  <c r="K561" i="6"/>
  <c r="I561" i="6"/>
  <c r="G561" i="6"/>
  <c r="L560" i="6"/>
  <c r="K560" i="6"/>
  <c r="J560" i="6"/>
  <c r="I560" i="6"/>
  <c r="H560" i="6"/>
  <c r="G560" i="6"/>
  <c r="L559" i="6"/>
  <c r="K559" i="6"/>
  <c r="J559" i="6"/>
  <c r="I559" i="6"/>
  <c r="H559" i="6"/>
  <c r="G559" i="6"/>
  <c r="L558" i="6"/>
  <c r="K558" i="6"/>
  <c r="J558" i="6"/>
  <c r="I558" i="6"/>
  <c r="G558" i="6"/>
  <c r="L557" i="6"/>
  <c r="K557" i="6"/>
  <c r="I557" i="6"/>
  <c r="L556" i="6"/>
  <c r="K556" i="6"/>
  <c r="J556" i="6"/>
  <c r="I556" i="6"/>
  <c r="H556" i="6"/>
  <c r="G556" i="6"/>
  <c r="L555" i="6"/>
  <c r="K555" i="6"/>
  <c r="H555" i="6"/>
  <c r="L554" i="6"/>
  <c r="K554" i="6"/>
  <c r="J554" i="6"/>
  <c r="I554" i="6"/>
  <c r="H554" i="6"/>
  <c r="G554" i="6"/>
  <c r="L553" i="6"/>
  <c r="K553" i="6"/>
  <c r="J553" i="6"/>
  <c r="I553" i="6"/>
  <c r="H553" i="6"/>
  <c r="N553" i="6" s="1"/>
  <c r="G553" i="6"/>
  <c r="L552" i="6"/>
  <c r="K552" i="6"/>
  <c r="J552" i="6"/>
  <c r="I552" i="6"/>
  <c r="H552" i="6"/>
  <c r="G552" i="6"/>
  <c r="L551" i="6"/>
  <c r="K551" i="6"/>
  <c r="J551" i="6"/>
  <c r="I551" i="6"/>
  <c r="H551" i="6"/>
  <c r="G551" i="6"/>
  <c r="L550" i="6"/>
  <c r="K550" i="6"/>
  <c r="I550" i="6"/>
  <c r="H550" i="6"/>
  <c r="G550" i="6"/>
  <c r="L549" i="6"/>
  <c r="K549" i="6"/>
  <c r="J549" i="6"/>
  <c r="I549" i="6"/>
  <c r="G549" i="6"/>
  <c r="L548" i="6"/>
  <c r="K548" i="6"/>
  <c r="J548" i="6"/>
  <c r="I548" i="6"/>
  <c r="H548" i="6"/>
  <c r="G548" i="6"/>
  <c r="L547" i="6"/>
  <c r="K547" i="6"/>
  <c r="J547" i="6"/>
  <c r="I547" i="6"/>
  <c r="H547" i="6"/>
  <c r="G547" i="6"/>
  <c r="L546" i="6"/>
  <c r="K546" i="6"/>
  <c r="L545" i="6"/>
  <c r="K545" i="6"/>
  <c r="J545" i="6"/>
  <c r="I545" i="6"/>
  <c r="H545" i="6"/>
  <c r="L544" i="6"/>
  <c r="K544" i="6"/>
  <c r="J544" i="6"/>
  <c r="L543" i="6"/>
  <c r="K543" i="6"/>
  <c r="L542" i="6"/>
  <c r="K542" i="6"/>
  <c r="J542" i="6"/>
  <c r="I542" i="6"/>
  <c r="H542" i="6"/>
  <c r="G542" i="6"/>
  <c r="L541" i="6"/>
  <c r="K541" i="6"/>
  <c r="J541" i="6"/>
  <c r="H541" i="6"/>
  <c r="L540" i="6"/>
  <c r="K540" i="6"/>
  <c r="L539" i="6"/>
  <c r="K539" i="6"/>
  <c r="L538" i="6"/>
  <c r="K538" i="6"/>
  <c r="J538" i="6"/>
  <c r="I538" i="6"/>
  <c r="L537" i="6"/>
  <c r="K537" i="6"/>
  <c r="I537" i="6"/>
  <c r="G537" i="6"/>
  <c r="L536" i="6"/>
  <c r="K536" i="6"/>
  <c r="J536" i="6"/>
  <c r="I536" i="6"/>
  <c r="H536" i="6"/>
  <c r="G536" i="6"/>
  <c r="M536" i="6" s="1"/>
  <c r="L535" i="6"/>
  <c r="K535" i="6"/>
  <c r="J535" i="6"/>
  <c r="I535" i="6"/>
  <c r="H535" i="6"/>
  <c r="N535" i="6" s="1"/>
  <c r="G535" i="6"/>
  <c r="L534" i="6"/>
  <c r="K534" i="6"/>
  <c r="J534" i="6"/>
  <c r="I534" i="6"/>
  <c r="H534" i="6"/>
  <c r="G534" i="6"/>
  <c r="L533" i="6"/>
  <c r="K533" i="6"/>
  <c r="J533" i="6"/>
  <c r="I533" i="6"/>
  <c r="H533" i="6"/>
  <c r="G533" i="6"/>
  <c r="M533" i="6" s="1"/>
  <c r="L532" i="6"/>
  <c r="K532" i="6"/>
  <c r="J532" i="6"/>
  <c r="I532" i="6"/>
  <c r="H532" i="6"/>
  <c r="G532" i="6"/>
  <c r="L531" i="6"/>
  <c r="K531" i="6"/>
  <c r="J531" i="6"/>
  <c r="I531" i="6"/>
  <c r="H531" i="6"/>
  <c r="G531" i="6"/>
  <c r="L530" i="6"/>
  <c r="K530" i="6"/>
  <c r="J530" i="6"/>
  <c r="I530" i="6"/>
  <c r="H530" i="6"/>
  <c r="G530" i="6"/>
  <c r="L529" i="6"/>
  <c r="K529" i="6"/>
  <c r="J529" i="6"/>
  <c r="I529" i="6"/>
  <c r="H529" i="6"/>
  <c r="G529" i="6"/>
  <c r="M529" i="6" s="1"/>
  <c r="L528" i="6"/>
  <c r="K528" i="6"/>
  <c r="I528" i="6"/>
  <c r="G528" i="6"/>
  <c r="L527" i="6"/>
  <c r="K527" i="6"/>
  <c r="J527" i="6"/>
  <c r="I527" i="6"/>
  <c r="G527" i="6"/>
  <c r="L526" i="6"/>
  <c r="K526" i="6"/>
  <c r="L525" i="6"/>
  <c r="K525" i="6"/>
  <c r="J525" i="6"/>
  <c r="I525" i="6"/>
  <c r="H525" i="6"/>
  <c r="G525" i="6"/>
  <c r="L524" i="6"/>
  <c r="K524" i="6"/>
  <c r="J524" i="6"/>
  <c r="I524" i="6"/>
  <c r="H524" i="6"/>
  <c r="G524" i="6"/>
  <c r="L523" i="6"/>
  <c r="K523" i="6"/>
  <c r="J523" i="6"/>
  <c r="I523" i="6"/>
  <c r="H523" i="6"/>
  <c r="G523" i="6"/>
  <c r="L522" i="6"/>
  <c r="K522" i="6"/>
  <c r="J522" i="6"/>
  <c r="H522" i="6"/>
  <c r="G522" i="6"/>
  <c r="L521" i="6"/>
  <c r="K521" i="6"/>
  <c r="I521" i="6"/>
  <c r="H521" i="6"/>
  <c r="G521" i="6"/>
  <c r="L520" i="6"/>
  <c r="K520" i="6"/>
  <c r="I520" i="6"/>
  <c r="H520" i="6"/>
  <c r="G520" i="6"/>
  <c r="L519" i="6"/>
  <c r="K519" i="6"/>
  <c r="J519" i="6"/>
  <c r="I519" i="6"/>
  <c r="H519" i="6"/>
  <c r="G519" i="6"/>
  <c r="L518" i="6"/>
  <c r="K518" i="6"/>
  <c r="L517" i="6"/>
  <c r="K517" i="6"/>
  <c r="L516" i="6"/>
  <c r="K516" i="6"/>
  <c r="J516" i="6"/>
  <c r="I516" i="6"/>
  <c r="H516" i="6"/>
  <c r="N516" i="6" s="1"/>
  <c r="G516" i="6"/>
  <c r="L515" i="6"/>
  <c r="K515" i="6"/>
  <c r="I515" i="6"/>
  <c r="H515" i="6"/>
  <c r="G515" i="6"/>
  <c r="L514" i="6"/>
  <c r="K514" i="6"/>
  <c r="I514" i="6"/>
  <c r="L513" i="6"/>
  <c r="K513" i="6"/>
  <c r="I513" i="6"/>
  <c r="G513" i="6"/>
  <c r="L512" i="6"/>
  <c r="K512" i="6"/>
  <c r="L511" i="6"/>
  <c r="K511" i="6"/>
  <c r="H511" i="6"/>
  <c r="G511" i="6"/>
  <c r="L510" i="6"/>
  <c r="K510" i="6"/>
  <c r="J510" i="6"/>
  <c r="I510" i="6"/>
  <c r="H510" i="6"/>
  <c r="N510" i="6" s="1"/>
  <c r="G510" i="6"/>
  <c r="L509" i="6"/>
  <c r="K509" i="6"/>
  <c r="G509" i="6"/>
  <c r="L508" i="6"/>
  <c r="K508" i="6"/>
  <c r="I508" i="6"/>
  <c r="L507" i="6"/>
  <c r="K507" i="6"/>
  <c r="L506" i="6"/>
  <c r="K506" i="6"/>
  <c r="J506" i="6"/>
  <c r="I506" i="6"/>
  <c r="H506" i="6"/>
  <c r="G506" i="6"/>
  <c r="L505" i="6"/>
  <c r="K505" i="6"/>
  <c r="J505" i="6"/>
  <c r="I505" i="6"/>
  <c r="H505" i="6"/>
  <c r="G505" i="6"/>
  <c r="L504" i="6"/>
  <c r="K504" i="6"/>
  <c r="I504" i="6"/>
  <c r="G504" i="6"/>
  <c r="L503" i="6"/>
  <c r="K503" i="6"/>
  <c r="J503" i="6"/>
  <c r="I503" i="6"/>
  <c r="H503" i="6"/>
  <c r="G503" i="6"/>
  <c r="L502" i="6"/>
  <c r="K502" i="6"/>
  <c r="J502" i="6"/>
  <c r="I502" i="6"/>
  <c r="H502" i="6"/>
  <c r="G502" i="6"/>
  <c r="L501" i="6"/>
  <c r="K501" i="6"/>
  <c r="J501" i="6"/>
  <c r="I501" i="6"/>
  <c r="H501" i="6"/>
  <c r="G501" i="6"/>
  <c r="L500" i="6"/>
  <c r="K500" i="6"/>
  <c r="J500" i="6"/>
  <c r="I500" i="6"/>
  <c r="H500" i="6"/>
  <c r="G500" i="6"/>
  <c r="L499" i="6"/>
  <c r="K499" i="6"/>
  <c r="L498" i="6"/>
  <c r="K498" i="6"/>
  <c r="J498" i="6"/>
  <c r="I498" i="6"/>
  <c r="G498" i="6"/>
  <c r="L497" i="6"/>
  <c r="K497" i="6"/>
  <c r="G497" i="6"/>
  <c r="L496" i="6"/>
  <c r="K496" i="6"/>
  <c r="I496" i="6"/>
  <c r="H496" i="6"/>
  <c r="G496" i="6"/>
  <c r="L495" i="6"/>
  <c r="K495" i="6"/>
  <c r="J495" i="6"/>
  <c r="I495" i="6"/>
  <c r="G495" i="6"/>
  <c r="L494" i="6"/>
  <c r="K494" i="6"/>
  <c r="L493" i="6"/>
  <c r="K493" i="6"/>
  <c r="I493" i="6"/>
  <c r="L492" i="6"/>
  <c r="K492" i="6"/>
  <c r="J492" i="6"/>
  <c r="I492" i="6"/>
  <c r="H492" i="6"/>
  <c r="G492" i="6"/>
  <c r="L491" i="6"/>
  <c r="K491" i="6"/>
  <c r="I491" i="6"/>
  <c r="G491" i="6"/>
  <c r="L490" i="6"/>
  <c r="K490" i="6"/>
  <c r="I490" i="6"/>
  <c r="H490" i="6"/>
  <c r="G490" i="6"/>
  <c r="L489" i="6"/>
  <c r="K489" i="6"/>
  <c r="I489" i="6"/>
  <c r="H489" i="6"/>
  <c r="G489" i="6"/>
  <c r="L488" i="6"/>
  <c r="K488" i="6"/>
  <c r="J488" i="6"/>
  <c r="I488" i="6"/>
  <c r="H488" i="6"/>
  <c r="G488" i="6"/>
  <c r="M488" i="6" s="1"/>
  <c r="L487" i="6"/>
  <c r="K487" i="6"/>
  <c r="I487" i="6"/>
  <c r="L486" i="6"/>
  <c r="K486" i="6"/>
  <c r="G486" i="6"/>
  <c r="L485" i="6"/>
  <c r="K485" i="6"/>
  <c r="J485" i="6"/>
  <c r="I485" i="6"/>
  <c r="L484" i="6"/>
  <c r="K484" i="6"/>
  <c r="L483" i="6"/>
  <c r="K483" i="6"/>
  <c r="L482" i="6"/>
  <c r="K482" i="6"/>
  <c r="I482" i="6"/>
  <c r="H482" i="6"/>
  <c r="G482" i="6"/>
  <c r="L481" i="6"/>
  <c r="K481" i="6"/>
  <c r="I481" i="6"/>
  <c r="L480" i="6"/>
  <c r="K480" i="6"/>
  <c r="J480" i="6"/>
  <c r="I480" i="6"/>
  <c r="H480" i="6"/>
  <c r="G480" i="6"/>
  <c r="L479" i="6"/>
  <c r="K479" i="6"/>
  <c r="J479" i="6"/>
  <c r="I479" i="6"/>
  <c r="H479" i="6"/>
  <c r="G479" i="6"/>
  <c r="L478" i="6"/>
  <c r="K478" i="6"/>
  <c r="I478" i="6"/>
  <c r="H478" i="6"/>
  <c r="G478" i="6"/>
  <c r="L477" i="6"/>
  <c r="K477" i="6"/>
  <c r="J477" i="6"/>
  <c r="I477" i="6"/>
  <c r="H477" i="6"/>
  <c r="G477" i="6"/>
  <c r="L476" i="6"/>
  <c r="K476" i="6"/>
  <c r="J476" i="6"/>
  <c r="I476" i="6"/>
  <c r="H476" i="6"/>
  <c r="G476" i="6"/>
  <c r="L475" i="6"/>
  <c r="K475" i="6"/>
  <c r="J475" i="6"/>
  <c r="I475" i="6"/>
  <c r="H475" i="6"/>
  <c r="G475" i="6"/>
  <c r="L474" i="6"/>
  <c r="K474" i="6"/>
  <c r="J474" i="6"/>
  <c r="I474" i="6"/>
  <c r="H474" i="6"/>
  <c r="G474" i="6"/>
  <c r="L473" i="6"/>
  <c r="K473" i="6"/>
  <c r="J473" i="6"/>
  <c r="I473" i="6"/>
  <c r="G473" i="6"/>
  <c r="L472" i="6"/>
  <c r="K472" i="6"/>
  <c r="J472" i="6"/>
  <c r="I472" i="6"/>
  <c r="H472" i="6"/>
  <c r="G472" i="6"/>
  <c r="L471" i="6"/>
  <c r="K471" i="6"/>
  <c r="J471" i="6"/>
  <c r="I471" i="6"/>
  <c r="L470" i="6"/>
  <c r="K470" i="6"/>
  <c r="H470" i="6"/>
  <c r="G470" i="6"/>
  <c r="L469" i="6"/>
  <c r="K469" i="6"/>
  <c r="L468" i="6"/>
  <c r="K468" i="6"/>
  <c r="J468" i="6"/>
  <c r="I468" i="6"/>
  <c r="H468" i="6"/>
  <c r="G468" i="6"/>
  <c r="L467" i="6"/>
  <c r="K467" i="6"/>
  <c r="J467" i="6"/>
  <c r="I467" i="6"/>
  <c r="H467" i="6"/>
  <c r="G467" i="6"/>
  <c r="L466" i="6"/>
  <c r="K466" i="6"/>
  <c r="J466" i="6"/>
  <c r="I466" i="6"/>
  <c r="H466" i="6"/>
  <c r="G466" i="6"/>
  <c r="L465" i="6"/>
  <c r="K465" i="6"/>
  <c r="J465" i="6"/>
  <c r="I465" i="6"/>
  <c r="H465" i="6"/>
  <c r="G465" i="6"/>
  <c r="L464" i="6"/>
  <c r="K464" i="6"/>
  <c r="J464" i="6"/>
  <c r="I464" i="6"/>
  <c r="H464" i="6"/>
  <c r="N464" i="6" s="1"/>
  <c r="G464" i="6"/>
  <c r="L463" i="6"/>
  <c r="K463" i="6"/>
  <c r="J463" i="6"/>
  <c r="I463" i="6"/>
  <c r="H463" i="6"/>
  <c r="G463" i="6"/>
  <c r="L462" i="6"/>
  <c r="K462" i="6"/>
  <c r="I462" i="6"/>
  <c r="H462" i="6"/>
  <c r="G462" i="6"/>
  <c r="L461" i="6"/>
  <c r="K461" i="6"/>
  <c r="J461" i="6"/>
  <c r="I461" i="6"/>
  <c r="H461" i="6"/>
  <c r="G461" i="6"/>
  <c r="L460" i="6"/>
  <c r="K460" i="6"/>
  <c r="I460" i="6"/>
  <c r="L459" i="6"/>
  <c r="K459" i="6"/>
  <c r="J459" i="6"/>
  <c r="I459" i="6"/>
  <c r="H459" i="6"/>
  <c r="G459" i="6"/>
  <c r="L458" i="6"/>
  <c r="K458" i="6"/>
  <c r="J458" i="6"/>
  <c r="I458" i="6"/>
  <c r="H458" i="6"/>
  <c r="G458" i="6"/>
  <c r="L457" i="6"/>
  <c r="K457" i="6"/>
  <c r="H457" i="6"/>
  <c r="G457" i="6"/>
  <c r="L456" i="6"/>
  <c r="K456" i="6"/>
  <c r="H456" i="6"/>
  <c r="G456" i="6"/>
  <c r="L455" i="6"/>
  <c r="K455" i="6"/>
  <c r="H455" i="6"/>
  <c r="L454" i="6"/>
  <c r="K454" i="6"/>
  <c r="J454" i="6"/>
  <c r="H454" i="6"/>
  <c r="L453" i="6"/>
  <c r="K453" i="6"/>
  <c r="J453" i="6"/>
  <c r="I453" i="6"/>
  <c r="H453" i="6"/>
  <c r="G453" i="6"/>
  <c r="L452" i="6"/>
  <c r="K452" i="6"/>
  <c r="J452" i="6"/>
  <c r="I452" i="6"/>
  <c r="H452" i="6"/>
  <c r="G452" i="6"/>
  <c r="M452" i="6" s="1"/>
  <c r="L451" i="6"/>
  <c r="K451" i="6"/>
  <c r="H451" i="6"/>
  <c r="L450" i="6"/>
  <c r="K450" i="6"/>
  <c r="H450" i="6"/>
  <c r="L449" i="6"/>
  <c r="K449" i="6"/>
  <c r="J449" i="6"/>
  <c r="H449" i="6"/>
  <c r="L448" i="6"/>
  <c r="K448" i="6"/>
  <c r="J448" i="6"/>
  <c r="I448" i="6"/>
  <c r="H448" i="6"/>
  <c r="G448" i="6"/>
  <c r="L447" i="6"/>
  <c r="K447" i="6"/>
  <c r="J447" i="6"/>
  <c r="I447" i="6"/>
  <c r="H447" i="6"/>
  <c r="G447" i="6"/>
  <c r="L446" i="6"/>
  <c r="K446" i="6"/>
  <c r="L445" i="6"/>
  <c r="K445" i="6"/>
  <c r="J445" i="6"/>
  <c r="I445" i="6"/>
  <c r="H445" i="6"/>
  <c r="G445" i="6"/>
  <c r="L444" i="6"/>
  <c r="K444" i="6"/>
  <c r="J444" i="6"/>
  <c r="I444" i="6"/>
  <c r="H444" i="6"/>
  <c r="G444" i="6"/>
  <c r="L443" i="6"/>
  <c r="K443" i="6"/>
  <c r="I443" i="6"/>
  <c r="H443" i="6"/>
  <c r="G443" i="6"/>
  <c r="L442" i="6"/>
  <c r="K442" i="6"/>
  <c r="J442" i="6"/>
  <c r="I442" i="6"/>
  <c r="H442" i="6"/>
  <c r="G442" i="6"/>
  <c r="L441" i="6"/>
  <c r="K441" i="6"/>
  <c r="J441" i="6"/>
  <c r="I441" i="6"/>
  <c r="H441" i="6"/>
  <c r="N441" i="6" s="1"/>
  <c r="G441" i="6"/>
  <c r="L440" i="6"/>
  <c r="K440" i="6"/>
  <c r="J440" i="6"/>
  <c r="I440" i="6"/>
  <c r="H440" i="6"/>
  <c r="G440" i="6"/>
  <c r="L439" i="6"/>
  <c r="K439" i="6"/>
  <c r="J439" i="6"/>
  <c r="I439" i="6"/>
  <c r="H439" i="6"/>
  <c r="G439" i="6"/>
  <c r="L438" i="6"/>
  <c r="K438" i="6"/>
  <c r="L437" i="6"/>
  <c r="K437" i="6"/>
  <c r="L436" i="6"/>
  <c r="K436" i="6"/>
  <c r="L435" i="6"/>
  <c r="K435" i="6"/>
  <c r="L434" i="6"/>
  <c r="K434" i="6"/>
  <c r="I434" i="6"/>
  <c r="L433" i="6"/>
  <c r="K433" i="6"/>
  <c r="J433" i="6"/>
  <c r="I433" i="6"/>
  <c r="L432" i="6"/>
  <c r="K432" i="6"/>
  <c r="G432" i="6"/>
  <c r="L431" i="6"/>
  <c r="K431" i="6"/>
  <c r="J431" i="6"/>
  <c r="I431" i="6"/>
  <c r="H431" i="6"/>
  <c r="G431" i="6"/>
  <c r="L430" i="6"/>
  <c r="K430" i="6"/>
  <c r="L429" i="6"/>
  <c r="K429" i="6"/>
  <c r="J429" i="6"/>
  <c r="G429" i="6"/>
  <c r="L428" i="6"/>
  <c r="K428" i="6"/>
  <c r="H428" i="6"/>
  <c r="G428" i="6"/>
  <c r="L427" i="6"/>
  <c r="K427" i="6"/>
  <c r="H427" i="6"/>
  <c r="G427" i="6"/>
  <c r="L426" i="6"/>
  <c r="K426" i="6"/>
  <c r="J426" i="6"/>
  <c r="L425" i="6"/>
  <c r="K425" i="6"/>
  <c r="J425" i="6"/>
  <c r="I425" i="6"/>
  <c r="H425" i="6"/>
  <c r="G425" i="6"/>
  <c r="M425" i="6" s="1"/>
  <c r="L424" i="6"/>
  <c r="K424" i="6"/>
  <c r="L423" i="6"/>
  <c r="K423" i="6"/>
  <c r="L422" i="6"/>
  <c r="K422" i="6"/>
  <c r="L421" i="6"/>
  <c r="K421" i="6"/>
  <c r="J421" i="6"/>
  <c r="I421" i="6"/>
  <c r="H421" i="6"/>
  <c r="G421" i="6"/>
  <c r="L420" i="6"/>
  <c r="K420" i="6"/>
  <c r="J420" i="6"/>
  <c r="I420" i="6"/>
  <c r="H420" i="6"/>
  <c r="G420" i="6"/>
  <c r="L419" i="6"/>
  <c r="K419" i="6"/>
  <c r="L418" i="6"/>
  <c r="K418" i="6"/>
  <c r="J418" i="6"/>
  <c r="I418" i="6"/>
  <c r="H418" i="6"/>
  <c r="G418" i="6"/>
  <c r="L417" i="6"/>
  <c r="K417" i="6"/>
  <c r="J417" i="6"/>
  <c r="I417" i="6"/>
  <c r="H417" i="6"/>
  <c r="G417" i="6"/>
  <c r="M417" i="6" s="1"/>
  <c r="L416" i="6"/>
  <c r="K416" i="6"/>
  <c r="I416" i="6"/>
  <c r="H416" i="6"/>
  <c r="G416" i="6"/>
  <c r="L415" i="6"/>
  <c r="K415" i="6"/>
  <c r="J415" i="6"/>
  <c r="I415" i="6"/>
  <c r="H415" i="6"/>
  <c r="G415" i="6"/>
  <c r="L414" i="6"/>
  <c r="K414" i="6"/>
  <c r="I414" i="6"/>
  <c r="H414" i="6"/>
  <c r="L413" i="6"/>
  <c r="K413" i="6"/>
  <c r="H413" i="6"/>
  <c r="L412" i="6"/>
  <c r="K412" i="6"/>
  <c r="J412" i="6"/>
  <c r="I412" i="6"/>
  <c r="H412" i="6"/>
  <c r="G412" i="6"/>
  <c r="L411" i="6"/>
  <c r="K411" i="6"/>
  <c r="I411" i="6"/>
  <c r="L410" i="6"/>
  <c r="K410" i="6"/>
  <c r="L409" i="6"/>
  <c r="K409" i="6"/>
  <c r="L408" i="6"/>
  <c r="K408" i="6"/>
  <c r="G408" i="6"/>
  <c r="L407" i="6"/>
  <c r="K407" i="6"/>
  <c r="L406" i="6"/>
  <c r="K406" i="6"/>
  <c r="L405" i="6"/>
  <c r="K405" i="6"/>
  <c r="L404" i="6"/>
  <c r="K404" i="6"/>
  <c r="L403" i="6"/>
  <c r="K403" i="6"/>
  <c r="J403" i="6"/>
  <c r="I403" i="6"/>
  <c r="H403" i="6"/>
  <c r="G403" i="6"/>
  <c r="L402" i="6"/>
  <c r="K402" i="6"/>
  <c r="L401" i="6"/>
  <c r="K401" i="6"/>
  <c r="J401" i="6"/>
  <c r="L400" i="6"/>
  <c r="K400" i="6"/>
  <c r="H400" i="6"/>
  <c r="G400" i="6"/>
  <c r="L399" i="6"/>
  <c r="K399" i="6"/>
  <c r="J399" i="6"/>
  <c r="I399" i="6"/>
  <c r="H399" i="6"/>
  <c r="G399" i="6"/>
  <c r="M399" i="6" s="1"/>
  <c r="L398" i="6"/>
  <c r="K398" i="6"/>
  <c r="L397" i="6"/>
  <c r="K397" i="6"/>
  <c r="H397" i="6"/>
  <c r="L396" i="6"/>
  <c r="K396" i="6"/>
  <c r="L395" i="6"/>
  <c r="K395" i="6"/>
  <c r="L394" i="6"/>
  <c r="K394" i="6"/>
  <c r="L393" i="6"/>
  <c r="K393" i="6"/>
  <c r="I393" i="6"/>
  <c r="H393" i="6"/>
  <c r="G393" i="6"/>
  <c r="L392" i="6"/>
  <c r="K392" i="6"/>
  <c r="L391" i="6"/>
  <c r="K391" i="6"/>
  <c r="L390" i="6"/>
  <c r="K390" i="6"/>
  <c r="J390" i="6"/>
  <c r="I390" i="6"/>
  <c r="H390" i="6"/>
  <c r="G390" i="6"/>
  <c r="L389" i="6"/>
  <c r="K389" i="6"/>
  <c r="G389" i="6"/>
  <c r="L388" i="6"/>
  <c r="K388" i="6"/>
  <c r="L387" i="6"/>
  <c r="K387" i="6"/>
  <c r="L386" i="6"/>
  <c r="K386" i="6"/>
  <c r="L385" i="6"/>
  <c r="K385" i="6"/>
  <c r="J385" i="6"/>
  <c r="I385" i="6"/>
  <c r="H385" i="6"/>
  <c r="G385" i="6"/>
  <c r="L384" i="6"/>
  <c r="K384" i="6"/>
  <c r="L383" i="6"/>
  <c r="K383" i="6"/>
  <c r="L382" i="6"/>
  <c r="K382" i="6"/>
  <c r="J382" i="6"/>
  <c r="I382" i="6"/>
  <c r="H382" i="6"/>
  <c r="G382" i="6"/>
  <c r="L381" i="6"/>
  <c r="K381" i="6"/>
  <c r="L380" i="6"/>
  <c r="K380" i="6"/>
  <c r="L379" i="6"/>
  <c r="K379" i="6"/>
  <c r="J379" i="6"/>
  <c r="L378" i="6"/>
  <c r="K378" i="6"/>
  <c r="L377" i="6"/>
  <c r="K377" i="6"/>
  <c r="L376" i="6"/>
  <c r="K376" i="6"/>
  <c r="J376" i="6"/>
  <c r="I376" i="6"/>
  <c r="H376" i="6"/>
  <c r="L375" i="6"/>
  <c r="K375" i="6"/>
  <c r="J375" i="6"/>
  <c r="I375" i="6"/>
  <c r="H375" i="6"/>
  <c r="G375" i="6"/>
  <c r="L374" i="6"/>
  <c r="K374" i="6"/>
  <c r="L373" i="6"/>
  <c r="K373" i="6"/>
  <c r="H373" i="6"/>
  <c r="L372" i="6"/>
  <c r="K372" i="6"/>
  <c r="F371" i="6"/>
  <c r="J600" i="6" s="1"/>
  <c r="E371" i="6"/>
  <c r="I517" i="6" s="1"/>
  <c r="D371" i="6"/>
  <c r="H558" i="6" s="1"/>
  <c r="C371" i="6"/>
  <c r="G499" i="6" s="1"/>
  <c r="L363" i="6"/>
  <c r="K363" i="6"/>
  <c r="L362" i="6"/>
  <c r="K362" i="6"/>
  <c r="H362" i="6"/>
  <c r="G362" i="6"/>
  <c r="L361" i="6"/>
  <c r="K361" i="6"/>
  <c r="I361" i="6"/>
  <c r="L360" i="6"/>
  <c r="K360" i="6"/>
  <c r="J360" i="6"/>
  <c r="I360" i="6"/>
  <c r="H360" i="6"/>
  <c r="G360" i="6"/>
  <c r="L359" i="6"/>
  <c r="K359" i="6"/>
  <c r="J359" i="6"/>
  <c r="I359" i="6"/>
  <c r="H359" i="6"/>
  <c r="G359" i="6"/>
  <c r="L358" i="6"/>
  <c r="K358" i="6"/>
  <c r="I358" i="6"/>
  <c r="H358" i="6"/>
  <c r="G358" i="6"/>
  <c r="L357" i="6"/>
  <c r="K357" i="6"/>
  <c r="J357" i="6"/>
  <c r="I357" i="6"/>
  <c r="H357" i="6"/>
  <c r="G357" i="6"/>
  <c r="L356" i="6"/>
  <c r="K356" i="6"/>
  <c r="I356" i="6"/>
  <c r="G356" i="6"/>
  <c r="L355" i="6"/>
  <c r="K355" i="6"/>
  <c r="I355" i="6"/>
  <c r="H355" i="6"/>
  <c r="G355" i="6"/>
  <c r="L354" i="6"/>
  <c r="K354" i="6"/>
  <c r="H354" i="6"/>
  <c r="G354" i="6"/>
  <c r="L353" i="6"/>
  <c r="K353" i="6"/>
  <c r="J353" i="6"/>
  <c r="I353" i="6"/>
  <c r="H353" i="6"/>
  <c r="G353" i="6"/>
  <c r="L352" i="6"/>
  <c r="K352" i="6"/>
  <c r="J352" i="6"/>
  <c r="I352" i="6"/>
  <c r="H352" i="6"/>
  <c r="L351" i="6"/>
  <c r="K351" i="6"/>
  <c r="J351" i="6"/>
  <c r="I351" i="6"/>
  <c r="H351" i="6"/>
  <c r="N351" i="6" s="1"/>
  <c r="G351" i="6"/>
  <c r="L350" i="6"/>
  <c r="K350" i="6"/>
  <c r="J350" i="6"/>
  <c r="I350" i="6"/>
  <c r="H350" i="6"/>
  <c r="G350" i="6"/>
  <c r="L349" i="6"/>
  <c r="K349" i="6"/>
  <c r="J349" i="6"/>
  <c r="I349" i="6"/>
  <c r="H349" i="6"/>
  <c r="G349" i="6"/>
  <c r="L348" i="6"/>
  <c r="K348" i="6"/>
  <c r="J348" i="6"/>
  <c r="I348" i="6"/>
  <c r="H348" i="6"/>
  <c r="G348" i="6"/>
  <c r="L347" i="6"/>
  <c r="K347" i="6"/>
  <c r="I347" i="6"/>
  <c r="L346" i="6"/>
  <c r="K346" i="6"/>
  <c r="J346" i="6"/>
  <c r="I346" i="6"/>
  <c r="H346" i="6"/>
  <c r="G346" i="6"/>
  <c r="L345" i="6"/>
  <c r="K345" i="6"/>
  <c r="J345" i="6"/>
  <c r="I345" i="6"/>
  <c r="H345" i="6"/>
  <c r="G345" i="6"/>
  <c r="L344" i="6"/>
  <c r="K344" i="6"/>
  <c r="J344" i="6"/>
  <c r="I344" i="6"/>
  <c r="H344" i="6"/>
  <c r="G344" i="6"/>
  <c r="L343" i="6"/>
  <c r="K343" i="6"/>
  <c r="J343" i="6"/>
  <c r="I343" i="6"/>
  <c r="H343" i="6"/>
  <c r="G343" i="6"/>
  <c r="L342" i="6"/>
  <c r="K342" i="6"/>
  <c r="J342" i="6"/>
  <c r="I342" i="6"/>
  <c r="H342" i="6"/>
  <c r="G342" i="6"/>
  <c r="M342" i="6" s="1"/>
  <c r="L341" i="6"/>
  <c r="K341" i="6"/>
  <c r="J341" i="6"/>
  <c r="I341" i="6"/>
  <c r="H341" i="6"/>
  <c r="G341" i="6"/>
  <c r="L340" i="6"/>
  <c r="K340" i="6"/>
  <c r="G340" i="6"/>
  <c r="L339" i="6"/>
  <c r="K339" i="6"/>
  <c r="J339" i="6"/>
  <c r="I339" i="6"/>
  <c r="H339" i="6"/>
  <c r="G339" i="6"/>
  <c r="L338" i="6"/>
  <c r="K338" i="6"/>
  <c r="L337" i="6"/>
  <c r="K337" i="6"/>
  <c r="J337" i="6"/>
  <c r="I337" i="6"/>
  <c r="H337" i="6"/>
  <c r="N337" i="6" s="1"/>
  <c r="G337" i="6"/>
  <c r="L336" i="6"/>
  <c r="K336" i="6"/>
  <c r="G336" i="6"/>
  <c r="L335" i="6"/>
  <c r="K335" i="6"/>
  <c r="J335" i="6"/>
  <c r="I335" i="6"/>
  <c r="H335" i="6"/>
  <c r="G335" i="6"/>
  <c r="L334" i="6"/>
  <c r="K334" i="6"/>
  <c r="J334" i="6"/>
  <c r="I334" i="6"/>
  <c r="H334" i="6"/>
  <c r="G334" i="6"/>
  <c r="L333" i="6"/>
  <c r="K333" i="6"/>
  <c r="J333" i="6"/>
  <c r="I333" i="6"/>
  <c r="H333" i="6"/>
  <c r="G333" i="6"/>
  <c r="L332" i="6"/>
  <c r="K332" i="6"/>
  <c r="I332" i="6"/>
  <c r="G332" i="6"/>
  <c r="L331" i="6"/>
  <c r="K331" i="6"/>
  <c r="J331" i="6"/>
  <c r="I331" i="6"/>
  <c r="H331" i="6"/>
  <c r="G331" i="6"/>
  <c r="L330" i="6"/>
  <c r="K330" i="6"/>
  <c r="I330" i="6"/>
  <c r="G330" i="6"/>
  <c r="L329" i="6"/>
  <c r="K329" i="6"/>
  <c r="J329" i="6"/>
  <c r="I329" i="6"/>
  <c r="H329" i="6"/>
  <c r="G329" i="6"/>
  <c r="L328" i="6"/>
  <c r="K328" i="6"/>
  <c r="J328" i="6"/>
  <c r="I328" i="6"/>
  <c r="H328" i="6"/>
  <c r="G328" i="6"/>
  <c r="L327" i="6"/>
  <c r="K327" i="6"/>
  <c r="J327" i="6"/>
  <c r="I327" i="6"/>
  <c r="H327" i="6"/>
  <c r="G327" i="6"/>
  <c r="L326" i="6"/>
  <c r="K326" i="6"/>
  <c r="J326" i="6"/>
  <c r="I326" i="6"/>
  <c r="H326" i="6"/>
  <c r="G326" i="6"/>
  <c r="L325" i="6"/>
  <c r="K325" i="6"/>
  <c r="J325" i="6"/>
  <c r="I325" i="6"/>
  <c r="H325" i="6"/>
  <c r="G325" i="6"/>
  <c r="L324" i="6"/>
  <c r="K324" i="6"/>
  <c r="I324" i="6"/>
  <c r="G324" i="6"/>
  <c r="L323" i="6"/>
  <c r="K323" i="6"/>
  <c r="J323" i="6"/>
  <c r="I323" i="6"/>
  <c r="H323" i="6"/>
  <c r="G323" i="6"/>
  <c r="L322" i="6"/>
  <c r="K322" i="6"/>
  <c r="I322" i="6"/>
  <c r="L321" i="6"/>
  <c r="K321" i="6"/>
  <c r="L320" i="6"/>
  <c r="K320" i="6"/>
  <c r="G320" i="6"/>
  <c r="L319" i="6"/>
  <c r="K319" i="6"/>
  <c r="J319" i="6"/>
  <c r="I319" i="6"/>
  <c r="H319" i="6"/>
  <c r="G319" i="6"/>
  <c r="L318" i="6"/>
  <c r="K318" i="6"/>
  <c r="H318" i="6"/>
  <c r="G318" i="6"/>
  <c r="L317" i="6"/>
  <c r="K317" i="6"/>
  <c r="J317" i="6"/>
  <c r="I317" i="6"/>
  <c r="H317" i="6"/>
  <c r="G317" i="6"/>
  <c r="L316" i="6"/>
  <c r="K316" i="6"/>
  <c r="H316" i="6"/>
  <c r="G316" i="6"/>
  <c r="L315" i="6"/>
  <c r="K315" i="6"/>
  <c r="J315" i="6"/>
  <c r="I315" i="6"/>
  <c r="H315" i="6"/>
  <c r="G315" i="6"/>
  <c r="L314" i="6"/>
  <c r="K314" i="6"/>
  <c r="J314" i="6"/>
  <c r="I314" i="6"/>
  <c r="H314" i="6"/>
  <c r="G314" i="6"/>
  <c r="L313" i="6"/>
  <c r="K313" i="6"/>
  <c r="J313" i="6"/>
  <c r="I313" i="6"/>
  <c r="H313" i="6"/>
  <c r="G313" i="6"/>
  <c r="L312" i="6"/>
  <c r="K312" i="6"/>
  <c r="G312" i="6"/>
  <c r="L311" i="6"/>
  <c r="K311" i="6"/>
  <c r="L310" i="6"/>
  <c r="K310" i="6"/>
  <c r="H310" i="6"/>
  <c r="G310" i="6"/>
  <c r="L309" i="6"/>
  <c r="K309" i="6"/>
  <c r="G309" i="6"/>
  <c r="L308" i="6"/>
  <c r="K308" i="6"/>
  <c r="L307" i="6"/>
  <c r="K307" i="6"/>
  <c r="L306" i="6"/>
  <c r="K306" i="6"/>
  <c r="L305" i="6"/>
  <c r="K305" i="6"/>
  <c r="G305" i="6"/>
  <c r="L304" i="6"/>
  <c r="K304" i="6"/>
  <c r="L303" i="6"/>
  <c r="K303" i="6"/>
  <c r="J303" i="6"/>
  <c r="I303" i="6"/>
  <c r="H303" i="6"/>
  <c r="N303" i="6" s="1"/>
  <c r="G303" i="6"/>
  <c r="L302" i="6"/>
  <c r="K302" i="6"/>
  <c r="J302" i="6"/>
  <c r="I302" i="6"/>
  <c r="H302" i="6"/>
  <c r="N302" i="6" s="1"/>
  <c r="G302" i="6"/>
  <c r="L301" i="6"/>
  <c r="K301" i="6"/>
  <c r="J301" i="6"/>
  <c r="I301" i="6"/>
  <c r="H301" i="6"/>
  <c r="G301" i="6"/>
  <c r="L300" i="6"/>
  <c r="K300" i="6"/>
  <c r="G300" i="6"/>
  <c r="L299" i="6"/>
  <c r="K299" i="6"/>
  <c r="J299" i="6"/>
  <c r="H299" i="6"/>
  <c r="G299" i="6"/>
  <c r="L298" i="6"/>
  <c r="K298" i="6"/>
  <c r="J298" i="6"/>
  <c r="I298" i="6"/>
  <c r="H298" i="6"/>
  <c r="G298" i="6"/>
  <c r="L297" i="6"/>
  <c r="K297" i="6"/>
  <c r="J297" i="6"/>
  <c r="I297" i="6"/>
  <c r="H297" i="6"/>
  <c r="G297" i="6"/>
  <c r="L296" i="6"/>
  <c r="K296" i="6"/>
  <c r="J296" i="6"/>
  <c r="I296" i="6"/>
  <c r="H296" i="6"/>
  <c r="G296" i="6"/>
  <c r="L295" i="6"/>
  <c r="K295" i="6"/>
  <c r="G295" i="6"/>
  <c r="L294" i="6"/>
  <c r="K294" i="6"/>
  <c r="I294" i="6"/>
  <c r="G294" i="6"/>
  <c r="L293" i="6"/>
  <c r="K293" i="6"/>
  <c r="L292" i="6"/>
  <c r="K292" i="6"/>
  <c r="L291" i="6"/>
  <c r="K291" i="6"/>
  <c r="J291" i="6"/>
  <c r="I291" i="6"/>
  <c r="H291" i="6"/>
  <c r="G291" i="6"/>
  <c r="L290" i="6"/>
  <c r="K290" i="6"/>
  <c r="J290" i="6"/>
  <c r="I290" i="6"/>
  <c r="H290" i="6"/>
  <c r="G290" i="6"/>
  <c r="L289" i="6"/>
  <c r="K289" i="6"/>
  <c r="J289" i="6"/>
  <c r="I289" i="6"/>
  <c r="H289" i="6"/>
  <c r="G289" i="6"/>
  <c r="L288" i="6"/>
  <c r="K288" i="6"/>
  <c r="J288" i="6"/>
  <c r="I288" i="6"/>
  <c r="H288" i="6"/>
  <c r="G288" i="6"/>
  <c r="L287" i="6"/>
  <c r="K287" i="6"/>
  <c r="J287" i="6"/>
  <c r="I287" i="6"/>
  <c r="H287" i="6"/>
  <c r="G287" i="6"/>
  <c r="L286" i="6"/>
  <c r="K286" i="6"/>
  <c r="J286" i="6"/>
  <c r="I286" i="6"/>
  <c r="H286" i="6"/>
  <c r="G286" i="6"/>
  <c r="L285" i="6"/>
  <c r="K285" i="6"/>
  <c r="J285" i="6"/>
  <c r="I285" i="6"/>
  <c r="H285" i="6"/>
  <c r="G285" i="6"/>
  <c r="L284" i="6"/>
  <c r="K284" i="6"/>
  <c r="J284" i="6"/>
  <c r="H284" i="6"/>
  <c r="G284" i="6"/>
  <c r="L283" i="6"/>
  <c r="K283" i="6"/>
  <c r="J283" i="6"/>
  <c r="I283" i="6"/>
  <c r="H283" i="6"/>
  <c r="G283" i="6"/>
  <c r="L282" i="6"/>
  <c r="K282" i="6"/>
  <c r="J282" i="6"/>
  <c r="I282" i="6"/>
  <c r="H282" i="6"/>
  <c r="G282" i="6"/>
  <c r="L281" i="6"/>
  <c r="K281" i="6"/>
  <c r="L280" i="6"/>
  <c r="K280" i="6"/>
  <c r="H280" i="6"/>
  <c r="G280" i="6"/>
  <c r="L279" i="6"/>
  <c r="K279" i="6"/>
  <c r="J279" i="6"/>
  <c r="H279" i="6"/>
  <c r="L278" i="6"/>
  <c r="K278" i="6"/>
  <c r="G278" i="6"/>
  <c r="L277" i="6"/>
  <c r="K277" i="6"/>
  <c r="J277" i="6"/>
  <c r="H277" i="6"/>
  <c r="L276" i="6"/>
  <c r="K276" i="6"/>
  <c r="L275" i="6"/>
  <c r="K275" i="6"/>
  <c r="J275" i="6"/>
  <c r="I275" i="6"/>
  <c r="H275" i="6"/>
  <c r="G275" i="6"/>
  <c r="L274" i="6"/>
  <c r="K274" i="6"/>
  <c r="J274" i="6"/>
  <c r="I274" i="6"/>
  <c r="H274" i="6"/>
  <c r="G274" i="6"/>
  <c r="M274" i="6" s="1"/>
  <c r="L273" i="6"/>
  <c r="K273" i="6"/>
  <c r="J273" i="6"/>
  <c r="I273" i="6"/>
  <c r="H273" i="6"/>
  <c r="G273" i="6"/>
  <c r="L272" i="6"/>
  <c r="K272" i="6"/>
  <c r="H272" i="6"/>
  <c r="G272" i="6"/>
  <c r="L271" i="6"/>
  <c r="K271" i="6"/>
  <c r="L270" i="6"/>
  <c r="K270" i="6"/>
  <c r="L269" i="6"/>
  <c r="K269" i="6"/>
  <c r="J269" i="6"/>
  <c r="I269" i="6"/>
  <c r="H269" i="6"/>
  <c r="G269" i="6"/>
  <c r="L268" i="6"/>
  <c r="K268" i="6"/>
  <c r="J268" i="6"/>
  <c r="I268" i="6"/>
  <c r="H268" i="6"/>
  <c r="G268" i="6"/>
  <c r="L267" i="6"/>
  <c r="K267" i="6"/>
  <c r="I267" i="6"/>
  <c r="L266" i="6"/>
  <c r="K266" i="6"/>
  <c r="J266" i="6"/>
  <c r="I266" i="6"/>
  <c r="G266" i="6"/>
  <c r="L265" i="6"/>
  <c r="K265" i="6"/>
  <c r="I265" i="6"/>
  <c r="H265" i="6"/>
  <c r="G265" i="6"/>
  <c r="L264" i="6"/>
  <c r="K264" i="6"/>
  <c r="J264" i="6"/>
  <c r="I264" i="6"/>
  <c r="H264" i="6"/>
  <c r="G264" i="6"/>
  <c r="L263" i="6"/>
  <c r="K263" i="6"/>
  <c r="J263" i="6"/>
  <c r="I263" i="6"/>
  <c r="H263" i="6"/>
  <c r="G263" i="6"/>
  <c r="L262" i="6"/>
  <c r="K262" i="6"/>
  <c r="J262" i="6"/>
  <c r="I262" i="6"/>
  <c r="H262" i="6"/>
  <c r="G262" i="6"/>
  <c r="L261" i="6"/>
  <c r="K261" i="6"/>
  <c r="J261" i="6"/>
  <c r="H261" i="6"/>
  <c r="L260" i="6"/>
  <c r="K260" i="6"/>
  <c r="H260" i="6"/>
  <c r="G260" i="6"/>
  <c r="L259" i="6"/>
  <c r="K259" i="6"/>
  <c r="J259" i="6"/>
  <c r="I259" i="6"/>
  <c r="H259" i="6"/>
  <c r="N259" i="6" s="1"/>
  <c r="G259" i="6"/>
  <c r="L258" i="6"/>
  <c r="K258" i="6"/>
  <c r="L257" i="6"/>
  <c r="K257" i="6"/>
  <c r="J257" i="6"/>
  <c r="I257" i="6"/>
  <c r="H257" i="6"/>
  <c r="G257" i="6"/>
  <c r="L256" i="6"/>
  <c r="K256" i="6"/>
  <c r="J256" i="6"/>
  <c r="I256" i="6"/>
  <c r="H256" i="6"/>
  <c r="G256" i="6"/>
  <c r="L255" i="6"/>
  <c r="K255" i="6"/>
  <c r="H255" i="6"/>
  <c r="L254" i="6"/>
  <c r="K254" i="6"/>
  <c r="G254" i="6"/>
  <c r="L253" i="6"/>
  <c r="K253" i="6"/>
  <c r="I253" i="6"/>
  <c r="G253" i="6"/>
  <c r="L252" i="6"/>
  <c r="K252" i="6"/>
  <c r="I252" i="6"/>
  <c r="G252" i="6"/>
  <c r="L251" i="6"/>
  <c r="K251" i="6"/>
  <c r="J251" i="6"/>
  <c r="I251" i="6"/>
  <c r="H251" i="6"/>
  <c r="G251" i="6"/>
  <c r="L250" i="6"/>
  <c r="K250" i="6"/>
  <c r="J250" i="6"/>
  <c r="I250" i="6"/>
  <c r="H250" i="6"/>
  <c r="G250" i="6"/>
  <c r="L249" i="6"/>
  <c r="K249" i="6"/>
  <c r="J249" i="6"/>
  <c r="I249" i="6"/>
  <c r="H249" i="6"/>
  <c r="G249" i="6"/>
  <c r="L248" i="6"/>
  <c r="K248" i="6"/>
  <c r="L247" i="6"/>
  <c r="K247" i="6"/>
  <c r="H247" i="6"/>
  <c r="G247" i="6"/>
  <c r="L246" i="6"/>
  <c r="K246" i="6"/>
  <c r="H246" i="6"/>
  <c r="G246" i="6"/>
  <c r="L245" i="6"/>
  <c r="K245" i="6"/>
  <c r="L244" i="6"/>
  <c r="K244" i="6"/>
  <c r="J244" i="6"/>
  <c r="H244" i="6"/>
  <c r="L243" i="6"/>
  <c r="K243" i="6"/>
  <c r="I243" i="6"/>
  <c r="H243" i="6"/>
  <c r="G243" i="6"/>
  <c r="L242" i="6"/>
  <c r="K242" i="6"/>
  <c r="L241" i="6"/>
  <c r="K241" i="6"/>
  <c r="J241" i="6"/>
  <c r="I241" i="6"/>
  <c r="H241" i="6"/>
  <c r="G241" i="6"/>
  <c r="L240" i="6"/>
  <c r="K240" i="6"/>
  <c r="I240" i="6"/>
  <c r="H240" i="6"/>
  <c r="G240" i="6"/>
  <c r="L239" i="6"/>
  <c r="K239" i="6"/>
  <c r="J239" i="6"/>
  <c r="I239" i="6"/>
  <c r="H239" i="6"/>
  <c r="G239" i="6"/>
  <c r="L238" i="6"/>
  <c r="K238" i="6"/>
  <c r="J238" i="6"/>
  <c r="I238" i="6"/>
  <c r="H238" i="6"/>
  <c r="G238" i="6"/>
  <c r="L237" i="6"/>
  <c r="K237" i="6"/>
  <c r="J237" i="6"/>
  <c r="I237" i="6"/>
  <c r="H237" i="6"/>
  <c r="G237" i="6"/>
  <c r="L236" i="6"/>
  <c r="K236" i="6"/>
  <c r="J236" i="6"/>
  <c r="I236" i="6"/>
  <c r="H236" i="6"/>
  <c r="G236" i="6"/>
  <c r="L235" i="6"/>
  <c r="K235" i="6"/>
  <c r="L234" i="6"/>
  <c r="K234" i="6"/>
  <c r="J234" i="6"/>
  <c r="I234" i="6"/>
  <c r="G234" i="6"/>
  <c r="L233" i="6"/>
  <c r="K233" i="6"/>
  <c r="J233" i="6"/>
  <c r="I233" i="6"/>
  <c r="H233" i="6"/>
  <c r="G233" i="6"/>
  <c r="L232" i="6"/>
  <c r="K232" i="6"/>
  <c r="J232" i="6"/>
  <c r="I232" i="6"/>
  <c r="H232" i="6"/>
  <c r="G232" i="6"/>
  <c r="L231" i="6"/>
  <c r="K231" i="6"/>
  <c r="G231" i="6"/>
  <c r="L230" i="6"/>
  <c r="K230" i="6"/>
  <c r="L229" i="6"/>
  <c r="K229" i="6"/>
  <c r="J229" i="6"/>
  <c r="I229" i="6"/>
  <c r="H229" i="6"/>
  <c r="G229" i="6"/>
  <c r="L228" i="6"/>
  <c r="K228" i="6"/>
  <c r="J228" i="6"/>
  <c r="I228" i="6"/>
  <c r="G228" i="6"/>
  <c r="L227" i="6"/>
  <c r="K227" i="6"/>
  <c r="L226" i="6"/>
  <c r="K226" i="6"/>
  <c r="L225" i="6"/>
  <c r="K225" i="6"/>
  <c r="L224" i="6"/>
  <c r="K224" i="6"/>
  <c r="J224" i="6"/>
  <c r="I224" i="6"/>
  <c r="H224" i="6"/>
  <c r="G224" i="6"/>
  <c r="M224" i="6" s="1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G217" i="6"/>
  <c r="L216" i="6"/>
  <c r="K216" i="6"/>
  <c r="L215" i="6"/>
  <c r="K215" i="6"/>
  <c r="L214" i="6"/>
  <c r="K214" i="6"/>
  <c r="J214" i="6"/>
  <c r="I214" i="6"/>
  <c r="G214" i="6"/>
  <c r="L213" i="6"/>
  <c r="K213" i="6"/>
  <c r="I213" i="6"/>
  <c r="L212" i="6"/>
  <c r="K212" i="6"/>
  <c r="J212" i="6"/>
  <c r="I212" i="6"/>
  <c r="H212" i="6"/>
  <c r="G212" i="6"/>
  <c r="M212" i="6" s="1"/>
  <c r="L211" i="6"/>
  <c r="K211" i="6"/>
  <c r="J211" i="6"/>
  <c r="I211" i="6"/>
  <c r="H211" i="6"/>
  <c r="G211" i="6"/>
  <c r="L210" i="6"/>
  <c r="K210" i="6"/>
  <c r="L209" i="6"/>
  <c r="K209" i="6"/>
  <c r="L208" i="6"/>
  <c r="K208" i="6"/>
  <c r="J208" i="6"/>
  <c r="L207" i="6"/>
  <c r="K207" i="6"/>
  <c r="G207" i="6"/>
  <c r="L206" i="6"/>
  <c r="K206" i="6"/>
  <c r="J206" i="6"/>
  <c r="H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J200" i="6"/>
  <c r="I200" i="6"/>
  <c r="H200" i="6"/>
  <c r="G200" i="6"/>
  <c r="L199" i="6"/>
  <c r="K199" i="6"/>
  <c r="J199" i="6"/>
  <c r="I199" i="6"/>
  <c r="H199" i="6"/>
  <c r="G199" i="6"/>
  <c r="L198" i="6"/>
  <c r="K198" i="6"/>
  <c r="L197" i="6"/>
  <c r="K197" i="6"/>
  <c r="L196" i="6"/>
  <c r="K196" i="6"/>
  <c r="I196" i="6"/>
  <c r="H196" i="6"/>
  <c r="L195" i="6"/>
  <c r="K195" i="6"/>
  <c r="L194" i="6"/>
  <c r="K194" i="6"/>
  <c r="J194" i="6"/>
  <c r="I194" i="6"/>
  <c r="H194" i="6"/>
  <c r="L193" i="6"/>
  <c r="K193" i="6"/>
  <c r="L192" i="6"/>
  <c r="K192" i="6"/>
  <c r="J192" i="6"/>
  <c r="I192" i="6"/>
  <c r="H192" i="6"/>
  <c r="G192" i="6"/>
  <c r="L191" i="6"/>
  <c r="K191" i="6"/>
  <c r="L190" i="6"/>
  <c r="K190" i="6"/>
  <c r="H190" i="6"/>
  <c r="G190" i="6"/>
  <c r="L189" i="6"/>
  <c r="K189" i="6"/>
  <c r="F188" i="6"/>
  <c r="J363" i="6" s="1"/>
  <c r="E188" i="6"/>
  <c r="I340" i="6" s="1"/>
  <c r="D188" i="6"/>
  <c r="H361" i="6" s="1"/>
  <c r="N361" i="6" s="1"/>
  <c r="C188" i="6"/>
  <c r="G321" i="6" s="1"/>
  <c r="L180" i="6"/>
  <c r="K180" i="6"/>
  <c r="J180" i="6"/>
  <c r="I180" i="6"/>
  <c r="H180" i="6"/>
  <c r="G180" i="6"/>
  <c r="L179" i="6"/>
  <c r="K179" i="6"/>
  <c r="I179" i="6"/>
  <c r="H179" i="6"/>
  <c r="G179" i="6"/>
  <c r="L178" i="6"/>
  <c r="K178" i="6"/>
  <c r="J178" i="6"/>
  <c r="I178" i="6"/>
  <c r="H178" i="6"/>
  <c r="G178" i="6"/>
  <c r="L177" i="6"/>
  <c r="K177" i="6"/>
  <c r="L176" i="6"/>
  <c r="K176" i="6"/>
  <c r="J176" i="6"/>
  <c r="I176" i="6"/>
  <c r="H176" i="6"/>
  <c r="G176" i="6"/>
  <c r="L175" i="6"/>
  <c r="K175" i="6"/>
  <c r="J175" i="6"/>
  <c r="I175" i="6"/>
  <c r="H175" i="6"/>
  <c r="G175" i="6"/>
  <c r="M175" i="6" s="1"/>
  <c r="L174" i="6"/>
  <c r="K174" i="6"/>
  <c r="J174" i="6"/>
  <c r="I174" i="6"/>
  <c r="H174" i="6"/>
  <c r="G174" i="6"/>
  <c r="L173" i="6"/>
  <c r="K173" i="6"/>
  <c r="J173" i="6"/>
  <c r="I173" i="6"/>
  <c r="H173" i="6"/>
  <c r="G173" i="6"/>
  <c r="M173" i="6" s="1"/>
  <c r="L172" i="6"/>
  <c r="K172" i="6"/>
  <c r="J172" i="6"/>
  <c r="H172" i="6"/>
  <c r="L171" i="6"/>
  <c r="K171" i="6"/>
  <c r="J171" i="6"/>
  <c r="I171" i="6"/>
  <c r="H171" i="6"/>
  <c r="G171" i="6"/>
  <c r="L170" i="6"/>
  <c r="K170" i="6"/>
  <c r="I170" i="6"/>
  <c r="H170" i="6"/>
  <c r="G170" i="6"/>
  <c r="L169" i="6"/>
  <c r="K169" i="6"/>
  <c r="H169" i="6"/>
  <c r="L168" i="6"/>
  <c r="K168" i="6"/>
  <c r="L167" i="6"/>
  <c r="K167" i="6"/>
  <c r="J167" i="6"/>
  <c r="I167" i="6"/>
  <c r="H167" i="6"/>
  <c r="G167" i="6"/>
  <c r="L166" i="6"/>
  <c r="K166" i="6"/>
  <c r="L165" i="6"/>
  <c r="K165" i="6"/>
  <c r="J165" i="6"/>
  <c r="I165" i="6"/>
  <c r="H165" i="6"/>
  <c r="G165" i="6"/>
  <c r="L164" i="6"/>
  <c r="K164" i="6"/>
  <c r="J164" i="6"/>
  <c r="I164" i="6"/>
  <c r="H164" i="6"/>
  <c r="G164" i="6"/>
  <c r="L163" i="6"/>
  <c r="K163" i="6"/>
  <c r="J163" i="6"/>
  <c r="I163" i="6"/>
  <c r="H163" i="6"/>
  <c r="G163" i="6"/>
  <c r="L162" i="6"/>
  <c r="K162" i="6"/>
  <c r="J162" i="6"/>
  <c r="I162" i="6"/>
  <c r="H162" i="6"/>
  <c r="G162" i="6"/>
  <c r="L161" i="6"/>
  <c r="K161" i="6"/>
  <c r="J161" i="6"/>
  <c r="L160" i="6"/>
  <c r="K160" i="6"/>
  <c r="J160" i="6"/>
  <c r="I160" i="6"/>
  <c r="H160" i="6"/>
  <c r="G160" i="6"/>
  <c r="L159" i="6"/>
  <c r="K159" i="6"/>
  <c r="J159" i="6"/>
  <c r="I159" i="6"/>
  <c r="L158" i="6"/>
  <c r="K158" i="6"/>
  <c r="J158" i="6"/>
  <c r="I158" i="6"/>
  <c r="H158" i="6"/>
  <c r="G158" i="6"/>
  <c r="L157" i="6"/>
  <c r="K157" i="6"/>
  <c r="J157" i="6"/>
  <c r="I157" i="6"/>
  <c r="H157" i="6"/>
  <c r="G157" i="6"/>
  <c r="L156" i="6"/>
  <c r="K156" i="6"/>
  <c r="J156" i="6"/>
  <c r="I156" i="6"/>
  <c r="H156" i="6"/>
  <c r="G156" i="6"/>
  <c r="L155" i="6"/>
  <c r="K155" i="6"/>
  <c r="L154" i="6"/>
  <c r="K154" i="6"/>
  <c r="J154" i="6"/>
  <c r="H154" i="6"/>
  <c r="G154" i="6"/>
  <c r="L153" i="6"/>
  <c r="K153" i="6"/>
  <c r="J153" i="6"/>
  <c r="I153" i="6"/>
  <c r="H153" i="6"/>
  <c r="G153" i="6"/>
  <c r="L152" i="6"/>
  <c r="K152" i="6"/>
  <c r="J152" i="6"/>
  <c r="L151" i="6"/>
  <c r="K151" i="6"/>
  <c r="J151" i="6"/>
  <c r="I151" i="6"/>
  <c r="H151" i="6"/>
  <c r="G151" i="6"/>
  <c r="L150" i="6"/>
  <c r="K150" i="6"/>
  <c r="J150" i="6"/>
  <c r="H150" i="6"/>
  <c r="L149" i="6"/>
  <c r="K149" i="6"/>
  <c r="J149" i="6"/>
  <c r="I149" i="6"/>
  <c r="H149" i="6"/>
  <c r="G149" i="6"/>
  <c r="L148" i="6"/>
  <c r="K148" i="6"/>
  <c r="J148" i="6"/>
  <c r="H148" i="6"/>
  <c r="G148" i="6"/>
  <c r="L147" i="6"/>
  <c r="K147" i="6"/>
  <c r="J147" i="6"/>
  <c r="I147" i="6"/>
  <c r="H147" i="6"/>
  <c r="L146" i="6"/>
  <c r="K146" i="6"/>
  <c r="J146" i="6"/>
  <c r="I146" i="6"/>
  <c r="L145" i="6"/>
  <c r="K145" i="6"/>
  <c r="H145" i="6"/>
  <c r="L144" i="6"/>
  <c r="K144" i="6"/>
  <c r="L143" i="6"/>
  <c r="K143" i="6"/>
  <c r="J143" i="6"/>
  <c r="I143" i="6"/>
  <c r="H143" i="6"/>
  <c r="G143" i="6"/>
  <c r="L142" i="6"/>
  <c r="K142" i="6"/>
  <c r="H142" i="6"/>
  <c r="L141" i="6"/>
  <c r="K141" i="6"/>
  <c r="L140" i="6"/>
  <c r="K140" i="6"/>
  <c r="J140" i="6"/>
  <c r="I140" i="6"/>
  <c r="H140" i="6"/>
  <c r="G140" i="6"/>
  <c r="L139" i="6"/>
  <c r="K139" i="6"/>
  <c r="J139" i="6"/>
  <c r="H139" i="6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J136" i="6"/>
  <c r="H136" i="6"/>
  <c r="G136" i="6"/>
  <c r="L135" i="6"/>
  <c r="K135" i="6"/>
  <c r="J135" i="6"/>
  <c r="H135" i="6"/>
  <c r="L134" i="6"/>
  <c r="K134" i="6"/>
  <c r="J134" i="6"/>
  <c r="I134" i="6"/>
  <c r="H134" i="6"/>
  <c r="L133" i="6"/>
  <c r="K133" i="6"/>
  <c r="H133" i="6"/>
  <c r="L132" i="6"/>
  <c r="K132" i="6"/>
  <c r="J132" i="6"/>
  <c r="I132" i="6"/>
  <c r="H132" i="6"/>
  <c r="L131" i="6"/>
  <c r="K131" i="6"/>
  <c r="J131" i="6"/>
  <c r="I131" i="6"/>
  <c r="H131" i="6"/>
  <c r="G131" i="6"/>
  <c r="L130" i="6"/>
  <c r="K130" i="6"/>
  <c r="J130" i="6"/>
  <c r="H130" i="6"/>
  <c r="G130" i="6"/>
  <c r="L129" i="6"/>
  <c r="K129" i="6"/>
  <c r="I129" i="6"/>
  <c r="L128" i="6"/>
  <c r="K128" i="6"/>
  <c r="J128" i="6"/>
  <c r="I128" i="6"/>
  <c r="H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J122" i="6"/>
  <c r="I122" i="6"/>
  <c r="H122" i="6"/>
  <c r="G122" i="6"/>
  <c r="M122" i="6" s="1"/>
  <c r="L121" i="6"/>
  <c r="K121" i="6"/>
  <c r="I121" i="6"/>
  <c r="G121" i="6"/>
  <c r="L120" i="6"/>
  <c r="K120" i="6"/>
  <c r="L119" i="6"/>
  <c r="K119" i="6"/>
  <c r="J119" i="6"/>
  <c r="I119" i="6"/>
  <c r="H119" i="6"/>
  <c r="G119" i="6"/>
  <c r="L118" i="6"/>
  <c r="K118" i="6"/>
  <c r="L117" i="6"/>
  <c r="K117" i="6"/>
  <c r="J117" i="6"/>
  <c r="H117" i="6"/>
  <c r="G117" i="6"/>
  <c r="L116" i="6"/>
  <c r="K116" i="6"/>
  <c r="L115" i="6"/>
  <c r="K115" i="6"/>
  <c r="L114" i="6"/>
  <c r="K114" i="6"/>
  <c r="L113" i="6"/>
  <c r="K113" i="6"/>
  <c r="J113" i="6"/>
  <c r="I113" i="6"/>
  <c r="H113" i="6"/>
  <c r="G113" i="6"/>
  <c r="L112" i="6"/>
  <c r="K112" i="6"/>
  <c r="I112" i="6"/>
  <c r="H112" i="6"/>
  <c r="G112" i="6"/>
  <c r="L111" i="6"/>
  <c r="K111" i="6"/>
  <c r="L110" i="6"/>
  <c r="K110" i="6"/>
  <c r="J110" i="6"/>
  <c r="I110" i="6"/>
  <c r="H110" i="6"/>
  <c r="G110" i="6"/>
  <c r="L109" i="6"/>
  <c r="K109" i="6"/>
  <c r="L108" i="6"/>
  <c r="K108" i="6"/>
  <c r="I108" i="6"/>
  <c r="G108" i="6"/>
  <c r="L107" i="6"/>
  <c r="K107" i="6"/>
  <c r="L106" i="6"/>
  <c r="K106" i="6"/>
  <c r="H106" i="6"/>
  <c r="G106" i="6"/>
  <c r="L105" i="6"/>
  <c r="K105" i="6"/>
  <c r="H105" i="6"/>
  <c r="L104" i="6"/>
  <c r="K104" i="6"/>
  <c r="L103" i="6"/>
  <c r="K103" i="6"/>
  <c r="H103" i="6"/>
  <c r="L102" i="6"/>
  <c r="K102" i="6"/>
  <c r="J102" i="6"/>
  <c r="I102" i="6"/>
  <c r="H102" i="6"/>
  <c r="G102" i="6"/>
  <c r="L101" i="6"/>
  <c r="K101" i="6"/>
  <c r="J101" i="6"/>
  <c r="I101" i="6"/>
  <c r="H101" i="6"/>
  <c r="G101" i="6"/>
  <c r="L100" i="6"/>
  <c r="K100" i="6"/>
  <c r="L99" i="6"/>
  <c r="K99" i="6"/>
  <c r="H99" i="6"/>
  <c r="G99" i="6"/>
  <c r="L98" i="6"/>
  <c r="K98" i="6"/>
  <c r="J98" i="6"/>
  <c r="H98" i="6"/>
  <c r="G98" i="6"/>
  <c r="L97" i="6"/>
  <c r="K97" i="6"/>
  <c r="H97" i="6"/>
  <c r="L96" i="6"/>
  <c r="K96" i="6"/>
  <c r="I96" i="6"/>
  <c r="H96" i="6"/>
  <c r="G96" i="6"/>
  <c r="L95" i="6"/>
  <c r="K95" i="6"/>
  <c r="J95" i="6"/>
  <c r="I95" i="6"/>
  <c r="H95" i="6"/>
  <c r="G95" i="6"/>
  <c r="L94" i="6"/>
  <c r="K94" i="6"/>
  <c r="J94" i="6"/>
  <c r="I94" i="6"/>
  <c r="H94" i="6"/>
  <c r="G94" i="6"/>
  <c r="L93" i="6"/>
  <c r="K93" i="6"/>
  <c r="L92" i="6"/>
  <c r="K92" i="6"/>
  <c r="L91" i="6"/>
  <c r="K91" i="6"/>
  <c r="J91" i="6"/>
  <c r="I91" i="6"/>
  <c r="H91" i="6"/>
  <c r="G91" i="6"/>
  <c r="L90" i="6"/>
  <c r="K90" i="6"/>
  <c r="J90" i="6"/>
  <c r="I90" i="6"/>
  <c r="H90" i="6"/>
  <c r="G90" i="6"/>
  <c r="L89" i="6"/>
  <c r="K89" i="6"/>
  <c r="H89" i="6"/>
  <c r="G89" i="6"/>
  <c r="L88" i="6"/>
  <c r="K88" i="6"/>
  <c r="I88" i="6"/>
  <c r="H88" i="6"/>
  <c r="G88" i="6"/>
  <c r="L87" i="6"/>
  <c r="K87" i="6"/>
  <c r="J87" i="6"/>
  <c r="I87" i="6"/>
  <c r="H87" i="6"/>
  <c r="G87" i="6"/>
  <c r="L86" i="6"/>
  <c r="K86" i="6"/>
  <c r="L85" i="6"/>
  <c r="K85" i="6"/>
  <c r="H85" i="6"/>
  <c r="L84" i="6"/>
  <c r="K84" i="6"/>
  <c r="J84" i="6"/>
  <c r="L83" i="6"/>
  <c r="K83" i="6"/>
  <c r="L82" i="6"/>
  <c r="K82" i="6"/>
  <c r="F81" i="6"/>
  <c r="J99" i="6" s="1"/>
  <c r="E81" i="6"/>
  <c r="I177" i="6" s="1"/>
  <c r="D81" i="6"/>
  <c r="H177" i="6" s="1"/>
  <c r="C81" i="6"/>
  <c r="L73" i="6"/>
  <c r="K73" i="6"/>
  <c r="J73" i="6"/>
  <c r="I73" i="6"/>
  <c r="H73" i="6"/>
  <c r="G73" i="6"/>
  <c r="L72" i="6"/>
  <c r="K72" i="6"/>
  <c r="H72" i="6"/>
  <c r="G72" i="6"/>
  <c r="L71" i="6"/>
  <c r="K71" i="6"/>
  <c r="G71" i="6"/>
  <c r="L70" i="6"/>
  <c r="K70" i="6"/>
  <c r="J70" i="6"/>
  <c r="I70" i="6"/>
  <c r="H70" i="6"/>
  <c r="G70" i="6"/>
  <c r="L69" i="6"/>
  <c r="K69" i="6"/>
  <c r="J69" i="6"/>
  <c r="I69" i="6"/>
  <c r="H69" i="6"/>
  <c r="G69" i="6"/>
  <c r="L68" i="6"/>
  <c r="K68" i="6"/>
  <c r="I68" i="6"/>
  <c r="H68" i="6"/>
  <c r="L67" i="6"/>
  <c r="K67" i="6"/>
  <c r="L66" i="6"/>
  <c r="K66" i="6"/>
  <c r="I66" i="6"/>
  <c r="H66" i="6"/>
  <c r="G66" i="6"/>
  <c r="L65" i="6"/>
  <c r="K65" i="6"/>
  <c r="J65" i="6"/>
  <c r="I65" i="6"/>
  <c r="H65" i="6"/>
  <c r="G65" i="6"/>
  <c r="L64" i="6"/>
  <c r="K64" i="6"/>
  <c r="J64" i="6"/>
  <c r="I64" i="6"/>
  <c r="H64" i="6"/>
  <c r="G64" i="6"/>
  <c r="M64" i="6" s="1"/>
  <c r="L63" i="6"/>
  <c r="K63" i="6"/>
  <c r="J63" i="6"/>
  <c r="I63" i="6"/>
  <c r="H63" i="6"/>
  <c r="G63" i="6"/>
  <c r="L62" i="6"/>
  <c r="K62" i="6"/>
  <c r="L61" i="6"/>
  <c r="K61" i="6"/>
  <c r="J61" i="6"/>
  <c r="I61" i="6"/>
  <c r="H61" i="6"/>
  <c r="G61" i="6"/>
  <c r="M61" i="6" s="1"/>
  <c r="L60" i="6"/>
  <c r="K60" i="6"/>
  <c r="J60" i="6"/>
  <c r="I60" i="6"/>
  <c r="H60" i="6"/>
  <c r="G60" i="6"/>
  <c r="L59" i="6"/>
  <c r="K59" i="6"/>
  <c r="J59" i="6"/>
  <c r="I59" i="6"/>
  <c r="H59" i="6"/>
  <c r="G59" i="6"/>
  <c r="L58" i="6"/>
  <c r="K58" i="6"/>
  <c r="L57" i="6"/>
  <c r="K57" i="6"/>
  <c r="J57" i="6"/>
  <c r="I57" i="6"/>
  <c r="H57" i="6"/>
  <c r="G57" i="6"/>
  <c r="L56" i="6"/>
  <c r="K56" i="6"/>
  <c r="J56" i="6"/>
  <c r="I56" i="6"/>
  <c r="H56" i="6"/>
  <c r="G56" i="6"/>
  <c r="L55" i="6"/>
  <c r="K55" i="6"/>
  <c r="J55" i="6"/>
  <c r="I55" i="6"/>
  <c r="H55" i="6"/>
  <c r="G55" i="6"/>
  <c r="L54" i="6"/>
  <c r="K54" i="6"/>
  <c r="I54" i="6"/>
  <c r="H54" i="6"/>
  <c r="L53" i="6"/>
  <c r="K53" i="6"/>
  <c r="L52" i="6"/>
  <c r="K52" i="6"/>
  <c r="J52" i="6"/>
  <c r="I52" i="6"/>
  <c r="H52" i="6"/>
  <c r="G52" i="6"/>
  <c r="L51" i="6"/>
  <c r="K51" i="6"/>
  <c r="J51" i="6"/>
  <c r="I51" i="6"/>
  <c r="H51" i="6"/>
  <c r="N51" i="6" s="1"/>
  <c r="G51" i="6"/>
  <c r="L50" i="6"/>
  <c r="K50" i="6"/>
  <c r="J50" i="6"/>
  <c r="I50" i="6"/>
  <c r="H50" i="6"/>
  <c r="G50" i="6"/>
  <c r="L49" i="6"/>
  <c r="K49" i="6"/>
  <c r="J49" i="6"/>
  <c r="I49" i="6"/>
  <c r="H49" i="6"/>
  <c r="G49" i="6"/>
  <c r="L48" i="6"/>
  <c r="K48" i="6"/>
  <c r="J48" i="6"/>
  <c r="I48" i="6"/>
  <c r="L47" i="6"/>
  <c r="K47" i="6"/>
  <c r="J47" i="6"/>
  <c r="H47" i="6"/>
  <c r="G47" i="6"/>
  <c r="L46" i="6"/>
  <c r="K46" i="6"/>
  <c r="J46" i="6"/>
  <c r="I46" i="6"/>
  <c r="H46" i="6"/>
  <c r="G46" i="6"/>
  <c r="L45" i="6"/>
  <c r="K45" i="6"/>
  <c r="J45" i="6"/>
  <c r="I45" i="6"/>
  <c r="H45" i="6"/>
  <c r="G45" i="6"/>
  <c r="L44" i="6"/>
  <c r="K44" i="6"/>
  <c r="J44" i="6"/>
  <c r="I44" i="6"/>
  <c r="H44" i="6"/>
  <c r="N44" i="6" s="1"/>
  <c r="G44" i="6"/>
  <c r="L43" i="6"/>
  <c r="K43" i="6"/>
  <c r="J43" i="6"/>
  <c r="I43" i="6"/>
  <c r="H43" i="6"/>
  <c r="G43" i="6"/>
  <c r="L42" i="6"/>
  <c r="K42" i="6"/>
  <c r="J42" i="6"/>
  <c r="I42" i="6"/>
  <c r="H42" i="6"/>
  <c r="N42" i="6" s="1"/>
  <c r="G42" i="6"/>
  <c r="L41" i="6"/>
  <c r="K41" i="6"/>
  <c r="L40" i="6"/>
  <c r="K40" i="6"/>
  <c r="J40" i="6"/>
  <c r="I40" i="6"/>
  <c r="H40" i="6"/>
  <c r="G40" i="6"/>
  <c r="L39" i="6"/>
  <c r="K39" i="6"/>
  <c r="L38" i="6"/>
  <c r="K38" i="6"/>
  <c r="J38" i="6"/>
  <c r="I38" i="6"/>
  <c r="H38" i="6"/>
  <c r="G38" i="6"/>
  <c r="L37" i="6"/>
  <c r="K37" i="6"/>
  <c r="I37" i="6"/>
  <c r="H37" i="6"/>
  <c r="G37" i="6"/>
  <c r="L36" i="6"/>
  <c r="K36" i="6"/>
  <c r="J36" i="6"/>
  <c r="I36" i="6"/>
  <c r="H36" i="6"/>
  <c r="G36" i="6"/>
  <c r="M36" i="6" s="1"/>
  <c r="L35" i="6"/>
  <c r="K35" i="6"/>
  <c r="J35" i="6"/>
  <c r="I35" i="6"/>
  <c r="H35" i="6"/>
  <c r="G35" i="6"/>
  <c r="L34" i="6"/>
  <c r="K34" i="6"/>
  <c r="J34" i="6"/>
  <c r="I34" i="6"/>
  <c r="H34" i="6"/>
  <c r="G34" i="6"/>
  <c r="L33" i="6"/>
  <c r="K33" i="6"/>
  <c r="G33" i="6"/>
  <c r="L32" i="6"/>
  <c r="K32" i="6"/>
  <c r="H32" i="6"/>
  <c r="G32" i="6"/>
  <c r="L31" i="6"/>
  <c r="K31" i="6"/>
  <c r="H31" i="6"/>
  <c r="L30" i="6"/>
  <c r="K30" i="6"/>
  <c r="J30" i="6"/>
  <c r="H30" i="6"/>
  <c r="G30" i="6"/>
  <c r="L29" i="6"/>
  <c r="K29" i="6"/>
  <c r="H29" i="6"/>
  <c r="G29" i="6"/>
  <c r="L28" i="6"/>
  <c r="K28" i="6"/>
  <c r="H28" i="6"/>
  <c r="G28" i="6"/>
  <c r="L27" i="6"/>
  <c r="K27" i="6"/>
  <c r="J27" i="6"/>
  <c r="I27" i="6"/>
  <c r="H27" i="6"/>
  <c r="G27" i="6"/>
  <c r="L26" i="6"/>
  <c r="K26" i="6"/>
  <c r="I26" i="6"/>
  <c r="H26" i="6"/>
  <c r="G26" i="6"/>
  <c r="L25" i="6"/>
  <c r="K25" i="6"/>
  <c r="J25" i="6"/>
  <c r="I25" i="6"/>
  <c r="H25" i="6"/>
  <c r="G25" i="6"/>
  <c r="L24" i="6"/>
  <c r="K24" i="6"/>
  <c r="J24" i="6"/>
  <c r="I24" i="6"/>
  <c r="H24" i="6"/>
  <c r="G24" i="6"/>
  <c r="L23" i="6"/>
  <c r="K23" i="6"/>
  <c r="J23" i="6"/>
  <c r="I23" i="6"/>
  <c r="H23" i="6"/>
  <c r="G23" i="6"/>
  <c r="F22" i="6"/>
  <c r="J71" i="6" s="1"/>
  <c r="E22" i="6"/>
  <c r="I67" i="6" s="1"/>
  <c r="D22" i="6"/>
  <c r="H67" i="6" s="1"/>
  <c r="C22" i="6"/>
  <c r="G68" i="6" s="1"/>
  <c r="C14" i="6"/>
  <c r="D13" i="6"/>
  <c r="C13" i="6"/>
  <c r="D12" i="6"/>
  <c r="D11" i="6"/>
  <c r="C10" i="6"/>
  <c r="L640" i="5"/>
  <c r="K640" i="5"/>
  <c r="H640" i="5"/>
  <c r="L639" i="5"/>
  <c r="K639" i="5"/>
  <c r="H639" i="5"/>
  <c r="G639" i="5"/>
  <c r="L638" i="5"/>
  <c r="K638" i="5"/>
  <c r="H638" i="5"/>
  <c r="G638" i="5"/>
  <c r="L637" i="5"/>
  <c r="K637" i="5"/>
  <c r="I637" i="5"/>
  <c r="H637" i="5"/>
  <c r="G637" i="5"/>
  <c r="L636" i="5"/>
  <c r="K636" i="5"/>
  <c r="H636" i="5"/>
  <c r="G636" i="5"/>
  <c r="L635" i="5"/>
  <c r="K635" i="5"/>
  <c r="J635" i="5"/>
  <c r="I635" i="5"/>
  <c r="H635" i="5"/>
  <c r="G635" i="5"/>
  <c r="L634" i="5"/>
  <c r="K634" i="5"/>
  <c r="J634" i="5"/>
  <c r="I634" i="5"/>
  <c r="H634" i="5"/>
  <c r="G634" i="5"/>
  <c r="L633" i="5"/>
  <c r="K633" i="5"/>
  <c r="J633" i="5"/>
  <c r="I633" i="5"/>
  <c r="H633" i="5"/>
  <c r="G633" i="5"/>
  <c r="L632" i="5"/>
  <c r="K632" i="5"/>
  <c r="J632" i="5"/>
  <c r="I632" i="5"/>
  <c r="H632" i="5"/>
  <c r="G632" i="5"/>
  <c r="L631" i="5"/>
  <c r="K631" i="5"/>
  <c r="I631" i="5"/>
  <c r="H631" i="5"/>
  <c r="G631" i="5"/>
  <c r="L630" i="5"/>
  <c r="K630" i="5"/>
  <c r="L629" i="5"/>
  <c r="K629" i="5"/>
  <c r="J629" i="5"/>
  <c r="I629" i="5"/>
  <c r="H629" i="5"/>
  <c r="G629" i="5"/>
  <c r="L628" i="5"/>
  <c r="K628" i="5"/>
  <c r="J628" i="5"/>
  <c r="I628" i="5"/>
  <c r="H628" i="5"/>
  <c r="G628" i="5"/>
  <c r="L627" i="5"/>
  <c r="K627" i="5"/>
  <c r="L626" i="5"/>
  <c r="K626" i="5"/>
  <c r="I626" i="5"/>
  <c r="H626" i="5"/>
  <c r="G626" i="5"/>
  <c r="L625" i="5"/>
  <c r="K625" i="5"/>
  <c r="I625" i="5"/>
  <c r="H625" i="5"/>
  <c r="G625" i="5"/>
  <c r="L624" i="5"/>
  <c r="K624" i="5"/>
  <c r="J624" i="5"/>
  <c r="I624" i="5"/>
  <c r="H624" i="5"/>
  <c r="G624" i="5"/>
  <c r="L623" i="5"/>
  <c r="K623" i="5"/>
  <c r="J623" i="5"/>
  <c r="I623" i="5"/>
  <c r="H623" i="5"/>
  <c r="L622" i="5"/>
  <c r="K622" i="5"/>
  <c r="J622" i="5"/>
  <c r="I622" i="5"/>
  <c r="H622" i="5"/>
  <c r="G622" i="5"/>
  <c r="L621" i="5"/>
  <c r="K621" i="5"/>
  <c r="J621" i="5"/>
  <c r="I621" i="5"/>
  <c r="H621" i="5"/>
  <c r="G621" i="5"/>
  <c r="M621" i="5" s="1"/>
  <c r="L620" i="5"/>
  <c r="K620" i="5"/>
  <c r="I620" i="5"/>
  <c r="H620" i="5"/>
  <c r="L619" i="5"/>
  <c r="K619" i="5"/>
  <c r="I619" i="5"/>
  <c r="L618" i="5"/>
  <c r="K618" i="5"/>
  <c r="I618" i="5"/>
  <c r="H618" i="5"/>
  <c r="G618" i="5"/>
  <c r="L617" i="5"/>
  <c r="K617" i="5"/>
  <c r="H617" i="5"/>
  <c r="G617" i="5"/>
  <c r="L616" i="5"/>
  <c r="K616" i="5"/>
  <c r="J616" i="5"/>
  <c r="L615" i="5"/>
  <c r="K615" i="5"/>
  <c r="L614" i="5"/>
  <c r="K614" i="5"/>
  <c r="I614" i="5"/>
  <c r="H614" i="5"/>
  <c r="G614" i="5"/>
  <c r="L613" i="5"/>
  <c r="K613" i="5"/>
  <c r="I613" i="5"/>
  <c r="H613" i="5"/>
  <c r="G613" i="5"/>
  <c r="F612" i="5"/>
  <c r="E612" i="5"/>
  <c r="I640" i="5" s="1"/>
  <c r="D612" i="5"/>
  <c r="H619" i="5" s="1"/>
  <c r="C612" i="5"/>
  <c r="G640" i="5" s="1"/>
  <c r="L604" i="5"/>
  <c r="K604" i="5"/>
  <c r="J604" i="5"/>
  <c r="I604" i="5"/>
  <c r="H604" i="5"/>
  <c r="G604" i="5"/>
  <c r="L603" i="5"/>
  <c r="K603" i="5"/>
  <c r="J603" i="5"/>
  <c r="I603" i="5"/>
  <c r="H603" i="5"/>
  <c r="G603" i="5"/>
  <c r="L602" i="5"/>
  <c r="K602" i="5"/>
  <c r="J602" i="5"/>
  <c r="I602" i="5"/>
  <c r="L601" i="5"/>
  <c r="K601" i="5"/>
  <c r="J601" i="5"/>
  <c r="I601" i="5"/>
  <c r="H601" i="5"/>
  <c r="G601" i="5"/>
  <c r="M601" i="5" s="1"/>
  <c r="L600" i="5"/>
  <c r="K600" i="5"/>
  <c r="I600" i="5"/>
  <c r="G600" i="5"/>
  <c r="L599" i="5"/>
  <c r="K599" i="5"/>
  <c r="J599" i="5"/>
  <c r="I599" i="5"/>
  <c r="H599" i="5"/>
  <c r="G599" i="5"/>
  <c r="L598" i="5"/>
  <c r="K598" i="5"/>
  <c r="G598" i="5"/>
  <c r="L597" i="5"/>
  <c r="K597" i="5"/>
  <c r="G597" i="5"/>
  <c r="L596" i="5"/>
  <c r="K596" i="5"/>
  <c r="H596" i="5"/>
  <c r="G596" i="5"/>
  <c r="L595" i="5"/>
  <c r="K595" i="5"/>
  <c r="J595" i="5"/>
  <c r="H595" i="5"/>
  <c r="G595" i="5"/>
  <c r="L594" i="5"/>
  <c r="K594" i="5"/>
  <c r="J594" i="5"/>
  <c r="I594" i="5"/>
  <c r="H594" i="5"/>
  <c r="G594" i="5"/>
  <c r="L593" i="5"/>
  <c r="K593" i="5"/>
  <c r="J593" i="5"/>
  <c r="I593" i="5"/>
  <c r="H593" i="5"/>
  <c r="G593" i="5"/>
  <c r="M593" i="5" s="1"/>
  <c r="L592" i="5"/>
  <c r="K592" i="5"/>
  <c r="J592" i="5"/>
  <c r="I592" i="5"/>
  <c r="H592" i="5"/>
  <c r="G592" i="5"/>
  <c r="L591" i="5"/>
  <c r="K591" i="5"/>
  <c r="J591" i="5"/>
  <c r="I591" i="5"/>
  <c r="G591" i="5"/>
  <c r="L590" i="5"/>
  <c r="K590" i="5"/>
  <c r="I590" i="5"/>
  <c r="L589" i="5"/>
  <c r="K589" i="5"/>
  <c r="I589" i="5"/>
  <c r="L588" i="5"/>
  <c r="K588" i="5"/>
  <c r="G588" i="5"/>
  <c r="L587" i="5"/>
  <c r="K587" i="5"/>
  <c r="J587" i="5"/>
  <c r="I587" i="5"/>
  <c r="H587" i="5"/>
  <c r="G587" i="5"/>
  <c r="M587" i="5" s="1"/>
  <c r="L586" i="5"/>
  <c r="K586" i="5"/>
  <c r="J586" i="5"/>
  <c r="I586" i="5"/>
  <c r="H586" i="5"/>
  <c r="G586" i="5"/>
  <c r="L585" i="5"/>
  <c r="K585" i="5"/>
  <c r="I585" i="5"/>
  <c r="H585" i="5"/>
  <c r="G585" i="5"/>
  <c r="L584" i="5"/>
  <c r="K584" i="5"/>
  <c r="J584" i="5"/>
  <c r="I584" i="5"/>
  <c r="H584" i="5"/>
  <c r="N584" i="5" s="1"/>
  <c r="G584" i="5"/>
  <c r="L583" i="5"/>
  <c r="K583" i="5"/>
  <c r="I583" i="5"/>
  <c r="G583" i="5"/>
  <c r="L582" i="5"/>
  <c r="K582" i="5"/>
  <c r="J582" i="5"/>
  <c r="I582" i="5"/>
  <c r="H582" i="5"/>
  <c r="G582" i="5"/>
  <c r="L581" i="5"/>
  <c r="K581" i="5"/>
  <c r="J581" i="5"/>
  <c r="I581" i="5"/>
  <c r="H581" i="5"/>
  <c r="G581" i="5"/>
  <c r="L580" i="5"/>
  <c r="K580" i="5"/>
  <c r="H580" i="5"/>
  <c r="G580" i="5"/>
  <c r="L579" i="5"/>
  <c r="K579" i="5"/>
  <c r="J579" i="5"/>
  <c r="I579" i="5"/>
  <c r="H579" i="5"/>
  <c r="G579" i="5"/>
  <c r="L578" i="5"/>
  <c r="K578" i="5"/>
  <c r="J578" i="5"/>
  <c r="I578" i="5"/>
  <c r="H578" i="5"/>
  <c r="G578" i="5"/>
  <c r="L577" i="5"/>
  <c r="K577" i="5"/>
  <c r="J577" i="5"/>
  <c r="I577" i="5"/>
  <c r="H577" i="5"/>
  <c r="G577" i="5"/>
  <c r="L576" i="5"/>
  <c r="K576" i="5"/>
  <c r="J576" i="5"/>
  <c r="I576" i="5"/>
  <c r="H576" i="5"/>
  <c r="G576" i="5"/>
  <c r="L575" i="5"/>
  <c r="K575" i="5"/>
  <c r="H575" i="5"/>
  <c r="G575" i="5"/>
  <c r="L574" i="5"/>
  <c r="K574" i="5"/>
  <c r="J574" i="5"/>
  <c r="I574" i="5"/>
  <c r="L573" i="5"/>
  <c r="K573" i="5"/>
  <c r="J573" i="5"/>
  <c r="I573" i="5"/>
  <c r="H573" i="5"/>
  <c r="G573" i="5"/>
  <c r="L572" i="5"/>
  <c r="K572" i="5"/>
  <c r="J572" i="5"/>
  <c r="I572" i="5"/>
  <c r="H572" i="5"/>
  <c r="G572" i="5"/>
  <c r="L571" i="5"/>
  <c r="K571" i="5"/>
  <c r="J571" i="5"/>
  <c r="L570" i="5"/>
  <c r="K570" i="5"/>
  <c r="J570" i="5"/>
  <c r="I570" i="5"/>
  <c r="G570" i="5"/>
  <c r="L569" i="5"/>
  <c r="K569" i="5"/>
  <c r="J569" i="5"/>
  <c r="I569" i="5"/>
  <c r="H569" i="5"/>
  <c r="G569" i="5"/>
  <c r="L568" i="5"/>
  <c r="K568" i="5"/>
  <c r="I568" i="5"/>
  <c r="G568" i="5"/>
  <c r="L567" i="5"/>
  <c r="K567" i="5"/>
  <c r="I567" i="5"/>
  <c r="G567" i="5"/>
  <c r="L566" i="5"/>
  <c r="K566" i="5"/>
  <c r="J566" i="5"/>
  <c r="I566" i="5"/>
  <c r="H566" i="5"/>
  <c r="G566" i="5"/>
  <c r="L565" i="5"/>
  <c r="K565" i="5"/>
  <c r="J565" i="5"/>
  <c r="I565" i="5"/>
  <c r="H565" i="5"/>
  <c r="G565" i="5"/>
  <c r="L564" i="5"/>
  <c r="K564" i="5"/>
  <c r="L563" i="5"/>
  <c r="K563" i="5"/>
  <c r="I563" i="5"/>
  <c r="L562" i="5"/>
  <c r="K562" i="5"/>
  <c r="J562" i="5"/>
  <c r="I562" i="5"/>
  <c r="H562" i="5"/>
  <c r="G562" i="5"/>
  <c r="L561" i="5"/>
  <c r="K561" i="5"/>
  <c r="I561" i="5"/>
  <c r="G561" i="5"/>
  <c r="L560" i="5"/>
  <c r="K560" i="5"/>
  <c r="J560" i="5"/>
  <c r="I560" i="5"/>
  <c r="H560" i="5"/>
  <c r="G560" i="5"/>
  <c r="L559" i="5"/>
  <c r="K559" i="5"/>
  <c r="J559" i="5"/>
  <c r="I559" i="5"/>
  <c r="H559" i="5"/>
  <c r="G559" i="5"/>
  <c r="M559" i="5" s="1"/>
  <c r="L558" i="5"/>
  <c r="K558" i="5"/>
  <c r="I558" i="5"/>
  <c r="G558" i="5"/>
  <c r="L557" i="5"/>
  <c r="K557" i="5"/>
  <c r="I557" i="5"/>
  <c r="H557" i="5"/>
  <c r="G557" i="5"/>
  <c r="L556" i="5"/>
  <c r="K556" i="5"/>
  <c r="J556" i="5"/>
  <c r="I556" i="5"/>
  <c r="H556" i="5"/>
  <c r="G556" i="5"/>
  <c r="L555" i="5"/>
  <c r="K555" i="5"/>
  <c r="J555" i="5"/>
  <c r="I555" i="5"/>
  <c r="H555" i="5"/>
  <c r="G555" i="5"/>
  <c r="L554" i="5"/>
  <c r="K554" i="5"/>
  <c r="J554" i="5"/>
  <c r="I554" i="5"/>
  <c r="H554" i="5"/>
  <c r="G554" i="5"/>
  <c r="L553" i="5"/>
  <c r="K553" i="5"/>
  <c r="J553" i="5"/>
  <c r="I553" i="5"/>
  <c r="H553" i="5"/>
  <c r="G553" i="5"/>
  <c r="L552" i="5"/>
  <c r="K552" i="5"/>
  <c r="J552" i="5"/>
  <c r="I552" i="5"/>
  <c r="H552" i="5"/>
  <c r="N552" i="5" s="1"/>
  <c r="G552" i="5"/>
  <c r="L551" i="5"/>
  <c r="K551" i="5"/>
  <c r="J551" i="5"/>
  <c r="I551" i="5"/>
  <c r="H551" i="5"/>
  <c r="G551" i="5"/>
  <c r="L550" i="5"/>
  <c r="K550" i="5"/>
  <c r="J550" i="5"/>
  <c r="I550" i="5"/>
  <c r="H550" i="5"/>
  <c r="G550" i="5"/>
  <c r="L549" i="5"/>
  <c r="K549" i="5"/>
  <c r="I549" i="5"/>
  <c r="H549" i="5"/>
  <c r="G549" i="5"/>
  <c r="L548" i="5"/>
  <c r="K548" i="5"/>
  <c r="J548" i="5"/>
  <c r="I548" i="5"/>
  <c r="H548" i="5"/>
  <c r="G548" i="5"/>
  <c r="L547" i="5"/>
  <c r="K547" i="5"/>
  <c r="J547" i="5"/>
  <c r="I547" i="5"/>
  <c r="H547" i="5"/>
  <c r="G547" i="5"/>
  <c r="L546" i="5"/>
  <c r="K546" i="5"/>
  <c r="J546" i="5"/>
  <c r="I546" i="5"/>
  <c r="L545" i="5"/>
  <c r="K545" i="5"/>
  <c r="H545" i="5"/>
  <c r="G545" i="5"/>
  <c r="L544" i="5"/>
  <c r="K544" i="5"/>
  <c r="L543" i="5"/>
  <c r="K543" i="5"/>
  <c r="J543" i="5"/>
  <c r="I543" i="5"/>
  <c r="H543" i="5"/>
  <c r="G543" i="5"/>
  <c r="L542" i="5"/>
  <c r="K542" i="5"/>
  <c r="J542" i="5"/>
  <c r="I542" i="5"/>
  <c r="H542" i="5"/>
  <c r="G542" i="5"/>
  <c r="L541" i="5"/>
  <c r="K541" i="5"/>
  <c r="J541" i="5"/>
  <c r="I541" i="5"/>
  <c r="H541" i="5"/>
  <c r="N541" i="5" s="1"/>
  <c r="G541" i="5"/>
  <c r="L540" i="5"/>
  <c r="K540" i="5"/>
  <c r="J540" i="5"/>
  <c r="G540" i="5"/>
  <c r="L539" i="5"/>
  <c r="K539" i="5"/>
  <c r="J539" i="5"/>
  <c r="L538" i="5"/>
  <c r="K538" i="5"/>
  <c r="I538" i="5"/>
  <c r="G538" i="5"/>
  <c r="L537" i="5"/>
  <c r="K537" i="5"/>
  <c r="J537" i="5"/>
  <c r="I537" i="5"/>
  <c r="H537" i="5"/>
  <c r="N537" i="5" s="1"/>
  <c r="G537" i="5"/>
  <c r="L536" i="5"/>
  <c r="K536" i="5"/>
  <c r="J536" i="5"/>
  <c r="I536" i="5"/>
  <c r="H536" i="5"/>
  <c r="G536" i="5"/>
  <c r="L535" i="5"/>
  <c r="K535" i="5"/>
  <c r="G535" i="5"/>
  <c r="L534" i="5"/>
  <c r="K534" i="5"/>
  <c r="J534" i="5"/>
  <c r="I534" i="5"/>
  <c r="H534" i="5"/>
  <c r="G534" i="5"/>
  <c r="L533" i="5"/>
  <c r="K533" i="5"/>
  <c r="J533" i="5"/>
  <c r="I533" i="5"/>
  <c r="H533" i="5"/>
  <c r="N533" i="5" s="1"/>
  <c r="G533" i="5"/>
  <c r="L532" i="5"/>
  <c r="K532" i="5"/>
  <c r="J532" i="5"/>
  <c r="I532" i="5"/>
  <c r="H532" i="5"/>
  <c r="G532" i="5"/>
  <c r="L531" i="5"/>
  <c r="K531" i="5"/>
  <c r="J531" i="5"/>
  <c r="I531" i="5"/>
  <c r="H531" i="5"/>
  <c r="N531" i="5" s="1"/>
  <c r="G531" i="5"/>
  <c r="L530" i="5"/>
  <c r="K530" i="5"/>
  <c r="I530" i="5"/>
  <c r="H530" i="5"/>
  <c r="G530" i="5"/>
  <c r="L529" i="5"/>
  <c r="K529" i="5"/>
  <c r="J529" i="5"/>
  <c r="I529" i="5"/>
  <c r="H529" i="5"/>
  <c r="G529" i="5"/>
  <c r="L528" i="5"/>
  <c r="K528" i="5"/>
  <c r="J528" i="5"/>
  <c r="I528" i="5"/>
  <c r="G528" i="5"/>
  <c r="L527" i="5"/>
  <c r="K527" i="5"/>
  <c r="J527" i="5"/>
  <c r="I527" i="5"/>
  <c r="H527" i="5"/>
  <c r="N527" i="5" s="1"/>
  <c r="G527" i="5"/>
  <c r="L526" i="5"/>
  <c r="K526" i="5"/>
  <c r="I526" i="5"/>
  <c r="G526" i="5"/>
  <c r="L525" i="5"/>
  <c r="K525" i="5"/>
  <c r="J525" i="5"/>
  <c r="I525" i="5"/>
  <c r="H525" i="5"/>
  <c r="G525" i="5"/>
  <c r="L524" i="5"/>
  <c r="K524" i="5"/>
  <c r="I524" i="5"/>
  <c r="L523" i="5"/>
  <c r="K523" i="5"/>
  <c r="I523" i="5"/>
  <c r="H523" i="5"/>
  <c r="G523" i="5"/>
  <c r="L522" i="5"/>
  <c r="K522" i="5"/>
  <c r="I522" i="5"/>
  <c r="H522" i="5"/>
  <c r="G522" i="5"/>
  <c r="L521" i="5"/>
  <c r="K521" i="5"/>
  <c r="J521" i="5"/>
  <c r="I521" i="5"/>
  <c r="H521" i="5"/>
  <c r="G521" i="5"/>
  <c r="L520" i="5"/>
  <c r="K520" i="5"/>
  <c r="I520" i="5"/>
  <c r="H520" i="5"/>
  <c r="G520" i="5"/>
  <c r="L519" i="5"/>
  <c r="K519" i="5"/>
  <c r="J519" i="5"/>
  <c r="I519" i="5"/>
  <c r="H519" i="5"/>
  <c r="G519" i="5"/>
  <c r="L518" i="5"/>
  <c r="K518" i="5"/>
  <c r="I518" i="5"/>
  <c r="G518" i="5"/>
  <c r="L517" i="5"/>
  <c r="K517" i="5"/>
  <c r="L516" i="5"/>
  <c r="K516" i="5"/>
  <c r="I516" i="5"/>
  <c r="H516" i="5"/>
  <c r="G516" i="5"/>
  <c r="L515" i="5"/>
  <c r="K515" i="5"/>
  <c r="J515" i="5"/>
  <c r="I515" i="5"/>
  <c r="H515" i="5"/>
  <c r="G515" i="5"/>
  <c r="L514" i="5"/>
  <c r="K514" i="5"/>
  <c r="I514" i="5"/>
  <c r="H514" i="5"/>
  <c r="G514" i="5"/>
  <c r="L513" i="5"/>
  <c r="K513" i="5"/>
  <c r="I513" i="5"/>
  <c r="H513" i="5"/>
  <c r="G513" i="5"/>
  <c r="L512" i="5"/>
  <c r="K512" i="5"/>
  <c r="I512" i="5"/>
  <c r="L511" i="5"/>
  <c r="K511" i="5"/>
  <c r="I511" i="5"/>
  <c r="H511" i="5"/>
  <c r="G511" i="5"/>
  <c r="L510" i="5"/>
  <c r="K510" i="5"/>
  <c r="I510" i="5"/>
  <c r="H510" i="5"/>
  <c r="G510" i="5"/>
  <c r="L509" i="5"/>
  <c r="K509" i="5"/>
  <c r="H509" i="5"/>
  <c r="G509" i="5"/>
  <c r="L508" i="5"/>
  <c r="K508" i="5"/>
  <c r="J508" i="5"/>
  <c r="H508" i="5"/>
  <c r="G508" i="5"/>
  <c r="L507" i="5"/>
  <c r="K507" i="5"/>
  <c r="L506" i="5"/>
  <c r="K506" i="5"/>
  <c r="J506" i="5"/>
  <c r="I506" i="5"/>
  <c r="H506" i="5"/>
  <c r="G506" i="5"/>
  <c r="L505" i="5"/>
  <c r="K505" i="5"/>
  <c r="J505" i="5"/>
  <c r="I505" i="5"/>
  <c r="H505" i="5"/>
  <c r="G505" i="5"/>
  <c r="L504" i="5"/>
  <c r="K504" i="5"/>
  <c r="I504" i="5"/>
  <c r="G504" i="5"/>
  <c r="L503" i="5"/>
  <c r="K503" i="5"/>
  <c r="J503" i="5"/>
  <c r="I503" i="5"/>
  <c r="H503" i="5"/>
  <c r="G503" i="5"/>
  <c r="L502" i="5"/>
  <c r="K502" i="5"/>
  <c r="J502" i="5"/>
  <c r="I502" i="5"/>
  <c r="H502" i="5"/>
  <c r="G502" i="5"/>
  <c r="L501" i="5"/>
  <c r="K501" i="5"/>
  <c r="J501" i="5"/>
  <c r="I501" i="5"/>
  <c r="H501" i="5"/>
  <c r="G501" i="5"/>
  <c r="L500" i="5"/>
  <c r="K500" i="5"/>
  <c r="J500" i="5"/>
  <c r="I500" i="5"/>
  <c r="H500" i="5"/>
  <c r="G500" i="5"/>
  <c r="L499" i="5"/>
  <c r="K499" i="5"/>
  <c r="I499" i="5"/>
  <c r="G499" i="5"/>
  <c r="L498" i="5"/>
  <c r="K498" i="5"/>
  <c r="J498" i="5"/>
  <c r="I498" i="5"/>
  <c r="H498" i="5"/>
  <c r="G498" i="5"/>
  <c r="L497" i="5"/>
  <c r="K497" i="5"/>
  <c r="I497" i="5"/>
  <c r="H497" i="5"/>
  <c r="G497" i="5"/>
  <c r="L496" i="5"/>
  <c r="K496" i="5"/>
  <c r="I496" i="5"/>
  <c r="G496" i="5"/>
  <c r="L495" i="5"/>
  <c r="K495" i="5"/>
  <c r="J495" i="5"/>
  <c r="I495" i="5"/>
  <c r="H495" i="5"/>
  <c r="G495" i="5"/>
  <c r="L494" i="5"/>
  <c r="K494" i="5"/>
  <c r="I494" i="5"/>
  <c r="H494" i="5"/>
  <c r="G494" i="5"/>
  <c r="L493" i="5"/>
  <c r="K493" i="5"/>
  <c r="G493" i="5"/>
  <c r="L492" i="5"/>
  <c r="K492" i="5"/>
  <c r="J492" i="5"/>
  <c r="I492" i="5"/>
  <c r="H492" i="5"/>
  <c r="G492" i="5"/>
  <c r="L491" i="5"/>
  <c r="K491" i="5"/>
  <c r="I491" i="5"/>
  <c r="H491" i="5"/>
  <c r="G491" i="5"/>
  <c r="L490" i="5"/>
  <c r="K490" i="5"/>
  <c r="I490" i="5"/>
  <c r="G490" i="5"/>
  <c r="L489" i="5"/>
  <c r="K489" i="5"/>
  <c r="I489" i="5"/>
  <c r="H489" i="5"/>
  <c r="G489" i="5"/>
  <c r="L488" i="5"/>
  <c r="K488" i="5"/>
  <c r="J488" i="5"/>
  <c r="I488" i="5"/>
  <c r="H488" i="5"/>
  <c r="G488" i="5"/>
  <c r="L487" i="5"/>
  <c r="K487" i="5"/>
  <c r="I487" i="5"/>
  <c r="G487" i="5"/>
  <c r="L486" i="5"/>
  <c r="K486" i="5"/>
  <c r="I486" i="5"/>
  <c r="G486" i="5"/>
  <c r="L485" i="5"/>
  <c r="K485" i="5"/>
  <c r="I485" i="5"/>
  <c r="H485" i="5"/>
  <c r="G485" i="5"/>
  <c r="L484" i="5"/>
  <c r="K484" i="5"/>
  <c r="I484" i="5"/>
  <c r="G484" i="5"/>
  <c r="L483" i="5"/>
  <c r="K483" i="5"/>
  <c r="I483" i="5"/>
  <c r="G483" i="5"/>
  <c r="L482" i="5"/>
  <c r="K482" i="5"/>
  <c r="I482" i="5"/>
  <c r="H482" i="5"/>
  <c r="G482" i="5"/>
  <c r="L481" i="5"/>
  <c r="K481" i="5"/>
  <c r="I481" i="5"/>
  <c r="G481" i="5"/>
  <c r="L480" i="5"/>
  <c r="K480" i="5"/>
  <c r="J480" i="5"/>
  <c r="I480" i="5"/>
  <c r="H480" i="5"/>
  <c r="G480" i="5"/>
  <c r="L479" i="5"/>
  <c r="K479" i="5"/>
  <c r="J479" i="5"/>
  <c r="I479" i="5"/>
  <c r="H479" i="5"/>
  <c r="G479" i="5"/>
  <c r="L478" i="5"/>
  <c r="K478" i="5"/>
  <c r="J478" i="5"/>
  <c r="I478" i="5"/>
  <c r="H478" i="5"/>
  <c r="G478" i="5"/>
  <c r="L477" i="5"/>
  <c r="K477" i="5"/>
  <c r="J477" i="5"/>
  <c r="I477" i="5"/>
  <c r="H477" i="5"/>
  <c r="G477" i="5"/>
  <c r="L476" i="5"/>
  <c r="K476" i="5"/>
  <c r="J476" i="5"/>
  <c r="I476" i="5"/>
  <c r="H476" i="5"/>
  <c r="G476" i="5"/>
  <c r="L475" i="5"/>
  <c r="K475" i="5"/>
  <c r="J475" i="5"/>
  <c r="I475" i="5"/>
  <c r="H475" i="5"/>
  <c r="G475" i="5"/>
  <c r="L474" i="5"/>
  <c r="K474" i="5"/>
  <c r="J474" i="5"/>
  <c r="I474" i="5"/>
  <c r="H474" i="5"/>
  <c r="G474" i="5"/>
  <c r="L473" i="5"/>
  <c r="K473" i="5"/>
  <c r="J473" i="5"/>
  <c r="I473" i="5"/>
  <c r="H473" i="5"/>
  <c r="G473" i="5"/>
  <c r="L472" i="5"/>
  <c r="K472" i="5"/>
  <c r="J472" i="5"/>
  <c r="I472" i="5"/>
  <c r="H472" i="5"/>
  <c r="G472" i="5"/>
  <c r="L471" i="5"/>
  <c r="K471" i="5"/>
  <c r="J471" i="5"/>
  <c r="H471" i="5"/>
  <c r="G471" i="5"/>
  <c r="L470" i="5"/>
  <c r="K470" i="5"/>
  <c r="G470" i="5"/>
  <c r="L469" i="5"/>
  <c r="K469" i="5"/>
  <c r="J469" i="5"/>
  <c r="I469" i="5"/>
  <c r="H469" i="5"/>
  <c r="G469" i="5"/>
  <c r="L468" i="5"/>
  <c r="K468" i="5"/>
  <c r="J468" i="5"/>
  <c r="I468" i="5"/>
  <c r="H468" i="5"/>
  <c r="G468" i="5"/>
  <c r="L467" i="5"/>
  <c r="K467" i="5"/>
  <c r="I467" i="5"/>
  <c r="G467" i="5"/>
  <c r="L466" i="5"/>
  <c r="K466" i="5"/>
  <c r="I466" i="5"/>
  <c r="H466" i="5"/>
  <c r="G466" i="5"/>
  <c r="L465" i="5"/>
  <c r="K465" i="5"/>
  <c r="J465" i="5"/>
  <c r="I465" i="5"/>
  <c r="H465" i="5"/>
  <c r="G465" i="5"/>
  <c r="L464" i="5"/>
  <c r="K464" i="5"/>
  <c r="J464" i="5"/>
  <c r="I464" i="5"/>
  <c r="H464" i="5"/>
  <c r="G464" i="5"/>
  <c r="L463" i="5"/>
  <c r="K463" i="5"/>
  <c r="J463" i="5"/>
  <c r="I463" i="5"/>
  <c r="H463" i="5"/>
  <c r="G463" i="5"/>
  <c r="L462" i="5"/>
  <c r="K462" i="5"/>
  <c r="I462" i="5"/>
  <c r="G462" i="5"/>
  <c r="L461" i="5"/>
  <c r="K461" i="5"/>
  <c r="J461" i="5"/>
  <c r="I461" i="5"/>
  <c r="H461" i="5"/>
  <c r="N461" i="5" s="1"/>
  <c r="G461" i="5"/>
  <c r="L460" i="5"/>
  <c r="K460" i="5"/>
  <c r="L459" i="5"/>
  <c r="K459" i="5"/>
  <c r="I459" i="5"/>
  <c r="H459" i="5"/>
  <c r="G459" i="5"/>
  <c r="L458" i="5"/>
  <c r="K458" i="5"/>
  <c r="I458" i="5"/>
  <c r="H458" i="5"/>
  <c r="G458" i="5"/>
  <c r="L457" i="5"/>
  <c r="K457" i="5"/>
  <c r="J457" i="5"/>
  <c r="I457" i="5"/>
  <c r="H457" i="5"/>
  <c r="G457" i="5"/>
  <c r="L456" i="5"/>
  <c r="K456" i="5"/>
  <c r="J456" i="5"/>
  <c r="I456" i="5"/>
  <c r="H456" i="5"/>
  <c r="G456" i="5"/>
  <c r="L455" i="5"/>
  <c r="K455" i="5"/>
  <c r="J455" i="5"/>
  <c r="I455" i="5"/>
  <c r="H455" i="5"/>
  <c r="G455" i="5"/>
  <c r="L454" i="5"/>
  <c r="K454" i="5"/>
  <c r="J454" i="5"/>
  <c r="I454" i="5"/>
  <c r="H454" i="5"/>
  <c r="G454" i="5"/>
  <c r="L453" i="5"/>
  <c r="K453" i="5"/>
  <c r="J453" i="5"/>
  <c r="I453" i="5"/>
  <c r="H453" i="5"/>
  <c r="G453" i="5"/>
  <c r="L452" i="5"/>
  <c r="K452" i="5"/>
  <c r="J452" i="5"/>
  <c r="I452" i="5"/>
  <c r="H452" i="5"/>
  <c r="G452" i="5"/>
  <c r="L451" i="5"/>
  <c r="K451" i="5"/>
  <c r="J451" i="5"/>
  <c r="I451" i="5"/>
  <c r="H451" i="5"/>
  <c r="G451" i="5"/>
  <c r="L450" i="5"/>
  <c r="K450" i="5"/>
  <c r="J450" i="5"/>
  <c r="I450" i="5"/>
  <c r="H450" i="5"/>
  <c r="L449" i="5"/>
  <c r="K449" i="5"/>
  <c r="J449" i="5"/>
  <c r="I449" i="5"/>
  <c r="H449" i="5"/>
  <c r="G449" i="5"/>
  <c r="L448" i="5"/>
  <c r="K448" i="5"/>
  <c r="J448" i="5"/>
  <c r="I448" i="5"/>
  <c r="H448" i="5"/>
  <c r="G448" i="5"/>
  <c r="L447" i="5"/>
  <c r="K447" i="5"/>
  <c r="J447" i="5"/>
  <c r="I447" i="5"/>
  <c r="H447" i="5"/>
  <c r="G447" i="5"/>
  <c r="L446" i="5"/>
  <c r="K446" i="5"/>
  <c r="L445" i="5"/>
  <c r="K445" i="5"/>
  <c r="J445" i="5"/>
  <c r="I445" i="5"/>
  <c r="H445" i="5"/>
  <c r="G445" i="5"/>
  <c r="L444" i="5"/>
  <c r="K444" i="5"/>
  <c r="J444" i="5"/>
  <c r="I444" i="5"/>
  <c r="H444" i="5"/>
  <c r="G444" i="5"/>
  <c r="L443" i="5"/>
  <c r="K443" i="5"/>
  <c r="J443" i="5"/>
  <c r="I443" i="5"/>
  <c r="H443" i="5"/>
  <c r="G443" i="5"/>
  <c r="L442" i="5"/>
  <c r="K442" i="5"/>
  <c r="J442" i="5"/>
  <c r="I442" i="5"/>
  <c r="H442" i="5"/>
  <c r="G442" i="5"/>
  <c r="L441" i="5"/>
  <c r="K441" i="5"/>
  <c r="J441" i="5"/>
  <c r="I441" i="5"/>
  <c r="H441" i="5"/>
  <c r="G441" i="5"/>
  <c r="L440" i="5"/>
  <c r="K440" i="5"/>
  <c r="J440" i="5"/>
  <c r="I440" i="5"/>
  <c r="H440" i="5"/>
  <c r="G440" i="5"/>
  <c r="L439" i="5"/>
  <c r="K439" i="5"/>
  <c r="J439" i="5"/>
  <c r="I439" i="5"/>
  <c r="H439" i="5"/>
  <c r="G439" i="5"/>
  <c r="L438" i="5"/>
  <c r="K438" i="5"/>
  <c r="L437" i="5"/>
  <c r="K437" i="5"/>
  <c r="G437" i="5"/>
  <c r="L436" i="5"/>
  <c r="K436" i="5"/>
  <c r="J436" i="5"/>
  <c r="I436" i="5"/>
  <c r="G436" i="5"/>
  <c r="L435" i="5"/>
  <c r="K435" i="5"/>
  <c r="L434" i="5"/>
  <c r="K434" i="5"/>
  <c r="J434" i="5"/>
  <c r="I434" i="5"/>
  <c r="G434" i="5"/>
  <c r="L433" i="5"/>
  <c r="K433" i="5"/>
  <c r="G433" i="5"/>
  <c r="L432" i="5"/>
  <c r="K432" i="5"/>
  <c r="J432" i="5"/>
  <c r="I432" i="5"/>
  <c r="H432" i="5"/>
  <c r="G432" i="5"/>
  <c r="L431" i="5"/>
  <c r="K431" i="5"/>
  <c r="J431" i="5"/>
  <c r="I431" i="5"/>
  <c r="H431" i="5"/>
  <c r="G431" i="5"/>
  <c r="L430" i="5"/>
  <c r="K430" i="5"/>
  <c r="J430" i="5"/>
  <c r="I430" i="5"/>
  <c r="H430" i="5"/>
  <c r="G430" i="5"/>
  <c r="L429" i="5"/>
  <c r="K429" i="5"/>
  <c r="J429" i="5"/>
  <c r="I429" i="5"/>
  <c r="H429" i="5"/>
  <c r="N429" i="5" s="1"/>
  <c r="L428" i="5"/>
  <c r="K428" i="5"/>
  <c r="J428" i="5"/>
  <c r="H428" i="5"/>
  <c r="L427" i="5"/>
  <c r="K427" i="5"/>
  <c r="I427" i="5"/>
  <c r="H427" i="5"/>
  <c r="G427" i="5"/>
  <c r="L426" i="5"/>
  <c r="K426" i="5"/>
  <c r="J426" i="5"/>
  <c r="I426" i="5"/>
  <c r="H426" i="5"/>
  <c r="L425" i="5"/>
  <c r="K425" i="5"/>
  <c r="J425" i="5"/>
  <c r="I425" i="5"/>
  <c r="H425" i="5"/>
  <c r="G425" i="5"/>
  <c r="L424" i="5"/>
  <c r="K424" i="5"/>
  <c r="L423" i="5"/>
  <c r="K423" i="5"/>
  <c r="L422" i="5"/>
  <c r="K422" i="5"/>
  <c r="I422" i="5"/>
  <c r="G422" i="5"/>
  <c r="L421" i="5"/>
  <c r="K421" i="5"/>
  <c r="J421" i="5"/>
  <c r="I421" i="5"/>
  <c r="H421" i="5"/>
  <c r="N421" i="5" s="1"/>
  <c r="G421" i="5"/>
  <c r="L420" i="5"/>
  <c r="K420" i="5"/>
  <c r="J420" i="5"/>
  <c r="I420" i="5"/>
  <c r="H420" i="5"/>
  <c r="G420" i="5"/>
  <c r="L419" i="5"/>
  <c r="K419" i="5"/>
  <c r="L418" i="5"/>
  <c r="K418" i="5"/>
  <c r="J418" i="5"/>
  <c r="I418" i="5"/>
  <c r="H418" i="5"/>
  <c r="G418" i="5"/>
  <c r="L417" i="5"/>
  <c r="K417" i="5"/>
  <c r="J417" i="5"/>
  <c r="I417" i="5"/>
  <c r="H417" i="5"/>
  <c r="G417" i="5"/>
  <c r="L416" i="5"/>
  <c r="K416" i="5"/>
  <c r="J416" i="5"/>
  <c r="I416" i="5"/>
  <c r="H416" i="5"/>
  <c r="G416" i="5"/>
  <c r="L415" i="5"/>
  <c r="K415" i="5"/>
  <c r="J415" i="5"/>
  <c r="I415" i="5"/>
  <c r="H415" i="5"/>
  <c r="G415" i="5"/>
  <c r="L414" i="5"/>
  <c r="K414" i="5"/>
  <c r="J414" i="5"/>
  <c r="I414" i="5"/>
  <c r="H414" i="5"/>
  <c r="G414" i="5"/>
  <c r="L413" i="5"/>
  <c r="K413" i="5"/>
  <c r="J413" i="5"/>
  <c r="H413" i="5"/>
  <c r="G413" i="5"/>
  <c r="L412" i="5"/>
  <c r="K412" i="5"/>
  <c r="J412" i="5"/>
  <c r="I412" i="5"/>
  <c r="H412" i="5"/>
  <c r="G412" i="5"/>
  <c r="L411" i="5"/>
  <c r="K411" i="5"/>
  <c r="J411" i="5"/>
  <c r="I411" i="5"/>
  <c r="H411" i="5"/>
  <c r="G411" i="5"/>
  <c r="L410" i="5"/>
  <c r="K410" i="5"/>
  <c r="H410" i="5"/>
  <c r="L409" i="5"/>
  <c r="K409" i="5"/>
  <c r="J409" i="5"/>
  <c r="H409" i="5"/>
  <c r="L408" i="5"/>
  <c r="K408" i="5"/>
  <c r="H408" i="5"/>
  <c r="G408" i="5"/>
  <c r="L407" i="5"/>
  <c r="K407" i="5"/>
  <c r="J407" i="5"/>
  <c r="I407" i="5"/>
  <c r="H407" i="5"/>
  <c r="L406" i="5"/>
  <c r="K406" i="5"/>
  <c r="L405" i="5"/>
  <c r="K405" i="5"/>
  <c r="I405" i="5"/>
  <c r="H405" i="5"/>
  <c r="L404" i="5"/>
  <c r="K404" i="5"/>
  <c r="I404" i="5"/>
  <c r="H404" i="5"/>
  <c r="G404" i="5"/>
  <c r="L403" i="5"/>
  <c r="K403" i="5"/>
  <c r="J403" i="5"/>
  <c r="I403" i="5"/>
  <c r="H403" i="5"/>
  <c r="G403" i="5"/>
  <c r="L402" i="5"/>
  <c r="K402" i="5"/>
  <c r="H402" i="5"/>
  <c r="L401" i="5"/>
  <c r="K401" i="5"/>
  <c r="J401" i="5"/>
  <c r="H401" i="5"/>
  <c r="G401" i="5"/>
  <c r="L400" i="5"/>
  <c r="K400" i="5"/>
  <c r="J400" i="5"/>
  <c r="I400" i="5"/>
  <c r="H400" i="5"/>
  <c r="G400" i="5"/>
  <c r="L399" i="5"/>
  <c r="K399" i="5"/>
  <c r="I399" i="5"/>
  <c r="H399" i="5"/>
  <c r="G399" i="5"/>
  <c r="L398" i="5"/>
  <c r="K398" i="5"/>
  <c r="J398" i="5"/>
  <c r="I398" i="5"/>
  <c r="G398" i="5"/>
  <c r="L397" i="5"/>
  <c r="K397" i="5"/>
  <c r="J397" i="5"/>
  <c r="I397" i="5"/>
  <c r="H397" i="5"/>
  <c r="G397" i="5"/>
  <c r="M397" i="5" s="1"/>
  <c r="L396" i="5"/>
  <c r="K396" i="5"/>
  <c r="H396" i="5"/>
  <c r="L395" i="5"/>
  <c r="K395" i="5"/>
  <c r="L394" i="5"/>
  <c r="K394" i="5"/>
  <c r="I394" i="5"/>
  <c r="G394" i="5"/>
  <c r="L393" i="5"/>
  <c r="K393" i="5"/>
  <c r="J393" i="5"/>
  <c r="I393" i="5"/>
  <c r="H393" i="5"/>
  <c r="G393" i="5"/>
  <c r="L392" i="5"/>
  <c r="K392" i="5"/>
  <c r="J392" i="5"/>
  <c r="I392" i="5"/>
  <c r="H392" i="5"/>
  <c r="G392" i="5"/>
  <c r="L391" i="5"/>
  <c r="K391" i="5"/>
  <c r="L390" i="5"/>
  <c r="K390" i="5"/>
  <c r="J390" i="5"/>
  <c r="I390" i="5"/>
  <c r="H390" i="5"/>
  <c r="G390" i="5"/>
  <c r="L389" i="5"/>
  <c r="K389" i="5"/>
  <c r="J389" i="5"/>
  <c r="I389" i="5"/>
  <c r="H389" i="5"/>
  <c r="G389" i="5"/>
  <c r="L388" i="5"/>
  <c r="K388" i="5"/>
  <c r="J388" i="5"/>
  <c r="I388" i="5"/>
  <c r="H388" i="5"/>
  <c r="L387" i="5"/>
  <c r="K387" i="5"/>
  <c r="J387" i="5"/>
  <c r="L386" i="5"/>
  <c r="K386" i="5"/>
  <c r="L385" i="5"/>
  <c r="K385" i="5"/>
  <c r="J385" i="5"/>
  <c r="I385" i="5"/>
  <c r="H385" i="5"/>
  <c r="G385" i="5"/>
  <c r="L384" i="5"/>
  <c r="K384" i="5"/>
  <c r="J384" i="5"/>
  <c r="L383" i="5"/>
  <c r="K383" i="5"/>
  <c r="L382" i="5"/>
  <c r="K382" i="5"/>
  <c r="J382" i="5"/>
  <c r="I382" i="5"/>
  <c r="H382" i="5"/>
  <c r="G382" i="5"/>
  <c r="L381" i="5"/>
  <c r="K381" i="5"/>
  <c r="J381" i="5"/>
  <c r="H381" i="5"/>
  <c r="L380" i="5"/>
  <c r="K380" i="5"/>
  <c r="L379" i="5"/>
  <c r="K379" i="5"/>
  <c r="H379" i="5"/>
  <c r="G379" i="5"/>
  <c r="L378" i="5"/>
  <c r="K378" i="5"/>
  <c r="J378" i="5"/>
  <c r="I378" i="5"/>
  <c r="H378" i="5"/>
  <c r="G378" i="5"/>
  <c r="L377" i="5"/>
  <c r="K377" i="5"/>
  <c r="L376" i="5"/>
  <c r="K376" i="5"/>
  <c r="J376" i="5"/>
  <c r="I376" i="5"/>
  <c r="H376" i="5"/>
  <c r="G376" i="5"/>
  <c r="L375" i="5"/>
  <c r="K375" i="5"/>
  <c r="J375" i="5"/>
  <c r="I375" i="5"/>
  <c r="H375" i="5"/>
  <c r="G375" i="5"/>
  <c r="L374" i="5"/>
  <c r="K374" i="5"/>
  <c r="J374" i="5"/>
  <c r="H374" i="5"/>
  <c r="L373" i="5"/>
  <c r="K373" i="5"/>
  <c r="J373" i="5"/>
  <c r="I373" i="5"/>
  <c r="H373" i="5"/>
  <c r="G373" i="5"/>
  <c r="L372" i="5"/>
  <c r="K372" i="5"/>
  <c r="J372" i="5"/>
  <c r="H372" i="5"/>
  <c r="F371" i="5"/>
  <c r="J600" i="5" s="1"/>
  <c r="E371" i="5"/>
  <c r="I564" i="5" s="1"/>
  <c r="D371" i="5"/>
  <c r="C371" i="5"/>
  <c r="G524" i="5" s="1"/>
  <c r="L363" i="5"/>
  <c r="K363" i="5"/>
  <c r="J363" i="5"/>
  <c r="H363" i="5"/>
  <c r="G363" i="5"/>
  <c r="L362" i="5"/>
  <c r="K362" i="5"/>
  <c r="J362" i="5"/>
  <c r="I362" i="5"/>
  <c r="H362" i="5"/>
  <c r="G362" i="5"/>
  <c r="L361" i="5"/>
  <c r="K361" i="5"/>
  <c r="I361" i="5"/>
  <c r="G361" i="5"/>
  <c r="L360" i="5"/>
  <c r="K360" i="5"/>
  <c r="J360" i="5"/>
  <c r="I360" i="5"/>
  <c r="H360" i="5"/>
  <c r="G360" i="5"/>
  <c r="L359" i="5"/>
  <c r="K359" i="5"/>
  <c r="J359" i="5"/>
  <c r="I359" i="5"/>
  <c r="H359" i="5"/>
  <c r="G359" i="5"/>
  <c r="L358" i="5"/>
  <c r="K358" i="5"/>
  <c r="J358" i="5"/>
  <c r="I358" i="5"/>
  <c r="H358" i="5"/>
  <c r="G358" i="5"/>
  <c r="L357" i="5"/>
  <c r="K357" i="5"/>
  <c r="J357" i="5"/>
  <c r="I357" i="5"/>
  <c r="H357" i="5"/>
  <c r="G357" i="5"/>
  <c r="M357" i="5" s="1"/>
  <c r="L356" i="5"/>
  <c r="K356" i="5"/>
  <c r="J356" i="5"/>
  <c r="I356" i="5"/>
  <c r="H356" i="5"/>
  <c r="G356" i="5"/>
  <c r="L355" i="5"/>
  <c r="K355" i="5"/>
  <c r="J355" i="5"/>
  <c r="I355" i="5"/>
  <c r="H355" i="5"/>
  <c r="N355" i="5" s="1"/>
  <c r="G355" i="5"/>
  <c r="L354" i="5"/>
  <c r="K354" i="5"/>
  <c r="J354" i="5"/>
  <c r="I354" i="5"/>
  <c r="H354" i="5"/>
  <c r="G354" i="5"/>
  <c r="L353" i="5"/>
  <c r="K353" i="5"/>
  <c r="J353" i="5"/>
  <c r="I353" i="5"/>
  <c r="H353" i="5"/>
  <c r="G353" i="5"/>
  <c r="L352" i="5"/>
  <c r="K352" i="5"/>
  <c r="J352" i="5"/>
  <c r="I352" i="5"/>
  <c r="H352" i="5"/>
  <c r="G352" i="5"/>
  <c r="L351" i="5"/>
  <c r="K351" i="5"/>
  <c r="J351" i="5"/>
  <c r="I351" i="5"/>
  <c r="H351" i="5"/>
  <c r="G351" i="5"/>
  <c r="L350" i="5"/>
  <c r="K350" i="5"/>
  <c r="J350" i="5"/>
  <c r="I350" i="5"/>
  <c r="H350" i="5"/>
  <c r="G350" i="5"/>
  <c r="L349" i="5"/>
  <c r="K349" i="5"/>
  <c r="J349" i="5"/>
  <c r="I349" i="5"/>
  <c r="H349" i="5"/>
  <c r="G349" i="5"/>
  <c r="L348" i="5"/>
  <c r="K348" i="5"/>
  <c r="J348" i="5"/>
  <c r="I348" i="5"/>
  <c r="H348" i="5"/>
  <c r="G348" i="5"/>
  <c r="L347" i="5"/>
  <c r="K347" i="5"/>
  <c r="J347" i="5"/>
  <c r="I347" i="5"/>
  <c r="G347" i="5"/>
  <c r="L346" i="5"/>
  <c r="K346" i="5"/>
  <c r="J346" i="5"/>
  <c r="I346" i="5"/>
  <c r="H346" i="5"/>
  <c r="G346" i="5"/>
  <c r="L345" i="5"/>
  <c r="K345" i="5"/>
  <c r="J345" i="5"/>
  <c r="I345" i="5"/>
  <c r="H345" i="5"/>
  <c r="G345" i="5"/>
  <c r="L344" i="5"/>
  <c r="K344" i="5"/>
  <c r="J344" i="5"/>
  <c r="I344" i="5"/>
  <c r="H344" i="5"/>
  <c r="N344" i="5" s="1"/>
  <c r="G344" i="5"/>
  <c r="L343" i="5"/>
  <c r="K343" i="5"/>
  <c r="J343" i="5"/>
  <c r="I343" i="5"/>
  <c r="H343" i="5"/>
  <c r="G343" i="5"/>
  <c r="M343" i="5" s="1"/>
  <c r="L342" i="5"/>
  <c r="K342" i="5"/>
  <c r="J342" i="5"/>
  <c r="I342" i="5"/>
  <c r="H342" i="5"/>
  <c r="G342" i="5"/>
  <c r="L341" i="5"/>
  <c r="K341" i="5"/>
  <c r="J341" i="5"/>
  <c r="I341" i="5"/>
  <c r="L340" i="5"/>
  <c r="K340" i="5"/>
  <c r="J340" i="5"/>
  <c r="I340" i="5"/>
  <c r="G340" i="5"/>
  <c r="L339" i="5"/>
  <c r="K339" i="5"/>
  <c r="J339" i="5"/>
  <c r="I339" i="5"/>
  <c r="H339" i="5"/>
  <c r="G339" i="5"/>
  <c r="M339" i="5" s="1"/>
  <c r="L338" i="5"/>
  <c r="K338" i="5"/>
  <c r="I338" i="5"/>
  <c r="G338" i="5"/>
  <c r="L337" i="5"/>
  <c r="K337" i="5"/>
  <c r="J337" i="5"/>
  <c r="I337" i="5"/>
  <c r="H337" i="5"/>
  <c r="G337" i="5"/>
  <c r="L336" i="5"/>
  <c r="K336" i="5"/>
  <c r="G336" i="5"/>
  <c r="L335" i="5"/>
  <c r="K335" i="5"/>
  <c r="J335" i="5"/>
  <c r="I335" i="5"/>
  <c r="H335" i="5"/>
  <c r="G335" i="5"/>
  <c r="L334" i="5"/>
  <c r="K334" i="5"/>
  <c r="I334" i="5"/>
  <c r="G334" i="5"/>
  <c r="L333" i="5"/>
  <c r="K333" i="5"/>
  <c r="J333" i="5"/>
  <c r="I333" i="5"/>
  <c r="H333" i="5"/>
  <c r="G333" i="5"/>
  <c r="L332" i="5"/>
  <c r="K332" i="5"/>
  <c r="J332" i="5"/>
  <c r="I332" i="5"/>
  <c r="H332" i="5"/>
  <c r="G332" i="5"/>
  <c r="L331" i="5"/>
  <c r="K331" i="5"/>
  <c r="J331" i="5"/>
  <c r="I331" i="5"/>
  <c r="H331" i="5"/>
  <c r="G331" i="5"/>
  <c r="L330" i="5"/>
  <c r="K330" i="5"/>
  <c r="J330" i="5"/>
  <c r="I330" i="5"/>
  <c r="H330" i="5"/>
  <c r="G330" i="5"/>
  <c r="L329" i="5"/>
  <c r="K329" i="5"/>
  <c r="J329" i="5"/>
  <c r="I329" i="5"/>
  <c r="H329" i="5"/>
  <c r="G329" i="5"/>
  <c r="L328" i="5"/>
  <c r="K328" i="5"/>
  <c r="J328" i="5"/>
  <c r="I328" i="5"/>
  <c r="H328" i="5"/>
  <c r="G328" i="5"/>
  <c r="L327" i="5"/>
  <c r="K327" i="5"/>
  <c r="I327" i="5"/>
  <c r="H327" i="5"/>
  <c r="G327" i="5"/>
  <c r="L326" i="5"/>
  <c r="K326" i="5"/>
  <c r="J326" i="5"/>
  <c r="I326" i="5"/>
  <c r="H326" i="5"/>
  <c r="G326" i="5"/>
  <c r="L325" i="5"/>
  <c r="K325" i="5"/>
  <c r="J325" i="5"/>
  <c r="I325" i="5"/>
  <c r="H325" i="5"/>
  <c r="G325" i="5"/>
  <c r="L324" i="5"/>
  <c r="K324" i="5"/>
  <c r="J324" i="5"/>
  <c r="I324" i="5"/>
  <c r="H324" i="5"/>
  <c r="G324" i="5"/>
  <c r="M324" i="5" s="1"/>
  <c r="L323" i="5"/>
  <c r="K323" i="5"/>
  <c r="J323" i="5"/>
  <c r="I323" i="5"/>
  <c r="H323" i="5"/>
  <c r="G323" i="5"/>
  <c r="L322" i="5"/>
  <c r="K322" i="5"/>
  <c r="J322" i="5"/>
  <c r="I322" i="5"/>
  <c r="H322" i="5"/>
  <c r="G322" i="5"/>
  <c r="L321" i="5"/>
  <c r="K321" i="5"/>
  <c r="G321" i="5"/>
  <c r="L320" i="5"/>
  <c r="K320" i="5"/>
  <c r="J320" i="5"/>
  <c r="I320" i="5"/>
  <c r="H320" i="5"/>
  <c r="G320" i="5"/>
  <c r="L319" i="5"/>
  <c r="K319" i="5"/>
  <c r="J319" i="5"/>
  <c r="I319" i="5"/>
  <c r="H319" i="5"/>
  <c r="G319" i="5"/>
  <c r="L318" i="5"/>
  <c r="K318" i="5"/>
  <c r="J318" i="5"/>
  <c r="I318" i="5"/>
  <c r="H318" i="5"/>
  <c r="G318" i="5"/>
  <c r="L317" i="5"/>
  <c r="K317" i="5"/>
  <c r="J317" i="5"/>
  <c r="I317" i="5"/>
  <c r="H317" i="5"/>
  <c r="G317" i="5"/>
  <c r="L316" i="5"/>
  <c r="K316" i="5"/>
  <c r="J316" i="5"/>
  <c r="I316" i="5"/>
  <c r="H316" i="5"/>
  <c r="G316" i="5"/>
  <c r="L315" i="5"/>
  <c r="K315" i="5"/>
  <c r="J315" i="5"/>
  <c r="I315" i="5"/>
  <c r="H315" i="5"/>
  <c r="G315" i="5"/>
  <c r="L314" i="5"/>
  <c r="K314" i="5"/>
  <c r="J314" i="5"/>
  <c r="I314" i="5"/>
  <c r="H314" i="5"/>
  <c r="G314" i="5"/>
  <c r="L313" i="5"/>
  <c r="K313" i="5"/>
  <c r="J313" i="5"/>
  <c r="I313" i="5"/>
  <c r="H313" i="5"/>
  <c r="G313" i="5"/>
  <c r="L312" i="5"/>
  <c r="K312" i="5"/>
  <c r="I312" i="5"/>
  <c r="H312" i="5"/>
  <c r="G312" i="5"/>
  <c r="L311" i="5"/>
  <c r="K311" i="5"/>
  <c r="J311" i="5"/>
  <c r="H311" i="5"/>
  <c r="G311" i="5"/>
  <c r="L310" i="5"/>
  <c r="K310" i="5"/>
  <c r="J310" i="5"/>
  <c r="I310" i="5"/>
  <c r="H310" i="5"/>
  <c r="G310" i="5"/>
  <c r="L309" i="5"/>
  <c r="K309" i="5"/>
  <c r="L308" i="5"/>
  <c r="K308" i="5"/>
  <c r="J308" i="5"/>
  <c r="I308" i="5"/>
  <c r="H308" i="5"/>
  <c r="G308" i="5"/>
  <c r="L307" i="5"/>
  <c r="K307" i="5"/>
  <c r="H307" i="5"/>
  <c r="G307" i="5"/>
  <c r="L306" i="5"/>
  <c r="K306" i="5"/>
  <c r="J306" i="5"/>
  <c r="G306" i="5"/>
  <c r="L305" i="5"/>
  <c r="K305" i="5"/>
  <c r="J305" i="5"/>
  <c r="I305" i="5"/>
  <c r="H305" i="5"/>
  <c r="G305" i="5"/>
  <c r="L304" i="5"/>
  <c r="K304" i="5"/>
  <c r="J304" i="5"/>
  <c r="I304" i="5"/>
  <c r="H304" i="5"/>
  <c r="G304" i="5"/>
  <c r="L303" i="5"/>
  <c r="K303" i="5"/>
  <c r="J303" i="5"/>
  <c r="I303" i="5"/>
  <c r="H303" i="5"/>
  <c r="G303" i="5"/>
  <c r="M303" i="5" s="1"/>
  <c r="L302" i="5"/>
  <c r="K302" i="5"/>
  <c r="J302" i="5"/>
  <c r="I302" i="5"/>
  <c r="H302" i="5"/>
  <c r="G302" i="5"/>
  <c r="L301" i="5"/>
  <c r="K301" i="5"/>
  <c r="J301" i="5"/>
  <c r="I301" i="5"/>
  <c r="H301" i="5"/>
  <c r="G301" i="5"/>
  <c r="M301" i="5" s="1"/>
  <c r="L300" i="5"/>
  <c r="K300" i="5"/>
  <c r="I300" i="5"/>
  <c r="H300" i="5"/>
  <c r="G300" i="5"/>
  <c r="L299" i="5"/>
  <c r="K299" i="5"/>
  <c r="J299" i="5"/>
  <c r="I299" i="5"/>
  <c r="H299" i="5"/>
  <c r="G299" i="5"/>
  <c r="L298" i="5"/>
  <c r="K298" i="5"/>
  <c r="J298" i="5"/>
  <c r="I298" i="5"/>
  <c r="H298" i="5"/>
  <c r="G298" i="5"/>
  <c r="L297" i="5"/>
  <c r="K297" i="5"/>
  <c r="J297" i="5"/>
  <c r="I297" i="5"/>
  <c r="H297" i="5"/>
  <c r="G297" i="5"/>
  <c r="M297" i="5" s="1"/>
  <c r="L296" i="5"/>
  <c r="K296" i="5"/>
  <c r="J296" i="5"/>
  <c r="I296" i="5"/>
  <c r="H296" i="5"/>
  <c r="G296" i="5"/>
  <c r="L295" i="5"/>
  <c r="K295" i="5"/>
  <c r="J295" i="5"/>
  <c r="H295" i="5"/>
  <c r="L294" i="5"/>
  <c r="K294" i="5"/>
  <c r="J294" i="5"/>
  <c r="I294" i="5"/>
  <c r="G294" i="5"/>
  <c r="L293" i="5"/>
  <c r="K293" i="5"/>
  <c r="J293" i="5"/>
  <c r="G293" i="5"/>
  <c r="L292" i="5"/>
  <c r="K292" i="5"/>
  <c r="H292" i="5"/>
  <c r="G292" i="5"/>
  <c r="L291" i="5"/>
  <c r="K291" i="5"/>
  <c r="J291" i="5"/>
  <c r="I291" i="5"/>
  <c r="H291" i="5"/>
  <c r="G291" i="5"/>
  <c r="L290" i="5"/>
  <c r="K290" i="5"/>
  <c r="J290" i="5"/>
  <c r="I290" i="5"/>
  <c r="H290" i="5"/>
  <c r="G290" i="5"/>
  <c r="L289" i="5"/>
  <c r="K289" i="5"/>
  <c r="J289" i="5"/>
  <c r="I289" i="5"/>
  <c r="H289" i="5"/>
  <c r="G289" i="5"/>
  <c r="L288" i="5"/>
  <c r="K288" i="5"/>
  <c r="J288" i="5"/>
  <c r="I288" i="5"/>
  <c r="H288" i="5"/>
  <c r="G288" i="5"/>
  <c r="L287" i="5"/>
  <c r="K287" i="5"/>
  <c r="I287" i="5"/>
  <c r="G287" i="5"/>
  <c r="L286" i="5"/>
  <c r="K286" i="5"/>
  <c r="J286" i="5"/>
  <c r="I286" i="5"/>
  <c r="G286" i="5"/>
  <c r="L285" i="5"/>
  <c r="K285" i="5"/>
  <c r="J285" i="5"/>
  <c r="I285" i="5"/>
  <c r="H285" i="5"/>
  <c r="G285" i="5"/>
  <c r="M285" i="5" s="1"/>
  <c r="L284" i="5"/>
  <c r="K284" i="5"/>
  <c r="J284" i="5"/>
  <c r="I284" i="5"/>
  <c r="H284" i="5"/>
  <c r="G284" i="5"/>
  <c r="L283" i="5"/>
  <c r="K283" i="5"/>
  <c r="J283" i="5"/>
  <c r="I283" i="5"/>
  <c r="H283" i="5"/>
  <c r="G283" i="5"/>
  <c r="L282" i="5"/>
  <c r="K282" i="5"/>
  <c r="J282" i="5"/>
  <c r="I282" i="5"/>
  <c r="H282" i="5"/>
  <c r="G282" i="5"/>
  <c r="L281" i="5"/>
  <c r="K281" i="5"/>
  <c r="J281" i="5"/>
  <c r="I281" i="5"/>
  <c r="G281" i="5"/>
  <c r="L280" i="5"/>
  <c r="K280" i="5"/>
  <c r="J280" i="5"/>
  <c r="I280" i="5"/>
  <c r="H280" i="5"/>
  <c r="G280" i="5"/>
  <c r="L279" i="5"/>
  <c r="K279" i="5"/>
  <c r="I279" i="5"/>
  <c r="H279" i="5"/>
  <c r="G279" i="5"/>
  <c r="L278" i="5"/>
  <c r="K278" i="5"/>
  <c r="J278" i="5"/>
  <c r="I278" i="5"/>
  <c r="H278" i="5"/>
  <c r="G278" i="5"/>
  <c r="M278" i="5" s="1"/>
  <c r="L277" i="5"/>
  <c r="K277" i="5"/>
  <c r="J277" i="5"/>
  <c r="I277" i="5"/>
  <c r="H277" i="5"/>
  <c r="G277" i="5"/>
  <c r="L276" i="5"/>
  <c r="K276" i="5"/>
  <c r="J276" i="5"/>
  <c r="H276" i="5"/>
  <c r="G276" i="5"/>
  <c r="L275" i="5"/>
  <c r="K275" i="5"/>
  <c r="J275" i="5"/>
  <c r="G275" i="5"/>
  <c r="L274" i="5"/>
  <c r="K274" i="5"/>
  <c r="J274" i="5"/>
  <c r="I274" i="5"/>
  <c r="H274" i="5"/>
  <c r="G274" i="5"/>
  <c r="L273" i="5"/>
  <c r="K273" i="5"/>
  <c r="J273" i="5"/>
  <c r="I273" i="5"/>
  <c r="H273" i="5"/>
  <c r="G273" i="5"/>
  <c r="L272" i="5"/>
  <c r="K272" i="5"/>
  <c r="J272" i="5"/>
  <c r="I272" i="5"/>
  <c r="H272" i="5"/>
  <c r="G272" i="5"/>
  <c r="L271" i="5"/>
  <c r="K271" i="5"/>
  <c r="J271" i="5"/>
  <c r="I271" i="5"/>
  <c r="H271" i="5"/>
  <c r="G271" i="5"/>
  <c r="L270" i="5"/>
  <c r="K270" i="5"/>
  <c r="H270" i="5"/>
  <c r="G270" i="5"/>
  <c r="L269" i="5"/>
  <c r="K269" i="5"/>
  <c r="H269" i="5"/>
  <c r="G269" i="5"/>
  <c r="L268" i="5"/>
  <c r="K268" i="5"/>
  <c r="J268" i="5"/>
  <c r="I268" i="5"/>
  <c r="G268" i="5"/>
  <c r="L267" i="5"/>
  <c r="K267" i="5"/>
  <c r="I267" i="5"/>
  <c r="H267" i="5"/>
  <c r="G267" i="5"/>
  <c r="L266" i="5"/>
  <c r="K266" i="5"/>
  <c r="J266" i="5"/>
  <c r="I266" i="5"/>
  <c r="H266" i="5"/>
  <c r="G266" i="5"/>
  <c r="L265" i="5"/>
  <c r="K265" i="5"/>
  <c r="J265" i="5"/>
  <c r="I265" i="5"/>
  <c r="H265" i="5"/>
  <c r="G265" i="5"/>
  <c r="L264" i="5"/>
  <c r="K264" i="5"/>
  <c r="J264" i="5"/>
  <c r="I264" i="5"/>
  <c r="H264" i="5"/>
  <c r="G264" i="5"/>
  <c r="L263" i="5"/>
  <c r="K263" i="5"/>
  <c r="J263" i="5"/>
  <c r="I263" i="5"/>
  <c r="H263" i="5"/>
  <c r="G263" i="5"/>
  <c r="L262" i="5"/>
  <c r="K262" i="5"/>
  <c r="J262" i="5"/>
  <c r="I262" i="5"/>
  <c r="H262" i="5"/>
  <c r="G262" i="5"/>
  <c r="L261" i="5"/>
  <c r="K261" i="5"/>
  <c r="J261" i="5"/>
  <c r="I261" i="5"/>
  <c r="H261" i="5"/>
  <c r="L260" i="5"/>
  <c r="K260" i="5"/>
  <c r="J260" i="5"/>
  <c r="I260" i="5"/>
  <c r="H260" i="5"/>
  <c r="G260" i="5"/>
  <c r="L259" i="5"/>
  <c r="K259" i="5"/>
  <c r="J259" i="5"/>
  <c r="I259" i="5"/>
  <c r="H259" i="5"/>
  <c r="G259" i="5"/>
  <c r="L258" i="5"/>
  <c r="K258" i="5"/>
  <c r="H258" i="5"/>
  <c r="L257" i="5"/>
  <c r="K257" i="5"/>
  <c r="J257" i="5"/>
  <c r="I257" i="5"/>
  <c r="H257" i="5"/>
  <c r="G257" i="5"/>
  <c r="L256" i="5"/>
  <c r="K256" i="5"/>
  <c r="J256" i="5"/>
  <c r="I256" i="5"/>
  <c r="H256" i="5"/>
  <c r="G256" i="5"/>
  <c r="L255" i="5"/>
  <c r="K255" i="5"/>
  <c r="J255" i="5"/>
  <c r="I255" i="5"/>
  <c r="L254" i="5"/>
  <c r="K254" i="5"/>
  <c r="J254" i="5"/>
  <c r="I254" i="5"/>
  <c r="G254" i="5"/>
  <c r="L253" i="5"/>
  <c r="K253" i="5"/>
  <c r="I253" i="5"/>
  <c r="H253" i="5"/>
  <c r="G253" i="5"/>
  <c r="L252" i="5"/>
  <c r="K252" i="5"/>
  <c r="J252" i="5"/>
  <c r="I252" i="5"/>
  <c r="G252" i="5"/>
  <c r="L251" i="5"/>
  <c r="K251" i="5"/>
  <c r="J251" i="5"/>
  <c r="I251" i="5"/>
  <c r="H251" i="5"/>
  <c r="G251" i="5"/>
  <c r="L250" i="5"/>
  <c r="K250" i="5"/>
  <c r="J250" i="5"/>
  <c r="I250" i="5"/>
  <c r="H250" i="5"/>
  <c r="G250" i="5"/>
  <c r="L249" i="5"/>
  <c r="K249" i="5"/>
  <c r="J249" i="5"/>
  <c r="I249" i="5"/>
  <c r="H249" i="5"/>
  <c r="G249" i="5"/>
  <c r="M249" i="5" s="1"/>
  <c r="L248" i="5"/>
  <c r="K248" i="5"/>
  <c r="L247" i="5"/>
  <c r="K247" i="5"/>
  <c r="J247" i="5"/>
  <c r="I247" i="5"/>
  <c r="H247" i="5"/>
  <c r="N247" i="5" s="1"/>
  <c r="G247" i="5"/>
  <c r="L246" i="5"/>
  <c r="K246" i="5"/>
  <c r="J246" i="5"/>
  <c r="I246" i="5"/>
  <c r="H246" i="5"/>
  <c r="G246" i="5"/>
  <c r="L245" i="5"/>
  <c r="K245" i="5"/>
  <c r="J245" i="5"/>
  <c r="I245" i="5"/>
  <c r="G245" i="5"/>
  <c r="L244" i="5"/>
  <c r="K244" i="5"/>
  <c r="J244" i="5"/>
  <c r="I244" i="5"/>
  <c r="H244" i="5"/>
  <c r="G244" i="5"/>
  <c r="L243" i="5"/>
  <c r="K243" i="5"/>
  <c r="J243" i="5"/>
  <c r="I243" i="5"/>
  <c r="H243" i="5"/>
  <c r="N243" i="5" s="1"/>
  <c r="G243" i="5"/>
  <c r="L242" i="5"/>
  <c r="K242" i="5"/>
  <c r="L241" i="5"/>
  <c r="K241" i="5"/>
  <c r="J241" i="5"/>
  <c r="I241" i="5"/>
  <c r="H241" i="5"/>
  <c r="G241" i="5"/>
  <c r="L240" i="5"/>
  <c r="K240" i="5"/>
  <c r="J240" i="5"/>
  <c r="I240" i="5"/>
  <c r="H240" i="5"/>
  <c r="G240" i="5"/>
  <c r="L239" i="5"/>
  <c r="K239" i="5"/>
  <c r="J239" i="5"/>
  <c r="I239" i="5"/>
  <c r="H239" i="5"/>
  <c r="G239" i="5"/>
  <c r="L238" i="5"/>
  <c r="K238" i="5"/>
  <c r="J238" i="5"/>
  <c r="I238" i="5"/>
  <c r="H238" i="5"/>
  <c r="G238" i="5"/>
  <c r="L237" i="5"/>
  <c r="K237" i="5"/>
  <c r="J237" i="5"/>
  <c r="I237" i="5"/>
  <c r="H237" i="5"/>
  <c r="G237" i="5"/>
  <c r="L236" i="5"/>
  <c r="K236" i="5"/>
  <c r="J236" i="5"/>
  <c r="I236" i="5"/>
  <c r="H236" i="5"/>
  <c r="G236" i="5"/>
  <c r="L235" i="5"/>
  <c r="K235" i="5"/>
  <c r="L234" i="5"/>
  <c r="K234" i="5"/>
  <c r="J234" i="5"/>
  <c r="I234" i="5"/>
  <c r="H234" i="5"/>
  <c r="G234" i="5"/>
  <c r="L233" i="5"/>
  <c r="K233" i="5"/>
  <c r="J233" i="5"/>
  <c r="I233" i="5"/>
  <c r="H233" i="5"/>
  <c r="G233" i="5"/>
  <c r="L232" i="5"/>
  <c r="K232" i="5"/>
  <c r="J232" i="5"/>
  <c r="I232" i="5"/>
  <c r="H232" i="5"/>
  <c r="G232" i="5"/>
  <c r="L231" i="5"/>
  <c r="K231" i="5"/>
  <c r="J231" i="5"/>
  <c r="H231" i="5"/>
  <c r="G231" i="5"/>
  <c r="L230" i="5"/>
  <c r="K230" i="5"/>
  <c r="L229" i="5"/>
  <c r="K229" i="5"/>
  <c r="I229" i="5"/>
  <c r="G229" i="5"/>
  <c r="L228" i="5"/>
  <c r="K228" i="5"/>
  <c r="J228" i="5"/>
  <c r="I228" i="5"/>
  <c r="H228" i="5"/>
  <c r="G228" i="5"/>
  <c r="L227" i="5"/>
  <c r="K227" i="5"/>
  <c r="J227" i="5"/>
  <c r="I227" i="5"/>
  <c r="H227" i="5"/>
  <c r="N227" i="5" s="1"/>
  <c r="G227" i="5"/>
  <c r="L226" i="5"/>
  <c r="K226" i="5"/>
  <c r="G226" i="5"/>
  <c r="L225" i="5"/>
  <c r="K225" i="5"/>
  <c r="I225" i="5"/>
  <c r="G225" i="5"/>
  <c r="L224" i="5"/>
  <c r="K224" i="5"/>
  <c r="J224" i="5"/>
  <c r="I224" i="5"/>
  <c r="H224" i="5"/>
  <c r="G224" i="5"/>
  <c r="L223" i="5"/>
  <c r="K223" i="5"/>
  <c r="I223" i="5"/>
  <c r="G223" i="5"/>
  <c r="L222" i="5"/>
  <c r="K222" i="5"/>
  <c r="I222" i="5"/>
  <c r="G222" i="5"/>
  <c r="L221" i="5"/>
  <c r="K221" i="5"/>
  <c r="I221" i="5"/>
  <c r="G221" i="5"/>
  <c r="L220" i="5"/>
  <c r="K220" i="5"/>
  <c r="L219" i="5"/>
  <c r="K219" i="5"/>
  <c r="G219" i="5"/>
  <c r="L218" i="5"/>
  <c r="K218" i="5"/>
  <c r="L217" i="5"/>
  <c r="K217" i="5"/>
  <c r="J217" i="5"/>
  <c r="I217" i="5"/>
  <c r="H217" i="5"/>
  <c r="G217" i="5"/>
  <c r="L216" i="5"/>
  <c r="K216" i="5"/>
  <c r="I216" i="5"/>
  <c r="H216" i="5"/>
  <c r="G216" i="5"/>
  <c r="L215" i="5"/>
  <c r="K215" i="5"/>
  <c r="J215" i="5"/>
  <c r="I215" i="5"/>
  <c r="H215" i="5"/>
  <c r="G215" i="5"/>
  <c r="L214" i="5"/>
  <c r="K214" i="5"/>
  <c r="J214" i="5"/>
  <c r="I214" i="5"/>
  <c r="H214" i="5"/>
  <c r="G214" i="5"/>
  <c r="L213" i="5"/>
  <c r="K213" i="5"/>
  <c r="G213" i="5"/>
  <c r="L212" i="5"/>
  <c r="K212" i="5"/>
  <c r="J212" i="5"/>
  <c r="I212" i="5"/>
  <c r="H212" i="5"/>
  <c r="G212" i="5"/>
  <c r="L211" i="5"/>
  <c r="K211" i="5"/>
  <c r="J211" i="5"/>
  <c r="I211" i="5"/>
  <c r="H211" i="5"/>
  <c r="G211" i="5"/>
  <c r="L210" i="5"/>
  <c r="K210" i="5"/>
  <c r="L209" i="5"/>
  <c r="K209" i="5"/>
  <c r="L208" i="5"/>
  <c r="K208" i="5"/>
  <c r="J208" i="5"/>
  <c r="I208" i="5"/>
  <c r="H208" i="5"/>
  <c r="G208" i="5"/>
  <c r="L207" i="5"/>
  <c r="K207" i="5"/>
  <c r="J207" i="5"/>
  <c r="I207" i="5"/>
  <c r="H207" i="5"/>
  <c r="G207" i="5"/>
  <c r="L206" i="5"/>
  <c r="K206" i="5"/>
  <c r="H206" i="5"/>
  <c r="G206" i="5"/>
  <c r="L205" i="5"/>
  <c r="K205" i="5"/>
  <c r="I205" i="5"/>
  <c r="H205" i="5"/>
  <c r="G205" i="5"/>
  <c r="L204" i="5"/>
  <c r="K204" i="5"/>
  <c r="H204" i="5"/>
  <c r="G204" i="5"/>
  <c r="L203" i="5"/>
  <c r="K203" i="5"/>
  <c r="H203" i="5"/>
  <c r="L202" i="5"/>
  <c r="K202" i="5"/>
  <c r="G202" i="5"/>
  <c r="L201" i="5"/>
  <c r="K201" i="5"/>
  <c r="I201" i="5"/>
  <c r="H201" i="5"/>
  <c r="G201" i="5"/>
  <c r="L200" i="5"/>
  <c r="K200" i="5"/>
  <c r="J200" i="5"/>
  <c r="I200" i="5"/>
  <c r="H200" i="5"/>
  <c r="G200" i="5"/>
  <c r="L199" i="5"/>
  <c r="K199" i="5"/>
  <c r="J199" i="5"/>
  <c r="I199" i="5"/>
  <c r="H199" i="5"/>
  <c r="G199" i="5"/>
  <c r="M199" i="5" s="1"/>
  <c r="L198" i="5"/>
  <c r="K198" i="5"/>
  <c r="J198" i="5"/>
  <c r="L197" i="5"/>
  <c r="K197" i="5"/>
  <c r="G197" i="5"/>
  <c r="L196" i="5"/>
  <c r="K196" i="5"/>
  <c r="J196" i="5"/>
  <c r="H196" i="5"/>
  <c r="G196" i="5"/>
  <c r="L195" i="5"/>
  <c r="K195" i="5"/>
  <c r="L194" i="5"/>
  <c r="K194" i="5"/>
  <c r="J194" i="5"/>
  <c r="I194" i="5"/>
  <c r="H194" i="5"/>
  <c r="G194" i="5"/>
  <c r="L193" i="5"/>
  <c r="K193" i="5"/>
  <c r="I193" i="5"/>
  <c r="L192" i="5"/>
  <c r="K192" i="5"/>
  <c r="J192" i="5"/>
  <c r="I192" i="5"/>
  <c r="H192" i="5"/>
  <c r="G192" i="5"/>
  <c r="L191" i="5"/>
  <c r="K191" i="5"/>
  <c r="J191" i="5"/>
  <c r="H191" i="5"/>
  <c r="G191" i="5"/>
  <c r="L190" i="5"/>
  <c r="K190" i="5"/>
  <c r="J190" i="5"/>
  <c r="I190" i="5"/>
  <c r="H190" i="5"/>
  <c r="G190" i="5"/>
  <c r="L189" i="5"/>
  <c r="K189" i="5"/>
  <c r="J189" i="5"/>
  <c r="I189" i="5"/>
  <c r="F188" i="5"/>
  <c r="E188" i="5"/>
  <c r="I321" i="5" s="1"/>
  <c r="D188" i="5"/>
  <c r="H361" i="5" s="1"/>
  <c r="C188" i="5"/>
  <c r="G261" i="5" s="1"/>
  <c r="L180" i="5"/>
  <c r="K180" i="5"/>
  <c r="J180" i="5"/>
  <c r="I180" i="5"/>
  <c r="H180" i="5"/>
  <c r="G180" i="5"/>
  <c r="L179" i="5"/>
  <c r="K179" i="5"/>
  <c r="J179" i="5"/>
  <c r="I179" i="5"/>
  <c r="H179" i="5"/>
  <c r="G179" i="5"/>
  <c r="L178" i="5"/>
  <c r="K178" i="5"/>
  <c r="J178" i="5"/>
  <c r="I178" i="5"/>
  <c r="H178" i="5"/>
  <c r="G178" i="5"/>
  <c r="L177" i="5"/>
  <c r="K177" i="5"/>
  <c r="L176" i="5"/>
  <c r="K176" i="5"/>
  <c r="J176" i="5"/>
  <c r="I176" i="5"/>
  <c r="H176" i="5"/>
  <c r="G176" i="5"/>
  <c r="L175" i="5"/>
  <c r="K175" i="5"/>
  <c r="J175" i="5"/>
  <c r="I175" i="5"/>
  <c r="H175" i="5"/>
  <c r="G175" i="5"/>
  <c r="L174" i="5"/>
  <c r="K174" i="5"/>
  <c r="J174" i="5"/>
  <c r="I174" i="5"/>
  <c r="H174" i="5"/>
  <c r="G174" i="5"/>
  <c r="L173" i="5"/>
  <c r="K173" i="5"/>
  <c r="J173" i="5"/>
  <c r="I173" i="5"/>
  <c r="H173" i="5"/>
  <c r="G173" i="5"/>
  <c r="L172" i="5"/>
  <c r="K172" i="5"/>
  <c r="J172" i="5"/>
  <c r="I172" i="5"/>
  <c r="H172" i="5"/>
  <c r="G172" i="5"/>
  <c r="L171" i="5"/>
  <c r="K171" i="5"/>
  <c r="J171" i="5"/>
  <c r="I171" i="5"/>
  <c r="H171" i="5"/>
  <c r="G171" i="5"/>
  <c r="L170" i="5"/>
  <c r="K170" i="5"/>
  <c r="J170" i="5"/>
  <c r="H170" i="5"/>
  <c r="G170" i="5"/>
  <c r="L169" i="5"/>
  <c r="K169" i="5"/>
  <c r="J169" i="5"/>
  <c r="I169" i="5"/>
  <c r="L168" i="5"/>
  <c r="K168" i="5"/>
  <c r="J168" i="5"/>
  <c r="I168" i="5"/>
  <c r="H168" i="5"/>
  <c r="G168" i="5"/>
  <c r="L167" i="5"/>
  <c r="K167" i="5"/>
  <c r="J167" i="5"/>
  <c r="I167" i="5"/>
  <c r="H167" i="5"/>
  <c r="N167" i="5" s="1"/>
  <c r="G167" i="5"/>
  <c r="L166" i="5"/>
  <c r="K166" i="5"/>
  <c r="J166" i="5"/>
  <c r="H166" i="5"/>
  <c r="G166" i="5"/>
  <c r="L165" i="5"/>
  <c r="K165" i="5"/>
  <c r="J165" i="5"/>
  <c r="I165" i="5"/>
  <c r="H165" i="5"/>
  <c r="G165" i="5"/>
  <c r="L164" i="5"/>
  <c r="K164" i="5"/>
  <c r="J164" i="5"/>
  <c r="I164" i="5"/>
  <c r="H164" i="5"/>
  <c r="G164" i="5"/>
  <c r="L163" i="5"/>
  <c r="K163" i="5"/>
  <c r="J163" i="5"/>
  <c r="I163" i="5"/>
  <c r="H163" i="5"/>
  <c r="G163" i="5"/>
  <c r="L162" i="5"/>
  <c r="K162" i="5"/>
  <c r="J162" i="5"/>
  <c r="I162" i="5"/>
  <c r="H162" i="5"/>
  <c r="G162" i="5"/>
  <c r="L161" i="5"/>
  <c r="K161" i="5"/>
  <c r="J161" i="5"/>
  <c r="H161" i="5"/>
  <c r="G161" i="5"/>
  <c r="L160" i="5"/>
  <c r="K160" i="5"/>
  <c r="J160" i="5"/>
  <c r="I160" i="5"/>
  <c r="H160" i="5"/>
  <c r="G160" i="5"/>
  <c r="L159" i="5"/>
  <c r="K159" i="5"/>
  <c r="J159" i="5"/>
  <c r="I159" i="5"/>
  <c r="H159" i="5"/>
  <c r="G159" i="5"/>
  <c r="L158" i="5"/>
  <c r="K158" i="5"/>
  <c r="J158" i="5"/>
  <c r="I158" i="5"/>
  <c r="H158" i="5"/>
  <c r="G158" i="5"/>
  <c r="L157" i="5"/>
  <c r="K157" i="5"/>
  <c r="J157" i="5"/>
  <c r="I157" i="5"/>
  <c r="H157" i="5"/>
  <c r="G157" i="5"/>
  <c r="L156" i="5"/>
  <c r="K156" i="5"/>
  <c r="J156" i="5"/>
  <c r="I156" i="5"/>
  <c r="H156" i="5"/>
  <c r="G156" i="5"/>
  <c r="L155" i="5"/>
  <c r="K155" i="5"/>
  <c r="H155" i="5"/>
  <c r="G155" i="5"/>
  <c r="L154" i="5"/>
  <c r="K154" i="5"/>
  <c r="I154" i="5"/>
  <c r="H154" i="5"/>
  <c r="G154" i="5"/>
  <c r="L153" i="5"/>
  <c r="K153" i="5"/>
  <c r="J153" i="5"/>
  <c r="I153" i="5"/>
  <c r="H153" i="5"/>
  <c r="G153" i="5"/>
  <c r="L152" i="5"/>
  <c r="K152" i="5"/>
  <c r="J152" i="5"/>
  <c r="I152" i="5"/>
  <c r="H152" i="5"/>
  <c r="G152" i="5"/>
  <c r="L151" i="5"/>
  <c r="K151" i="5"/>
  <c r="J151" i="5"/>
  <c r="I151" i="5"/>
  <c r="H151" i="5"/>
  <c r="G151" i="5"/>
  <c r="L150" i="5"/>
  <c r="K150" i="5"/>
  <c r="J150" i="5"/>
  <c r="I150" i="5"/>
  <c r="H150" i="5"/>
  <c r="N150" i="5" s="1"/>
  <c r="L149" i="5"/>
  <c r="K149" i="5"/>
  <c r="J149" i="5"/>
  <c r="I149" i="5"/>
  <c r="H149" i="5"/>
  <c r="G149" i="5"/>
  <c r="L148" i="5"/>
  <c r="K148" i="5"/>
  <c r="J148" i="5"/>
  <c r="I148" i="5"/>
  <c r="H148" i="5"/>
  <c r="G148" i="5"/>
  <c r="L147" i="5"/>
  <c r="K147" i="5"/>
  <c r="J147" i="5"/>
  <c r="I147" i="5"/>
  <c r="H147" i="5"/>
  <c r="G147" i="5"/>
  <c r="L146" i="5"/>
  <c r="K146" i="5"/>
  <c r="J146" i="5"/>
  <c r="I146" i="5"/>
  <c r="G146" i="5"/>
  <c r="L145" i="5"/>
  <c r="K145" i="5"/>
  <c r="J145" i="5"/>
  <c r="I145" i="5"/>
  <c r="H145" i="5"/>
  <c r="G145" i="5"/>
  <c r="L144" i="5"/>
  <c r="K144" i="5"/>
  <c r="L143" i="5"/>
  <c r="K143" i="5"/>
  <c r="J143" i="5"/>
  <c r="I143" i="5"/>
  <c r="H143" i="5"/>
  <c r="G143" i="5"/>
  <c r="L142" i="5"/>
  <c r="K142" i="5"/>
  <c r="H142" i="5"/>
  <c r="G142" i="5"/>
  <c r="L141" i="5"/>
  <c r="K141" i="5"/>
  <c r="H141" i="5"/>
  <c r="G141" i="5"/>
  <c r="L140" i="5"/>
  <c r="K140" i="5"/>
  <c r="J140" i="5"/>
  <c r="I140" i="5"/>
  <c r="H140" i="5"/>
  <c r="G140" i="5"/>
  <c r="L139" i="5"/>
  <c r="K139" i="5"/>
  <c r="J139" i="5"/>
  <c r="H139" i="5"/>
  <c r="L138" i="5"/>
  <c r="K138" i="5"/>
  <c r="J138" i="5"/>
  <c r="I138" i="5"/>
  <c r="H138" i="5"/>
  <c r="L137" i="5"/>
  <c r="K137" i="5"/>
  <c r="H137" i="5"/>
  <c r="L136" i="5"/>
  <c r="K136" i="5"/>
  <c r="J136" i="5"/>
  <c r="H136" i="5"/>
  <c r="G136" i="5"/>
  <c r="L135" i="5"/>
  <c r="K135" i="5"/>
  <c r="J135" i="5"/>
  <c r="I135" i="5"/>
  <c r="H135" i="5"/>
  <c r="L134" i="5"/>
  <c r="K134" i="5"/>
  <c r="J134" i="5"/>
  <c r="I134" i="5"/>
  <c r="H134" i="5"/>
  <c r="G134" i="5"/>
  <c r="L133" i="5"/>
  <c r="K133" i="5"/>
  <c r="J133" i="5"/>
  <c r="I133" i="5"/>
  <c r="L132" i="5"/>
  <c r="K132" i="5"/>
  <c r="J132" i="5"/>
  <c r="I132" i="5"/>
  <c r="H132" i="5"/>
  <c r="G132" i="5"/>
  <c r="L131" i="5"/>
  <c r="K131" i="5"/>
  <c r="J131" i="5"/>
  <c r="I131" i="5"/>
  <c r="H131" i="5"/>
  <c r="G131" i="5"/>
  <c r="L130" i="5"/>
  <c r="K130" i="5"/>
  <c r="J130" i="5"/>
  <c r="I130" i="5"/>
  <c r="H130" i="5"/>
  <c r="G130" i="5"/>
  <c r="L129" i="5"/>
  <c r="K129" i="5"/>
  <c r="I129" i="5"/>
  <c r="H129" i="5"/>
  <c r="G129" i="5"/>
  <c r="L128" i="5"/>
  <c r="K128" i="5"/>
  <c r="J128" i="5"/>
  <c r="I128" i="5"/>
  <c r="H128" i="5"/>
  <c r="G128" i="5"/>
  <c r="L127" i="5"/>
  <c r="K127" i="5"/>
  <c r="I127" i="5"/>
  <c r="G127" i="5"/>
  <c r="L126" i="5"/>
  <c r="K126" i="5"/>
  <c r="I126" i="5"/>
  <c r="H126" i="5"/>
  <c r="G126" i="5"/>
  <c r="L125" i="5"/>
  <c r="K125" i="5"/>
  <c r="I125" i="5"/>
  <c r="L124" i="5"/>
  <c r="K124" i="5"/>
  <c r="I124" i="5"/>
  <c r="G124" i="5"/>
  <c r="L123" i="5"/>
  <c r="K123" i="5"/>
  <c r="L122" i="5"/>
  <c r="K122" i="5"/>
  <c r="J122" i="5"/>
  <c r="I122" i="5"/>
  <c r="H122" i="5"/>
  <c r="G122" i="5"/>
  <c r="L121" i="5"/>
  <c r="K121" i="5"/>
  <c r="G121" i="5"/>
  <c r="L120" i="5"/>
  <c r="K120" i="5"/>
  <c r="J120" i="5"/>
  <c r="I120" i="5"/>
  <c r="H120" i="5"/>
  <c r="G120" i="5"/>
  <c r="L119" i="5"/>
  <c r="K119" i="5"/>
  <c r="J119" i="5"/>
  <c r="I119" i="5"/>
  <c r="H119" i="5"/>
  <c r="G119" i="5"/>
  <c r="L118" i="5"/>
  <c r="K118" i="5"/>
  <c r="I118" i="5"/>
  <c r="H118" i="5"/>
  <c r="G118" i="5"/>
  <c r="L117" i="5"/>
  <c r="K117" i="5"/>
  <c r="J117" i="5"/>
  <c r="I117" i="5"/>
  <c r="H117" i="5"/>
  <c r="G117" i="5"/>
  <c r="L116" i="5"/>
  <c r="K116" i="5"/>
  <c r="H116" i="5"/>
  <c r="G116" i="5"/>
  <c r="L115" i="5"/>
  <c r="K115" i="5"/>
  <c r="J115" i="5"/>
  <c r="I115" i="5"/>
  <c r="L114" i="5"/>
  <c r="K114" i="5"/>
  <c r="J114" i="5"/>
  <c r="I114" i="5"/>
  <c r="H114" i="5"/>
  <c r="G114" i="5"/>
  <c r="L113" i="5"/>
  <c r="K113" i="5"/>
  <c r="J113" i="5"/>
  <c r="I113" i="5"/>
  <c r="H113" i="5"/>
  <c r="G113" i="5"/>
  <c r="L112" i="5"/>
  <c r="K112" i="5"/>
  <c r="J112" i="5"/>
  <c r="I112" i="5"/>
  <c r="H112" i="5"/>
  <c r="G112" i="5"/>
  <c r="L111" i="5"/>
  <c r="K111" i="5"/>
  <c r="H111" i="5"/>
  <c r="L110" i="5"/>
  <c r="K110" i="5"/>
  <c r="J110" i="5"/>
  <c r="I110" i="5"/>
  <c r="H110" i="5"/>
  <c r="G110" i="5"/>
  <c r="L109" i="5"/>
  <c r="K109" i="5"/>
  <c r="I109" i="5"/>
  <c r="L108" i="5"/>
  <c r="K108" i="5"/>
  <c r="J108" i="5"/>
  <c r="I108" i="5"/>
  <c r="G108" i="5"/>
  <c r="L107" i="5"/>
  <c r="K107" i="5"/>
  <c r="J107" i="5"/>
  <c r="I107" i="5"/>
  <c r="H107" i="5"/>
  <c r="G107" i="5"/>
  <c r="L106" i="5"/>
  <c r="K106" i="5"/>
  <c r="I106" i="5"/>
  <c r="H106" i="5"/>
  <c r="G106" i="5"/>
  <c r="L105" i="5"/>
  <c r="K105" i="5"/>
  <c r="I105" i="5"/>
  <c r="G105" i="5"/>
  <c r="L104" i="5"/>
  <c r="K104" i="5"/>
  <c r="G104" i="5"/>
  <c r="L103" i="5"/>
  <c r="K103" i="5"/>
  <c r="L102" i="5"/>
  <c r="K102" i="5"/>
  <c r="J102" i="5"/>
  <c r="I102" i="5"/>
  <c r="H102" i="5"/>
  <c r="G102" i="5"/>
  <c r="L101" i="5"/>
  <c r="K101" i="5"/>
  <c r="J101" i="5"/>
  <c r="I101" i="5"/>
  <c r="H101" i="5"/>
  <c r="G101" i="5"/>
  <c r="M101" i="5" s="1"/>
  <c r="L100" i="5"/>
  <c r="K100" i="5"/>
  <c r="H100" i="5"/>
  <c r="G100" i="5"/>
  <c r="L99" i="5"/>
  <c r="K99" i="5"/>
  <c r="J99" i="5"/>
  <c r="I99" i="5"/>
  <c r="G99" i="5"/>
  <c r="L98" i="5"/>
  <c r="K98" i="5"/>
  <c r="J98" i="5"/>
  <c r="I98" i="5"/>
  <c r="H98" i="5"/>
  <c r="G98" i="5"/>
  <c r="L97" i="5"/>
  <c r="K97" i="5"/>
  <c r="J97" i="5"/>
  <c r="H97" i="5"/>
  <c r="L96" i="5"/>
  <c r="K96" i="5"/>
  <c r="J96" i="5"/>
  <c r="I96" i="5"/>
  <c r="H96" i="5"/>
  <c r="G96" i="5"/>
  <c r="L95" i="5"/>
  <c r="K95" i="5"/>
  <c r="J95" i="5"/>
  <c r="I95" i="5"/>
  <c r="H95" i="5"/>
  <c r="G95" i="5"/>
  <c r="L94" i="5"/>
  <c r="K94" i="5"/>
  <c r="J94" i="5"/>
  <c r="I94" i="5"/>
  <c r="H94" i="5"/>
  <c r="G94" i="5"/>
  <c r="L93" i="5"/>
  <c r="K93" i="5"/>
  <c r="J93" i="5"/>
  <c r="I93" i="5"/>
  <c r="H93" i="5"/>
  <c r="G93" i="5"/>
  <c r="L92" i="5"/>
  <c r="K92" i="5"/>
  <c r="H92" i="5"/>
  <c r="L91" i="5"/>
  <c r="K91" i="5"/>
  <c r="J91" i="5"/>
  <c r="I91" i="5"/>
  <c r="H91" i="5"/>
  <c r="G91" i="5"/>
  <c r="L90" i="5"/>
  <c r="K90" i="5"/>
  <c r="G90" i="5"/>
  <c r="L89" i="5"/>
  <c r="K89" i="5"/>
  <c r="I89" i="5"/>
  <c r="H89" i="5"/>
  <c r="G89" i="5"/>
  <c r="L88" i="5"/>
  <c r="K88" i="5"/>
  <c r="L87" i="5"/>
  <c r="K87" i="5"/>
  <c r="J87" i="5"/>
  <c r="I87" i="5"/>
  <c r="H87" i="5"/>
  <c r="G87" i="5"/>
  <c r="L86" i="5"/>
  <c r="K86" i="5"/>
  <c r="G86" i="5"/>
  <c r="L85" i="5"/>
  <c r="K85" i="5"/>
  <c r="L84" i="5"/>
  <c r="K84" i="5"/>
  <c r="J84" i="5"/>
  <c r="G84" i="5"/>
  <c r="L83" i="5"/>
  <c r="K83" i="5"/>
  <c r="J83" i="5"/>
  <c r="I83" i="5"/>
  <c r="H83" i="5"/>
  <c r="G83" i="5"/>
  <c r="L82" i="5"/>
  <c r="K82" i="5"/>
  <c r="F81" i="5"/>
  <c r="J177" i="5" s="1"/>
  <c r="E81" i="5"/>
  <c r="D81" i="5"/>
  <c r="C81" i="5"/>
  <c r="G88" i="5" s="1"/>
  <c r="L73" i="5"/>
  <c r="K73" i="5"/>
  <c r="J73" i="5"/>
  <c r="I73" i="5"/>
  <c r="H73" i="5"/>
  <c r="G73" i="5"/>
  <c r="L72" i="5"/>
  <c r="K72" i="5"/>
  <c r="I72" i="5"/>
  <c r="G72" i="5"/>
  <c r="L71" i="5"/>
  <c r="K71" i="5"/>
  <c r="J71" i="5"/>
  <c r="I71" i="5"/>
  <c r="H71" i="5"/>
  <c r="G71" i="5"/>
  <c r="L70" i="5"/>
  <c r="K70" i="5"/>
  <c r="J70" i="5"/>
  <c r="I70" i="5"/>
  <c r="H70" i="5"/>
  <c r="G70" i="5"/>
  <c r="M70" i="5" s="1"/>
  <c r="L69" i="5"/>
  <c r="K69" i="5"/>
  <c r="H69" i="5"/>
  <c r="G69" i="5"/>
  <c r="L68" i="5"/>
  <c r="K68" i="5"/>
  <c r="J68" i="5"/>
  <c r="I68" i="5"/>
  <c r="H68" i="5"/>
  <c r="G68" i="5"/>
  <c r="L67" i="5"/>
  <c r="K67" i="5"/>
  <c r="H67" i="5"/>
  <c r="G67" i="5"/>
  <c r="L66" i="5"/>
  <c r="K66" i="5"/>
  <c r="J66" i="5"/>
  <c r="I66" i="5"/>
  <c r="H66" i="5"/>
  <c r="G66" i="5"/>
  <c r="M66" i="5" s="1"/>
  <c r="L65" i="5"/>
  <c r="K65" i="5"/>
  <c r="J65" i="5"/>
  <c r="I65" i="5"/>
  <c r="H65" i="5"/>
  <c r="G65" i="5"/>
  <c r="M65" i="5" s="1"/>
  <c r="L64" i="5"/>
  <c r="K64" i="5"/>
  <c r="J64" i="5"/>
  <c r="I64" i="5"/>
  <c r="H64" i="5"/>
  <c r="G64" i="5"/>
  <c r="L63" i="5"/>
  <c r="K63" i="5"/>
  <c r="J63" i="5"/>
  <c r="I63" i="5"/>
  <c r="H63" i="5"/>
  <c r="G63" i="5"/>
  <c r="L62" i="5"/>
  <c r="K62" i="5"/>
  <c r="I62" i="5"/>
  <c r="H62" i="5"/>
  <c r="G62" i="5"/>
  <c r="L61" i="5"/>
  <c r="K61" i="5"/>
  <c r="J61" i="5"/>
  <c r="I61" i="5"/>
  <c r="H61" i="5"/>
  <c r="G61" i="5"/>
  <c r="L60" i="5"/>
  <c r="K60" i="5"/>
  <c r="J60" i="5"/>
  <c r="I60" i="5"/>
  <c r="H60" i="5"/>
  <c r="G60" i="5"/>
  <c r="L59" i="5"/>
  <c r="K59" i="5"/>
  <c r="J59" i="5"/>
  <c r="I59" i="5"/>
  <c r="H59" i="5"/>
  <c r="G59" i="5"/>
  <c r="M59" i="5" s="1"/>
  <c r="L58" i="5"/>
  <c r="K58" i="5"/>
  <c r="J58" i="5"/>
  <c r="I58" i="5"/>
  <c r="H58" i="5"/>
  <c r="G58" i="5"/>
  <c r="L57" i="5"/>
  <c r="K57" i="5"/>
  <c r="J57" i="5"/>
  <c r="I57" i="5"/>
  <c r="H57" i="5"/>
  <c r="G57" i="5"/>
  <c r="L56" i="5"/>
  <c r="K56" i="5"/>
  <c r="J56" i="5"/>
  <c r="I56" i="5"/>
  <c r="H56" i="5"/>
  <c r="G56" i="5"/>
  <c r="L55" i="5"/>
  <c r="K55" i="5"/>
  <c r="J55" i="5"/>
  <c r="I55" i="5"/>
  <c r="H55" i="5"/>
  <c r="G55" i="5"/>
  <c r="L54" i="5"/>
  <c r="K54" i="5"/>
  <c r="J54" i="5"/>
  <c r="I54" i="5"/>
  <c r="H54" i="5"/>
  <c r="G54" i="5"/>
  <c r="L53" i="5"/>
  <c r="K53" i="5"/>
  <c r="L52" i="5"/>
  <c r="K52" i="5"/>
  <c r="J52" i="5"/>
  <c r="I52" i="5"/>
  <c r="H52" i="5"/>
  <c r="G52" i="5"/>
  <c r="L51" i="5"/>
  <c r="K51" i="5"/>
  <c r="J51" i="5"/>
  <c r="I51" i="5"/>
  <c r="H51" i="5"/>
  <c r="G51" i="5"/>
  <c r="M51" i="5" s="1"/>
  <c r="L50" i="5"/>
  <c r="K50" i="5"/>
  <c r="J50" i="5"/>
  <c r="I50" i="5"/>
  <c r="H50" i="5"/>
  <c r="G50" i="5"/>
  <c r="L49" i="5"/>
  <c r="K49" i="5"/>
  <c r="J49" i="5"/>
  <c r="I49" i="5"/>
  <c r="H49" i="5"/>
  <c r="G49" i="5"/>
  <c r="L48" i="5"/>
  <c r="K48" i="5"/>
  <c r="J48" i="5"/>
  <c r="I48" i="5"/>
  <c r="H48" i="5"/>
  <c r="G48" i="5"/>
  <c r="L47" i="5"/>
  <c r="K47" i="5"/>
  <c r="J47" i="5"/>
  <c r="I47" i="5"/>
  <c r="H47" i="5"/>
  <c r="G47" i="5"/>
  <c r="L46" i="5"/>
  <c r="K46" i="5"/>
  <c r="J46" i="5"/>
  <c r="I46" i="5"/>
  <c r="H46" i="5"/>
  <c r="G46" i="5"/>
  <c r="L45" i="5"/>
  <c r="K45" i="5"/>
  <c r="J45" i="5"/>
  <c r="I45" i="5"/>
  <c r="H45" i="5"/>
  <c r="N45" i="5" s="1"/>
  <c r="G45" i="5"/>
  <c r="L44" i="5"/>
  <c r="K44" i="5"/>
  <c r="I44" i="5"/>
  <c r="H44" i="5"/>
  <c r="G44" i="5"/>
  <c r="L43" i="5"/>
  <c r="K43" i="5"/>
  <c r="J43" i="5"/>
  <c r="I43" i="5"/>
  <c r="H43" i="5"/>
  <c r="G43" i="5"/>
  <c r="L42" i="5"/>
  <c r="K42" i="5"/>
  <c r="J42" i="5"/>
  <c r="I42" i="5"/>
  <c r="H42" i="5"/>
  <c r="G42" i="5"/>
  <c r="L41" i="5"/>
  <c r="K41" i="5"/>
  <c r="I41" i="5"/>
  <c r="G41" i="5"/>
  <c r="L40" i="5"/>
  <c r="K40" i="5"/>
  <c r="J40" i="5"/>
  <c r="I40" i="5"/>
  <c r="H40" i="5"/>
  <c r="G40" i="5"/>
  <c r="M40" i="5" s="1"/>
  <c r="L39" i="5"/>
  <c r="K39" i="5"/>
  <c r="J39" i="5"/>
  <c r="I39" i="5"/>
  <c r="H39" i="5"/>
  <c r="G39" i="5"/>
  <c r="L38" i="5"/>
  <c r="K38" i="5"/>
  <c r="J38" i="5"/>
  <c r="I38" i="5"/>
  <c r="H38" i="5"/>
  <c r="G38" i="5"/>
  <c r="L37" i="5"/>
  <c r="K37" i="5"/>
  <c r="J37" i="5"/>
  <c r="I37" i="5"/>
  <c r="H37" i="5"/>
  <c r="G37" i="5"/>
  <c r="L36" i="5"/>
  <c r="K36" i="5"/>
  <c r="J36" i="5"/>
  <c r="I36" i="5"/>
  <c r="H36" i="5"/>
  <c r="G36" i="5"/>
  <c r="L35" i="5"/>
  <c r="K35" i="5"/>
  <c r="I35" i="5"/>
  <c r="H35" i="5"/>
  <c r="G35" i="5"/>
  <c r="L34" i="5"/>
  <c r="K34" i="5"/>
  <c r="J34" i="5"/>
  <c r="I34" i="5"/>
  <c r="H34" i="5"/>
  <c r="G34" i="5"/>
  <c r="M34" i="5" s="1"/>
  <c r="L33" i="5"/>
  <c r="K33" i="5"/>
  <c r="J33" i="5"/>
  <c r="L32" i="5"/>
  <c r="K32" i="5"/>
  <c r="G32" i="5"/>
  <c r="L31" i="5"/>
  <c r="K31" i="5"/>
  <c r="J31" i="5"/>
  <c r="I31" i="5"/>
  <c r="H31" i="5"/>
  <c r="G31" i="5"/>
  <c r="L30" i="5"/>
  <c r="K30" i="5"/>
  <c r="J30" i="5"/>
  <c r="I30" i="5"/>
  <c r="H30" i="5"/>
  <c r="G30" i="5"/>
  <c r="L29" i="5"/>
  <c r="K29" i="5"/>
  <c r="J29" i="5"/>
  <c r="I29" i="5"/>
  <c r="H29" i="5"/>
  <c r="G29" i="5"/>
  <c r="L28" i="5"/>
  <c r="K28" i="5"/>
  <c r="J28" i="5"/>
  <c r="I28" i="5"/>
  <c r="H28" i="5"/>
  <c r="G28" i="5"/>
  <c r="L27" i="5"/>
  <c r="K27" i="5"/>
  <c r="I27" i="5"/>
  <c r="H27" i="5"/>
  <c r="L26" i="5"/>
  <c r="K26" i="5"/>
  <c r="J26" i="5"/>
  <c r="I26" i="5"/>
  <c r="H26" i="5"/>
  <c r="G26" i="5"/>
  <c r="L25" i="5"/>
  <c r="K25" i="5"/>
  <c r="J25" i="5"/>
  <c r="I25" i="5"/>
  <c r="H25" i="5"/>
  <c r="G25" i="5"/>
  <c r="L24" i="5"/>
  <c r="K24" i="5"/>
  <c r="J24" i="5"/>
  <c r="I24" i="5"/>
  <c r="H24" i="5"/>
  <c r="G24" i="5"/>
  <c r="L23" i="5"/>
  <c r="K23" i="5"/>
  <c r="J23" i="5"/>
  <c r="I23" i="5"/>
  <c r="H23" i="5"/>
  <c r="G23" i="5"/>
  <c r="F22" i="5"/>
  <c r="J72" i="5" s="1"/>
  <c r="E22" i="5"/>
  <c r="I53" i="5" s="1"/>
  <c r="D22" i="5"/>
  <c r="H22" i="5" s="1"/>
  <c r="C22" i="5"/>
  <c r="G27" i="5" s="1"/>
  <c r="D14" i="5"/>
  <c r="C14" i="5"/>
  <c r="C12" i="5"/>
  <c r="L640" i="4"/>
  <c r="K640" i="4"/>
  <c r="J640" i="4"/>
  <c r="I640" i="4"/>
  <c r="H640" i="4"/>
  <c r="G640" i="4"/>
  <c r="L639" i="4"/>
  <c r="K639" i="4"/>
  <c r="J639" i="4"/>
  <c r="I639" i="4"/>
  <c r="H639" i="4"/>
  <c r="L638" i="4"/>
  <c r="K638" i="4"/>
  <c r="J638" i="4"/>
  <c r="I638" i="4"/>
  <c r="H638" i="4"/>
  <c r="G638" i="4"/>
  <c r="L637" i="4"/>
  <c r="K637" i="4"/>
  <c r="J637" i="4"/>
  <c r="I637" i="4"/>
  <c r="H637" i="4"/>
  <c r="G637" i="4"/>
  <c r="L636" i="4"/>
  <c r="K636" i="4"/>
  <c r="I636" i="4"/>
  <c r="G636" i="4"/>
  <c r="L635" i="4"/>
  <c r="K635" i="4"/>
  <c r="J635" i="4"/>
  <c r="I635" i="4"/>
  <c r="H635" i="4"/>
  <c r="N635" i="4" s="1"/>
  <c r="G635" i="4"/>
  <c r="L634" i="4"/>
  <c r="K634" i="4"/>
  <c r="J634" i="4"/>
  <c r="I634" i="4"/>
  <c r="H634" i="4"/>
  <c r="G634" i="4"/>
  <c r="L633" i="4"/>
  <c r="K633" i="4"/>
  <c r="I633" i="4"/>
  <c r="G633" i="4"/>
  <c r="L632" i="4"/>
  <c r="K632" i="4"/>
  <c r="J632" i="4"/>
  <c r="I632" i="4"/>
  <c r="H632" i="4"/>
  <c r="G632" i="4"/>
  <c r="L631" i="4"/>
  <c r="K631" i="4"/>
  <c r="H631" i="4"/>
  <c r="L630" i="4"/>
  <c r="K630" i="4"/>
  <c r="L629" i="4"/>
  <c r="K629" i="4"/>
  <c r="J629" i="4"/>
  <c r="I629" i="4"/>
  <c r="H629" i="4"/>
  <c r="G629" i="4"/>
  <c r="L628" i="4"/>
  <c r="K628" i="4"/>
  <c r="I628" i="4"/>
  <c r="H628" i="4"/>
  <c r="L627" i="4"/>
  <c r="K627" i="4"/>
  <c r="G627" i="4"/>
  <c r="L626" i="4"/>
  <c r="K626" i="4"/>
  <c r="J626" i="4"/>
  <c r="I626" i="4"/>
  <c r="H626" i="4"/>
  <c r="G626" i="4"/>
  <c r="L625" i="4"/>
  <c r="K625" i="4"/>
  <c r="J625" i="4"/>
  <c r="I625" i="4"/>
  <c r="H625" i="4"/>
  <c r="G625" i="4"/>
  <c r="L624" i="4"/>
  <c r="K624" i="4"/>
  <c r="J624" i="4"/>
  <c r="I624" i="4"/>
  <c r="H624" i="4"/>
  <c r="G624" i="4"/>
  <c r="L623" i="4"/>
  <c r="K623" i="4"/>
  <c r="J623" i="4"/>
  <c r="I623" i="4"/>
  <c r="H623" i="4"/>
  <c r="G623" i="4"/>
  <c r="L622" i="4"/>
  <c r="K622" i="4"/>
  <c r="J622" i="4"/>
  <c r="I622" i="4"/>
  <c r="H622" i="4"/>
  <c r="G622" i="4"/>
  <c r="L621" i="4"/>
  <c r="K621" i="4"/>
  <c r="J621" i="4"/>
  <c r="I621" i="4"/>
  <c r="H621" i="4"/>
  <c r="G621" i="4"/>
  <c r="L620" i="4"/>
  <c r="K620" i="4"/>
  <c r="J620" i="4"/>
  <c r="I620" i="4"/>
  <c r="H620" i="4"/>
  <c r="G620" i="4"/>
  <c r="L619" i="4"/>
  <c r="K619" i="4"/>
  <c r="I619" i="4"/>
  <c r="H619" i="4"/>
  <c r="G619" i="4"/>
  <c r="L618" i="4"/>
  <c r="K618" i="4"/>
  <c r="J618" i="4"/>
  <c r="I618" i="4"/>
  <c r="H618" i="4"/>
  <c r="G618" i="4"/>
  <c r="L617" i="4"/>
  <c r="K617" i="4"/>
  <c r="J617" i="4"/>
  <c r="H617" i="4"/>
  <c r="L616" i="4"/>
  <c r="K616" i="4"/>
  <c r="L615" i="4"/>
  <c r="K615" i="4"/>
  <c r="L614" i="4"/>
  <c r="K614" i="4"/>
  <c r="J614" i="4"/>
  <c r="I614" i="4"/>
  <c r="H614" i="4"/>
  <c r="N614" i="4" s="1"/>
  <c r="G614" i="4"/>
  <c r="L613" i="4"/>
  <c r="K613" i="4"/>
  <c r="J613" i="4"/>
  <c r="H613" i="4"/>
  <c r="G613" i="4"/>
  <c r="F612" i="4"/>
  <c r="J636" i="4" s="1"/>
  <c r="E612" i="4"/>
  <c r="I631" i="4" s="1"/>
  <c r="D612" i="4"/>
  <c r="H616" i="4" s="1"/>
  <c r="C612" i="4"/>
  <c r="G639" i="4" s="1"/>
  <c r="L604" i="4"/>
  <c r="K604" i="4"/>
  <c r="J604" i="4"/>
  <c r="I604" i="4"/>
  <c r="H604" i="4"/>
  <c r="G604" i="4"/>
  <c r="L603" i="4"/>
  <c r="K603" i="4"/>
  <c r="J603" i="4"/>
  <c r="I603" i="4"/>
  <c r="H603" i="4"/>
  <c r="G603" i="4"/>
  <c r="L602" i="4"/>
  <c r="K602" i="4"/>
  <c r="J602" i="4"/>
  <c r="I602" i="4"/>
  <c r="H602" i="4"/>
  <c r="G602" i="4"/>
  <c r="L601" i="4"/>
  <c r="K601" i="4"/>
  <c r="J601" i="4"/>
  <c r="I601" i="4"/>
  <c r="H601" i="4"/>
  <c r="G601" i="4"/>
  <c r="L600" i="4"/>
  <c r="K600" i="4"/>
  <c r="I600" i="4"/>
  <c r="H600" i="4"/>
  <c r="G600" i="4"/>
  <c r="L599" i="4"/>
  <c r="K599" i="4"/>
  <c r="J599" i="4"/>
  <c r="I599" i="4"/>
  <c r="H599" i="4"/>
  <c r="G599" i="4"/>
  <c r="L598" i="4"/>
  <c r="K598" i="4"/>
  <c r="I598" i="4"/>
  <c r="L597" i="4"/>
  <c r="K597" i="4"/>
  <c r="I597" i="4"/>
  <c r="G597" i="4"/>
  <c r="L596" i="4"/>
  <c r="K596" i="4"/>
  <c r="J596" i="4"/>
  <c r="I596" i="4"/>
  <c r="H596" i="4"/>
  <c r="G596" i="4"/>
  <c r="L595" i="4"/>
  <c r="K595" i="4"/>
  <c r="J595" i="4"/>
  <c r="I595" i="4"/>
  <c r="H595" i="4"/>
  <c r="G595" i="4"/>
  <c r="L594" i="4"/>
  <c r="K594" i="4"/>
  <c r="J594" i="4"/>
  <c r="I594" i="4"/>
  <c r="H594" i="4"/>
  <c r="N594" i="4" s="1"/>
  <c r="G594" i="4"/>
  <c r="L593" i="4"/>
  <c r="K593" i="4"/>
  <c r="J593" i="4"/>
  <c r="I593" i="4"/>
  <c r="H593" i="4"/>
  <c r="G593" i="4"/>
  <c r="L592" i="4"/>
  <c r="K592" i="4"/>
  <c r="J592" i="4"/>
  <c r="I592" i="4"/>
  <c r="H592" i="4"/>
  <c r="G592" i="4"/>
  <c r="L591" i="4"/>
  <c r="K591" i="4"/>
  <c r="I591" i="4"/>
  <c r="G591" i="4"/>
  <c r="L590" i="4"/>
  <c r="K590" i="4"/>
  <c r="I590" i="4"/>
  <c r="G590" i="4"/>
  <c r="L589" i="4"/>
  <c r="K589" i="4"/>
  <c r="I589" i="4"/>
  <c r="H589" i="4"/>
  <c r="G589" i="4"/>
  <c r="L588" i="4"/>
  <c r="K588" i="4"/>
  <c r="G588" i="4"/>
  <c r="L587" i="4"/>
  <c r="K587" i="4"/>
  <c r="J587" i="4"/>
  <c r="I587" i="4"/>
  <c r="H587" i="4"/>
  <c r="G587" i="4"/>
  <c r="M587" i="4" s="1"/>
  <c r="L586" i="4"/>
  <c r="K586" i="4"/>
  <c r="J586" i="4"/>
  <c r="I586" i="4"/>
  <c r="H586" i="4"/>
  <c r="G586" i="4"/>
  <c r="L585" i="4"/>
  <c r="K585" i="4"/>
  <c r="J585" i="4"/>
  <c r="I585" i="4"/>
  <c r="G585" i="4"/>
  <c r="L584" i="4"/>
  <c r="K584" i="4"/>
  <c r="J584" i="4"/>
  <c r="I584" i="4"/>
  <c r="H584" i="4"/>
  <c r="N584" i="4" s="1"/>
  <c r="G584" i="4"/>
  <c r="L583" i="4"/>
  <c r="K583" i="4"/>
  <c r="I583" i="4"/>
  <c r="G583" i="4"/>
  <c r="L582" i="4"/>
  <c r="K582" i="4"/>
  <c r="J582" i="4"/>
  <c r="I582" i="4"/>
  <c r="H582" i="4"/>
  <c r="G582" i="4"/>
  <c r="L581" i="4"/>
  <c r="K581" i="4"/>
  <c r="J581" i="4"/>
  <c r="I581" i="4"/>
  <c r="H581" i="4"/>
  <c r="G581" i="4"/>
  <c r="L580" i="4"/>
  <c r="K580" i="4"/>
  <c r="I580" i="4"/>
  <c r="H580" i="4"/>
  <c r="G580" i="4"/>
  <c r="L579" i="4"/>
  <c r="K579" i="4"/>
  <c r="J579" i="4"/>
  <c r="I579" i="4"/>
  <c r="H579" i="4"/>
  <c r="G579" i="4"/>
  <c r="L578" i="4"/>
  <c r="K578" i="4"/>
  <c r="J578" i="4"/>
  <c r="I578" i="4"/>
  <c r="H578" i="4"/>
  <c r="G578" i="4"/>
  <c r="L577" i="4"/>
  <c r="K577" i="4"/>
  <c r="I577" i="4"/>
  <c r="G577" i="4"/>
  <c r="L576" i="4"/>
  <c r="K576" i="4"/>
  <c r="J576" i="4"/>
  <c r="I576" i="4"/>
  <c r="H576" i="4"/>
  <c r="G576" i="4"/>
  <c r="L575" i="4"/>
  <c r="K575" i="4"/>
  <c r="J575" i="4"/>
  <c r="I575" i="4"/>
  <c r="H575" i="4"/>
  <c r="G575" i="4"/>
  <c r="L574" i="4"/>
  <c r="K574" i="4"/>
  <c r="J574" i="4"/>
  <c r="I574" i="4"/>
  <c r="H574" i="4"/>
  <c r="G574" i="4"/>
  <c r="L573" i="4"/>
  <c r="K573" i="4"/>
  <c r="J573" i="4"/>
  <c r="H573" i="4"/>
  <c r="G573" i="4"/>
  <c r="L572" i="4"/>
  <c r="K572" i="4"/>
  <c r="J572" i="4"/>
  <c r="I572" i="4"/>
  <c r="H572" i="4"/>
  <c r="G572" i="4"/>
  <c r="L571" i="4"/>
  <c r="K571" i="4"/>
  <c r="J571" i="4"/>
  <c r="I571" i="4"/>
  <c r="H571" i="4"/>
  <c r="G571" i="4"/>
  <c r="L570" i="4"/>
  <c r="K570" i="4"/>
  <c r="J570" i="4"/>
  <c r="I570" i="4"/>
  <c r="H570" i="4"/>
  <c r="G570" i="4"/>
  <c r="L569" i="4"/>
  <c r="K569" i="4"/>
  <c r="J569" i="4"/>
  <c r="I569" i="4"/>
  <c r="H569" i="4"/>
  <c r="G569" i="4"/>
  <c r="L568" i="4"/>
  <c r="K568" i="4"/>
  <c r="G568" i="4"/>
  <c r="L567" i="4"/>
  <c r="K567" i="4"/>
  <c r="I567" i="4"/>
  <c r="G567" i="4"/>
  <c r="L566" i="4"/>
  <c r="K566" i="4"/>
  <c r="J566" i="4"/>
  <c r="I566" i="4"/>
  <c r="H566" i="4"/>
  <c r="G566" i="4"/>
  <c r="L565" i="4"/>
  <c r="K565" i="4"/>
  <c r="J565" i="4"/>
  <c r="I565" i="4"/>
  <c r="H565" i="4"/>
  <c r="G565" i="4"/>
  <c r="L564" i="4"/>
  <c r="K564" i="4"/>
  <c r="H564" i="4"/>
  <c r="L563" i="4"/>
  <c r="K563" i="4"/>
  <c r="J563" i="4"/>
  <c r="I563" i="4"/>
  <c r="H563" i="4"/>
  <c r="G563" i="4"/>
  <c r="L562" i="4"/>
  <c r="K562" i="4"/>
  <c r="J562" i="4"/>
  <c r="I562" i="4"/>
  <c r="H562" i="4"/>
  <c r="G562" i="4"/>
  <c r="L561" i="4"/>
  <c r="K561" i="4"/>
  <c r="I561" i="4"/>
  <c r="H561" i="4"/>
  <c r="G561" i="4"/>
  <c r="L560" i="4"/>
  <c r="K560" i="4"/>
  <c r="J560" i="4"/>
  <c r="I560" i="4"/>
  <c r="H560" i="4"/>
  <c r="G560" i="4"/>
  <c r="L559" i="4"/>
  <c r="K559" i="4"/>
  <c r="J559" i="4"/>
  <c r="I559" i="4"/>
  <c r="H559" i="4"/>
  <c r="G559" i="4"/>
  <c r="L558" i="4"/>
  <c r="K558" i="4"/>
  <c r="J558" i="4"/>
  <c r="I558" i="4"/>
  <c r="H558" i="4"/>
  <c r="G558" i="4"/>
  <c r="L557" i="4"/>
  <c r="K557" i="4"/>
  <c r="J557" i="4"/>
  <c r="I557" i="4"/>
  <c r="H557" i="4"/>
  <c r="G557" i="4"/>
  <c r="L556" i="4"/>
  <c r="K556" i="4"/>
  <c r="J556" i="4"/>
  <c r="I556" i="4"/>
  <c r="H556" i="4"/>
  <c r="G556" i="4"/>
  <c r="L555" i="4"/>
  <c r="K555" i="4"/>
  <c r="J555" i="4"/>
  <c r="I555" i="4"/>
  <c r="H555" i="4"/>
  <c r="N555" i="4" s="1"/>
  <c r="G555" i="4"/>
  <c r="L554" i="4"/>
  <c r="K554" i="4"/>
  <c r="J554" i="4"/>
  <c r="I554" i="4"/>
  <c r="H554" i="4"/>
  <c r="G554" i="4"/>
  <c r="L553" i="4"/>
  <c r="K553" i="4"/>
  <c r="J553" i="4"/>
  <c r="I553" i="4"/>
  <c r="H553" i="4"/>
  <c r="G553" i="4"/>
  <c r="L552" i="4"/>
  <c r="K552" i="4"/>
  <c r="J552" i="4"/>
  <c r="I552" i="4"/>
  <c r="H552" i="4"/>
  <c r="G552" i="4"/>
  <c r="L551" i="4"/>
  <c r="K551" i="4"/>
  <c r="J551" i="4"/>
  <c r="I551" i="4"/>
  <c r="H551" i="4"/>
  <c r="G551" i="4"/>
  <c r="L550" i="4"/>
  <c r="K550" i="4"/>
  <c r="J550" i="4"/>
  <c r="I550" i="4"/>
  <c r="H550" i="4"/>
  <c r="G550" i="4"/>
  <c r="L549" i="4"/>
  <c r="K549" i="4"/>
  <c r="J549" i="4"/>
  <c r="I549" i="4"/>
  <c r="H549" i="4"/>
  <c r="G549" i="4"/>
  <c r="L548" i="4"/>
  <c r="K548" i="4"/>
  <c r="J548" i="4"/>
  <c r="I548" i="4"/>
  <c r="H548" i="4"/>
  <c r="G548" i="4"/>
  <c r="L547" i="4"/>
  <c r="K547" i="4"/>
  <c r="J547" i="4"/>
  <c r="I547" i="4"/>
  <c r="H547" i="4"/>
  <c r="G547" i="4"/>
  <c r="L546" i="4"/>
  <c r="K546" i="4"/>
  <c r="J546" i="4"/>
  <c r="I546" i="4"/>
  <c r="H546" i="4"/>
  <c r="G546" i="4"/>
  <c r="L545" i="4"/>
  <c r="K545" i="4"/>
  <c r="J545" i="4"/>
  <c r="I545" i="4"/>
  <c r="H545" i="4"/>
  <c r="G545" i="4"/>
  <c r="L544" i="4"/>
  <c r="K544" i="4"/>
  <c r="L543" i="4"/>
  <c r="K543" i="4"/>
  <c r="J543" i="4"/>
  <c r="I543" i="4"/>
  <c r="H543" i="4"/>
  <c r="G543" i="4"/>
  <c r="L542" i="4"/>
  <c r="K542" i="4"/>
  <c r="J542" i="4"/>
  <c r="I542" i="4"/>
  <c r="H542" i="4"/>
  <c r="G542" i="4"/>
  <c r="L541" i="4"/>
  <c r="K541" i="4"/>
  <c r="J541" i="4"/>
  <c r="I541" i="4"/>
  <c r="H541" i="4"/>
  <c r="G541" i="4"/>
  <c r="L540" i="4"/>
  <c r="K540" i="4"/>
  <c r="J540" i="4"/>
  <c r="L539" i="4"/>
  <c r="K539" i="4"/>
  <c r="J539" i="4"/>
  <c r="I539" i="4"/>
  <c r="H539" i="4"/>
  <c r="G539" i="4"/>
  <c r="L538" i="4"/>
  <c r="K538" i="4"/>
  <c r="J538" i="4"/>
  <c r="I538" i="4"/>
  <c r="H538" i="4"/>
  <c r="G538" i="4"/>
  <c r="L537" i="4"/>
  <c r="K537" i="4"/>
  <c r="J537" i="4"/>
  <c r="I537" i="4"/>
  <c r="H537" i="4"/>
  <c r="G537" i="4"/>
  <c r="L536" i="4"/>
  <c r="K536" i="4"/>
  <c r="J536" i="4"/>
  <c r="I536" i="4"/>
  <c r="H536" i="4"/>
  <c r="G536" i="4"/>
  <c r="L535" i="4"/>
  <c r="K535" i="4"/>
  <c r="J535" i="4"/>
  <c r="I535" i="4"/>
  <c r="H535" i="4"/>
  <c r="G535" i="4"/>
  <c r="L534" i="4"/>
  <c r="K534" i="4"/>
  <c r="J534" i="4"/>
  <c r="I534" i="4"/>
  <c r="H534" i="4"/>
  <c r="G534" i="4"/>
  <c r="L533" i="4"/>
  <c r="K533" i="4"/>
  <c r="J533" i="4"/>
  <c r="I533" i="4"/>
  <c r="H533" i="4"/>
  <c r="G533" i="4"/>
  <c r="L532" i="4"/>
  <c r="K532" i="4"/>
  <c r="J532" i="4"/>
  <c r="I532" i="4"/>
  <c r="H532" i="4"/>
  <c r="G532" i="4"/>
  <c r="L531" i="4"/>
  <c r="K531" i="4"/>
  <c r="J531" i="4"/>
  <c r="I531" i="4"/>
  <c r="H531" i="4"/>
  <c r="G531" i="4"/>
  <c r="L530" i="4"/>
  <c r="K530" i="4"/>
  <c r="J530" i="4"/>
  <c r="I530" i="4"/>
  <c r="H530" i="4"/>
  <c r="G530" i="4"/>
  <c r="M530" i="4" s="1"/>
  <c r="L529" i="4"/>
  <c r="K529" i="4"/>
  <c r="J529" i="4"/>
  <c r="I529" i="4"/>
  <c r="H529" i="4"/>
  <c r="G529" i="4"/>
  <c r="L528" i="4"/>
  <c r="K528" i="4"/>
  <c r="I528" i="4"/>
  <c r="G528" i="4"/>
  <c r="L527" i="4"/>
  <c r="K527" i="4"/>
  <c r="J527" i="4"/>
  <c r="I527" i="4"/>
  <c r="H527" i="4"/>
  <c r="G527" i="4"/>
  <c r="M527" i="4" s="1"/>
  <c r="L526" i="4"/>
  <c r="K526" i="4"/>
  <c r="J526" i="4"/>
  <c r="I526" i="4"/>
  <c r="H526" i="4"/>
  <c r="G526" i="4"/>
  <c r="L525" i="4"/>
  <c r="K525" i="4"/>
  <c r="H525" i="4"/>
  <c r="G525" i="4"/>
  <c r="L524" i="4"/>
  <c r="K524" i="4"/>
  <c r="J524" i="4"/>
  <c r="I524" i="4"/>
  <c r="H524" i="4"/>
  <c r="G524" i="4"/>
  <c r="L523" i="4"/>
  <c r="K523" i="4"/>
  <c r="J523" i="4"/>
  <c r="I523" i="4"/>
  <c r="H523" i="4"/>
  <c r="N523" i="4" s="1"/>
  <c r="G523" i="4"/>
  <c r="M523" i="4" s="1"/>
  <c r="L522" i="4"/>
  <c r="K522" i="4"/>
  <c r="I522" i="4"/>
  <c r="H522" i="4"/>
  <c r="G522" i="4"/>
  <c r="L521" i="4"/>
  <c r="K521" i="4"/>
  <c r="J521" i="4"/>
  <c r="I521" i="4"/>
  <c r="H521" i="4"/>
  <c r="G521" i="4"/>
  <c r="M521" i="4" s="1"/>
  <c r="L520" i="4"/>
  <c r="K520" i="4"/>
  <c r="I520" i="4"/>
  <c r="H520" i="4"/>
  <c r="G520" i="4"/>
  <c r="L519" i="4"/>
  <c r="K519" i="4"/>
  <c r="J519" i="4"/>
  <c r="I519" i="4"/>
  <c r="H519" i="4"/>
  <c r="G519" i="4"/>
  <c r="L518" i="4"/>
  <c r="K518" i="4"/>
  <c r="L517" i="4"/>
  <c r="K517" i="4"/>
  <c r="I517" i="4"/>
  <c r="H517" i="4"/>
  <c r="G517" i="4"/>
  <c r="L516" i="4"/>
  <c r="K516" i="4"/>
  <c r="J516" i="4"/>
  <c r="I516" i="4"/>
  <c r="H516" i="4"/>
  <c r="G516" i="4"/>
  <c r="L515" i="4"/>
  <c r="K515" i="4"/>
  <c r="J515" i="4"/>
  <c r="I515" i="4"/>
  <c r="H515" i="4"/>
  <c r="G515" i="4"/>
  <c r="L514" i="4"/>
  <c r="K514" i="4"/>
  <c r="J514" i="4"/>
  <c r="I514" i="4"/>
  <c r="H514" i="4"/>
  <c r="G514" i="4"/>
  <c r="L513" i="4"/>
  <c r="K513" i="4"/>
  <c r="J513" i="4"/>
  <c r="I513" i="4"/>
  <c r="H513" i="4"/>
  <c r="G513" i="4"/>
  <c r="L512" i="4"/>
  <c r="K512" i="4"/>
  <c r="I512" i="4"/>
  <c r="H512" i="4"/>
  <c r="G512" i="4"/>
  <c r="L511" i="4"/>
  <c r="K511" i="4"/>
  <c r="I511" i="4"/>
  <c r="H511" i="4"/>
  <c r="G511" i="4"/>
  <c r="L510" i="4"/>
  <c r="K510" i="4"/>
  <c r="J510" i="4"/>
  <c r="I510" i="4"/>
  <c r="H510" i="4"/>
  <c r="G510" i="4"/>
  <c r="L509" i="4"/>
  <c r="K509" i="4"/>
  <c r="J509" i="4"/>
  <c r="I509" i="4"/>
  <c r="H509" i="4"/>
  <c r="G509" i="4"/>
  <c r="L508" i="4"/>
  <c r="K508" i="4"/>
  <c r="J508" i="4"/>
  <c r="I508" i="4"/>
  <c r="H508" i="4"/>
  <c r="G508" i="4"/>
  <c r="L507" i="4"/>
  <c r="K507" i="4"/>
  <c r="I507" i="4"/>
  <c r="G507" i="4"/>
  <c r="L506" i="4"/>
  <c r="K506" i="4"/>
  <c r="J506" i="4"/>
  <c r="I506" i="4"/>
  <c r="H506" i="4"/>
  <c r="G506" i="4"/>
  <c r="L505" i="4"/>
  <c r="K505" i="4"/>
  <c r="J505" i="4"/>
  <c r="I505" i="4"/>
  <c r="H505" i="4"/>
  <c r="G505" i="4"/>
  <c r="L504" i="4"/>
  <c r="K504" i="4"/>
  <c r="I504" i="4"/>
  <c r="H504" i="4"/>
  <c r="G504" i="4"/>
  <c r="L503" i="4"/>
  <c r="K503" i="4"/>
  <c r="J503" i="4"/>
  <c r="I503" i="4"/>
  <c r="H503" i="4"/>
  <c r="G503" i="4"/>
  <c r="L502" i="4"/>
  <c r="K502" i="4"/>
  <c r="J502" i="4"/>
  <c r="I502" i="4"/>
  <c r="H502" i="4"/>
  <c r="G502" i="4"/>
  <c r="L501" i="4"/>
  <c r="K501" i="4"/>
  <c r="J501" i="4"/>
  <c r="I501" i="4"/>
  <c r="H501" i="4"/>
  <c r="G501" i="4"/>
  <c r="L500" i="4"/>
  <c r="K500" i="4"/>
  <c r="J500" i="4"/>
  <c r="I500" i="4"/>
  <c r="H500" i="4"/>
  <c r="G500" i="4"/>
  <c r="L499" i="4"/>
  <c r="K499" i="4"/>
  <c r="I499" i="4"/>
  <c r="G499" i="4"/>
  <c r="L498" i="4"/>
  <c r="K498" i="4"/>
  <c r="J498" i="4"/>
  <c r="I498" i="4"/>
  <c r="H498" i="4"/>
  <c r="N498" i="4" s="1"/>
  <c r="G498" i="4"/>
  <c r="L497" i="4"/>
  <c r="K497" i="4"/>
  <c r="J497" i="4"/>
  <c r="I497" i="4"/>
  <c r="H497" i="4"/>
  <c r="G497" i="4"/>
  <c r="L496" i="4"/>
  <c r="K496" i="4"/>
  <c r="I496" i="4"/>
  <c r="H496" i="4"/>
  <c r="G496" i="4"/>
  <c r="L495" i="4"/>
  <c r="K495" i="4"/>
  <c r="J495" i="4"/>
  <c r="I495" i="4"/>
  <c r="H495" i="4"/>
  <c r="G495" i="4"/>
  <c r="L494" i="4"/>
  <c r="K494" i="4"/>
  <c r="J494" i="4"/>
  <c r="I494" i="4"/>
  <c r="H494" i="4"/>
  <c r="G494" i="4"/>
  <c r="L493" i="4"/>
  <c r="K493" i="4"/>
  <c r="I493" i="4"/>
  <c r="G493" i="4"/>
  <c r="L492" i="4"/>
  <c r="K492" i="4"/>
  <c r="I492" i="4"/>
  <c r="G492" i="4"/>
  <c r="L491" i="4"/>
  <c r="K491" i="4"/>
  <c r="J491" i="4"/>
  <c r="I491" i="4"/>
  <c r="H491" i="4"/>
  <c r="G491" i="4"/>
  <c r="L490" i="4"/>
  <c r="K490" i="4"/>
  <c r="J490" i="4"/>
  <c r="I490" i="4"/>
  <c r="H490" i="4"/>
  <c r="G490" i="4"/>
  <c r="L489" i="4"/>
  <c r="K489" i="4"/>
  <c r="J489" i="4"/>
  <c r="I489" i="4"/>
  <c r="H489" i="4"/>
  <c r="G489" i="4"/>
  <c r="L488" i="4"/>
  <c r="K488" i="4"/>
  <c r="J488" i="4"/>
  <c r="I488" i="4"/>
  <c r="H488" i="4"/>
  <c r="G488" i="4"/>
  <c r="L487" i="4"/>
  <c r="K487" i="4"/>
  <c r="J487" i="4"/>
  <c r="I487" i="4"/>
  <c r="H487" i="4"/>
  <c r="G487" i="4"/>
  <c r="L486" i="4"/>
  <c r="K486" i="4"/>
  <c r="J486" i="4"/>
  <c r="I486" i="4"/>
  <c r="G486" i="4"/>
  <c r="L485" i="4"/>
  <c r="K485" i="4"/>
  <c r="H485" i="4"/>
  <c r="G485" i="4"/>
  <c r="L484" i="4"/>
  <c r="K484" i="4"/>
  <c r="I484" i="4"/>
  <c r="G484" i="4"/>
  <c r="L483" i="4"/>
  <c r="K483" i="4"/>
  <c r="I483" i="4"/>
  <c r="H483" i="4"/>
  <c r="G483" i="4"/>
  <c r="L482" i="4"/>
  <c r="K482" i="4"/>
  <c r="J482" i="4"/>
  <c r="I482" i="4"/>
  <c r="H482" i="4"/>
  <c r="G482" i="4"/>
  <c r="L481" i="4"/>
  <c r="K481" i="4"/>
  <c r="I481" i="4"/>
  <c r="G481" i="4"/>
  <c r="L480" i="4"/>
  <c r="K480" i="4"/>
  <c r="J480" i="4"/>
  <c r="I480" i="4"/>
  <c r="H480" i="4"/>
  <c r="G480" i="4"/>
  <c r="L479" i="4"/>
  <c r="K479" i="4"/>
  <c r="J479" i="4"/>
  <c r="I479" i="4"/>
  <c r="H479" i="4"/>
  <c r="G479" i="4"/>
  <c r="L478" i="4"/>
  <c r="K478" i="4"/>
  <c r="J478" i="4"/>
  <c r="I478" i="4"/>
  <c r="L477" i="4"/>
  <c r="K477" i="4"/>
  <c r="J477" i="4"/>
  <c r="I477" i="4"/>
  <c r="H477" i="4"/>
  <c r="G477" i="4"/>
  <c r="L476" i="4"/>
  <c r="K476" i="4"/>
  <c r="J476" i="4"/>
  <c r="I476" i="4"/>
  <c r="H476" i="4"/>
  <c r="G476" i="4"/>
  <c r="L475" i="4"/>
  <c r="K475" i="4"/>
  <c r="J475" i="4"/>
  <c r="I475" i="4"/>
  <c r="H475" i="4"/>
  <c r="G475" i="4"/>
  <c r="L474" i="4"/>
  <c r="K474" i="4"/>
  <c r="J474" i="4"/>
  <c r="I474" i="4"/>
  <c r="H474" i="4"/>
  <c r="G474" i="4"/>
  <c r="L473" i="4"/>
  <c r="K473" i="4"/>
  <c r="J473" i="4"/>
  <c r="I473" i="4"/>
  <c r="H473" i="4"/>
  <c r="G473" i="4"/>
  <c r="L472" i="4"/>
  <c r="K472" i="4"/>
  <c r="J472" i="4"/>
  <c r="I472" i="4"/>
  <c r="H472" i="4"/>
  <c r="G472" i="4"/>
  <c r="L471" i="4"/>
  <c r="K471" i="4"/>
  <c r="L470" i="4"/>
  <c r="K470" i="4"/>
  <c r="J470" i="4"/>
  <c r="I470" i="4"/>
  <c r="H470" i="4"/>
  <c r="G470" i="4"/>
  <c r="L469" i="4"/>
  <c r="K469" i="4"/>
  <c r="I469" i="4"/>
  <c r="G469" i="4"/>
  <c r="L468" i="4"/>
  <c r="K468" i="4"/>
  <c r="J468" i="4"/>
  <c r="I468" i="4"/>
  <c r="H468" i="4"/>
  <c r="G468" i="4"/>
  <c r="L467" i="4"/>
  <c r="K467" i="4"/>
  <c r="G467" i="4"/>
  <c r="L466" i="4"/>
  <c r="K466" i="4"/>
  <c r="I466" i="4"/>
  <c r="H466" i="4"/>
  <c r="G466" i="4"/>
  <c r="L465" i="4"/>
  <c r="K465" i="4"/>
  <c r="I465" i="4"/>
  <c r="H465" i="4"/>
  <c r="G465" i="4"/>
  <c r="L464" i="4"/>
  <c r="K464" i="4"/>
  <c r="J464" i="4"/>
  <c r="I464" i="4"/>
  <c r="H464" i="4"/>
  <c r="G464" i="4"/>
  <c r="L463" i="4"/>
  <c r="K463" i="4"/>
  <c r="J463" i="4"/>
  <c r="I463" i="4"/>
  <c r="H463" i="4"/>
  <c r="G463" i="4"/>
  <c r="L462" i="4"/>
  <c r="K462" i="4"/>
  <c r="I462" i="4"/>
  <c r="G462" i="4"/>
  <c r="L461" i="4"/>
  <c r="K461" i="4"/>
  <c r="J461" i="4"/>
  <c r="I461" i="4"/>
  <c r="H461" i="4"/>
  <c r="G461" i="4"/>
  <c r="L460" i="4"/>
  <c r="K460" i="4"/>
  <c r="L459" i="4"/>
  <c r="K459" i="4"/>
  <c r="J459" i="4"/>
  <c r="I459" i="4"/>
  <c r="H459" i="4"/>
  <c r="G459" i="4"/>
  <c r="L458" i="4"/>
  <c r="K458" i="4"/>
  <c r="J458" i="4"/>
  <c r="I458" i="4"/>
  <c r="H458" i="4"/>
  <c r="G458" i="4"/>
  <c r="L457" i="4"/>
  <c r="K457" i="4"/>
  <c r="J457" i="4"/>
  <c r="I457" i="4"/>
  <c r="H457" i="4"/>
  <c r="G457" i="4"/>
  <c r="L456" i="4"/>
  <c r="K456" i="4"/>
  <c r="J456" i="4"/>
  <c r="I456" i="4"/>
  <c r="H456" i="4"/>
  <c r="G456" i="4"/>
  <c r="L455" i="4"/>
  <c r="K455" i="4"/>
  <c r="J455" i="4"/>
  <c r="I455" i="4"/>
  <c r="H455" i="4"/>
  <c r="G455" i="4"/>
  <c r="L454" i="4"/>
  <c r="K454" i="4"/>
  <c r="J454" i="4"/>
  <c r="I454" i="4"/>
  <c r="H454" i="4"/>
  <c r="G454" i="4"/>
  <c r="L453" i="4"/>
  <c r="K453" i="4"/>
  <c r="J453" i="4"/>
  <c r="I453" i="4"/>
  <c r="H453" i="4"/>
  <c r="G453" i="4"/>
  <c r="L452" i="4"/>
  <c r="K452" i="4"/>
  <c r="J452" i="4"/>
  <c r="I452" i="4"/>
  <c r="H452" i="4"/>
  <c r="G452" i="4"/>
  <c r="L451" i="4"/>
  <c r="K451" i="4"/>
  <c r="L450" i="4"/>
  <c r="K450" i="4"/>
  <c r="J450" i="4"/>
  <c r="I450" i="4"/>
  <c r="H450" i="4"/>
  <c r="G450" i="4"/>
  <c r="L449" i="4"/>
  <c r="K449" i="4"/>
  <c r="J449" i="4"/>
  <c r="I449" i="4"/>
  <c r="H449" i="4"/>
  <c r="G449" i="4"/>
  <c r="L448" i="4"/>
  <c r="K448" i="4"/>
  <c r="H448" i="4"/>
  <c r="L447" i="4"/>
  <c r="K447" i="4"/>
  <c r="J447" i="4"/>
  <c r="I447" i="4"/>
  <c r="H447" i="4"/>
  <c r="G447" i="4"/>
  <c r="L446" i="4"/>
  <c r="K446" i="4"/>
  <c r="L445" i="4"/>
  <c r="K445" i="4"/>
  <c r="J445" i="4"/>
  <c r="I445" i="4"/>
  <c r="H445" i="4"/>
  <c r="N445" i="4" s="1"/>
  <c r="G445" i="4"/>
  <c r="L444" i="4"/>
  <c r="K444" i="4"/>
  <c r="J444" i="4"/>
  <c r="I444" i="4"/>
  <c r="H444" i="4"/>
  <c r="G444" i="4"/>
  <c r="L443" i="4"/>
  <c r="K443" i="4"/>
  <c r="J443" i="4"/>
  <c r="I443" i="4"/>
  <c r="H443" i="4"/>
  <c r="G443" i="4"/>
  <c r="L442" i="4"/>
  <c r="K442" i="4"/>
  <c r="J442" i="4"/>
  <c r="I442" i="4"/>
  <c r="H442" i="4"/>
  <c r="G442" i="4"/>
  <c r="L441" i="4"/>
  <c r="K441" i="4"/>
  <c r="J441" i="4"/>
  <c r="I441" i="4"/>
  <c r="H441" i="4"/>
  <c r="G441" i="4"/>
  <c r="L440" i="4"/>
  <c r="K440" i="4"/>
  <c r="J440" i="4"/>
  <c r="I440" i="4"/>
  <c r="H440" i="4"/>
  <c r="G440" i="4"/>
  <c r="L439" i="4"/>
  <c r="K439" i="4"/>
  <c r="J439" i="4"/>
  <c r="I439" i="4"/>
  <c r="H439" i="4"/>
  <c r="G439" i="4"/>
  <c r="L438" i="4"/>
  <c r="K438" i="4"/>
  <c r="J438" i="4"/>
  <c r="I438" i="4"/>
  <c r="H438" i="4"/>
  <c r="G438" i="4"/>
  <c r="L437" i="4"/>
  <c r="K437" i="4"/>
  <c r="H437" i="4"/>
  <c r="L436" i="4"/>
  <c r="K436" i="4"/>
  <c r="J436" i="4"/>
  <c r="I436" i="4"/>
  <c r="H436" i="4"/>
  <c r="G436" i="4"/>
  <c r="L435" i="4"/>
  <c r="K435" i="4"/>
  <c r="L434" i="4"/>
  <c r="K434" i="4"/>
  <c r="I434" i="4"/>
  <c r="H434" i="4"/>
  <c r="L433" i="4"/>
  <c r="K433" i="4"/>
  <c r="J433" i="4"/>
  <c r="I433" i="4"/>
  <c r="H433" i="4"/>
  <c r="G433" i="4"/>
  <c r="L432" i="4"/>
  <c r="K432" i="4"/>
  <c r="J432" i="4"/>
  <c r="I432" i="4"/>
  <c r="H432" i="4"/>
  <c r="G432" i="4"/>
  <c r="L431" i="4"/>
  <c r="K431" i="4"/>
  <c r="J431" i="4"/>
  <c r="I431" i="4"/>
  <c r="H431" i="4"/>
  <c r="G431" i="4"/>
  <c r="M431" i="4" s="1"/>
  <c r="L430" i="4"/>
  <c r="K430" i="4"/>
  <c r="I430" i="4"/>
  <c r="H430" i="4"/>
  <c r="G430" i="4"/>
  <c r="L429" i="4"/>
  <c r="K429" i="4"/>
  <c r="J429" i="4"/>
  <c r="H429" i="4"/>
  <c r="L428" i="4"/>
  <c r="K428" i="4"/>
  <c r="J428" i="4"/>
  <c r="I428" i="4"/>
  <c r="H428" i="4"/>
  <c r="G428" i="4"/>
  <c r="L427" i="4"/>
  <c r="K427" i="4"/>
  <c r="J427" i="4"/>
  <c r="I427" i="4"/>
  <c r="H427" i="4"/>
  <c r="G427" i="4"/>
  <c r="M427" i="4" s="1"/>
  <c r="L426" i="4"/>
  <c r="K426" i="4"/>
  <c r="J426" i="4"/>
  <c r="I426" i="4"/>
  <c r="H426" i="4"/>
  <c r="G426" i="4"/>
  <c r="L425" i="4"/>
  <c r="K425" i="4"/>
  <c r="J425" i="4"/>
  <c r="I425" i="4"/>
  <c r="H425" i="4"/>
  <c r="G425" i="4"/>
  <c r="L424" i="4"/>
  <c r="K424" i="4"/>
  <c r="J424" i="4"/>
  <c r="I424" i="4"/>
  <c r="H424" i="4"/>
  <c r="L423" i="4"/>
  <c r="K423" i="4"/>
  <c r="J423" i="4"/>
  <c r="L422" i="4"/>
  <c r="K422" i="4"/>
  <c r="J422" i="4"/>
  <c r="H422" i="4"/>
  <c r="G422" i="4"/>
  <c r="L421" i="4"/>
  <c r="K421" i="4"/>
  <c r="J421" i="4"/>
  <c r="I421" i="4"/>
  <c r="H421" i="4"/>
  <c r="G421" i="4"/>
  <c r="L420" i="4"/>
  <c r="K420" i="4"/>
  <c r="J420" i="4"/>
  <c r="I420" i="4"/>
  <c r="H420" i="4"/>
  <c r="G420" i="4"/>
  <c r="L419" i="4"/>
  <c r="K419" i="4"/>
  <c r="I419" i="4"/>
  <c r="H419" i="4"/>
  <c r="G419" i="4"/>
  <c r="L418" i="4"/>
  <c r="K418" i="4"/>
  <c r="J418" i="4"/>
  <c r="I418" i="4"/>
  <c r="H418" i="4"/>
  <c r="G418" i="4"/>
  <c r="L417" i="4"/>
  <c r="K417" i="4"/>
  <c r="J417" i="4"/>
  <c r="I417" i="4"/>
  <c r="H417" i="4"/>
  <c r="G417" i="4"/>
  <c r="L416" i="4"/>
  <c r="K416" i="4"/>
  <c r="I416" i="4"/>
  <c r="H416" i="4"/>
  <c r="G416" i="4"/>
  <c r="L415" i="4"/>
  <c r="K415" i="4"/>
  <c r="J415" i="4"/>
  <c r="I415" i="4"/>
  <c r="H415" i="4"/>
  <c r="G415" i="4"/>
  <c r="L414" i="4"/>
  <c r="K414" i="4"/>
  <c r="J414" i="4"/>
  <c r="I414" i="4"/>
  <c r="H414" i="4"/>
  <c r="G414" i="4"/>
  <c r="L413" i="4"/>
  <c r="K413" i="4"/>
  <c r="J413" i="4"/>
  <c r="I413" i="4"/>
  <c r="H413" i="4"/>
  <c r="L412" i="4"/>
  <c r="K412" i="4"/>
  <c r="J412" i="4"/>
  <c r="I412" i="4"/>
  <c r="H412" i="4"/>
  <c r="G412" i="4"/>
  <c r="L411" i="4"/>
  <c r="K411" i="4"/>
  <c r="J411" i="4"/>
  <c r="I411" i="4"/>
  <c r="H411" i="4"/>
  <c r="G411" i="4"/>
  <c r="L410" i="4"/>
  <c r="K410" i="4"/>
  <c r="L409" i="4"/>
  <c r="K409" i="4"/>
  <c r="J409" i="4"/>
  <c r="I409" i="4"/>
  <c r="H409" i="4"/>
  <c r="G409" i="4"/>
  <c r="L408" i="4"/>
  <c r="K408" i="4"/>
  <c r="J408" i="4"/>
  <c r="I408" i="4"/>
  <c r="H408" i="4"/>
  <c r="G408" i="4"/>
  <c r="L407" i="4"/>
  <c r="K407" i="4"/>
  <c r="L406" i="4"/>
  <c r="K406" i="4"/>
  <c r="L405" i="4"/>
  <c r="K405" i="4"/>
  <c r="J405" i="4"/>
  <c r="I405" i="4"/>
  <c r="G405" i="4"/>
  <c r="L404" i="4"/>
  <c r="K404" i="4"/>
  <c r="J404" i="4"/>
  <c r="I404" i="4"/>
  <c r="H404" i="4"/>
  <c r="G404" i="4"/>
  <c r="L403" i="4"/>
  <c r="K403" i="4"/>
  <c r="J403" i="4"/>
  <c r="I403" i="4"/>
  <c r="H403" i="4"/>
  <c r="G403" i="4"/>
  <c r="L402" i="4"/>
  <c r="K402" i="4"/>
  <c r="H402" i="4"/>
  <c r="L401" i="4"/>
  <c r="K401" i="4"/>
  <c r="J401" i="4"/>
  <c r="I401" i="4"/>
  <c r="H401" i="4"/>
  <c r="G401" i="4"/>
  <c r="M401" i="4" s="1"/>
  <c r="L400" i="4"/>
  <c r="K400" i="4"/>
  <c r="J400" i="4"/>
  <c r="I400" i="4"/>
  <c r="H400" i="4"/>
  <c r="G400" i="4"/>
  <c r="L399" i="4"/>
  <c r="K399" i="4"/>
  <c r="J399" i="4"/>
  <c r="I399" i="4"/>
  <c r="H399" i="4"/>
  <c r="G399" i="4"/>
  <c r="L398" i="4"/>
  <c r="K398" i="4"/>
  <c r="J398" i="4"/>
  <c r="I398" i="4"/>
  <c r="H398" i="4"/>
  <c r="G398" i="4"/>
  <c r="L397" i="4"/>
  <c r="K397" i="4"/>
  <c r="J397" i="4"/>
  <c r="I397" i="4"/>
  <c r="H397" i="4"/>
  <c r="G397" i="4"/>
  <c r="L396" i="4"/>
  <c r="K396" i="4"/>
  <c r="J396" i="4"/>
  <c r="H396" i="4"/>
  <c r="G396" i="4"/>
  <c r="L395" i="4"/>
  <c r="K395" i="4"/>
  <c r="G395" i="4"/>
  <c r="L394" i="4"/>
  <c r="K394" i="4"/>
  <c r="J394" i="4"/>
  <c r="I394" i="4"/>
  <c r="H394" i="4"/>
  <c r="G394" i="4"/>
  <c r="L393" i="4"/>
  <c r="K393" i="4"/>
  <c r="J393" i="4"/>
  <c r="I393" i="4"/>
  <c r="H393" i="4"/>
  <c r="G393" i="4"/>
  <c r="L392" i="4"/>
  <c r="K392" i="4"/>
  <c r="J392" i="4"/>
  <c r="I392" i="4"/>
  <c r="H392" i="4"/>
  <c r="G392" i="4"/>
  <c r="L391" i="4"/>
  <c r="K391" i="4"/>
  <c r="J391" i="4"/>
  <c r="H391" i="4"/>
  <c r="L390" i="4"/>
  <c r="K390" i="4"/>
  <c r="J390" i="4"/>
  <c r="I390" i="4"/>
  <c r="H390" i="4"/>
  <c r="G390" i="4"/>
  <c r="L389" i="4"/>
  <c r="K389" i="4"/>
  <c r="J389" i="4"/>
  <c r="I389" i="4"/>
  <c r="H389" i="4"/>
  <c r="G389" i="4"/>
  <c r="L388" i="4"/>
  <c r="K388" i="4"/>
  <c r="J388" i="4"/>
  <c r="I388" i="4"/>
  <c r="H388" i="4"/>
  <c r="G388" i="4"/>
  <c r="L387" i="4"/>
  <c r="K387" i="4"/>
  <c r="H387" i="4"/>
  <c r="L386" i="4"/>
  <c r="K386" i="4"/>
  <c r="L385" i="4"/>
  <c r="K385" i="4"/>
  <c r="J385" i="4"/>
  <c r="I385" i="4"/>
  <c r="H385" i="4"/>
  <c r="G385" i="4"/>
  <c r="L384" i="4"/>
  <c r="K384" i="4"/>
  <c r="J384" i="4"/>
  <c r="I384" i="4"/>
  <c r="H384" i="4"/>
  <c r="G384" i="4"/>
  <c r="L383" i="4"/>
  <c r="K383" i="4"/>
  <c r="H383" i="4"/>
  <c r="L382" i="4"/>
  <c r="K382" i="4"/>
  <c r="J382" i="4"/>
  <c r="I382" i="4"/>
  <c r="H382" i="4"/>
  <c r="G382" i="4"/>
  <c r="L381" i="4"/>
  <c r="K381" i="4"/>
  <c r="J381" i="4"/>
  <c r="I381" i="4"/>
  <c r="H381" i="4"/>
  <c r="G381" i="4"/>
  <c r="M381" i="4" s="1"/>
  <c r="L380" i="4"/>
  <c r="K380" i="4"/>
  <c r="H380" i="4"/>
  <c r="G380" i="4"/>
  <c r="L379" i="4"/>
  <c r="K379" i="4"/>
  <c r="J379" i="4"/>
  <c r="I379" i="4"/>
  <c r="H379" i="4"/>
  <c r="G379" i="4"/>
  <c r="L378" i="4"/>
  <c r="K378" i="4"/>
  <c r="J378" i="4"/>
  <c r="I378" i="4"/>
  <c r="H378" i="4"/>
  <c r="N378" i="4" s="1"/>
  <c r="G378" i="4"/>
  <c r="L377" i="4"/>
  <c r="K377" i="4"/>
  <c r="L376" i="4"/>
  <c r="K376" i="4"/>
  <c r="I376" i="4"/>
  <c r="H376" i="4"/>
  <c r="G376" i="4"/>
  <c r="L375" i="4"/>
  <c r="K375" i="4"/>
  <c r="J375" i="4"/>
  <c r="I375" i="4"/>
  <c r="H375" i="4"/>
  <c r="G375" i="4"/>
  <c r="L374" i="4"/>
  <c r="K374" i="4"/>
  <c r="J374" i="4"/>
  <c r="I374" i="4"/>
  <c r="H374" i="4"/>
  <c r="G374" i="4"/>
  <c r="L373" i="4"/>
  <c r="K373" i="4"/>
  <c r="J373" i="4"/>
  <c r="I373" i="4"/>
  <c r="H373" i="4"/>
  <c r="G373" i="4"/>
  <c r="L372" i="4"/>
  <c r="K372" i="4"/>
  <c r="J372" i="4"/>
  <c r="H372" i="4"/>
  <c r="F371" i="4"/>
  <c r="J598" i="4" s="1"/>
  <c r="E371" i="4"/>
  <c r="I564" i="4" s="1"/>
  <c r="D371" i="4"/>
  <c r="C371" i="4"/>
  <c r="L363" i="4"/>
  <c r="K363" i="4"/>
  <c r="J363" i="4"/>
  <c r="I363" i="4"/>
  <c r="H363" i="4"/>
  <c r="G363" i="4"/>
  <c r="L362" i="4"/>
  <c r="K362" i="4"/>
  <c r="J362" i="4"/>
  <c r="I362" i="4"/>
  <c r="H362" i="4"/>
  <c r="G362" i="4"/>
  <c r="L361" i="4"/>
  <c r="K361" i="4"/>
  <c r="J361" i="4"/>
  <c r="I361" i="4"/>
  <c r="H361" i="4"/>
  <c r="G361" i="4"/>
  <c r="L360" i="4"/>
  <c r="K360" i="4"/>
  <c r="J360" i="4"/>
  <c r="I360" i="4"/>
  <c r="H360" i="4"/>
  <c r="G360" i="4"/>
  <c r="L359" i="4"/>
  <c r="K359" i="4"/>
  <c r="J359" i="4"/>
  <c r="I359" i="4"/>
  <c r="H359" i="4"/>
  <c r="G359" i="4"/>
  <c r="L358" i="4"/>
  <c r="K358" i="4"/>
  <c r="J358" i="4"/>
  <c r="I358" i="4"/>
  <c r="H358" i="4"/>
  <c r="G358" i="4"/>
  <c r="L357" i="4"/>
  <c r="K357" i="4"/>
  <c r="J357" i="4"/>
  <c r="I357" i="4"/>
  <c r="H357" i="4"/>
  <c r="G357" i="4"/>
  <c r="L356" i="4"/>
  <c r="K356" i="4"/>
  <c r="J356" i="4"/>
  <c r="I356" i="4"/>
  <c r="H356" i="4"/>
  <c r="G356" i="4"/>
  <c r="L355" i="4"/>
  <c r="K355" i="4"/>
  <c r="J355" i="4"/>
  <c r="I355" i="4"/>
  <c r="H355" i="4"/>
  <c r="G355" i="4"/>
  <c r="L354" i="4"/>
  <c r="K354" i="4"/>
  <c r="J354" i="4"/>
  <c r="I354" i="4"/>
  <c r="H354" i="4"/>
  <c r="G354" i="4"/>
  <c r="M354" i="4" s="1"/>
  <c r="L353" i="4"/>
  <c r="K353" i="4"/>
  <c r="J353" i="4"/>
  <c r="I353" i="4"/>
  <c r="H353" i="4"/>
  <c r="G353" i="4"/>
  <c r="M353" i="4" s="1"/>
  <c r="L352" i="4"/>
  <c r="K352" i="4"/>
  <c r="J352" i="4"/>
  <c r="I352" i="4"/>
  <c r="H352" i="4"/>
  <c r="G352" i="4"/>
  <c r="L351" i="4"/>
  <c r="K351" i="4"/>
  <c r="J351" i="4"/>
  <c r="I351" i="4"/>
  <c r="H351" i="4"/>
  <c r="G351" i="4"/>
  <c r="L350" i="4"/>
  <c r="K350" i="4"/>
  <c r="J350" i="4"/>
  <c r="I350" i="4"/>
  <c r="H350" i="4"/>
  <c r="G350" i="4"/>
  <c r="L349" i="4"/>
  <c r="K349" i="4"/>
  <c r="J349" i="4"/>
  <c r="I349" i="4"/>
  <c r="H349" i="4"/>
  <c r="G349" i="4"/>
  <c r="L348" i="4"/>
  <c r="K348" i="4"/>
  <c r="J348" i="4"/>
  <c r="I348" i="4"/>
  <c r="H348" i="4"/>
  <c r="G348" i="4"/>
  <c r="L347" i="4"/>
  <c r="K347" i="4"/>
  <c r="J347" i="4"/>
  <c r="I347" i="4"/>
  <c r="H347" i="4"/>
  <c r="G347" i="4"/>
  <c r="L346" i="4"/>
  <c r="K346" i="4"/>
  <c r="J346" i="4"/>
  <c r="I346" i="4"/>
  <c r="H346" i="4"/>
  <c r="G346" i="4"/>
  <c r="L345" i="4"/>
  <c r="K345" i="4"/>
  <c r="J345" i="4"/>
  <c r="I345" i="4"/>
  <c r="H345" i="4"/>
  <c r="G345" i="4"/>
  <c r="L344" i="4"/>
  <c r="K344" i="4"/>
  <c r="J344" i="4"/>
  <c r="I344" i="4"/>
  <c r="H344" i="4"/>
  <c r="G344" i="4"/>
  <c r="L343" i="4"/>
  <c r="K343" i="4"/>
  <c r="J343" i="4"/>
  <c r="I343" i="4"/>
  <c r="H343" i="4"/>
  <c r="G343" i="4"/>
  <c r="L342" i="4"/>
  <c r="K342" i="4"/>
  <c r="J342" i="4"/>
  <c r="I342" i="4"/>
  <c r="H342" i="4"/>
  <c r="G342" i="4"/>
  <c r="L341" i="4"/>
  <c r="K341" i="4"/>
  <c r="J341" i="4"/>
  <c r="I341" i="4"/>
  <c r="H341" i="4"/>
  <c r="G341" i="4"/>
  <c r="L340" i="4"/>
  <c r="K340" i="4"/>
  <c r="I340" i="4"/>
  <c r="H340" i="4"/>
  <c r="G340" i="4"/>
  <c r="L339" i="4"/>
  <c r="K339" i="4"/>
  <c r="J339" i="4"/>
  <c r="I339" i="4"/>
  <c r="H339" i="4"/>
  <c r="G339" i="4"/>
  <c r="L338" i="4"/>
  <c r="K338" i="4"/>
  <c r="I338" i="4"/>
  <c r="G338" i="4"/>
  <c r="L337" i="4"/>
  <c r="K337" i="4"/>
  <c r="J337" i="4"/>
  <c r="I337" i="4"/>
  <c r="H337" i="4"/>
  <c r="G337" i="4"/>
  <c r="L336" i="4"/>
  <c r="K336" i="4"/>
  <c r="J336" i="4"/>
  <c r="I336" i="4"/>
  <c r="G336" i="4"/>
  <c r="L335" i="4"/>
  <c r="K335" i="4"/>
  <c r="J335" i="4"/>
  <c r="I335" i="4"/>
  <c r="H335" i="4"/>
  <c r="G335" i="4"/>
  <c r="L334" i="4"/>
  <c r="K334" i="4"/>
  <c r="J334" i="4"/>
  <c r="I334" i="4"/>
  <c r="H334" i="4"/>
  <c r="G334" i="4"/>
  <c r="L333" i="4"/>
  <c r="K333" i="4"/>
  <c r="J333" i="4"/>
  <c r="I333" i="4"/>
  <c r="H333" i="4"/>
  <c r="G333" i="4"/>
  <c r="L332" i="4"/>
  <c r="K332" i="4"/>
  <c r="I332" i="4"/>
  <c r="G332" i="4"/>
  <c r="L331" i="4"/>
  <c r="K331" i="4"/>
  <c r="J331" i="4"/>
  <c r="I331" i="4"/>
  <c r="H331" i="4"/>
  <c r="G331" i="4"/>
  <c r="L330" i="4"/>
  <c r="K330" i="4"/>
  <c r="J330" i="4"/>
  <c r="I330" i="4"/>
  <c r="H330" i="4"/>
  <c r="G330" i="4"/>
  <c r="L329" i="4"/>
  <c r="K329" i="4"/>
  <c r="J329" i="4"/>
  <c r="I329" i="4"/>
  <c r="H329" i="4"/>
  <c r="G329" i="4"/>
  <c r="L328" i="4"/>
  <c r="K328" i="4"/>
  <c r="J328" i="4"/>
  <c r="I328" i="4"/>
  <c r="H328" i="4"/>
  <c r="G328" i="4"/>
  <c r="L327" i="4"/>
  <c r="K327" i="4"/>
  <c r="I327" i="4"/>
  <c r="L326" i="4"/>
  <c r="K326" i="4"/>
  <c r="J326" i="4"/>
  <c r="I326" i="4"/>
  <c r="H326" i="4"/>
  <c r="G326" i="4"/>
  <c r="L325" i="4"/>
  <c r="K325" i="4"/>
  <c r="J325" i="4"/>
  <c r="I325" i="4"/>
  <c r="H325" i="4"/>
  <c r="G325" i="4"/>
  <c r="L324" i="4"/>
  <c r="K324" i="4"/>
  <c r="J324" i="4"/>
  <c r="I324" i="4"/>
  <c r="H324" i="4"/>
  <c r="G324" i="4"/>
  <c r="L323" i="4"/>
  <c r="K323" i="4"/>
  <c r="G323" i="4"/>
  <c r="L322" i="4"/>
  <c r="K322" i="4"/>
  <c r="J322" i="4"/>
  <c r="I322" i="4"/>
  <c r="H322" i="4"/>
  <c r="G322" i="4"/>
  <c r="L321" i="4"/>
  <c r="K321" i="4"/>
  <c r="L320" i="4"/>
  <c r="K320" i="4"/>
  <c r="J320" i="4"/>
  <c r="I320" i="4"/>
  <c r="H320" i="4"/>
  <c r="G320" i="4"/>
  <c r="L319" i="4"/>
  <c r="K319" i="4"/>
  <c r="J319" i="4"/>
  <c r="I319" i="4"/>
  <c r="H319" i="4"/>
  <c r="G319" i="4"/>
  <c r="L318" i="4"/>
  <c r="K318" i="4"/>
  <c r="J318" i="4"/>
  <c r="I318" i="4"/>
  <c r="L317" i="4"/>
  <c r="K317" i="4"/>
  <c r="J317" i="4"/>
  <c r="I317" i="4"/>
  <c r="H317" i="4"/>
  <c r="N317" i="4" s="1"/>
  <c r="G317" i="4"/>
  <c r="L316" i="4"/>
  <c r="K316" i="4"/>
  <c r="J316" i="4"/>
  <c r="I316" i="4"/>
  <c r="H316" i="4"/>
  <c r="G316" i="4"/>
  <c r="L315" i="4"/>
  <c r="K315" i="4"/>
  <c r="J315" i="4"/>
  <c r="I315" i="4"/>
  <c r="H315" i="4"/>
  <c r="G315" i="4"/>
  <c r="L314" i="4"/>
  <c r="K314" i="4"/>
  <c r="J314" i="4"/>
  <c r="I314" i="4"/>
  <c r="H314" i="4"/>
  <c r="G314" i="4"/>
  <c r="L313" i="4"/>
  <c r="K313" i="4"/>
  <c r="J313" i="4"/>
  <c r="I313" i="4"/>
  <c r="H313" i="4"/>
  <c r="G313" i="4"/>
  <c r="L312" i="4"/>
  <c r="K312" i="4"/>
  <c r="I312" i="4"/>
  <c r="L311" i="4"/>
  <c r="K311" i="4"/>
  <c r="J311" i="4"/>
  <c r="I311" i="4"/>
  <c r="H311" i="4"/>
  <c r="G311" i="4"/>
  <c r="L310" i="4"/>
  <c r="K310" i="4"/>
  <c r="J310" i="4"/>
  <c r="I310" i="4"/>
  <c r="G310" i="4"/>
  <c r="L309" i="4"/>
  <c r="K309" i="4"/>
  <c r="J309" i="4"/>
  <c r="H309" i="4"/>
  <c r="L308" i="4"/>
  <c r="K308" i="4"/>
  <c r="H308" i="4"/>
  <c r="G308" i="4"/>
  <c r="L307" i="4"/>
  <c r="K307" i="4"/>
  <c r="I307" i="4"/>
  <c r="H307" i="4"/>
  <c r="G307" i="4"/>
  <c r="L306" i="4"/>
  <c r="K306" i="4"/>
  <c r="J306" i="4"/>
  <c r="I306" i="4"/>
  <c r="H306" i="4"/>
  <c r="G306" i="4"/>
  <c r="L305" i="4"/>
  <c r="K305" i="4"/>
  <c r="J305" i="4"/>
  <c r="I305" i="4"/>
  <c r="H305" i="4"/>
  <c r="G305" i="4"/>
  <c r="L304" i="4"/>
  <c r="K304" i="4"/>
  <c r="J304" i="4"/>
  <c r="I304" i="4"/>
  <c r="H304" i="4"/>
  <c r="G304" i="4"/>
  <c r="L303" i="4"/>
  <c r="K303" i="4"/>
  <c r="J303" i="4"/>
  <c r="I303" i="4"/>
  <c r="H303" i="4"/>
  <c r="G303" i="4"/>
  <c r="L302" i="4"/>
  <c r="K302" i="4"/>
  <c r="J302" i="4"/>
  <c r="I302" i="4"/>
  <c r="H302" i="4"/>
  <c r="G302" i="4"/>
  <c r="L301" i="4"/>
  <c r="K301" i="4"/>
  <c r="J301" i="4"/>
  <c r="I301" i="4"/>
  <c r="H301" i="4"/>
  <c r="G301" i="4"/>
  <c r="L300" i="4"/>
  <c r="K300" i="4"/>
  <c r="J300" i="4"/>
  <c r="H300" i="4"/>
  <c r="G300" i="4"/>
  <c r="L299" i="4"/>
  <c r="K299" i="4"/>
  <c r="J299" i="4"/>
  <c r="I299" i="4"/>
  <c r="H299" i="4"/>
  <c r="G299" i="4"/>
  <c r="M299" i="4" s="1"/>
  <c r="L298" i="4"/>
  <c r="K298" i="4"/>
  <c r="J298" i="4"/>
  <c r="I298" i="4"/>
  <c r="H298" i="4"/>
  <c r="G298" i="4"/>
  <c r="L297" i="4"/>
  <c r="K297" i="4"/>
  <c r="J297" i="4"/>
  <c r="I297" i="4"/>
  <c r="H297" i="4"/>
  <c r="G297" i="4"/>
  <c r="L296" i="4"/>
  <c r="K296" i="4"/>
  <c r="J296" i="4"/>
  <c r="I296" i="4"/>
  <c r="H296" i="4"/>
  <c r="G296" i="4"/>
  <c r="L295" i="4"/>
  <c r="K295" i="4"/>
  <c r="J295" i="4"/>
  <c r="I295" i="4"/>
  <c r="H295" i="4"/>
  <c r="G295" i="4"/>
  <c r="L294" i="4"/>
  <c r="K294" i="4"/>
  <c r="J294" i="4"/>
  <c r="I294" i="4"/>
  <c r="H294" i="4"/>
  <c r="G294" i="4"/>
  <c r="L293" i="4"/>
  <c r="K293" i="4"/>
  <c r="G293" i="4"/>
  <c r="L292" i="4"/>
  <c r="K292" i="4"/>
  <c r="J292" i="4"/>
  <c r="I292" i="4"/>
  <c r="H292" i="4"/>
  <c r="G292" i="4"/>
  <c r="L291" i="4"/>
  <c r="K291" i="4"/>
  <c r="J291" i="4"/>
  <c r="I291" i="4"/>
  <c r="H291" i="4"/>
  <c r="G291" i="4"/>
  <c r="L290" i="4"/>
  <c r="K290" i="4"/>
  <c r="J290" i="4"/>
  <c r="I290" i="4"/>
  <c r="H290" i="4"/>
  <c r="G290" i="4"/>
  <c r="L289" i="4"/>
  <c r="K289" i="4"/>
  <c r="J289" i="4"/>
  <c r="I289" i="4"/>
  <c r="H289" i="4"/>
  <c r="G289" i="4"/>
  <c r="L288" i="4"/>
  <c r="K288" i="4"/>
  <c r="J288" i="4"/>
  <c r="I288" i="4"/>
  <c r="H288" i="4"/>
  <c r="G288" i="4"/>
  <c r="L287" i="4"/>
  <c r="K287" i="4"/>
  <c r="J287" i="4"/>
  <c r="I287" i="4"/>
  <c r="H287" i="4"/>
  <c r="G287" i="4"/>
  <c r="L286" i="4"/>
  <c r="K286" i="4"/>
  <c r="J286" i="4"/>
  <c r="G286" i="4"/>
  <c r="L285" i="4"/>
  <c r="K285" i="4"/>
  <c r="J285" i="4"/>
  <c r="H285" i="4"/>
  <c r="G285" i="4"/>
  <c r="L284" i="4"/>
  <c r="K284" i="4"/>
  <c r="J284" i="4"/>
  <c r="I284" i="4"/>
  <c r="H284" i="4"/>
  <c r="G284" i="4"/>
  <c r="L283" i="4"/>
  <c r="K283" i="4"/>
  <c r="J283" i="4"/>
  <c r="I283" i="4"/>
  <c r="H283" i="4"/>
  <c r="G283" i="4"/>
  <c r="L282" i="4"/>
  <c r="K282" i="4"/>
  <c r="J282" i="4"/>
  <c r="I282" i="4"/>
  <c r="H282" i="4"/>
  <c r="G282" i="4"/>
  <c r="M282" i="4" s="1"/>
  <c r="L281" i="4"/>
  <c r="K281" i="4"/>
  <c r="I281" i="4"/>
  <c r="G281" i="4"/>
  <c r="L280" i="4"/>
  <c r="K280" i="4"/>
  <c r="J280" i="4"/>
  <c r="I280" i="4"/>
  <c r="H280" i="4"/>
  <c r="N280" i="4" s="1"/>
  <c r="G280" i="4"/>
  <c r="L279" i="4"/>
  <c r="K279" i="4"/>
  <c r="J279" i="4"/>
  <c r="I279" i="4"/>
  <c r="H279" i="4"/>
  <c r="G279" i="4"/>
  <c r="L278" i="4"/>
  <c r="K278" i="4"/>
  <c r="J278" i="4"/>
  <c r="I278" i="4"/>
  <c r="H278" i="4"/>
  <c r="G278" i="4"/>
  <c r="L277" i="4"/>
  <c r="K277" i="4"/>
  <c r="J277" i="4"/>
  <c r="I277" i="4"/>
  <c r="H277" i="4"/>
  <c r="G277" i="4"/>
  <c r="L276" i="4"/>
  <c r="K276" i="4"/>
  <c r="J276" i="4"/>
  <c r="H276" i="4"/>
  <c r="G276" i="4"/>
  <c r="L275" i="4"/>
  <c r="K275" i="4"/>
  <c r="J275" i="4"/>
  <c r="I275" i="4"/>
  <c r="H275" i="4"/>
  <c r="G275" i="4"/>
  <c r="L274" i="4"/>
  <c r="K274" i="4"/>
  <c r="J274" i="4"/>
  <c r="I274" i="4"/>
  <c r="H274" i="4"/>
  <c r="G274" i="4"/>
  <c r="L273" i="4"/>
  <c r="K273" i="4"/>
  <c r="J273" i="4"/>
  <c r="I273" i="4"/>
  <c r="H273" i="4"/>
  <c r="G273" i="4"/>
  <c r="L272" i="4"/>
  <c r="K272" i="4"/>
  <c r="J272" i="4"/>
  <c r="I272" i="4"/>
  <c r="H272" i="4"/>
  <c r="G272" i="4"/>
  <c r="L271" i="4"/>
  <c r="K271" i="4"/>
  <c r="J271" i="4"/>
  <c r="I271" i="4"/>
  <c r="H271" i="4"/>
  <c r="G271" i="4"/>
  <c r="L270" i="4"/>
  <c r="K270" i="4"/>
  <c r="J270" i="4"/>
  <c r="I270" i="4"/>
  <c r="H270" i="4"/>
  <c r="G270" i="4"/>
  <c r="L269" i="4"/>
  <c r="K269" i="4"/>
  <c r="J269" i="4"/>
  <c r="I269" i="4"/>
  <c r="H269" i="4"/>
  <c r="G269" i="4"/>
  <c r="L268" i="4"/>
  <c r="K268" i="4"/>
  <c r="J268" i="4"/>
  <c r="I268" i="4"/>
  <c r="H268" i="4"/>
  <c r="G268" i="4"/>
  <c r="L267" i="4"/>
  <c r="K267" i="4"/>
  <c r="J267" i="4"/>
  <c r="I267" i="4"/>
  <c r="H267" i="4"/>
  <c r="G267" i="4"/>
  <c r="L266" i="4"/>
  <c r="K266" i="4"/>
  <c r="J266" i="4"/>
  <c r="I266" i="4"/>
  <c r="H266" i="4"/>
  <c r="G266" i="4"/>
  <c r="L265" i="4"/>
  <c r="K265" i="4"/>
  <c r="J265" i="4"/>
  <c r="I265" i="4"/>
  <c r="H265" i="4"/>
  <c r="G265" i="4"/>
  <c r="L264" i="4"/>
  <c r="K264" i="4"/>
  <c r="J264" i="4"/>
  <c r="I264" i="4"/>
  <c r="H264" i="4"/>
  <c r="N264" i="4" s="1"/>
  <c r="G264" i="4"/>
  <c r="L263" i="4"/>
  <c r="K263" i="4"/>
  <c r="J263" i="4"/>
  <c r="I263" i="4"/>
  <c r="H263" i="4"/>
  <c r="G263" i="4"/>
  <c r="L262" i="4"/>
  <c r="K262" i="4"/>
  <c r="J262" i="4"/>
  <c r="I262" i="4"/>
  <c r="H262" i="4"/>
  <c r="G262" i="4"/>
  <c r="L261" i="4"/>
  <c r="K261" i="4"/>
  <c r="J261" i="4"/>
  <c r="I261" i="4"/>
  <c r="H261" i="4"/>
  <c r="G261" i="4"/>
  <c r="L260" i="4"/>
  <c r="K260" i="4"/>
  <c r="J260" i="4"/>
  <c r="I260" i="4"/>
  <c r="H260" i="4"/>
  <c r="G260" i="4"/>
  <c r="L259" i="4"/>
  <c r="K259" i="4"/>
  <c r="J259" i="4"/>
  <c r="I259" i="4"/>
  <c r="H259" i="4"/>
  <c r="G259" i="4"/>
  <c r="L258" i="4"/>
  <c r="K258" i="4"/>
  <c r="I258" i="4"/>
  <c r="G258" i="4"/>
  <c r="L257" i="4"/>
  <c r="K257" i="4"/>
  <c r="J257" i="4"/>
  <c r="I257" i="4"/>
  <c r="H257" i="4"/>
  <c r="G257" i="4"/>
  <c r="L256" i="4"/>
  <c r="K256" i="4"/>
  <c r="J256" i="4"/>
  <c r="I256" i="4"/>
  <c r="H256" i="4"/>
  <c r="L255" i="4"/>
  <c r="K255" i="4"/>
  <c r="J255" i="4"/>
  <c r="H255" i="4"/>
  <c r="G255" i="4"/>
  <c r="L254" i="4"/>
  <c r="K254" i="4"/>
  <c r="J254" i="4"/>
  <c r="I254" i="4"/>
  <c r="H254" i="4"/>
  <c r="G254" i="4"/>
  <c r="L253" i="4"/>
  <c r="K253" i="4"/>
  <c r="J253" i="4"/>
  <c r="I253" i="4"/>
  <c r="H253" i="4"/>
  <c r="G253" i="4"/>
  <c r="L252" i="4"/>
  <c r="K252" i="4"/>
  <c r="J252" i="4"/>
  <c r="I252" i="4"/>
  <c r="H252" i="4"/>
  <c r="G252" i="4"/>
  <c r="L251" i="4"/>
  <c r="K251" i="4"/>
  <c r="J251" i="4"/>
  <c r="I251" i="4"/>
  <c r="H251" i="4"/>
  <c r="G251" i="4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G249" i="4"/>
  <c r="L248" i="4"/>
  <c r="K248" i="4"/>
  <c r="J248" i="4"/>
  <c r="I248" i="4"/>
  <c r="H248" i="4"/>
  <c r="L247" i="4"/>
  <c r="K247" i="4"/>
  <c r="J247" i="4"/>
  <c r="I247" i="4"/>
  <c r="H247" i="4"/>
  <c r="G247" i="4"/>
  <c r="L246" i="4"/>
  <c r="K246" i="4"/>
  <c r="J246" i="4"/>
  <c r="I246" i="4"/>
  <c r="H246" i="4"/>
  <c r="G246" i="4"/>
  <c r="L245" i="4"/>
  <c r="K245" i="4"/>
  <c r="J245" i="4"/>
  <c r="I245" i="4"/>
  <c r="H245" i="4"/>
  <c r="G245" i="4"/>
  <c r="L244" i="4"/>
  <c r="K244" i="4"/>
  <c r="J244" i="4"/>
  <c r="I244" i="4"/>
  <c r="H244" i="4"/>
  <c r="G244" i="4"/>
  <c r="L243" i="4"/>
  <c r="K243" i="4"/>
  <c r="J243" i="4"/>
  <c r="I243" i="4"/>
  <c r="H243" i="4"/>
  <c r="G243" i="4"/>
  <c r="L242" i="4"/>
  <c r="K242" i="4"/>
  <c r="J242" i="4"/>
  <c r="I242" i="4"/>
  <c r="G242" i="4"/>
  <c r="L241" i="4"/>
  <c r="K241" i="4"/>
  <c r="J241" i="4"/>
  <c r="I241" i="4"/>
  <c r="H241" i="4"/>
  <c r="G241" i="4"/>
  <c r="L240" i="4"/>
  <c r="K240" i="4"/>
  <c r="J240" i="4"/>
  <c r="I240" i="4"/>
  <c r="H240" i="4"/>
  <c r="G240" i="4"/>
  <c r="L239" i="4"/>
  <c r="K239" i="4"/>
  <c r="J239" i="4"/>
  <c r="I239" i="4"/>
  <c r="H239" i="4"/>
  <c r="G239" i="4"/>
  <c r="L238" i="4"/>
  <c r="K238" i="4"/>
  <c r="J238" i="4"/>
  <c r="I238" i="4"/>
  <c r="H238" i="4"/>
  <c r="G238" i="4"/>
  <c r="L237" i="4"/>
  <c r="K237" i="4"/>
  <c r="J237" i="4"/>
  <c r="I237" i="4"/>
  <c r="H237" i="4"/>
  <c r="G237" i="4"/>
  <c r="L236" i="4"/>
  <c r="K236" i="4"/>
  <c r="J236" i="4"/>
  <c r="I236" i="4"/>
  <c r="H236" i="4"/>
  <c r="G236" i="4"/>
  <c r="L235" i="4"/>
  <c r="K235" i="4"/>
  <c r="L234" i="4"/>
  <c r="K234" i="4"/>
  <c r="J234" i="4"/>
  <c r="I234" i="4"/>
  <c r="H234" i="4"/>
  <c r="G234" i="4"/>
  <c r="L233" i="4"/>
  <c r="K233" i="4"/>
  <c r="J233" i="4"/>
  <c r="I233" i="4"/>
  <c r="H233" i="4"/>
  <c r="G233" i="4"/>
  <c r="L232" i="4"/>
  <c r="K232" i="4"/>
  <c r="J232" i="4"/>
  <c r="I232" i="4"/>
  <c r="H232" i="4"/>
  <c r="G232" i="4"/>
  <c r="L231" i="4"/>
  <c r="K231" i="4"/>
  <c r="J231" i="4"/>
  <c r="H231" i="4"/>
  <c r="G231" i="4"/>
  <c r="L230" i="4"/>
  <c r="K230" i="4"/>
  <c r="L229" i="4"/>
  <c r="K229" i="4"/>
  <c r="J229" i="4"/>
  <c r="I229" i="4"/>
  <c r="H229" i="4"/>
  <c r="G229" i="4"/>
  <c r="L228" i="4"/>
  <c r="K228" i="4"/>
  <c r="J228" i="4"/>
  <c r="I228" i="4"/>
  <c r="H228" i="4"/>
  <c r="G228" i="4"/>
  <c r="L227" i="4"/>
  <c r="K227" i="4"/>
  <c r="I227" i="4"/>
  <c r="G227" i="4"/>
  <c r="L226" i="4"/>
  <c r="K226" i="4"/>
  <c r="J226" i="4"/>
  <c r="I226" i="4"/>
  <c r="H226" i="4"/>
  <c r="G226" i="4"/>
  <c r="L225" i="4"/>
  <c r="K225" i="4"/>
  <c r="I225" i="4"/>
  <c r="G225" i="4"/>
  <c r="L224" i="4"/>
  <c r="K224" i="4"/>
  <c r="J224" i="4"/>
  <c r="I224" i="4"/>
  <c r="H224" i="4"/>
  <c r="G224" i="4"/>
  <c r="L223" i="4"/>
  <c r="K223" i="4"/>
  <c r="G223" i="4"/>
  <c r="L222" i="4"/>
  <c r="K222" i="4"/>
  <c r="J222" i="4"/>
  <c r="I222" i="4"/>
  <c r="H222" i="4"/>
  <c r="N222" i="4" s="1"/>
  <c r="G222" i="4"/>
  <c r="L221" i="4"/>
  <c r="K221" i="4"/>
  <c r="H221" i="4"/>
  <c r="L220" i="4"/>
  <c r="K220" i="4"/>
  <c r="L219" i="4"/>
  <c r="K219" i="4"/>
  <c r="I219" i="4"/>
  <c r="G219" i="4"/>
  <c r="L218" i="4"/>
  <c r="K218" i="4"/>
  <c r="H218" i="4"/>
  <c r="G218" i="4"/>
  <c r="L217" i="4"/>
  <c r="K217" i="4"/>
  <c r="J217" i="4"/>
  <c r="I217" i="4"/>
  <c r="H217" i="4"/>
  <c r="N217" i="4" s="1"/>
  <c r="G217" i="4"/>
  <c r="L216" i="4"/>
  <c r="K216" i="4"/>
  <c r="I216" i="4"/>
  <c r="H216" i="4"/>
  <c r="G216" i="4"/>
  <c r="L215" i="4"/>
  <c r="K215" i="4"/>
  <c r="J215" i="4"/>
  <c r="I215" i="4"/>
  <c r="H215" i="4"/>
  <c r="N215" i="4" s="1"/>
  <c r="G215" i="4"/>
  <c r="L214" i="4"/>
  <c r="K214" i="4"/>
  <c r="J214" i="4"/>
  <c r="I214" i="4"/>
  <c r="H214" i="4"/>
  <c r="G214" i="4"/>
  <c r="L213" i="4"/>
  <c r="K213" i="4"/>
  <c r="J213" i="4"/>
  <c r="I213" i="4"/>
  <c r="H213" i="4"/>
  <c r="G213" i="4"/>
  <c r="L212" i="4"/>
  <c r="K212" i="4"/>
  <c r="J212" i="4"/>
  <c r="I212" i="4"/>
  <c r="H212" i="4"/>
  <c r="G212" i="4"/>
  <c r="L211" i="4"/>
  <c r="K211" i="4"/>
  <c r="J211" i="4"/>
  <c r="I211" i="4"/>
  <c r="H211" i="4"/>
  <c r="G211" i="4"/>
  <c r="L210" i="4"/>
  <c r="K210" i="4"/>
  <c r="J210" i="4"/>
  <c r="I210" i="4"/>
  <c r="G210" i="4"/>
  <c r="L209" i="4"/>
  <c r="K209" i="4"/>
  <c r="J209" i="4"/>
  <c r="I209" i="4"/>
  <c r="H209" i="4"/>
  <c r="L208" i="4"/>
  <c r="K208" i="4"/>
  <c r="J208" i="4"/>
  <c r="I208" i="4"/>
  <c r="H208" i="4"/>
  <c r="G208" i="4"/>
  <c r="L207" i="4"/>
  <c r="K207" i="4"/>
  <c r="J207" i="4"/>
  <c r="I207" i="4"/>
  <c r="H207" i="4"/>
  <c r="G207" i="4"/>
  <c r="L206" i="4"/>
  <c r="K206" i="4"/>
  <c r="J206" i="4"/>
  <c r="I206" i="4"/>
  <c r="H206" i="4"/>
  <c r="G206" i="4"/>
  <c r="L205" i="4"/>
  <c r="K205" i="4"/>
  <c r="J205" i="4"/>
  <c r="H205" i="4"/>
  <c r="L204" i="4"/>
  <c r="K204" i="4"/>
  <c r="H204" i="4"/>
  <c r="G204" i="4"/>
  <c r="L203" i="4"/>
  <c r="K203" i="4"/>
  <c r="I203" i="4"/>
  <c r="H203" i="4"/>
  <c r="L202" i="4"/>
  <c r="K202" i="4"/>
  <c r="J202" i="4"/>
  <c r="H202" i="4"/>
  <c r="L201" i="4"/>
  <c r="K201" i="4"/>
  <c r="J201" i="4"/>
  <c r="I201" i="4"/>
  <c r="H201" i="4"/>
  <c r="G201" i="4"/>
  <c r="L200" i="4"/>
  <c r="K200" i="4"/>
  <c r="J200" i="4"/>
  <c r="I200" i="4"/>
  <c r="H200" i="4"/>
  <c r="G200" i="4"/>
  <c r="L199" i="4"/>
  <c r="K199" i="4"/>
  <c r="J199" i="4"/>
  <c r="I199" i="4"/>
  <c r="H199" i="4"/>
  <c r="G199" i="4"/>
  <c r="L198" i="4"/>
  <c r="K198" i="4"/>
  <c r="L197" i="4"/>
  <c r="K197" i="4"/>
  <c r="J197" i="4"/>
  <c r="H197" i="4"/>
  <c r="L196" i="4"/>
  <c r="K196" i="4"/>
  <c r="J196" i="4"/>
  <c r="I196" i="4"/>
  <c r="H196" i="4"/>
  <c r="G196" i="4"/>
  <c r="L195" i="4"/>
  <c r="K195" i="4"/>
  <c r="L194" i="4"/>
  <c r="K194" i="4"/>
  <c r="J194" i="4"/>
  <c r="I194" i="4"/>
  <c r="H194" i="4"/>
  <c r="G194" i="4"/>
  <c r="L193" i="4"/>
  <c r="K193" i="4"/>
  <c r="H193" i="4"/>
  <c r="G193" i="4"/>
  <c r="L192" i="4"/>
  <c r="K192" i="4"/>
  <c r="J192" i="4"/>
  <c r="I192" i="4"/>
  <c r="H192" i="4"/>
  <c r="G192" i="4"/>
  <c r="L191" i="4"/>
  <c r="K191" i="4"/>
  <c r="G191" i="4"/>
  <c r="L190" i="4"/>
  <c r="K190" i="4"/>
  <c r="J190" i="4"/>
  <c r="I190" i="4"/>
  <c r="H190" i="4"/>
  <c r="G190" i="4"/>
  <c r="L189" i="4"/>
  <c r="K189" i="4"/>
  <c r="H189" i="4"/>
  <c r="G189" i="4"/>
  <c r="F188" i="4"/>
  <c r="J338" i="4" s="1"/>
  <c r="E188" i="4"/>
  <c r="I323" i="4" s="1"/>
  <c r="D188" i="4"/>
  <c r="H338" i="4" s="1"/>
  <c r="C188" i="4"/>
  <c r="G318" i="4" s="1"/>
  <c r="L180" i="4"/>
  <c r="K180" i="4"/>
  <c r="J180" i="4"/>
  <c r="I180" i="4"/>
  <c r="H180" i="4"/>
  <c r="G180" i="4"/>
  <c r="L179" i="4"/>
  <c r="K179" i="4"/>
  <c r="J179" i="4"/>
  <c r="I179" i="4"/>
  <c r="H179" i="4"/>
  <c r="G179" i="4"/>
  <c r="L178" i="4"/>
  <c r="K178" i="4"/>
  <c r="J178" i="4"/>
  <c r="I178" i="4"/>
  <c r="H178" i="4"/>
  <c r="G178" i="4"/>
  <c r="L177" i="4"/>
  <c r="K177" i="4"/>
  <c r="I177" i="4"/>
  <c r="G177" i="4"/>
  <c r="L176" i="4"/>
  <c r="K176" i="4"/>
  <c r="J176" i="4"/>
  <c r="I176" i="4"/>
  <c r="H176" i="4"/>
  <c r="G176" i="4"/>
  <c r="L175" i="4"/>
  <c r="K175" i="4"/>
  <c r="J175" i="4"/>
  <c r="I175" i="4"/>
  <c r="H175" i="4"/>
  <c r="G175" i="4"/>
  <c r="L174" i="4"/>
  <c r="K174" i="4"/>
  <c r="J174" i="4"/>
  <c r="I174" i="4"/>
  <c r="H174" i="4"/>
  <c r="G174" i="4"/>
  <c r="L173" i="4"/>
  <c r="K173" i="4"/>
  <c r="J173" i="4"/>
  <c r="I173" i="4"/>
  <c r="H173" i="4"/>
  <c r="G173" i="4"/>
  <c r="L172" i="4"/>
  <c r="K172" i="4"/>
  <c r="J172" i="4"/>
  <c r="I172" i="4"/>
  <c r="H172" i="4"/>
  <c r="G172" i="4"/>
  <c r="L171" i="4"/>
  <c r="K171" i="4"/>
  <c r="J171" i="4"/>
  <c r="I171" i="4"/>
  <c r="H171" i="4"/>
  <c r="G171" i="4"/>
  <c r="L170" i="4"/>
  <c r="K170" i="4"/>
  <c r="J170" i="4"/>
  <c r="I170" i="4"/>
  <c r="H170" i="4"/>
  <c r="G170" i="4"/>
  <c r="L169" i="4"/>
  <c r="K169" i="4"/>
  <c r="J169" i="4"/>
  <c r="I169" i="4"/>
  <c r="H169" i="4"/>
  <c r="G169" i="4"/>
  <c r="L168" i="4"/>
  <c r="K168" i="4"/>
  <c r="J168" i="4"/>
  <c r="I168" i="4"/>
  <c r="H168" i="4"/>
  <c r="G168" i="4"/>
  <c r="L167" i="4"/>
  <c r="K167" i="4"/>
  <c r="J167" i="4"/>
  <c r="I167" i="4"/>
  <c r="H167" i="4"/>
  <c r="G167" i="4"/>
  <c r="L166" i="4"/>
  <c r="K166" i="4"/>
  <c r="J166" i="4"/>
  <c r="I166" i="4"/>
  <c r="H166" i="4"/>
  <c r="G166" i="4"/>
  <c r="L165" i="4"/>
  <c r="K165" i="4"/>
  <c r="I165" i="4"/>
  <c r="G165" i="4"/>
  <c r="L164" i="4"/>
  <c r="K164" i="4"/>
  <c r="J164" i="4"/>
  <c r="I164" i="4"/>
  <c r="H164" i="4"/>
  <c r="G164" i="4"/>
  <c r="M164" i="4" s="1"/>
  <c r="L163" i="4"/>
  <c r="K163" i="4"/>
  <c r="J163" i="4"/>
  <c r="I163" i="4"/>
  <c r="H163" i="4"/>
  <c r="G163" i="4"/>
  <c r="L162" i="4"/>
  <c r="K162" i="4"/>
  <c r="J162" i="4"/>
  <c r="I162" i="4"/>
  <c r="H162" i="4"/>
  <c r="G162" i="4"/>
  <c r="M162" i="4" s="1"/>
  <c r="L161" i="4"/>
  <c r="K161" i="4"/>
  <c r="J161" i="4"/>
  <c r="I161" i="4"/>
  <c r="H161" i="4"/>
  <c r="G161" i="4"/>
  <c r="L160" i="4"/>
  <c r="K160" i="4"/>
  <c r="J160" i="4"/>
  <c r="I160" i="4"/>
  <c r="H160" i="4"/>
  <c r="G160" i="4"/>
  <c r="L159" i="4"/>
  <c r="K159" i="4"/>
  <c r="J159" i="4"/>
  <c r="I159" i="4"/>
  <c r="H159" i="4"/>
  <c r="G159" i="4"/>
  <c r="L158" i="4"/>
  <c r="K158" i="4"/>
  <c r="I158" i="4"/>
  <c r="G158" i="4"/>
  <c r="L157" i="4"/>
  <c r="K157" i="4"/>
  <c r="J157" i="4"/>
  <c r="I157" i="4"/>
  <c r="H157" i="4"/>
  <c r="G157" i="4"/>
  <c r="M157" i="4" s="1"/>
  <c r="L156" i="4"/>
  <c r="K156" i="4"/>
  <c r="L155" i="4"/>
  <c r="K155" i="4"/>
  <c r="J155" i="4"/>
  <c r="I155" i="4"/>
  <c r="H155" i="4"/>
  <c r="G155" i="4"/>
  <c r="L154" i="4"/>
  <c r="K154" i="4"/>
  <c r="J154" i="4"/>
  <c r="I154" i="4"/>
  <c r="H154" i="4"/>
  <c r="G154" i="4"/>
  <c r="L153" i="4"/>
  <c r="K153" i="4"/>
  <c r="J153" i="4"/>
  <c r="I153" i="4"/>
  <c r="H153" i="4"/>
  <c r="G153" i="4"/>
  <c r="M153" i="4" s="1"/>
  <c r="L152" i="4"/>
  <c r="K152" i="4"/>
  <c r="J152" i="4"/>
  <c r="I152" i="4"/>
  <c r="H152" i="4"/>
  <c r="G152" i="4"/>
  <c r="L151" i="4"/>
  <c r="K151" i="4"/>
  <c r="J151" i="4"/>
  <c r="I151" i="4"/>
  <c r="H151" i="4"/>
  <c r="G151" i="4"/>
  <c r="L150" i="4"/>
  <c r="K150" i="4"/>
  <c r="J150" i="4"/>
  <c r="I150" i="4"/>
  <c r="H150" i="4"/>
  <c r="G150" i="4"/>
  <c r="L149" i="4"/>
  <c r="K149" i="4"/>
  <c r="J149" i="4"/>
  <c r="H149" i="4"/>
  <c r="G149" i="4"/>
  <c r="L148" i="4"/>
  <c r="K148" i="4"/>
  <c r="J148" i="4"/>
  <c r="I148" i="4"/>
  <c r="H148" i="4"/>
  <c r="G148" i="4"/>
  <c r="L147" i="4"/>
  <c r="K147" i="4"/>
  <c r="G147" i="4"/>
  <c r="L146" i="4"/>
  <c r="K146" i="4"/>
  <c r="J146" i="4"/>
  <c r="I146" i="4"/>
  <c r="H146" i="4"/>
  <c r="L145" i="4"/>
  <c r="K145" i="4"/>
  <c r="J145" i="4"/>
  <c r="I145" i="4"/>
  <c r="H145" i="4"/>
  <c r="G145" i="4"/>
  <c r="L144" i="4"/>
  <c r="K144" i="4"/>
  <c r="L143" i="4"/>
  <c r="K143" i="4"/>
  <c r="J143" i="4"/>
  <c r="I143" i="4"/>
  <c r="H143" i="4"/>
  <c r="G143" i="4"/>
  <c r="L142" i="4"/>
  <c r="K142" i="4"/>
  <c r="J142" i="4"/>
  <c r="I142" i="4"/>
  <c r="H142" i="4"/>
  <c r="G142" i="4"/>
  <c r="L141" i="4"/>
  <c r="K141" i="4"/>
  <c r="L140" i="4"/>
  <c r="K140" i="4"/>
  <c r="J140" i="4"/>
  <c r="I140" i="4"/>
  <c r="H140" i="4"/>
  <c r="G140" i="4"/>
  <c r="L139" i="4"/>
  <c r="K139" i="4"/>
  <c r="J139" i="4"/>
  <c r="H139" i="4"/>
  <c r="L138" i="4"/>
  <c r="K138" i="4"/>
  <c r="J138" i="4"/>
  <c r="I138" i="4"/>
  <c r="H138" i="4"/>
  <c r="G138" i="4"/>
  <c r="L137" i="4"/>
  <c r="K137" i="4"/>
  <c r="G137" i="4"/>
  <c r="L136" i="4"/>
  <c r="K136" i="4"/>
  <c r="I136" i="4"/>
  <c r="G136" i="4"/>
  <c r="L135" i="4"/>
  <c r="K135" i="4"/>
  <c r="J135" i="4"/>
  <c r="H135" i="4"/>
  <c r="G135" i="4"/>
  <c r="L134" i="4"/>
  <c r="K134" i="4"/>
  <c r="J134" i="4"/>
  <c r="I134" i="4"/>
  <c r="H134" i="4"/>
  <c r="G134" i="4"/>
  <c r="L133" i="4"/>
  <c r="K133" i="4"/>
  <c r="J133" i="4"/>
  <c r="L132" i="4"/>
  <c r="K132" i="4"/>
  <c r="J132" i="4"/>
  <c r="H132" i="4"/>
  <c r="G132" i="4"/>
  <c r="L131" i="4"/>
  <c r="K131" i="4"/>
  <c r="J131" i="4"/>
  <c r="I131" i="4"/>
  <c r="H131" i="4"/>
  <c r="G131" i="4"/>
  <c r="L130" i="4"/>
  <c r="K130" i="4"/>
  <c r="J130" i="4"/>
  <c r="I130" i="4"/>
  <c r="H130" i="4"/>
  <c r="N130" i="4" s="1"/>
  <c r="G130" i="4"/>
  <c r="L129" i="4"/>
  <c r="K129" i="4"/>
  <c r="J129" i="4"/>
  <c r="I129" i="4"/>
  <c r="G129" i="4"/>
  <c r="L128" i="4"/>
  <c r="K128" i="4"/>
  <c r="J128" i="4"/>
  <c r="I128" i="4"/>
  <c r="H128" i="4"/>
  <c r="L127" i="4"/>
  <c r="K127" i="4"/>
  <c r="L126" i="4"/>
  <c r="K126" i="4"/>
  <c r="J126" i="4"/>
  <c r="I126" i="4"/>
  <c r="H126" i="4"/>
  <c r="G126" i="4"/>
  <c r="L125" i="4"/>
  <c r="K125" i="4"/>
  <c r="J125" i="4"/>
  <c r="I125" i="4"/>
  <c r="G125" i="4"/>
  <c r="L124" i="4"/>
  <c r="K124" i="4"/>
  <c r="J124" i="4"/>
  <c r="I124" i="4"/>
  <c r="H124" i="4"/>
  <c r="G124" i="4"/>
  <c r="L123" i="4"/>
  <c r="K123" i="4"/>
  <c r="L122" i="4"/>
  <c r="K122" i="4"/>
  <c r="J122" i="4"/>
  <c r="I122" i="4"/>
  <c r="H122" i="4"/>
  <c r="G122" i="4"/>
  <c r="L121" i="4"/>
  <c r="K121" i="4"/>
  <c r="J121" i="4"/>
  <c r="I121" i="4"/>
  <c r="H121" i="4"/>
  <c r="G121" i="4"/>
  <c r="M121" i="4" s="1"/>
  <c r="L120" i="4"/>
  <c r="K120" i="4"/>
  <c r="I120" i="4"/>
  <c r="H120" i="4"/>
  <c r="G120" i="4"/>
  <c r="L119" i="4"/>
  <c r="K119" i="4"/>
  <c r="J119" i="4"/>
  <c r="I119" i="4"/>
  <c r="H119" i="4"/>
  <c r="G119" i="4"/>
  <c r="L118" i="4"/>
  <c r="K118" i="4"/>
  <c r="H118" i="4"/>
  <c r="L117" i="4"/>
  <c r="K117" i="4"/>
  <c r="J117" i="4"/>
  <c r="I117" i="4"/>
  <c r="H117" i="4"/>
  <c r="G117" i="4"/>
  <c r="M117" i="4" s="1"/>
  <c r="L116" i="4"/>
  <c r="K116" i="4"/>
  <c r="J116" i="4"/>
  <c r="I116" i="4"/>
  <c r="H116" i="4"/>
  <c r="L115" i="4"/>
  <c r="K115" i="4"/>
  <c r="H115" i="4"/>
  <c r="G115" i="4"/>
  <c r="L114" i="4"/>
  <c r="K114" i="4"/>
  <c r="I114" i="4"/>
  <c r="H114" i="4"/>
  <c r="G114" i="4"/>
  <c r="L113" i="4"/>
  <c r="K113" i="4"/>
  <c r="J113" i="4"/>
  <c r="I113" i="4"/>
  <c r="H113" i="4"/>
  <c r="G113" i="4"/>
  <c r="L112" i="4"/>
  <c r="K112" i="4"/>
  <c r="H112" i="4"/>
  <c r="G112" i="4"/>
  <c r="L111" i="4"/>
  <c r="K111" i="4"/>
  <c r="H111" i="4"/>
  <c r="G111" i="4"/>
  <c r="L110" i="4"/>
  <c r="K110" i="4"/>
  <c r="J110" i="4"/>
  <c r="I110" i="4"/>
  <c r="H110" i="4"/>
  <c r="G110" i="4"/>
  <c r="L109" i="4"/>
  <c r="K109" i="4"/>
  <c r="J109" i="4"/>
  <c r="I109" i="4"/>
  <c r="H109" i="4"/>
  <c r="G109" i="4"/>
  <c r="L108" i="4"/>
  <c r="K108" i="4"/>
  <c r="J108" i="4"/>
  <c r="I108" i="4"/>
  <c r="H108" i="4"/>
  <c r="G108" i="4"/>
  <c r="L107" i="4"/>
  <c r="K107" i="4"/>
  <c r="J107" i="4"/>
  <c r="I107" i="4"/>
  <c r="H107" i="4"/>
  <c r="G107" i="4"/>
  <c r="L106" i="4"/>
  <c r="K106" i="4"/>
  <c r="I106" i="4"/>
  <c r="G106" i="4"/>
  <c r="L105" i="4"/>
  <c r="K105" i="4"/>
  <c r="I105" i="4"/>
  <c r="G105" i="4"/>
  <c r="L104" i="4"/>
  <c r="K104" i="4"/>
  <c r="I104" i="4"/>
  <c r="G104" i="4"/>
  <c r="L103" i="4"/>
  <c r="K103" i="4"/>
  <c r="G103" i="4"/>
  <c r="L102" i="4"/>
  <c r="K102" i="4"/>
  <c r="J102" i="4"/>
  <c r="H102" i="4"/>
  <c r="L101" i="4"/>
  <c r="K101" i="4"/>
  <c r="J101" i="4"/>
  <c r="I101" i="4"/>
  <c r="H101" i="4"/>
  <c r="G101" i="4"/>
  <c r="L100" i="4"/>
  <c r="K100" i="4"/>
  <c r="J100" i="4"/>
  <c r="I100" i="4"/>
  <c r="H100" i="4"/>
  <c r="G100" i="4"/>
  <c r="L99" i="4"/>
  <c r="K99" i="4"/>
  <c r="J99" i="4"/>
  <c r="I99" i="4"/>
  <c r="H99" i="4"/>
  <c r="G99" i="4"/>
  <c r="L98" i="4"/>
  <c r="K98" i="4"/>
  <c r="J98" i="4"/>
  <c r="I98" i="4"/>
  <c r="H98" i="4"/>
  <c r="G98" i="4"/>
  <c r="L97" i="4"/>
  <c r="K97" i="4"/>
  <c r="J97" i="4"/>
  <c r="H97" i="4"/>
  <c r="G97" i="4"/>
  <c r="L96" i="4"/>
  <c r="K96" i="4"/>
  <c r="J96" i="4"/>
  <c r="I96" i="4"/>
  <c r="H96" i="4"/>
  <c r="G96" i="4"/>
  <c r="L95" i="4"/>
  <c r="K95" i="4"/>
  <c r="J95" i="4"/>
  <c r="I95" i="4"/>
  <c r="H95" i="4"/>
  <c r="G95" i="4"/>
  <c r="L94" i="4"/>
  <c r="K94" i="4"/>
  <c r="J94" i="4"/>
  <c r="I94" i="4"/>
  <c r="H94" i="4"/>
  <c r="G94" i="4"/>
  <c r="L93" i="4"/>
  <c r="K93" i="4"/>
  <c r="J93" i="4"/>
  <c r="I93" i="4"/>
  <c r="H93" i="4"/>
  <c r="G93" i="4"/>
  <c r="L92" i="4"/>
  <c r="K92" i="4"/>
  <c r="J92" i="4"/>
  <c r="I92" i="4"/>
  <c r="H92" i="4"/>
  <c r="G92" i="4"/>
  <c r="L91" i="4"/>
  <c r="K91" i="4"/>
  <c r="J91" i="4"/>
  <c r="I91" i="4"/>
  <c r="H91" i="4"/>
  <c r="G91" i="4"/>
  <c r="L90" i="4"/>
  <c r="K90" i="4"/>
  <c r="J90" i="4"/>
  <c r="I90" i="4"/>
  <c r="H90" i="4"/>
  <c r="G90" i="4"/>
  <c r="L89" i="4"/>
  <c r="K89" i="4"/>
  <c r="J89" i="4"/>
  <c r="I89" i="4"/>
  <c r="H89" i="4"/>
  <c r="G89" i="4"/>
  <c r="L88" i="4"/>
  <c r="K88" i="4"/>
  <c r="H88" i="4"/>
  <c r="G88" i="4"/>
  <c r="L87" i="4"/>
  <c r="K87" i="4"/>
  <c r="I87" i="4"/>
  <c r="H87" i="4"/>
  <c r="G87" i="4"/>
  <c r="L86" i="4"/>
  <c r="K86" i="4"/>
  <c r="L85" i="4"/>
  <c r="K85" i="4"/>
  <c r="G85" i="4"/>
  <c r="L84" i="4"/>
  <c r="K84" i="4"/>
  <c r="J84" i="4"/>
  <c r="I84" i="4"/>
  <c r="H84" i="4"/>
  <c r="N84" i="4" s="1"/>
  <c r="G84" i="4"/>
  <c r="L83" i="4"/>
  <c r="K83" i="4"/>
  <c r="J83" i="4"/>
  <c r="I83" i="4"/>
  <c r="H83" i="4"/>
  <c r="G83" i="4"/>
  <c r="L82" i="4"/>
  <c r="K82" i="4"/>
  <c r="H82" i="4"/>
  <c r="F81" i="4"/>
  <c r="J177" i="4" s="1"/>
  <c r="E81" i="4"/>
  <c r="I156" i="4" s="1"/>
  <c r="D81" i="4"/>
  <c r="C81" i="4"/>
  <c r="G156" i="4" s="1"/>
  <c r="L73" i="4"/>
  <c r="K73" i="4"/>
  <c r="J73" i="4"/>
  <c r="I73" i="4"/>
  <c r="H73" i="4"/>
  <c r="G73" i="4"/>
  <c r="L72" i="4"/>
  <c r="K72" i="4"/>
  <c r="I72" i="4"/>
  <c r="H72" i="4"/>
  <c r="G72" i="4"/>
  <c r="L71" i="4"/>
  <c r="K71" i="4"/>
  <c r="I71" i="4"/>
  <c r="G71" i="4"/>
  <c r="L70" i="4"/>
  <c r="K70" i="4"/>
  <c r="J70" i="4"/>
  <c r="I70" i="4"/>
  <c r="H70" i="4"/>
  <c r="G70" i="4"/>
  <c r="L69" i="4"/>
  <c r="K69" i="4"/>
  <c r="J69" i="4"/>
  <c r="I69" i="4"/>
  <c r="H69" i="4"/>
  <c r="G69" i="4"/>
  <c r="M69" i="4" s="1"/>
  <c r="L68" i="4"/>
  <c r="K68" i="4"/>
  <c r="J68" i="4"/>
  <c r="I68" i="4"/>
  <c r="H68" i="4"/>
  <c r="G68" i="4"/>
  <c r="L67" i="4"/>
  <c r="K67" i="4"/>
  <c r="J67" i="4"/>
  <c r="G67" i="4"/>
  <c r="L66" i="4"/>
  <c r="K66" i="4"/>
  <c r="J66" i="4"/>
  <c r="I66" i="4"/>
  <c r="H66" i="4"/>
  <c r="G66" i="4"/>
  <c r="L65" i="4"/>
  <c r="K65" i="4"/>
  <c r="I65" i="4"/>
  <c r="H65" i="4"/>
  <c r="G65" i="4"/>
  <c r="L64" i="4"/>
  <c r="K64" i="4"/>
  <c r="J64" i="4"/>
  <c r="I64" i="4"/>
  <c r="H64" i="4"/>
  <c r="G64" i="4"/>
  <c r="L63" i="4"/>
  <c r="K63" i="4"/>
  <c r="J63" i="4"/>
  <c r="I63" i="4"/>
  <c r="H63" i="4"/>
  <c r="G63" i="4"/>
  <c r="L62" i="4"/>
  <c r="K62" i="4"/>
  <c r="J62" i="4"/>
  <c r="I62" i="4"/>
  <c r="H62" i="4"/>
  <c r="G62" i="4"/>
  <c r="L61" i="4"/>
  <c r="K61" i="4"/>
  <c r="J61" i="4"/>
  <c r="I61" i="4"/>
  <c r="H61" i="4"/>
  <c r="G61" i="4"/>
  <c r="L60" i="4"/>
  <c r="K60" i="4"/>
  <c r="J60" i="4"/>
  <c r="I60" i="4"/>
  <c r="H60" i="4"/>
  <c r="G60" i="4"/>
  <c r="L59" i="4"/>
  <c r="K59" i="4"/>
  <c r="J59" i="4"/>
  <c r="I59" i="4"/>
  <c r="H59" i="4"/>
  <c r="G59" i="4"/>
  <c r="L58" i="4"/>
  <c r="K58" i="4"/>
  <c r="J58" i="4"/>
  <c r="I58" i="4"/>
  <c r="H58" i="4"/>
  <c r="G58" i="4"/>
  <c r="L57" i="4"/>
  <c r="K57" i="4"/>
  <c r="J57" i="4"/>
  <c r="I57" i="4"/>
  <c r="H57" i="4"/>
  <c r="G57" i="4"/>
  <c r="L56" i="4"/>
  <c r="K56" i="4"/>
  <c r="I56" i="4"/>
  <c r="H56" i="4"/>
  <c r="G56" i="4"/>
  <c r="L55" i="4"/>
  <c r="K55" i="4"/>
  <c r="J55" i="4"/>
  <c r="I55" i="4"/>
  <c r="H55" i="4"/>
  <c r="G55" i="4"/>
  <c r="M55" i="4" s="1"/>
  <c r="L54" i="4"/>
  <c r="K54" i="4"/>
  <c r="J54" i="4"/>
  <c r="I54" i="4"/>
  <c r="H54" i="4"/>
  <c r="G54" i="4"/>
  <c r="L53" i="4"/>
  <c r="K53" i="4"/>
  <c r="J53" i="4"/>
  <c r="I53" i="4"/>
  <c r="H53" i="4"/>
  <c r="G53" i="4"/>
  <c r="L52" i="4"/>
  <c r="K52" i="4"/>
  <c r="J52" i="4"/>
  <c r="H52" i="4"/>
  <c r="L51" i="4"/>
  <c r="K51" i="4"/>
  <c r="J51" i="4"/>
  <c r="I51" i="4"/>
  <c r="H51" i="4"/>
  <c r="N51" i="4" s="1"/>
  <c r="G51" i="4"/>
  <c r="L50" i="4"/>
  <c r="K50" i="4"/>
  <c r="J50" i="4"/>
  <c r="I50" i="4"/>
  <c r="H50" i="4"/>
  <c r="G50" i="4"/>
  <c r="L49" i="4"/>
  <c r="K49" i="4"/>
  <c r="J49" i="4"/>
  <c r="I49" i="4"/>
  <c r="H49" i="4"/>
  <c r="G49" i="4"/>
  <c r="L48" i="4"/>
  <c r="K48" i="4"/>
  <c r="J48" i="4"/>
  <c r="I48" i="4"/>
  <c r="H48" i="4"/>
  <c r="G48" i="4"/>
  <c r="L47" i="4"/>
  <c r="K47" i="4"/>
  <c r="J47" i="4"/>
  <c r="I47" i="4"/>
  <c r="H47" i="4"/>
  <c r="G47" i="4"/>
  <c r="L46" i="4"/>
  <c r="K46" i="4"/>
  <c r="J46" i="4"/>
  <c r="I46" i="4"/>
  <c r="H46" i="4"/>
  <c r="G46" i="4"/>
  <c r="L45" i="4"/>
  <c r="K45" i="4"/>
  <c r="J45" i="4"/>
  <c r="I45" i="4"/>
  <c r="H45" i="4"/>
  <c r="G45" i="4"/>
  <c r="L44" i="4"/>
  <c r="K44" i="4"/>
  <c r="J44" i="4"/>
  <c r="I44" i="4"/>
  <c r="H44" i="4"/>
  <c r="G44" i="4"/>
  <c r="L43" i="4"/>
  <c r="K43" i="4"/>
  <c r="J43" i="4"/>
  <c r="I43" i="4"/>
  <c r="H43" i="4"/>
  <c r="G43" i="4"/>
  <c r="M43" i="4" s="1"/>
  <c r="L42" i="4"/>
  <c r="K42" i="4"/>
  <c r="J42" i="4"/>
  <c r="I42" i="4"/>
  <c r="H42" i="4"/>
  <c r="G42" i="4"/>
  <c r="L41" i="4"/>
  <c r="K41" i="4"/>
  <c r="J41" i="4"/>
  <c r="I41" i="4"/>
  <c r="H41" i="4"/>
  <c r="G41" i="4"/>
  <c r="L40" i="4"/>
  <c r="K40" i="4"/>
  <c r="J40" i="4"/>
  <c r="I40" i="4"/>
  <c r="H40" i="4"/>
  <c r="G40" i="4"/>
  <c r="L39" i="4"/>
  <c r="K39" i="4"/>
  <c r="I39" i="4"/>
  <c r="G39" i="4"/>
  <c r="L38" i="4"/>
  <c r="K38" i="4"/>
  <c r="J38" i="4"/>
  <c r="I38" i="4"/>
  <c r="H38" i="4"/>
  <c r="G38" i="4"/>
  <c r="L37" i="4"/>
  <c r="K37" i="4"/>
  <c r="J37" i="4"/>
  <c r="I37" i="4"/>
  <c r="H37" i="4"/>
  <c r="G37" i="4"/>
  <c r="L36" i="4"/>
  <c r="K36" i="4"/>
  <c r="J36" i="4"/>
  <c r="I36" i="4"/>
  <c r="H36" i="4"/>
  <c r="G36" i="4"/>
  <c r="L35" i="4"/>
  <c r="K35" i="4"/>
  <c r="J35" i="4"/>
  <c r="I35" i="4"/>
  <c r="H35" i="4"/>
  <c r="G35" i="4"/>
  <c r="L34" i="4"/>
  <c r="K34" i="4"/>
  <c r="J34" i="4"/>
  <c r="I34" i="4"/>
  <c r="H34" i="4"/>
  <c r="G34" i="4"/>
  <c r="L33" i="4"/>
  <c r="K33" i="4"/>
  <c r="L32" i="4"/>
  <c r="K32" i="4"/>
  <c r="J32" i="4"/>
  <c r="I32" i="4"/>
  <c r="H32" i="4"/>
  <c r="G32" i="4"/>
  <c r="L31" i="4"/>
  <c r="K31" i="4"/>
  <c r="J31" i="4"/>
  <c r="H31" i="4"/>
  <c r="G31" i="4"/>
  <c r="L30" i="4"/>
  <c r="K30" i="4"/>
  <c r="J30" i="4"/>
  <c r="I30" i="4"/>
  <c r="H30" i="4"/>
  <c r="G30" i="4"/>
  <c r="L29" i="4"/>
  <c r="K29" i="4"/>
  <c r="J29" i="4"/>
  <c r="I29" i="4"/>
  <c r="H29" i="4"/>
  <c r="G29" i="4"/>
  <c r="L28" i="4"/>
  <c r="K28" i="4"/>
  <c r="H28" i="4"/>
  <c r="G28" i="4"/>
  <c r="L27" i="4"/>
  <c r="K27" i="4"/>
  <c r="J27" i="4"/>
  <c r="I27" i="4"/>
  <c r="H27" i="4"/>
  <c r="G27" i="4"/>
  <c r="L26" i="4"/>
  <c r="K26" i="4"/>
  <c r="J26" i="4"/>
  <c r="I26" i="4"/>
  <c r="H26" i="4"/>
  <c r="G26" i="4"/>
  <c r="L25" i="4"/>
  <c r="K25" i="4"/>
  <c r="J25" i="4"/>
  <c r="I25" i="4"/>
  <c r="H25" i="4"/>
  <c r="G25" i="4"/>
  <c r="L24" i="4"/>
  <c r="K24" i="4"/>
  <c r="J24" i="4"/>
  <c r="I24" i="4"/>
  <c r="H24" i="4"/>
  <c r="G24" i="4"/>
  <c r="L23" i="4"/>
  <c r="K23" i="4"/>
  <c r="J23" i="4"/>
  <c r="I23" i="4"/>
  <c r="H23" i="4"/>
  <c r="G23" i="4"/>
  <c r="F22" i="4"/>
  <c r="J72" i="4" s="1"/>
  <c r="E22" i="4"/>
  <c r="I52" i="4" s="1"/>
  <c r="D22" i="4"/>
  <c r="H22" i="4" s="1"/>
  <c r="C22" i="4"/>
  <c r="G22" i="4" s="1"/>
  <c r="D13" i="4"/>
  <c r="F12" i="4"/>
  <c r="C10" i="4"/>
  <c r="L640" i="3"/>
  <c r="K640" i="3"/>
  <c r="G640" i="3"/>
  <c r="L639" i="3"/>
  <c r="K639" i="3"/>
  <c r="L638" i="3"/>
  <c r="K638" i="3"/>
  <c r="I638" i="3"/>
  <c r="G638" i="3"/>
  <c r="L637" i="3"/>
  <c r="K637" i="3"/>
  <c r="I637" i="3"/>
  <c r="L636" i="3"/>
  <c r="K636" i="3"/>
  <c r="G636" i="3"/>
  <c r="L635" i="3"/>
  <c r="K635" i="3"/>
  <c r="J635" i="3"/>
  <c r="I635" i="3"/>
  <c r="H635" i="3"/>
  <c r="N635" i="3" s="1"/>
  <c r="G635" i="3"/>
  <c r="L634" i="3"/>
  <c r="K634" i="3"/>
  <c r="H634" i="3"/>
  <c r="G634" i="3"/>
  <c r="L633" i="3"/>
  <c r="K633" i="3"/>
  <c r="I633" i="3"/>
  <c r="G633" i="3"/>
  <c r="L632" i="3"/>
  <c r="K632" i="3"/>
  <c r="G632" i="3"/>
  <c r="L631" i="3"/>
  <c r="K631" i="3"/>
  <c r="G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J625" i="3"/>
  <c r="I625" i="3"/>
  <c r="H625" i="3"/>
  <c r="G625" i="3"/>
  <c r="L624" i="3"/>
  <c r="K624" i="3"/>
  <c r="J624" i="3"/>
  <c r="I624" i="3"/>
  <c r="H624" i="3"/>
  <c r="G624" i="3"/>
  <c r="L623" i="3"/>
  <c r="K623" i="3"/>
  <c r="L622" i="3"/>
  <c r="K622" i="3"/>
  <c r="G622" i="3"/>
  <c r="L621" i="3"/>
  <c r="K621" i="3"/>
  <c r="G621" i="3"/>
  <c r="L620" i="3"/>
  <c r="K620" i="3"/>
  <c r="H620" i="3"/>
  <c r="G620" i="3"/>
  <c r="L619" i="3"/>
  <c r="K619" i="3"/>
  <c r="I619" i="3"/>
  <c r="G619" i="3"/>
  <c r="L618" i="3"/>
  <c r="K618" i="3"/>
  <c r="I618" i="3"/>
  <c r="H618" i="3"/>
  <c r="G618" i="3"/>
  <c r="L617" i="3"/>
  <c r="K617" i="3"/>
  <c r="G617" i="3"/>
  <c r="L616" i="3"/>
  <c r="K616" i="3"/>
  <c r="L615" i="3"/>
  <c r="K615" i="3"/>
  <c r="L614" i="3"/>
  <c r="K614" i="3"/>
  <c r="L613" i="3"/>
  <c r="K613" i="3"/>
  <c r="F612" i="3"/>
  <c r="J640" i="3" s="1"/>
  <c r="E612" i="3"/>
  <c r="I630" i="3" s="1"/>
  <c r="D612" i="3"/>
  <c r="H637" i="3" s="1"/>
  <c r="C612" i="3"/>
  <c r="G639" i="3" s="1"/>
  <c r="L604" i="3"/>
  <c r="K604" i="3"/>
  <c r="J604" i="3"/>
  <c r="I604" i="3"/>
  <c r="H604" i="3"/>
  <c r="G604" i="3"/>
  <c r="L603" i="3"/>
  <c r="K603" i="3"/>
  <c r="J603" i="3"/>
  <c r="I603" i="3"/>
  <c r="H603" i="3"/>
  <c r="G603" i="3"/>
  <c r="L602" i="3"/>
  <c r="K602" i="3"/>
  <c r="I602" i="3"/>
  <c r="G602" i="3"/>
  <c r="L601" i="3"/>
  <c r="K601" i="3"/>
  <c r="J601" i="3"/>
  <c r="I601" i="3"/>
  <c r="H601" i="3"/>
  <c r="G601" i="3"/>
  <c r="L600" i="3"/>
  <c r="K600" i="3"/>
  <c r="I600" i="3"/>
  <c r="G600" i="3"/>
  <c r="L599" i="3"/>
  <c r="K599" i="3"/>
  <c r="J599" i="3"/>
  <c r="I599" i="3"/>
  <c r="G599" i="3"/>
  <c r="L598" i="3"/>
  <c r="K598" i="3"/>
  <c r="I598" i="3"/>
  <c r="G598" i="3"/>
  <c r="L597" i="3"/>
  <c r="K597" i="3"/>
  <c r="L596" i="3"/>
  <c r="K596" i="3"/>
  <c r="J596" i="3"/>
  <c r="I596" i="3"/>
  <c r="H596" i="3"/>
  <c r="G596" i="3"/>
  <c r="L595" i="3"/>
  <c r="K595" i="3"/>
  <c r="L594" i="3"/>
  <c r="K594" i="3"/>
  <c r="M594" i="3" s="1"/>
  <c r="H594" i="3"/>
  <c r="G594" i="3"/>
  <c r="L593" i="3"/>
  <c r="K593" i="3"/>
  <c r="I593" i="3"/>
  <c r="H593" i="3"/>
  <c r="G593" i="3"/>
  <c r="L592" i="3"/>
  <c r="K592" i="3"/>
  <c r="J592" i="3"/>
  <c r="I592" i="3"/>
  <c r="H592" i="3"/>
  <c r="G592" i="3"/>
  <c r="L591" i="3"/>
  <c r="K591" i="3"/>
  <c r="G591" i="3"/>
  <c r="L590" i="3"/>
  <c r="K590" i="3"/>
  <c r="L589" i="3"/>
  <c r="K589" i="3"/>
  <c r="L588" i="3"/>
  <c r="K588" i="3"/>
  <c r="L587" i="3"/>
  <c r="K587" i="3"/>
  <c r="M587" i="3" s="1"/>
  <c r="J587" i="3"/>
  <c r="I587" i="3"/>
  <c r="H587" i="3"/>
  <c r="G587" i="3"/>
  <c r="L586" i="3"/>
  <c r="K586" i="3"/>
  <c r="J586" i="3"/>
  <c r="I586" i="3"/>
  <c r="H586" i="3"/>
  <c r="G586" i="3"/>
  <c r="L585" i="3"/>
  <c r="K585" i="3"/>
  <c r="I585" i="3"/>
  <c r="G585" i="3"/>
  <c r="L584" i="3"/>
  <c r="K584" i="3"/>
  <c r="I584" i="3"/>
  <c r="G584" i="3"/>
  <c r="L583" i="3"/>
  <c r="K583" i="3"/>
  <c r="L582" i="3"/>
  <c r="K582" i="3"/>
  <c r="J582" i="3"/>
  <c r="I582" i="3"/>
  <c r="H582" i="3"/>
  <c r="G582" i="3"/>
  <c r="L581" i="3"/>
  <c r="K581" i="3"/>
  <c r="I581" i="3"/>
  <c r="L580" i="3"/>
  <c r="K580" i="3"/>
  <c r="I580" i="3"/>
  <c r="G580" i="3"/>
  <c r="L579" i="3"/>
  <c r="K579" i="3"/>
  <c r="J579" i="3"/>
  <c r="I579" i="3"/>
  <c r="H579" i="3"/>
  <c r="G579" i="3"/>
  <c r="L578" i="3"/>
  <c r="K578" i="3"/>
  <c r="I578" i="3"/>
  <c r="G578" i="3"/>
  <c r="L577" i="3"/>
  <c r="K577" i="3"/>
  <c r="L576" i="3"/>
  <c r="K576" i="3"/>
  <c r="J576" i="3"/>
  <c r="I576" i="3"/>
  <c r="H576" i="3"/>
  <c r="G576" i="3"/>
  <c r="L575" i="3"/>
  <c r="K575" i="3"/>
  <c r="I575" i="3"/>
  <c r="H575" i="3"/>
  <c r="G575" i="3"/>
  <c r="L574" i="3"/>
  <c r="K574" i="3"/>
  <c r="J574" i="3"/>
  <c r="I574" i="3"/>
  <c r="H574" i="3"/>
  <c r="G574" i="3"/>
  <c r="L573" i="3"/>
  <c r="K573" i="3"/>
  <c r="L572" i="3"/>
  <c r="K572" i="3"/>
  <c r="J572" i="3"/>
  <c r="H572" i="3"/>
  <c r="G572" i="3"/>
  <c r="L571" i="3"/>
  <c r="K571" i="3"/>
  <c r="J571" i="3"/>
  <c r="L570" i="3"/>
  <c r="K570" i="3"/>
  <c r="I570" i="3"/>
  <c r="G570" i="3"/>
  <c r="L569" i="3"/>
  <c r="K569" i="3"/>
  <c r="M569" i="3" s="1"/>
  <c r="I569" i="3"/>
  <c r="H569" i="3"/>
  <c r="G569" i="3"/>
  <c r="L568" i="3"/>
  <c r="K568" i="3"/>
  <c r="L567" i="3"/>
  <c r="K567" i="3"/>
  <c r="H567" i="3"/>
  <c r="L566" i="3"/>
  <c r="K566" i="3"/>
  <c r="I566" i="3"/>
  <c r="H566" i="3"/>
  <c r="G566" i="3"/>
  <c r="L565" i="3"/>
  <c r="K565" i="3"/>
  <c r="I565" i="3"/>
  <c r="G565" i="3"/>
  <c r="L564" i="3"/>
  <c r="K564" i="3"/>
  <c r="L563" i="3"/>
  <c r="K563" i="3"/>
  <c r="L562" i="3"/>
  <c r="K562" i="3"/>
  <c r="M562" i="3" s="1"/>
  <c r="H562" i="3"/>
  <c r="G562" i="3"/>
  <c r="L561" i="3"/>
  <c r="K561" i="3"/>
  <c r="I561" i="3"/>
  <c r="L560" i="3"/>
  <c r="K560" i="3"/>
  <c r="J560" i="3"/>
  <c r="I560" i="3"/>
  <c r="G560" i="3"/>
  <c r="L559" i="3"/>
  <c r="K559" i="3"/>
  <c r="J559" i="3"/>
  <c r="I559" i="3"/>
  <c r="H559" i="3"/>
  <c r="L558" i="3"/>
  <c r="K558" i="3"/>
  <c r="I558" i="3"/>
  <c r="G558" i="3"/>
  <c r="L557" i="3"/>
  <c r="K557" i="3"/>
  <c r="I557" i="3"/>
  <c r="H557" i="3"/>
  <c r="G557" i="3"/>
  <c r="L556" i="3"/>
  <c r="K556" i="3"/>
  <c r="J556" i="3"/>
  <c r="I556" i="3"/>
  <c r="H556" i="3"/>
  <c r="G556" i="3"/>
  <c r="L555" i="3"/>
  <c r="K555" i="3"/>
  <c r="J555" i="3"/>
  <c r="I555" i="3"/>
  <c r="G555" i="3"/>
  <c r="L554" i="3"/>
  <c r="K554" i="3"/>
  <c r="J554" i="3"/>
  <c r="I554" i="3"/>
  <c r="H554" i="3"/>
  <c r="G554" i="3"/>
  <c r="M554" i="3" s="1"/>
  <c r="L553" i="3"/>
  <c r="K553" i="3"/>
  <c r="J553" i="3"/>
  <c r="I553" i="3"/>
  <c r="G553" i="3"/>
  <c r="L552" i="3"/>
  <c r="K552" i="3"/>
  <c r="J552" i="3"/>
  <c r="I552" i="3"/>
  <c r="H552" i="3"/>
  <c r="G552" i="3"/>
  <c r="L551" i="3"/>
  <c r="K551" i="3"/>
  <c r="J551" i="3"/>
  <c r="I551" i="3"/>
  <c r="L550" i="3"/>
  <c r="K550" i="3"/>
  <c r="J550" i="3"/>
  <c r="I550" i="3"/>
  <c r="H550" i="3"/>
  <c r="N550" i="3" s="1"/>
  <c r="L549" i="3"/>
  <c r="K549" i="3"/>
  <c r="J549" i="3"/>
  <c r="I549" i="3"/>
  <c r="H549" i="3"/>
  <c r="G549" i="3"/>
  <c r="L548" i="3"/>
  <c r="K548" i="3"/>
  <c r="J548" i="3"/>
  <c r="I548" i="3"/>
  <c r="H548" i="3"/>
  <c r="G548" i="3"/>
  <c r="L547" i="3"/>
  <c r="K547" i="3"/>
  <c r="J547" i="3"/>
  <c r="I547" i="3"/>
  <c r="H547" i="3"/>
  <c r="G547" i="3"/>
  <c r="L546" i="3"/>
  <c r="K546" i="3"/>
  <c r="H546" i="3"/>
  <c r="L545" i="3"/>
  <c r="K545" i="3"/>
  <c r="I545" i="3"/>
  <c r="G545" i="3"/>
  <c r="L544" i="3"/>
  <c r="K544" i="3"/>
  <c r="L543" i="3"/>
  <c r="K543" i="3"/>
  <c r="L542" i="3"/>
  <c r="K542" i="3"/>
  <c r="J542" i="3"/>
  <c r="I542" i="3"/>
  <c r="H542" i="3"/>
  <c r="G542" i="3"/>
  <c r="L541" i="3"/>
  <c r="K541" i="3"/>
  <c r="I541" i="3"/>
  <c r="L540" i="3"/>
  <c r="K540" i="3"/>
  <c r="L539" i="3"/>
  <c r="K539" i="3"/>
  <c r="H539" i="3"/>
  <c r="L538" i="3"/>
  <c r="K538" i="3"/>
  <c r="L537" i="3"/>
  <c r="K537" i="3"/>
  <c r="L536" i="3"/>
  <c r="K536" i="3"/>
  <c r="L535" i="3"/>
  <c r="K535" i="3"/>
  <c r="I535" i="3"/>
  <c r="G535" i="3"/>
  <c r="L534" i="3"/>
  <c r="K534" i="3"/>
  <c r="J534" i="3"/>
  <c r="I534" i="3"/>
  <c r="H534" i="3"/>
  <c r="G534" i="3"/>
  <c r="L533" i="3"/>
  <c r="K533" i="3"/>
  <c r="I533" i="3"/>
  <c r="G533" i="3"/>
  <c r="L532" i="3"/>
  <c r="K532" i="3"/>
  <c r="I532" i="3"/>
  <c r="G532" i="3"/>
  <c r="L531" i="3"/>
  <c r="K531" i="3"/>
  <c r="H531" i="3"/>
  <c r="G531" i="3"/>
  <c r="L530" i="3"/>
  <c r="K530" i="3"/>
  <c r="I530" i="3"/>
  <c r="G530" i="3"/>
  <c r="L529" i="3"/>
  <c r="K529" i="3"/>
  <c r="I529" i="3"/>
  <c r="G529" i="3"/>
  <c r="L528" i="3"/>
  <c r="K528" i="3"/>
  <c r="L527" i="3"/>
  <c r="K527" i="3"/>
  <c r="I527" i="3"/>
  <c r="G527" i="3"/>
  <c r="L526" i="3"/>
  <c r="K526" i="3"/>
  <c r="L525" i="3"/>
  <c r="K525" i="3"/>
  <c r="I525" i="3"/>
  <c r="G525" i="3"/>
  <c r="L524" i="3"/>
  <c r="K524" i="3"/>
  <c r="J524" i="3"/>
  <c r="I524" i="3"/>
  <c r="H524" i="3"/>
  <c r="G524" i="3"/>
  <c r="M524" i="3" s="1"/>
  <c r="L523" i="3"/>
  <c r="K523" i="3"/>
  <c r="I523" i="3"/>
  <c r="G523" i="3"/>
  <c r="L522" i="3"/>
  <c r="K522" i="3"/>
  <c r="I522" i="3"/>
  <c r="H522" i="3"/>
  <c r="G522" i="3"/>
  <c r="L521" i="3"/>
  <c r="K521" i="3"/>
  <c r="J521" i="3"/>
  <c r="I521" i="3"/>
  <c r="H521" i="3"/>
  <c r="G521" i="3"/>
  <c r="L520" i="3"/>
  <c r="K520" i="3"/>
  <c r="G520" i="3"/>
  <c r="L519" i="3"/>
  <c r="K519" i="3"/>
  <c r="J519" i="3"/>
  <c r="I519" i="3"/>
  <c r="H519" i="3"/>
  <c r="G519" i="3"/>
  <c r="L518" i="3"/>
  <c r="K518" i="3"/>
  <c r="L517" i="3"/>
  <c r="K517" i="3"/>
  <c r="I517" i="3"/>
  <c r="G517" i="3"/>
  <c r="L516" i="3"/>
  <c r="K516" i="3"/>
  <c r="I516" i="3"/>
  <c r="H516" i="3"/>
  <c r="G516" i="3"/>
  <c r="L515" i="3"/>
  <c r="K515" i="3"/>
  <c r="I515" i="3"/>
  <c r="G515" i="3"/>
  <c r="L514" i="3"/>
  <c r="K514" i="3"/>
  <c r="I514" i="3"/>
  <c r="G514" i="3"/>
  <c r="L513" i="3"/>
  <c r="K513" i="3"/>
  <c r="I513" i="3"/>
  <c r="G513" i="3"/>
  <c r="L512" i="3"/>
  <c r="K512" i="3"/>
  <c r="L511" i="3"/>
  <c r="K511" i="3"/>
  <c r="L510" i="3"/>
  <c r="K510" i="3"/>
  <c r="J510" i="3"/>
  <c r="I510" i="3"/>
  <c r="H510" i="3"/>
  <c r="G510" i="3"/>
  <c r="L509" i="3"/>
  <c r="K509" i="3"/>
  <c r="I509" i="3"/>
  <c r="H509" i="3"/>
  <c r="G509" i="3"/>
  <c r="L508" i="3"/>
  <c r="K508" i="3"/>
  <c r="L507" i="3"/>
  <c r="K507" i="3"/>
  <c r="H507" i="3"/>
  <c r="L506" i="3"/>
  <c r="K506" i="3"/>
  <c r="J506" i="3"/>
  <c r="I506" i="3"/>
  <c r="H506" i="3"/>
  <c r="G506" i="3"/>
  <c r="L505" i="3"/>
  <c r="K505" i="3"/>
  <c r="J505" i="3"/>
  <c r="I505" i="3"/>
  <c r="H505" i="3"/>
  <c r="G505" i="3"/>
  <c r="L504" i="3"/>
  <c r="K504" i="3"/>
  <c r="I504" i="3"/>
  <c r="H504" i="3"/>
  <c r="G504" i="3"/>
  <c r="L503" i="3"/>
  <c r="K503" i="3"/>
  <c r="J503" i="3"/>
  <c r="I503" i="3"/>
  <c r="H503" i="3"/>
  <c r="G503" i="3"/>
  <c r="L502" i="3"/>
  <c r="K502" i="3"/>
  <c r="I502" i="3"/>
  <c r="H502" i="3"/>
  <c r="G502" i="3"/>
  <c r="L501" i="3"/>
  <c r="K501" i="3"/>
  <c r="J501" i="3"/>
  <c r="I501" i="3"/>
  <c r="G501" i="3"/>
  <c r="L500" i="3"/>
  <c r="K500" i="3"/>
  <c r="I500" i="3"/>
  <c r="G500" i="3"/>
  <c r="L499" i="3"/>
  <c r="K499" i="3"/>
  <c r="L498" i="3"/>
  <c r="K498" i="3"/>
  <c r="I498" i="3"/>
  <c r="H498" i="3"/>
  <c r="G498" i="3"/>
  <c r="L497" i="3"/>
  <c r="K497" i="3"/>
  <c r="G497" i="3"/>
  <c r="L496" i="3"/>
  <c r="K496" i="3"/>
  <c r="I496" i="3"/>
  <c r="G496" i="3"/>
  <c r="L495" i="3"/>
  <c r="K495" i="3"/>
  <c r="J495" i="3"/>
  <c r="I495" i="3"/>
  <c r="G495" i="3"/>
  <c r="L494" i="3"/>
  <c r="K494" i="3"/>
  <c r="I494" i="3"/>
  <c r="G494" i="3"/>
  <c r="L493" i="3"/>
  <c r="K493" i="3"/>
  <c r="L492" i="3"/>
  <c r="K492" i="3"/>
  <c r="G492" i="3"/>
  <c r="L491" i="3"/>
  <c r="K491" i="3"/>
  <c r="I491" i="3"/>
  <c r="L490" i="3"/>
  <c r="K490" i="3"/>
  <c r="I490" i="3"/>
  <c r="G490" i="3"/>
  <c r="L489" i="3"/>
  <c r="K489" i="3"/>
  <c r="H489" i="3"/>
  <c r="L488" i="3"/>
  <c r="K488" i="3"/>
  <c r="J488" i="3"/>
  <c r="I488" i="3"/>
  <c r="G488" i="3"/>
  <c r="L487" i="3"/>
  <c r="K487" i="3"/>
  <c r="L486" i="3"/>
  <c r="K486" i="3"/>
  <c r="L485" i="3"/>
  <c r="K485" i="3"/>
  <c r="I485" i="3"/>
  <c r="L484" i="3"/>
  <c r="K484" i="3"/>
  <c r="I484" i="3"/>
  <c r="G484" i="3"/>
  <c r="L483" i="3"/>
  <c r="K483" i="3"/>
  <c r="L482" i="3"/>
  <c r="K482" i="3"/>
  <c r="I482" i="3"/>
  <c r="H482" i="3"/>
  <c r="G482" i="3"/>
  <c r="L481" i="3"/>
  <c r="K481" i="3"/>
  <c r="I481" i="3"/>
  <c r="L480" i="3"/>
  <c r="K480" i="3"/>
  <c r="J480" i="3"/>
  <c r="I480" i="3"/>
  <c r="H480" i="3"/>
  <c r="G480" i="3"/>
  <c r="L479" i="3"/>
  <c r="K479" i="3"/>
  <c r="J479" i="3"/>
  <c r="I479" i="3"/>
  <c r="H479" i="3"/>
  <c r="G479" i="3"/>
  <c r="L478" i="3"/>
  <c r="K478" i="3"/>
  <c r="H478" i="3"/>
  <c r="G478" i="3"/>
  <c r="L477" i="3"/>
  <c r="K477" i="3"/>
  <c r="J477" i="3"/>
  <c r="I477" i="3"/>
  <c r="H477" i="3"/>
  <c r="G477" i="3"/>
  <c r="L476" i="3"/>
  <c r="K476" i="3"/>
  <c r="J476" i="3"/>
  <c r="I476" i="3"/>
  <c r="L475" i="3"/>
  <c r="K475" i="3"/>
  <c r="M475" i="3" s="1"/>
  <c r="J475" i="3"/>
  <c r="I475" i="3"/>
  <c r="H475" i="3"/>
  <c r="G475" i="3"/>
  <c r="L474" i="3"/>
  <c r="K474" i="3"/>
  <c r="J474" i="3"/>
  <c r="I474" i="3"/>
  <c r="H474" i="3"/>
  <c r="G474" i="3"/>
  <c r="L473" i="3"/>
  <c r="K473" i="3"/>
  <c r="I473" i="3"/>
  <c r="L472" i="3"/>
  <c r="K472" i="3"/>
  <c r="L471" i="3"/>
  <c r="K471" i="3"/>
  <c r="L470" i="3"/>
  <c r="K470" i="3"/>
  <c r="H470" i="3"/>
  <c r="L469" i="3"/>
  <c r="K469" i="3"/>
  <c r="L468" i="3"/>
  <c r="K468" i="3"/>
  <c r="I468" i="3"/>
  <c r="H468" i="3"/>
  <c r="G468" i="3"/>
  <c r="L467" i="3"/>
  <c r="K467" i="3"/>
  <c r="I467" i="3"/>
  <c r="G467" i="3"/>
  <c r="L466" i="3"/>
  <c r="K466" i="3"/>
  <c r="J466" i="3"/>
  <c r="I466" i="3"/>
  <c r="L465" i="3"/>
  <c r="K465" i="3"/>
  <c r="J465" i="3"/>
  <c r="I465" i="3"/>
  <c r="H465" i="3"/>
  <c r="G465" i="3"/>
  <c r="L464" i="3"/>
  <c r="K464" i="3"/>
  <c r="I464" i="3"/>
  <c r="G464" i="3"/>
  <c r="L463" i="3"/>
  <c r="K463" i="3"/>
  <c r="J463" i="3"/>
  <c r="I463" i="3"/>
  <c r="H463" i="3"/>
  <c r="G463" i="3"/>
  <c r="L462" i="3"/>
  <c r="K462" i="3"/>
  <c r="H462" i="3"/>
  <c r="L461" i="3"/>
  <c r="K461" i="3"/>
  <c r="G461" i="3"/>
  <c r="L460" i="3"/>
  <c r="K460" i="3"/>
  <c r="L459" i="3"/>
  <c r="K459" i="3"/>
  <c r="I459" i="3"/>
  <c r="H459" i="3"/>
  <c r="G459" i="3"/>
  <c r="L458" i="3"/>
  <c r="K458" i="3"/>
  <c r="J458" i="3"/>
  <c r="I458" i="3"/>
  <c r="G458" i="3"/>
  <c r="L457" i="3"/>
  <c r="K457" i="3"/>
  <c r="J457" i="3"/>
  <c r="I457" i="3"/>
  <c r="H457" i="3"/>
  <c r="G457" i="3"/>
  <c r="L456" i="3"/>
  <c r="K456" i="3"/>
  <c r="J456" i="3"/>
  <c r="I456" i="3"/>
  <c r="H456" i="3"/>
  <c r="G456" i="3"/>
  <c r="L455" i="3"/>
  <c r="K455" i="3"/>
  <c r="J455" i="3"/>
  <c r="L454" i="3"/>
  <c r="K454" i="3"/>
  <c r="I454" i="3"/>
  <c r="H454" i="3"/>
  <c r="L453" i="3"/>
  <c r="K453" i="3"/>
  <c r="J453" i="3"/>
  <c r="I453" i="3"/>
  <c r="H453" i="3"/>
  <c r="G453" i="3"/>
  <c r="L452" i="3"/>
  <c r="K452" i="3"/>
  <c r="J452" i="3"/>
  <c r="I452" i="3"/>
  <c r="H452" i="3"/>
  <c r="G452" i="3"/>
  <c r="L451" i="3"/>
  <c r="K451" i="3"/>
  <c r="J451" i="3"/>
  <c r="H451" i="3"/>
  <c r="L450" i="3"/>
  <c r="K450" i="3"/>
  <c r="J450" i="3"/>
  <c r="L449" i="3"/>
  <c r="K449" i="3"/>
  <c r="J449" i="3"/>
  <c r="I449" i="3"/>
  <c r="H449" i="3"/>
  <c r="L448" i="3"/>
  <c r="K448" i="3"/>
  <c r="H448" i="3"/>
  <c r="L447" i="3"/>
  <c r="K447" i="3"/>
  <c r="I447" i="3"/>
  <c r="H447" i="3"/>
  <c r="G447" i="3"/>
  <c r="L446" i="3"/>
  <c r="K446" i="3"/>
  <c r="H446" i="3"/>
  <c r="L445" i="3"/>
  <c r="K445" i="3"/>
  <c r="J445" i="3"/>
  <c r="H445" i="3"/>
  <c r="G445" i="3"/>
  <c r="L444" i="3"/>
  <c r="K444" i="3"/>
  <c r="J444" i="3"/>
  <c r="I444" i="3"/>
  <c r="H444" i="3"/>
  <c r="G444" i="3"/>
  <c r="L443" i="3"/>
  <c r="K443" i="3"/>
  <c r="L442" i="3"/>
  <c r="K442" i="3"/>
  <c r="J442" i="3"/>
  <c r="I442" i="3"/>
  <c r="H442" i="3"/>
  <c r="G442" i="3"/>
  <c r="L441" i="3"/>
  <c r="K441" i="3"/>
  <c r="J441" i="3"/>
  <c r="H441" i="3"/>
  <c r="L440" i="3"/>
  <c r="K440" i="3"/>
  <c r="J440" i="3"/>
  <c r="I440" i="3"/>
  <c r="H440" i="3"/>
  <c r="G440" i="3"/>
  <c r="L439" i="3"/>
  <c r="K439" i="3"/>
  <c r="M439" i="3" s="1"/>
  <c r="J439" i="3"/>
  <c r="I439" i="3"/>
  <c r="H439" i="3"/>
  <c r="G439" i="3"/>
  <c r="L438" i="3"/>
  <c r="K438" i="3"/>
  <c r="H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H432" i="3"/>
  <c r="G432" i="3"/>
  <c r="L431" i="3"/>
  <c r="K431" i="3"/>
  <c r="J431" i="3"/>
  <c r="I431" i="3"/>
  <c r="H431" i="3"/>
  <c r="G431" i="3"/>
  <c r="L430" i="3"/>
  <c r="K430" i="3"/>
  <c r="J430" i="3"/>
  <c r="L429" i="3"/>
  <c r="K429" i="3"/>
  <c r="J429" i="3"/>
  <c r="L428" i="3"/>
  <c r="K428" i="3"/>
  <c r="L427" i="3"/>
  <c r="K427" i="3"/>
  <c r="H427" i="3"/>
  <c r="G427" i="3"/>
  <c r="L426" i="3"/>
  <c r="K426" i="3"/>
  <c r="J426" i="3"/>
  <c r="H426" i="3"/>
  <c r="L425" i="3"/>
  <c r="K425" i="3"/>
  <c r="J425" i="3"/>
  <c r="I425" i="3"/>
  <c r="H425" i="3"/>
  <c r="G425" i="3"/>
  <c r="L424" i="3"/>
  <c r="K424" i="3"/>
  <c r="L423" i="3"/>
  <c r="K423" i="3"/>
  <c r="L422" i="3"/>
  <c r="K422" i="3"/>
  <c r="L421" i="3"/>
  <c r="K421" i="3"/>
  <c r="I421" i="3"/>
  <c r="H421" i="3"/>
  <c r="G421" i="3"/>
  <c r="L420" i="3"/>
  <c r="K420" i="3"/>
  <c r="J420" i="3"/>
  <c r="I420" i="3"/>
  <c r="H420" i="3"/>
  <c r="L419" i="3"/>
  <c r="K419" i="3"/>
  <c r="L418" i="3"/>
  <c r="K418" i="3"/>
  <c r="J418" i="3"/>
  <c r="I418" i="3"/>
  <c r="H418" i="3"/>
  <c r="G418" i="3"/>
  <c r="M418" i="3" s="1"/>
  <c r="L417" i="3"/>
  <c r="K417" i="3"/>
  <c r="J417" i="3"/>
  <c r="I417" i="3"/>
  <c r="H417" i="3"/>
  <c r="G417" i="3"/>
  <c r="L416" i="3"/>
  <c r="K416" i="3"/>
  <c r="I416" i="3"/>
  <c r="G416" i="3"/>
  <c r="L415" i="3"/>
  <c r="K415" i="3"/>
  <c r="J415" i="3"/>
  <c r="I415" i="3"/>
  <c r="H415" i="3"/>
  <c r="G415" i="3"/>
  <c r="L414" i="3"/>
  <c r="K414" i="3"/>
  <c r="J414" i="3"/>
  <c r="H414" i="3"/>
  <c r="G414" i="3"/>
  <c r="L413" i="3"/>
  <c r="K413" i="3"/>
  <c r="H413" i="3"/>
  <c r="L412" i="3"/>
  <c r="K412" i="3"/>
  <c r="J412" i="3"/>
  <c r="I412" i="3"/>
  <c r="L411" i="3"/>
  <c r="K411" i="3"/>
  <c r="H411" i="3"/>
  <c r="G411" i="3"/>
  <c r="L410" i="3"/>
  <c r="K410" i="3"/>
  <c r="H410" i="3"/>
  <c r="L409" i="3"/>
  <c r="K409" i="3"/>
  <c r="L408" i="3"/>
  <c r="K408" i="3"/>
  <c r="J408" i="3"/>
  <c r="H408" i="3"/>
  <c r="L407" i="3"/>
  <c r="K407" i="3"/>
  <c r="H407" i="3"/>
  <c r="L406" i="3"/>
  <c r="K406" i="3"/>
  <c r="L405" i="3"/>
  <c r="K405" i="3"/>
  <c r="H405" i="3"/>
  <c r="L404" i="3"/>
  <c r="K404" i="3"/>
  <c r="I404" i="3"/>
  <c r="G404" i="3"/>
  <c r="L403" i="3"/>
  <c r="K403" i="3"/>
  <c r="J403" i="3"/>
  <c r="I403" i="3"/>
  <c r="H403" i="3"/>
  <c r="N403" i="3" s="1"/>
  <c r="G403" i="3"/>
  <c r="L402" i="3"/>
  <c r="K402" i="3"/>
  <c r="L401" i="3"/>
  <c r="K401" i="3"/>
  <c r="H401" i="3"/>
  <c r="L400" i="3"/>
  <c r="K400" i="3"/>
  <c r="I400" i="3"/>
  <c r="G400" i="3"/>
  <c r="L399" i="3"/>
  <c r="K399" i="3"/>
  <c r="J399" i="3"/>
  <c r="I399" i="3"/>
  <c r="H399" i="3"/>
  <c r="G399" i="3"/>
  <c r="L398" i="3"/>
  <c r="K398" i="3"/>
  <c r="H398" i="3"/>
  <c r="L397" i="3"/>
  <c r="K397" i="3"/>
  <c r="J397" i="3"/>
  <c r="I397" i="3"/>
  <c r="H397" i="3"/>
  <c r="L396" i="3"/>
  <c r="K396" i="3"/>
  <c r="L395" i="3"/>
  <c r="K395" i="3"/>
  <c r="L394" i="3"/>
  <c r="K394" i="3"/>
  <c r="I394" i="3"/>
  <c r="L393" i="3"/>
  <c r="K393" i="3"/>
  <c r="J393" i="3"/>
  <c r="I393" i="3"/>
  <c r="H393" i="3"/>
  <c r="G393" i="3"/>
  <c r="L392" i="3"/>
  <c r="K392" i="3"/>
  <c r="L391" i="3"/>
  <c r="K391" i="3"/>
  <c r="L390" i="3"/>
  <c r="K390" i="3"/>
  <c r="J390" i="3"/>
  <c r="I390" i="3"/>
  <c r="H390" i="3"/>
  <c r="G390" i="3"/>
  <c r="L389" i="3"/>
  <c r="K389" i="3"/>
  <c r="J389" i="3"/>
  <c r="L388" i="3"/>
  <c r="K388" i="3"/>
  <c r="H388" i="3"/>
  <c r="L387" i="3"/>
  <c r="K387" i="3"/>
  <c r="L386" i="3"/>
  <c r="K386" i="3"/>
  <c r="H386" i="3"/>
  <c r="L385" i="3"/>
  <c r="K385" i="3"/>
  <c r="J385" i="3"/>
  <c r="I385" i="3"/>
  <c r="H385" i="3"/>
  <c r="G385" i="3"/>
  <c r="L384" i="3"/>
  <c r="K384" i="3"/>
  <c r="L383" i="3"/>
  <c r="K383" i="3"/>
  <c r="L382" i="3"/>
  <c r="K382" i="3"/>
  <c r="I382" i="3"/>
  <c r="G382" i="3"/>
  <c r="L381" i="3"/>
  <c r="K381" i="3"/>
  <c r="L380" i="3"/>
  <c r="K380" i="3"/>
  <c r="L379" i="3"/>
  <c r="K379" i="3"/>
  <c r="L378" i="3"/>
  <c r="K378" i="3"/>
  <c r="L377" i="3"/>
  <c r="K377" i="3"/>
  <c r="H377" i="3"/>
  <c r="L376" i="3"/>
  <c r="K376" i="3"/>
  <c r="J376" i="3"/>
  <c r="H376" i="3"/>
  <c r="L375" i="3"/>
  <c r="K375" i="3"/>
  <c r="J375" i="3"/>
  <c r="H375" i="3"/>
  <c r="G375" i="3"/>
  <c r="L374" i="3"/>
  <c r="K374" i="3"/>
  <c r="L373" i="3"/>
  <c r="K373" i="3"/>
  <c r="L372" i="3"/>
  <c r="K372" i="3"/>
  <c r="F371" i="3"/>
  <c r="J602" i="3" s="1"/>
  <c r="E371" i="3"/>
  <c r="I573" i="3" s="1"/>
  <c r="D371" i="3"/>
  <c r="C371" i="3"/>
  <c r="G428" i="3" s="1"/>
  <c r="L363" i="3"/>
  <c r="K363" i="3"/>
  <c r="I363" i="3"/>
  <c r="L362" i="3"/>
  <c r="K362" i="3"/>
  <c r="J362" i="3"/>
  <c r="H362" i="3"/>
  <c r="L361" i="3"/>
  <c r="K361" i="3"/>
  <c r="L360" i="3"/>
  <c r="K360" i="3"/>
  <c r="J360" i="3"/>
  <c r="I360" i="3"/>
  <c r="H360" i="3"/>
  <c r="G360" i="3"/>
  <c r="L359" i="3"/>
  <c r="K359" i="3"/>
  <c r="J359" i="3"/>
  <c r="I359" i="3"/>
  <c r="G359" i="3"/>
  <c r="L358" i="3"/>
  <c r="K358" i="3"/>
  <c r="J358" i="3"/>
  <c r="I358" i="3"/>
  <c r="H358" i="3"/>
  <c r="G358" i="3"/>
  <c r="L357" i="3"/>
  <c r="K357" i="3"/>
  <c r="J357" i="3"/>
  <c r="I357" i="3"/>
  <c r="H357" i="3"/>
  <c r="G357" i="3"/>
  <c r="L356" i="3"/>
  <c r="K356" i="3"/>
  <c r="I356" i="3"/>
  <c r="G356" i="3"/>
  <c r="L355" i="3"/>
  <c r="K355" i="3"/>
  <c r="J355" i="3"/>
  <c r="H355" i="3"/>
  <c r="L354" i="3"/>
  <c r="K354" i="3"/>
  <c r="J354" i="3"/>
  <c r="I354" i="3"/>
  <c r="H354" i="3"/>
  <c r="L353" i="3"/>
  <c r="K353" i="3"/>
  <c r="J353" i="3"/>
  <c r="I353" i="3"/>
  <c r="H353" i="3"/>
  <c r="L352" i="3"/>
  <c r="K352" i="3"/>
  <c r="J352" i="3"/>
  <c r="L351" i="3"/>
  <c r="K351" i="3"/>
  <c r="J351" i="3"/>
  <c r="I351" i="3"/>
  <c r="H351" i="3"/>
  <c r="G351" i="3"/>
  <c r="L350" i="3"/>
  <c r="K350" i="3"/>
  <c r="J350" i="3"/>
  <c r="I350" i="3"/>
  <c r="G350" i="3"/>
  <c r="L349" i="3"/>
  <c r="K349" i="3"/>
  <c r="J349" i="3"/>
  <c r="I349" i="3"/>
  <c r="H349" i="3"/>
  <c r="G349" i="3"/>
  <c r="L348" i="3"/>
  <c r="K348" i="3"/>
  <c r="J348" i="3"/>
  <c r="I348" i="3"/>
  <c r="H348" i="3"/>
  <c r="G348" i="3"/>
  <c r="L347" i="3"/>
  <c r="K347" i="3"/>
  <c r="L346" i="3"/>
  <c r="K346" i="3"/>
  <c r="J346" i="3"/>
  <c r="L345" i="3"/>
  <c r="K345" i="3"/>
  <c r="J345" i="3"/>
  <c r="I345" i="3"/>
  <c r="G345" i="3"/>
  <c r="L344" i="3"/>
  <c r="K344" i="3"/>
  <c r="I344" i="3"/>
  <c r="G344" i="3"/>
  <c r="L343" i="3"/>
  <c r="K343" i="3"/>
  <c r="H343" i="3"/>
  <c r="L342" i="3"/>
  <c r="K342" i="3"/>
  <c r="J342" i="3"/>
  <c r="I342" i="3"/>
  <c r="L341" i="3"/>
  <c r="K341" i="3"/>
  <c r="J341" i="3"/>
  <c r="I341" i="3"/>
  <c r="H341" i="3"/>
  <c r="N341" i="3" s="1"/>
  <c r="G341" i="3"/>
  <c r="L340" i="3"/>
  <c r="K340" i="3"/>
  <c r="L339" i="3"/>
  <c r="K339" i="3"/>
  <c r="J339" i="3"/>
  <c r="I339" i="3"/>
  <c r="H339" i="3"/>
  <c r="G339" i="3"/>
  <c r="M339" i="3" s="1"/>
  <c r="L338" i="3"/>
  <c r="K338" i="3"/>
  <c r="H338" i="3"/>
  <c r="L337" i="3"/>
  <c r="K337" i="3"/>
  <c r="J337" i="3"/>
  <c r="I337" i="3"/>
  <c r="H337" i="3"/>
  <c r="N337" i="3" s="1"/>
  <c r="G337" i="3"/>
  <c r="L336" i="3"/>
  <c r="K336" i="3"/>
  <c r="I336" i="3"/>
  <c r="G336" i="3"/>
  <c r="L335" i="3"/>
  <c r="K335" i="3"/>
  <c r="J335" i="3"/>
  <c r="I335" i="3"/>
  <c r="H335" i="3"/>
  <c r="G335" i="3"/>
  <c r="L334" i="3"/>
  <c r="K334" i="3"/>
  <c r="J334" i="3"/>
  <c r="I334" i="3"/>
  <c r="H334" i="3"/>
  <c r="G334" i="3"/>
  <c r="L333" i="3"/>
  <c r="K333" i="3"/>
  <c r="J333" i="3"/>
  <c r="I333" i="3"/>
  <c r="H333" i="3"/>
  <c r="G333" i="3"/>
  <c r="L332" i="3"/>
  <c r="K332" i="3"/>
  <c r="I332" i="3"/>
  <c r="G332" i="3"/>
  <c r="L331" i="3"/>
  <c r="K331" i="3"/>
  <c r="L330" i="3"/>
  <c r="K330" i="3"/>
  <c r="J330" i="3"/>
  <c r="I330" i="3"/>
  <c r="H330" i="3"/>
  <c r="G330" i="3"/>
  <c r="L329" i="3"/>
  <c r="K329" i="3"/>
  <c r="J329" i="3"/>
  <c r="I329" i="3"/>
  <c r="H329" i="3"/>
  <c r="G329" i="3"/>
  <c r="L328" i="3"/>
  <c r="K328" i="3"/>
  <c r="J328" i="3"/>
  <c r="I328" i="3"/>
  <c r="H328" i="3"/>
  <c r="G328" i="3"/>
  <c r="L327" i="3"/>
  <c r="K327" i="3"/>
  <c r="L326" i="3"/>
  <c r="K326" i="3"/>
  <c r="J326" i="3"/>
  <c r="I326" i="3"/>
  <c r="H326" i="3"/>
  <c r="L325" i="3"/>
  <c r="K325" i="3"/>
  <c r="J325" i="3"/>
  <c r="I325" i="3"/>
  <c r="H325" i="3"/>
  <c r="G325" i="3"/>
  <c r="L324" i="3"/>
  <c r="K324" i="3"/>
  <c r="L323" i="3"/>
  <c r="K323" i="3"/>
  <c r="I323" i="3"/>
  <c r="G323" i="3"/>
  <c r="L322" i="3"/>
  <c r="K322" i="3"/>
  <c r="I322" i="3"/>
  <c r="G322" i="3"/>
  <c r="L321" i="3"/>
  <c r="K321" i="3"/>
  <c r="L320" i="3"/>
  <c r="K320" i="3"/>
  <c r="L319" i="3"/>
  <c r="K319" i="3"/>
  <c r="J319" i="3"/>
  <c r="I319" i="3"/>
  <c r="H319" i="3"/>
  <c r="G319" i="3"/>
  <c r="L318" i="3"/>
  <c r="K318" i="3"/>
  <c r="L317" i="3"/>
  <c r="K317" i="3"/>
  <c r="M317" i="3" s="1"/>
  <c r="J317" i="3"/>
  <c r="I317" i="3"/>
  <c r="H317" i="3"/>
  <c r="G317" i="3"/>
  <c r="L316" i="3"/>
  <c r="K316" i="3"/>
  <c r="J316" i="3"/>
  <c r="I316" i="3"/>
  <c r="H316" i="3"/>
  <c r="G316" i="3"/>
  <c r="L315" i="3"/>
  <c r="K315" i="3"/>
  <c r="J315" i="3"/>
  <c r="I315" i="3"/>
  <c r="G315" i="3"/>
  <c r="L314" i="3"/>
  <c r="K314" i="3"/>
  <c r="I314" i="3"/>
  <c r="G314" i="3"/>
  <c r="L313" i="3"/>
  <c r="K313" i="3"/>
  <c r="J313" i="3"/>
  <c r="I313" i="3"/>
  <c r="H313" i="3"/>
  <c r="G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J303" i="3"/>
  <c r="I303" i="3"/>
  <c r="H303" i="3"/>
  <c r="G303" i="3"/>
  <c r="L302" i="3"/>
  <c r="K302" i="3"/>
  <c r="J302" i="3"/>
  <c r="I302" i="3"/>
  <c r="H302" i="3"/>
  <c r="G302" i="3"/>
  <c r="M302" i="3" s="1"/>
  <c r="L301" i="3"/>
  <c r="K301" i="3"/>
  <c r="J301" i="3"/>
  <c r="I301" i="3"/>
  <c r="H301" i="3"/>
  <c r="G301" i="3"/>
  <c r="L300" i="3"/>
  <c r="K300" i="3"/>
  <c r="G300" i="3"/>
  <c r="L299" i="3"/>
  <c r="K299" i="3"/>
  <c r="L298" i="3"/>
  <c r="K298" i="3"/>
  <c r="I298" i="3"/>
  <c r="H298" i="3"/>
  <c r="G298" i="3"/>
  <c r="L297" i="3"/>
  <c r="K297" i="3"/>
  <c r="H297" i="3"/>
  <c r="L296" i="3"/>
  <c r="K296" i="3"/>
  <c r="J296" i="3"/>
  <c r="I296" i="3"/>
  <c r="H296" i="3"/>
  <c r="G296" i="3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G291" i="3"/>
  <c r="L290" i="3"/>
  <c r="K290" i="3"/>
  <c r="J290" i="3"/>
  <c r="I290" i="3"/>
  <c r="H290" i="3"/>
  <c r="G290" i="3"/>
  <c r="L289" i="3"/>
  <c r="K289" i="3"/>
  <c r="J289" i="3"/>
  <c r="I289" i="3"/>
  <c r="G289" i="3"/>
  <c r="L288" i="3"/>
  <c r="K288" i="3"/>
  <c r="J288" i="3"/>
  <c r="I288" i="3"/>
  <c r="H288" i="3"/>
  <c r="G288" i="3"/>
  <c r="L287" i="3"/>
  <c r="K287" i="3"/>
  <c r="J287" i="3"/>
  <c r="I287" i="3"/>
  <c r="H287" i="3"/>
  <c r="G287" i="3"/>
  <c r="L286" i="3"/>
  <c r="K286" i="3"/>
  <c r="J286" i="3"/>
  <c r="I286" i="3"/>
  <c r="G286" i="3"/>
  <c r="L285" i="3"/>
  <c r="K285" i="3"/>
  <c r="J285" i="3"/>
  <c r="I285" i="3"/>
  <c r="H285" i="3"/>
  <c r="N285" i="3" s="1"/>
  <c r="G285" i="3"/>
  <c r="L284" i="3"/>
  <c r="K284" i="3"/>
  <c r="J284" i="3"/>
  <c r="L283" i="3"/>
  <c r="K283" i="3"/>
  <c r="J283" i="3"/>
  <c r="I283" i="3"/>
  <c r="H283" i="3"/>
  <c r="L282" i="3"/>
  <c r="K282" i="3"/>
  <c r="J282" i="3"/>
  <c r="I282" i="3"/>
  <c r="H282" i="3"/>
  <c r="G282" i="3"/>
  <c r="L281" i="3"/>
  <c r="K281" i="3"/>
  <c r="H281" i="3"/>
  <c r="L280" i="3"/>
  <c r="K280" i="3"/>
  <c r="J280" i="3"/>
  <c r="I280" i="3"/>
  <c r="H280" i="3"/>
  <c r="G280" i="3"/>
  <c r="L279" i="3"/>
  <c r="K279" i="3"/>
  <c r="L278" i="3"/>
  <c r="K278" i="3"/>
  <c r="J278" i="3"/>
  <c r="I278" i="3"/>
  <c r="G278" i="3"/>
  <c r="L277" i="3"/>
  <c r="K277" i="3"/>
  <c r="H277" i="3"/>
  <c r="L276" i="3"/>
  <c r="K276" i="3"/>
  <c r="L275" i="3"/>
  <c r="K275" i="3"/>
  <c r="L274" i="3"/>
  <c r="K274" i="3"/>
  <c r="J274" i="3"/>
  <c r="I274" i="3"/>
  <c r="H274" i="3"/>
  <c r="G274" i="3"/>
  <c r="L273" i="3"/>
  <c r="K273" i="3"/>
  <c r="J273" i="3"/>
  <c r="I273" i="3"/>
  <c r="H273" i="3"/>
  <c r="G273" i="3"/>
  <c r="L272" i="3"/>
  <c r="K272" i="3"/>
  <c r="L271" i="3"/>
  <c r="K271" i="3"/>
  <c r="J271" i="3"/>
  <c r="L270" i="3"/>
  <c r="K270" i="3"/>
  <c r="L269" i="3"/>
  <c r="K269" i="3"/>
  <c r="J269" i="3"/>
  <c r="I269" i="3"/>
  <c r="H269" i="3"/>
  <c r="N269" i="3" s="1"/>
  <c r="G269" i="3"/>
  <c r="L268" i="3"/>
  <c r="K268" i="3"/>
  <c r="J268" i="3"/>
  <c r="I268" i="3"/>
  <c r="H268" i="3"/>
  <c r="G268" i="3"/>
  <c r="L267" i="3"/>
  <c r="K267" i="3"/>
  <c r="J267" i="3"/>
  <c r="H267" i="3"/>
  <c r="L266" i="3"/>
  <c r="K266" i="3"/>
  <c r="I266" i="3"/>
  <c r="G266" i="3"/>
  <c r="L265" i="3"/>
  <c r="K265" i="3"/>
  <c r="J265" i="3"/>
  <c r="H265" i="3"/>
  <c r="L264" i="3"/>
  <c r="K264" i="3"/>
  <c r="J264" i="3"/>
  <c r="I264" i="3"/>
  <c r="H264" i="3"/>
  <c r="G264" i="3"/>
  <c r="L263" i="3"/>
  <c r="K263" i="3"/>
  <c r="J263" i="3"/>
  <c r="I263" i="3"/>
  <c r="H263" i="3"/>
  <c r="G263" i="3"/>
  <c r="L262" i="3"/>
  <c r="K262" i="3"/>
  <c r="J262" i="3"/>
  <c r="I262" i="3"/>
  <c r="H262" i="3"/>
  <c r="G262" i="3"/>
  <c r="L261" i="3"/>
  <c r="K261" i="3"/>
  <c r="J261" i="3"/>
  <c r="L260" i="3"/>
  <c r="K260" i="3"/>
  <c r="I260" i="3"/>
  <c r="G260" i="3"/>
  <c r="L259" i="3"/>
  <c r="K259" i="3"/>
  <c r="J259" i="3"/>
  <c r="I259" i="3"/>
  <c r="H259" i="3"/>
  <c r="G259" i="3"/>
  <c r="L258" i="3"/>
  <c r="K258" i="3"/>
  <c r="L257" i="3"/>
  <c r="K257" i="3"/>
  <c r="M257" i="3" s="1"/>
  <c r="J257" i="3"/>
  <c r="I257" i="3"/>
  <c r="H257" i="3"/>
  <c r="G257" i="3"/>
  <c r="L256" i="3"/>
  <c r="K256" i="3"/>
  <c r="J256" i="3"/>
  <c r="L255" i="3"/>
  <c r="K255" i="3"/>
  <c r="L254" i="3"/>
  <c r="K254" i="3"/>
  <c r="L253" i="3"/>
  <c r="K253" i="3"/>
  <c r="J253" i="3"/>
  <c r="I253" i="3"/>
  <c r="H253" i="3"/>
  <c r="G253" i="3"/>
  <c r="L252" i="3"/>
  <c r="K252" i="3"/>
  <c r="L251" i="3"/>
  <c r="K251" i="3"/>
  <c r="J251" i="3"/>
  <c r="H251" i="3"/>
  <c r="L250" i="3"/>
  <c r="K250" i="3"/>
  <c r="J250" i="3"/>
  <c r="I250" i="3"/>
  <c r="H250" i="3"/>
  <c r="G250" i="3"/>
  <c r="L249" i="3"/>
  <c r="K249" i="3"/>
  <c r="I249" i="3"/>
  <c r="H249" i="3"/>
  <c r="L248" i="3"/>
  <c r="K248" i="3"/>
  <c r="L247" i="3"/>
  <c r="K247" i="3"/>
  <c r="J247" i="3"/>
  <c r="I247" i="3"/>
  <c r="H247" i="3"/>
  <c r="G247" i="3"/>
  <c r="M247" i="3" s="1"/>
  <c r="L246" i="3"/>
  <c r="K246" i="3"/>
  <c r="J246" i="3"/>
  <c r="I246" i="3"/>
  <c r="H246" i="3"/>
  <c r="G246" i="3"/>
  <c r="L245" i="3"/>
  <c r="K245" i="3"/>
  <c r="L244" i="3"/>
  <c r="K244" i="3"/>
  <c r="J244" i="3"/>
  <c r="I244" i="3"/>
  <c r="H244" i="3"/>
  <c r="L243" i="3"/>
  <c r="K243" i="3"/>
  <c r="J243" i="3"/>
  <c r="H243" i="3"/>
  <c r="L242" i="3"/>
  <c r="K242" i="3"/>
  <c r="L241" i="3"/>
  <c r="K241" i="3"/>
  <c r="J241" i="3"/>
  <c r="I241" i="3"/>
  <c r="H241" i="3"/>
  <c r="G241" i="3"/>
  <c r="L240" i="3"/>
  <c r="K240" i="3"/>
  <c r="G240" i="3"/>
  <c r="L239" i="3"/>
  <c r="K239" i="3"/>
  <c r="J239" i="3"/>
  <c r="I239" i="3"/>
  <c r="H239" i="3"/>
  <c r="G239" i="3"/>
  <c r="L238" i="3"/>
  <c r="K238" i="3"/>
  <c r="J238" i="3"/>
  <c r="I238" i="3"/>
  <c r="H238" i="3"/>
  <c r="G238" i="3"/>
  <c r="L237" i="3"/>
  <c r="K237" i="3"/>
  <c r="I237" i="3"/>
  <c r="H237" i="3"/>
  <c r="G237" i="3"/>
  <c r="L236" i="3"/>
  <c r="K236" i="3"/>
  <c r="I236" i="3"/>
  <c r="H236" i="3"/>
  <c r="G236" i="3"/>
  <c r="L235" i="3"/>
  <c r="K235" i="3"/>
  <c r="L234" i="3"/>
  <c r="K234" i="3"/>
  <c r="M234" i="3" s="1"/>
  <c r="I234" i="3"/>
  <c r="H234" i="3"/>
  <c r="G234" i="3"/>
  <c r="L233" i="3"/>
  <c r="K233" i="3"/>
  <c r="J233" i="3"/>
  <c r="I233" i="3"/>
  <c r="G233" i="3"/>
  <c r="L232" i="3"/>
  <c r="K232" i="3"/>
  <c r="J232" i="3"/>
  <c r="I232" i="3"/>
  <c r="H232" i="3"/>
  <c r="G232" i="3"/>
  <c r="L231" i="3"/>
  <c r="K231" i="3"/>
  <c r="L230" i="3"/>
  <c r="K230" i="3"/>
  <c r="L229" i="3"/>
  <c r="K229" i="3"/>
  <c r="I229" i="3"/>
  <c r="G229" i="3"/>
  <c r="L228" i="3"/>
  <c r="K228" i="3"/>
  <c r="J228" i="3"/>
  <c r="I228" i="3"/>
  <c r="H228" i="3"/>
  <c r="G228" i="3"/>
  <c r="L227" i="3"/>
  <c r="K227" i="3"/>
  <c r="L226" i="3"/>
  <c r="K226" i="3"/>
  <c r="L225" i="3"/>
  <c r="K225" i="3"/>
  <c r="L224" i="3"/>
  <c r="K224" i="3"/>
  <c r="J224" i="3"/>
  <c r="I224" i="3"/>
  <c r="H224" i="3"/>
  <c r="G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G217" i="3"/>
  <c r="L216" i="3"/>
  <c r="K216" i="3"/>
  <c r="L215" i="3"/>
  <c r="K215" i="3"/>
  <c r="H215" i="3"/>
  <c r="L214" i="3"/>
  <c r="K214" i="3"/>
  <c r="J214" i="3"/>
  <c r="I214" i="3"/>
  <c r="H214" i="3"/>
  <c r="L213" i="3"/>
  <c r="K213" i="3"/>
  <c r="J213" i="3"/>
  <c r="I213" i="3"/>
  <c r="L212" i="3"/>
  <c r="K212" i="3"/>
  <c r="J212" i="3"/>
  <c r="I212" i="3"/>
  <c r="H212" i="3"/>
  <c r="G212" i="3"/>
  <c r="L211" i="3"/>
  <c r="K211" i="3"/>
  <c r="I211" i="3"/>
  <c r="G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H203" i="3"/>
  <c r="L202" i="3"/>
  <c r="K202" i="3"/>
  <c r="L201" i="3"/>
  <c r="K201" i="3"/>
  <c r="L200" i="3"/>
  <c r="K200" i="3"/>
  <c r="J200" i="3"/>
  <c r="I200" i="3"/>
  <c r="H200" i="3"/>
  <c r="G200" i="3"/>
  <c r="L199" i="3"/>
  <c r="K199" i="3"/>
  <c r="J199" i="3"/>
  <c r="I199" i="3"/>
  <c r="H199" i="3"/>
  <c r="G199" i="3"/>
  <c r="L198" i="3"/>
  <c r="K198" i="3"/>
  <c r="L197" i="3"/>
  <c r="K197" i="3"/>
  <c r="L196" i="3"/>
  <c r="K196" i="3"/>
  <c r="L195" i="3"/>
  <c r="K195" i="3"/>
  <c r="L194" i="3"/>
  <c r="K194" i="3"/>
  <c r="I194" i="3"/>
  <c r="G194" i="3"/>
  <c r="L193" i="3"/>
  <c r="K193" i="3"/>
  <c r="L192" i="3"/>
  <c r="K192" i="3"/>
  <c r="M192" i="3" s="1"/>
  <c r="J192" i="3"/>
  <c r="I192" i="3"/>
  <c r="H192" i="3"/>
  <c r="G192" i="3"/>
  <c r="L191" i="3"/>
  <c r="K191" i="3"/>
  <c r="H191" i="3"/>
  <c r="L190" i="3"/>
  <c r="K190" i="3"/>
  <c r="L189" i="3"/>
  <c r="K189" i="3"/>
  <c r="F188" i="3"/>
  <c r="J363" i="3" s="1"/>
  <c r="E188" i="3"/>
  <c r="I355" i="3" s="1"/>
  <c r="D188" i="3"/>
  <c r="H342" i="3" s="1"/>
  <c r="C188" i="3"/>
  <c r="G361" i="3" s="1"/>
  <c r="L180" i="3"/>
  <c r="K180" i="3"/>
  <c r="J180" i="3"/>
  <c r="I180" i="3"/>
  <c r="H180" i="3"/>
  <c r="G180" i="3"/>
  <c r="L179" i="3"/>
  <c r="K179" i="3"/>
  <c r="J179" i="3"/>
  <c r="I179" i="3"/>
  <c r="H179" i="3"/>
  <c r="G179" i="3"/>
  <c r="L178" i="3"/>
  <c r="K178" i="3"/>
  <c r="J178" i="3"/>
  <c r="I178" i="3"/>
  <c r="H178" i="3"/>
  <c r="G178" i="3"/>
  <c r="L177" i="3"/>
  <c r="K177" i="3"/>
  <c r="L176" i="3"/>
  <c r="K176" i="3"/>
  <c r="J176" i="3"/>
  <c r="I176" i="3"/>
  <c r="H176" i="3"/>
  <c r="G176" i="3"/>
  <c r="L175" i="3"/>
  <c r="K175" i="3"/>
  <c r="H175" i="3"/>
  <c r="G175" i="3"/>
  <c r="L174" i="3"/>
  <c r="K174" i="3"/>
  <c r="J174" i="3"/>
  <c r="I174" i="3"/>
  <c r="H174" i="3"/>
  <c r="N174" i="3" s="1"/>
  <c r="G174" i="3"/>
  <c r="L173" i="3"/>
  <c r="K173" i="3"/>
  <c r="J173" i="3"/>
  <c r="I173" i="3"/>
  <c r="H173" i="3"/>
  <c r="G173" i="3"/>
  <c r="L172" i="3"/>
  <c r="K172" i="3"/>
  <c r="H172" i="3"/>
  <c r="G172" i="3"/>
  <c r="L171" i="3"/>
  <c r="K171" i="3"/>
  <c r="I171" i="3"/>
  <c r="H171" i="3"/>
  <c r="G171" i="3"/>
  <c r="L170" i="3"/>
  <c r="K170" i="3"/>
  <c r="G170" i="3"/>
  <c r="L169" i="3"/>
  <c r="K169" i="3"/>
  <c r="I169" i="3"/>
  <c r="H169" i="3"/>
  <c r="G169" i="3"/>
  <c r="L168" i="3"/>
  <c r="K168" i="3"/>
  <c r="L167" i="3"/>
  <c r="K167" i="3"/>
  <c r="J167" i="3"/>
  <c r="G167" i="3"/>
  <c r="L166" i="3"/>
  <c r="K166" i="3"/>
  <c r="L165" i="3"/>
  <c r="K165" i="3"/>
  <c r="I165" i="3"/>
  <c r="H165" i="3"/>
  <c r="G165" i="3"/>
  <c r="L164" i="3"/>
  <c r="K164" i="3"/>
  <c r="J164" i="3"/>
  <c r="I164" i="3"/>
  <c r="H164" i="3"/>
  <c r="N164" i="3" s="1"/>
  <c r="G164" i="3"/>
  <c r="L163" i="3"/>
  <c r="K163" i="3"/>
  <c r="I163" i="3"/>
  <c r="H163" i="3"/>
  <c r="G163" i="3"/>
  <c r="L162" i="3"/>
  <c r="K162" i="3"/>
  <c r="J162" i="3"/>
  <c r="H162" i="3"/>
  <c r="G162" i="3"/>
  <c r="L161" i="3"/>
  <c r="K161" i="3"/>
  <c r="L160" i="3"/>
  <c r="K160" i="3"/>
  <c r="J160" i="3"/>
  <c r="I160" i="3"/>
  <c r="H160" i="3"/>
  <c r="G160" i="3"/>
  <c r="L159" i="3"/>
  <c r="K159" i="3"/>
  <c r="J159" i="3"/>
  <c r="I159" i="3"/>
  <c r="H159" i="3"/>
  <c r="L158" i="3"/>
  <c r="K158" i="3"/>
  <c r="J158" i="3"/>
  <c r="I158" i="3"/>
  <c r="H158" i="3"/>
  <c r="G158" i="3"/>
  <c r="L157" i="3"/>
  <c r="K157" i="3"/>
  <c r="J157" i="3"/>
  <c r="I157" i="3"/>
  <c r="H157" i="3"/>
  <c r="G157" i="3"/>
  <c r="L156" i="3"/>
  <c r="K156" i="3"/>
  <c r="L155" i="3"/>
  <c r="K155" i="3"/>
  <c r="J155" i="3"/>
  <c r="G155" i="3"/>
  <c r="L154" i="3"/>
  <c r="K154" i="3"/>
  <c r="I154" i="3"/>
  <c r="L153" i="3"/>
  <c r="K153" i="3"/>
  <c r="J153" i="3"/>
  <c r="I153" i="3"/>
  <c r="H153" i="3"/>
  <c r="G153" i="3"/>
  <c r="L152" i="3"/>
  <c r="K152" i="3"/>
  <c r="G152" i="3"/>
  <c r="L151" i="3"/>
  <c r="K151" i="3"/>
  <c r="I151" i="3"/>
  <c r="H151" i="3"/>
  <c r="G151" i="3"/>
  <c r="L150" i="3"/>
  <c r="K150" i="3"/>
  <c r="L149" i="3"/>
  <c r="K149" i="3"/>
  <c r="G149" i="3"/>
  <c r="L148" i="3"/>
  <c r="K148" i="3"/>
  <c r="H148" i="3"/>
  <c r="G148" i="3"/>
  <c r="L147" i="3"/>
  <c r="K147" i="3"/>
  <c r="J147" i="3"/>
  <c r="I147" i="3"/>
  <c r="H147" i="3"/>
  <c r="L146" i="3"/>
  <c r="K146" i="3"/>
  <c r="L145" i="3"/>
  <c r="K145" i="3"/>
  <c r="L144" i="3"/>
  <c r="K144" i="3"/>
  <c r="G144" i="3"/>
  <c r="L143" i="3"/>
  <c r="K143" i="3"/>
  <c r="J143" i="3"/>
  <c r="I143" i="3"/>
  <c r="H143" i="3"/>
  <c r="G143" i="3"/>
  <c r="L142" i="3"/>
  <c r="K142" i="3"/>
  <c r="L141" i="3"/>
  <c r="K141" i="3"/>
  <c r="L140" i="3"/>
  <c r="K140" i="3"/>
  <c r="J140" i="3"/>
  <c r="I140" i="3"/>
  <c r="H140" i="3"/>
  <c r="G140" i="3"/>
  <c r="M140" i="3" s="1"/>
  <c r="L139" i="3"/>
  <c r="K139" i="3"/>
  <c r="L138" i="3"/>
  <c r="K138" i="3"/>
  <c r="L137" i="3"/>
  <c r="K137" i="3"/>
  <c r="H137" i="3"/>
  <c r="L136" i="3"/>
  <c r="K136" i="3"/>
  <c r="J136" i="3"/>
  <c r="H136" i="3"/>
  <c r="G136" i="3"/>
  <c r="L135" i="3"/>
  <c r="K135" i="3"/>
  <c r="J135" i="3"/>
  <c r="H135" i="3"/>
  <c r="L134" i="3"/>
  <c r="K134" i="3"/>
  <c r="J134" i="3"/>
  <c r="H134" i="3"/>
  <c r="G134" i="3"/>
  <c r="L133" i="3"/>
  <c r="K133" i="3"/>
  <c r="L132" i="3"/>
  <c r="K132" i="3"/>
  <c r="L131" i="3"/>
  <c r="K131" i="3"/>
  <c r="J131" i="3"/>
  <c r="I131" i="3"/>
  <c r="H131" i="3"/>
  <c r="G131" i="3"/>
  <c r="L130" i="3"/>
  <c r="K130" i="3"/>
  <c r="J130" i="3"/>
  <c r="I130" i="3"/>
  <c r="H130" i="3"/>
  <c r="G130" i="3"/>
  <c r="L129" i="3"/>
  <c r="K129" i="3"/>
  <c r="J129" i="3"/>
  <c r="H129" i="3"/>
  <c r="G129" i="3"/>
  <c r="L128" i="3"/>
  <c r="K128" i="3"/>
  <c r="L127" i="3"/>
  <c r="K127" i="3"/>
  <c r="G127" i="3"/>
  <c r="L126" i="3"/>
  <c r="K126" i="3"/>
  <c r="H126" i="3"/>
  <c r="L125" i="3"/>
  <c r="K125" i="3"/>
  <c r="L124" i="3"/>
  <c r="K124" i="3"/>
  <c r="L123" i="3"/>
  <c r="K123" i="3"/>
  <c r="G123" i="3"/>
  <c r="L122" i="3"/>
  <c r="K122" i="3"/>
  <c r="J122" i="3"/>
  <c r="I122" i="3"/>
  <c r="H122" i="3"/>
  <c r="N122" i="3" s="1"/>
  <c r="G122" i="3"/>
  <c r="L121" i="3"/>
  <c r="K121" i="3"/>
  <c r="L120" i="3"/>
  <c r="K120" i="3"/>
  <c r="L119" i="3"/>
  <c r="K119" i="3"/>
  <c r="J119" i="3"/>
  <c r="I119" i="3"/>
  <c r="H119" i="3"/>
  <c r="G119" i="3"/>
  <c r="L118" i="3"/>
  <c r="K118" i="3"/>
  <c r="G118" i="3"/>
  <c r="L117" i="3"/>
  <c r="K117" i="3"/>
  <c r="J117" i="3"/>
  <c r="I117" i="3"/>
  <c r="H117" i="3"/>
  <c r="G117" i="3"/>
  <c r="L116" i="3"/>
  <c r="K116" i="3"/>
  <c r="L115" i="3"/>
  <c r="K115" i="3"/>
  <c r="L114" i="3"/>
  <c r="K114" i="3"/>
  <c r="I114" i="3"/>
  <c r="G114" i="3"/>
  <c r="L113" i="3"/>
  <c r="K113" i="3"/>
  <c r="I113" i="3"/>
  <c r="H113" i="3"/>
  <c r="G113" i="3"/>
  <c r="L112" i="3"/>
  <c r="K112" i="3"/>
  <c r="J112" i="3"/>
  <c r="I112" i="3"/>
  <c r="H112" i="3"/>
  <c r="N112" i="3" s="1"/>
  <c r="L111" i="3"/>
  <c r="K111" i="3"/>
  <c r="L110" i="3"/>
  <c r="K110" i="3"/>
  <c r="J110" i="3"/>
  <c r="I110" i="3"/>
  <c r="H110" i="3"/>
  <c r="G110" i="3"/>
  <c r="L109" i="3"/>
  <c r="K109" i="3"/>
  <c r="L108" i="3"/>
  <c r="K108" i="3"/>
  <c r="I108" i="3"/>
  <c r="G108" i="3"/>
  <c r="L107" i="3"/>
  <c r="K107" i="3"/>
  <c r="L106" i="3"/>
  <c r="K106" i="3"/>
  <c r="L105" i="3"/>
  <c r="K105" i="3"/>
  <c r="L104" i="3"/>
  <c r="K104" i="3"/>
  <c r="G104" i="3"/>
  <c r="L103" i="3"/>
  <c r="K103" i="3"/>
  <c r="L102" i="3"/>
  <c r="K102" i="3"/>
  <c r="J102" i="3"/>
  <c r="I102" i="3"/>
  <c r="H102" i="3"/>
  <c r="G102" i="3"/>
  <c r="L101" i="3"/>
  <c r="K101" i="3"/>
  <c r="L100" i="3"/>
  <c r="K100" i="3"/>
  <c r="L99" i="3"/>
  <c r="K99" i="3"/>
  <c r="G99" i="3"/>
  <c r="L98" i="3"/>
  <c r="K98" i="3"/>
  <c r="J98" i="3"/>
  <c r="I98" i="3"/>
  <c r="G98" i="3"/>
  <c r="L97" i="3"/>
  <c r="K97" i="3"/>
  <c r="L96" i="3"/>
  <c r="K96" i="3"/>
  <c r="J96" i="3"/>
  <c r="I96" i="3"/>
  <c r="H96" i="3"/>
  <c r="G96" i="3"/>
  <c r="L95" i="3"/>
  <c r="K95" i="3"/>
  <c r="J95" i="3"/>
  <c r="I95" i="3"/>
  <c r="H95" i="3"/>
  <c r="G95" i="3"/>
  <c r="L94" i="3"/>
  <c r="K94" i="3"/>
  <c r="J94" i="3"/>
  <c r="I94" i="3"/>
  <c r="H94" i="3"/>
  <c r="G94" i="3"/>
  <c r="L93" i="3"/>
  <c r="K93" i="3"/>
  <c r="L92" i="3"/>
  <c r="K92" i="3"/>
  <c r="J92" i="3"/>
  <c r="I92" i="3"/>
  <c r="H92" i="3"/>
  <c r="G92" i="3"/>
  <c r="L91" i="3"/>
  <c r="K91" i="3"/>
  <c r="J91" i="3"/>
  <c r="I91" i="3"/>
  <c r="H91" i="3"/>
  <c r="G91" i="3"/>
  <c r="L90" i="3"/>
  <c r="K90" i="3"/>
  <c r="J90" i="3"/>
  <c r="I90" i="3"/>
  <c r="H90" i="3"/>
  <c r="G90" i="3"/>
  <c r="M90" i="3" s="1"/>
  <c r="L89" i="3"/>
  <c r="K89" i="3"/>
  <c r="I89" i="3"/>
  <c r="G89" i="3"/>
  <c r="L88" i="3"/>
  <c r="K88" i="3"/>
  <c r="J88" i="3"/>
  <c r="L87" i="3"/>
  <c r="K87" i="3"/>
  <c r="G87" i="3"/>
  <c r="L86" i="3"/>
  <c r="K86" i="3"/>
  <c r="L85" i="3"/>
  <c r="K85" i="3"/>
  <c r="L84" i="3"/>
  <c r="K84" i="3"/>
  <c r="L83" i="3"/>
  <c r="K83" i="3"/>
  <c r="L82" i="3"/>
  <c r="K82" i="3"/>
  <c r="F81" i="3"/>
  <c r="E81" i="3"/>
  <c r="I161" i="3" s="1"/>
  <c r="D81" i="3"/>
  <c r="H177" i="3" s="1"/>
  <c r="C81" i="3"/>
  <c r="G177" i="3" s="1"/>
  <c r="L73" i="3"/>
  <c r="K73" i="3"/>
  <c r="J73" i="3"/>
  <c r="I73" i="3"/>
  <c r="H73" i="3"/>
  <c r="G73" i="3"/>
  <c r="L72" i="3"/>
  <c r="K72" i="3"/>
  <c r="L71" i="3"/>
  <c r="K71" i="3"/>
  <c r="I71" i="3"/>
  <c r="L70" i="3"/>
  <c r="K70" i="3"/>
  <c r="H70" i="3"/>
  <c r="G70" i="3"/>
  <c r="L69" i="3"/>
  <c r="K69" i="3"/>
  <c r="J69" i="3"/>
  <c r="I69" i="3"/>
  <c r="H69" i="3"/>
  <c r="G69" i="3"/>
  <c r="M69" i="3" s="1"/>
  <c r="L68" i="3"/>
  <c r="K68" i="3"/>
  <c r="I68" i="3"/>
  <c r="H68" i="3"/>
  <c r="G68" i="3"/>
  <c r="L67" i="3"/>
  <c r="K67" i="3"/>
  <c r="L66" i="3"/>
  <c r="K66" i="3"/>
  <c r="M66" i="3" s="1"/>
  <c r="J66" i="3"/>
  <c r="I66" i="3"/>
  <c r="G66" i="3"/>
  <c r="L65" i="3"/>
  <c r="K65" i="3"/>
  <c r="L64" i="3"/>
  <c r="K64" i="3"/>
  <c r="G64" i="3"/>
  <c r="L63" i="3"/>
  <c r="K63" i="3"/>
  <c r="I63" i="3"/>
  <c r="H63" i="3"/>
  <c r="G63" i="3"/>
  <c r="L62" i="3"/>
  <c r="K62" i="3"/>
  <c r="J62" i="3"/>
  <c r="G62" i="3"/>
  <c r="L61" i="3"/>
  <c r="K61" i="3"/>
  <c r="J61" i="3"/>
  <c r="I61" i="3"/>
  <c r="H61" i="3"/>
  <c r="G61" i="3"/>
  <c r="L60" i="3"/>
  <c r="K60" i="3"/>
  <c r="H60" i="3"/>
  <c r="G60" i="3"/>
  <c r="L59" i="3"/>
  <c r="K59" i="3"/>
  <c r="J59" i="3"/>
  <c r="I59" i="3"/>
  <c r="H59" i="3"/>
  <c r="G59" i="3"/>
  <c r="L58" i="3"/>
  <c r="K58" i="3"/>
  <c r="J58" i="3"/>
  <c r="I58" i="3"/>
  <c r="H58" i="3"/>
  <c r="G58" i="3"/>
  <c r="L57" i="3"/>
  <c r="K57" i="3"/>
  <c r="L56" i="3"/>
  <c r="K56" i="3"/>
  <c r="M56" i="3" s="1"/>
  <c r="J56" i="3"/>
  <c r="I56" i="3"/>
  <c r="H56" i="3"/>
  <c r="G56" i="3"/>
  <c r="L55" i="3"/>
  <c r="K55" i="3"/>
  <c r="I55" i="3"/>
  <c r="G55" i="3"/>
  <c r="L54" i="3"/>
  <c r="K54" i="3"/>
  <c r="J54" i="3"/>
  <c r="I54" i="3"/>
  <c r="G54" i="3"/>
  <c r="L53" i="3"/>
  <c r="K53" i="3"/>
  <c r="H53" i="3"/>
  <c r="L52" i="3"/>
  <c r="K52" i="3"/>
  <c r="J52" i="3"/>
  <c r="I52" i="3"/>
  <c r="H52" i="3"/>
  <c r="G52" i="3"/>
  <c r="L51" i="3"/>
  <c r="K51" i="3"/>
  <c r="H51" i="3"/>
  <c r="G51" i="3"/>
  <c r="L50" i="3"/>
  <c r="K50" i="3"/>
  <c r="M50" i="3" s="1"/>
  <c r="J50" i="3"/>
  <c r="I50" i="3"/>
  <c r="H50" i="3"/>
  <c r="G50" i="3"/>
  <c r="L49" i="3"/>
  <c r="K49" i="3"/>
  <c r="J49" i="3"/>
  <c r="I49" i="3"/>
  <c r="H49" i="3"/>
  <c r="G49" i="3"/>
  <c r="M49" i="3" s="1"/>
  <c r="L48" i="3"/>
  <c r="K48" i="3"/>
  <c r="J48" i="3"/>
  <c r="I48" i="3"/>
  <c r="G48" i="3"/>
  <c r="L47" i="3"/>
  <c r="K47" i="3"/>
  <c r="J47" i="3"/>
  <c r="I47" i="3"/>
  <c r="H47" i="3"/>
  <c r="G47" i="3"/>
  <c r="L46" i="3"/>
  <c r="K46" i="3"/>
  <c r="J46" i="3"/>
  <c r="I46" i="3"/>
  <c r="H46" i="3"/>
  <c r="G46" i="3"/>
  <c r="L45" i="3"/>
  <c r="K45" i="3"/>
  <c r="J45" i="3"/>
  <c r="I45" i="3"/>
  <c r="H45" i="3"/>
  <c r="G45" i="3"/>
  <c r="L44" i="3"/>
  <c r="K44" i="3"/>
  <c r="J44" i="3"/>
  <c r="I44" i="3"/>
  <c r="H44" i="3"/>
  <c r="G44" i="3"/>
  <c r="L43" i="3"/>
  <c r="K43" i="3"/>
  <c r="J43" i="3"/>
  <c r="I43" i="3"/>
  <c r="H43" i="3"/>
  <c r="G43" i="3"/>
  <c r="L42" i="3"/>
  <c r="K42" i="3"/>
  <c r="L41" i="3"/>
  <c r="K41" i="3"/>
  <c r="L40" i="3"/>
  <c r="K40" i="3"/>
  <c r="J40" i="3"/>
  <c r="I40" i="3"/>
  <c r="H40" i="3"/>
  <c r="G40" i="3"/>
  <c r="L39" i="3"/>
  <c r="K39" i="3"/>
  <c r="G39" i="3"/>
  <c r="L38" i="3"/>
  <c r="K38" i="3"/>
  <c r="J38" i="3"/>
  <c r="I38" i="3"/>
  <c r="H38" i="3"/>
  <c r="G38" i="3"/>
  <c r="L37" i="3"/>
  <c r="K37" i="3"/>
  <c r="J37" i="3"/>
  <c r="I37" i="3"/>
  <c r="H37" i="3"/>
  <c r="G37" i="3"/>
  <c r="L36" i="3"/>
  <c r="K36" i="3"/>
  <c r="I36" i="3"/>
  <c r="H36" i="3"/>
  <c r="G36" i="3"/>
  <c r="L35" i="3"/>
  <c r="K35" i="3"/>
  <c r="G35" i="3"/>
  <c r="L34" i="3"/>
  <c r="K34" i="3"/>
  <c r="J34" i="3"/>
  <c r="I34" i="3"/>
  <c r="H34" i="3"/>
  <c r="G34" i="3"/>
  <c r="L33" i="3"/>
  <c r="K33" i="3"/>
  <c r="H33" i="3"/>
  <c r="L32" i="3"/>
  <c r="K32" i="3"/>
  <c r="L31" i="3"/>
  <c r="K31" i="3"/>
  <c r="L30" i="3"/>
  <c r="K30" i="3"/>
  <c r="G30" i="3"/>
  <c r="L29" i="3"/>
  <c r="K29" i="3"/>
  <c r="G29" i="3"/>
  <c r="L28" i="3"/>
  <c r="K28" i="3"/>
  <c r="H28" i="3"/>
  <c r="L27" i="3"/>
  <c r="K27" i="3"/>
  <c r="I27" i="3"/>
  <c r="H27" i="3"/>
  <c r="G27" i="3"/>
  <c r="L26" i="3"/>
  <c r="K26" i="3"/>
  <c r="J26" i="3"/>
  <c r="I26" i="3"/>
  <c r="H26" i="3"/>
  <c r="L25" i="3"/>
  <c r="K25" i="3"/>
  <c r="J25" i="3"/>
  <c r="I25" i="3"/>
  <c r="H25" i="3"/>
  <c r="G25" i="3"/>
  <c r="L24" i="3"/>
  <c r="K24" i="3"/>
  <c r="J24" i="3"/>
  <c r="H24" i="3"/>
  <c r="G24" i="3"/>
  <c r="L23" i="3"/>
  <c r="K23" i="3"/>
  <c r="J23" i="3"/>
  <c r="I23" i="3"/>
  <c r="H23" i="3"/>
  <c r="G23" i="3"/>
  <c r="F22" i="3"/>
  <c r="J72" i="3" s="1"/>
  <c r="E22" i="3"/>
  <c r="I62" i="3" s="1"/>
  <c r="D22" i="3"/>
  <c r="H72" i="3" s="1"/>
  <c r="C22" i="3"/>
  <c r="G53" i="3" s="1"/>
  <c r="F14" i="3"/>
  <c r="C14" i="3"/>
  <c r="D13" i="3"/>
  <c r="C13" i="3"/>
  <c r="D12" i="3"/>
  <c r="C12" i="3"/>
  <c r="C10" i="3"/>
  <c r="L640" i="2"/>
  <c r="K640" i="2"/>
  <c r="J640" i="2"/>
  <c r="I640" i="2"/>
  <c r="H640" i="2"/>
  <c r="G640" i="2"/>
  <c r="L639" i="2"/>
  <c r="K639" i="2"/>
  <c r="J639" i="2"/>
  <c r="I639" i="2"/>
  <c r="H639" i="2"/>
  <c r="G639" i="2"/>
  <c r="L638" i="2"/>
  <c r="K638" i="2"/>
  <c r="J638" i="2"/>
  <c r="I638" i="2"/>
  <c r="H638" i="2"/>
  <c r="G638" i="2"/>
  <c r="L637" i="2"/>
  <c r="K637" i="2"/>
  <c r="J637" i="2"/>
  <c r="I637" i="2"/>
  <c r="H637" i="2"/>
  <c r="G637" i="2"/>
  <c r="L636" i="2"/>
  <c r="K636" i="2"/>
  <c r="J636" i="2"/>
  <c r="I636" i="2"/>
  <c r="G636" i="2"/>
  <c r="L635" i="2"/>
  <c r="K635" i="2"/>
  <c r="J635" i="2"/>
  <c r="I635" i="2"/>
  <c r="H635" i="2"/>
  <c r="G635" i="2"/>
  <c r="L634" i="2"/>
  <c r="K634" i="2"/>
  <c r="J634" i="2"/>
  <c r="I634" i="2"/>
  <c r="H634" i="2"/>
  <c r="G634" i="2"/>
  <c r="L633" i="2"/>
  <c r="K633" i="2"/>
  <c r="J633" i="2"/>
  <c r="I633" i="2"/>
  <c r="H633" i="2"/>
  <c r="G633" i="2"/>
  <c r="L632" i="2"/>
  <c r="K632" i="2"/>
  <c r="J632" i="2"/>
  <c r="I632" i="2"/>
  <c r="H632" i="2"/>
  <c r="N632" i="2" s="1"/>
  <c r="G632" i="2"/>
  <c r="L631" i="2"/>
  <c r="K631" i="2"/>
  <c r="J631" i="2"/>
  <c r="I631" i="2"/>
  <c r="H631" i="2"/>
  <c r="G631" i="2"/>
  <c r="L630" i="2"/>
  <c r="K630" i="2"/>
  <c r="I630" i="2"/>
  <c r="L629" i="2"/>
  <c r="K629" i="2"/>
  <c r="M629" i="2" s="1"/>
  <c r="J629" i="2"/>
  <c r="I629" i="2"/>
  <c r="H629" i="2"/>
  <c r="G629" i="2"/>
  <c r="L628" i="2"/>
  <c r="K628" i="2"/>
  <c r="J628" i="2"/>
  <c r="I628" i="2"/>
  <c r="H628" i="2"/>
  <c r="G628" i="2"/>
  <c r="L627" i="2"/>
  <c r="K627" i="2"/>
  <c r="J627" i="2"/>
  <c r="I627" i="2"/>
  <c r="H627" i="2"/>
  <c r="G627" i="2"/>
  <c r="L626" i="2"/>
  <c r="K626" i="2"/>
  <c r="J626" i="2"/>
  <c r="I626" i="2"/>
  <c r="H626" i="2"/>
  <c r="G626" i="2"/>
  <c r="L625" i="2"/>
  <c r="K625" i="2"/>
  <c r="J625" i="2"/>
  <c r="I625" i="2"/>
  <c r="H625" i="2"/>
  <c r="G625" i="2"/>
  <c r="L624" i="2"/>
  <c r="K624" i="2"/>
  <c r="J624" i="2"/>
  <c r="I624" i="2"/>
  <c r="H624" i="2"/>
  <c r="G624" i="2"/>
  <c r="L623" i="2"/>
  <c r="K623" i="2"/>
  <c r="L622" i="2"/>
  <c r="K622" i="2"/>
  <c r="J622" i="2"/>
  <c r="I622" i="2"/>
  <c r="H622" i="2"/>
  <c r="G622" i="2"/>
  <c r="L621" i="2"/>
  <c r="K621" i="2"/>
  <c r="J621" i="2"/>
  <c r="I621" i="2"/>
  <c r="H621" i="2"/>
  <c r="G621" i="2"/>
  <c r="L620" i="2"/>
  <c r="K620" i="2"/>
  <c r="J620" i="2"/>
  <c r="I620" i="2"/>
  <c r="H620" i="2"/>
  <c r="G620" i="2"/>
  <c r="L619" i="2"/>
  <c r="K619" i="2"/>
  <c r="J619" i="2"/>
  <c r="I619" i="2"/>
  <c r="H619" i="2"/>
  <c r="G619" i="2"/>
  <c r="L618" i="2"/>
  <c r="K618" i="2"/>
  <c r="J618" i="2"/>
  <c r="I618" i="2"/>
  <c r="H618" i="2"/>
  <c r="G618" i="2"/>
  <c r="L617" i="2"/>
  <c r="K617" i="2"/>
  <c r="H617" i="2"/>
  <c r="G617" i="2"/>
  <c r="L616" i="2"/>
  <c r="K616" i="2"/>
  <c r="J616" i="2"/>
  <c r="H616" i="2"/>
  <c r="L615" i="2"/>
  <c r="K615" i="2"/>
  <c r="L614" i="2"/>
  <c r="K614" i="2"/>
  <c r="H614" i="2"/>
  <c r="L613" i="2"/>
  <c r="K613" i="2"/>
  <c r="I613" i="2"/>
  <c r="H613" i="2"/>
  <c r="G613" i="2"/>
  <c r="F612" i="2"/>
  <c r="J630" i="2" s="1"/>
  <c r="E612" i="2"/>
  <c r="I623" i="2" s="1"/>
  <c r="D612" i="2"/>
  <c r="H623" i="2" s="1"/>
  <c r="C612" i="2"/>
  <c r="G612" i="2" s="1"/>
  <c r="L604" i="2"/>
  <c r="K604" i="2"/>
  <c r="J604" i="2"/>
  <c r="I604" i="2"/>
  <c r="H604" i="2"/>
  <c r="G604" i="2"/>
  <c r="L603" i="2"/>
  <c r="K603" i="2"/>
  <c r="J603" i="2"/>
  <c r="I603" i="2"/>
  <c r="H603" i="2"/>
  <c r="G603" i="2"/>
  <c r="M603" i="2" s="1"/>
  <c r="L602" i="2"/>
  <c r="K602" i="2"/>
  <c r="J602" i="2"/>
  <c r="I602" i="2"/>
  <c r="H602" i="2"/>
  <c r="G602" i="2"/>
  <c r="L601" i="2"/>
  <c r="K601" i="2"/>
  <c r="J601" i="2"/>
  <c r="I601" i="2"/>
  <c r="H601" i="2"/>
  <c r="G601" i="2"/>
  <c r="L600" i="2"/>
  <c r="K600" i="2"/>
  <c r="J600" i="2"/>
  <c r="I600" i="2"/>
  <c r="H600" i="2"/>
  <c r="G600" i="2"/>
  <c r="L599" i="2"/>
  <c r="K599" i="2"/>
  <c r="J599" i="2"/>
  <c r="I599" i="2"/>
  <c r="H599" i="2"/>
  <c r="G599" i="2"/>
  <c r="L598" i="2"/>
  <c r="K598" i="2"/>
  <c r="M598" i="2" s="1"/>
  <c r="J598" i="2"/>
  <c r="I598" i="2"/>
  <c r="H598" i="2"/>
  <c r="G598" i="2"/>
  <c r="L597" i="2"/>
  <c r="K597" i="2"/>
  <c r="J597" i="2"/>
  <c r="I597" i="2"/>
  <c r="H597" i="2"/>
  <c r="G597" i="2"/>
  <c r="L596" i="2"/>
  <c r="K596" i="2"/>
  <c r="J596" i="2"/>
  <c r="I596" i="2"/>
  <c r="H596" i="2"/>
  <c r="G596" i="2"/>
  <c r="L595" i="2"/>
  <c r="K595" i="2"/>
  <c r="J595" i="2"/>
  <c r="I595" i="2"/>
  <c r="H595" i="2"/>
  <c r="G595" i="2"/>
  <c r="L594" i="2"/>
  <c r="K594" i="2"/>
  <c r="I594" i="2"/>
  <c r="G594" i="2"/>
  <c r="L593" i="2"/>
  <c r="K593" i="2"/>
  <c r="J593" i="2"/>
  <c r="I593" i="2"/>
  <c r="H593" i="2"/>
  <c r="G593" i="2"/>
  <c r="M593" i="2" s="1"/>
  <c r="L592" i="2"/>
  <c r="K592" i="2"/>
  <c r="J592" i="2"/>
  <c r="I592" i="2"/>
  <c r="H592" i="2"/>
  <c r="G592" i="2"/>
  <c r="L591" i="2"/>
  <c r="K591" i="2"/>
  <c r="J591" i="2"/>
  <c r="I591" i="2"/>
  <c r="H591" i="2"/>
  <c r="G591" i="2"/>
  <c r="L590" i="2"/>
  <c r="K590" i="2"/>
  <c r="I590" i="2"/>
  <c r="G590" i="2"/>
  <c r="L589" i="2"/>
  <c r="K589" i="2"/>
  <c r="I589" i="2"/>
  <c r="G589" i="2"/>
  <c r="L588" i="2"/>
  <c r="K588" i="2"/>
  <c r="I588" i="2"/>
  <c r="H588" i="2"/>
  <c r="G588" i="2"/>
  <c r="L587" i="2"/>
  <c r="K587" i="2"/>
  <c r="J587" i="2"/>
  <c r="I587" i="2"/>
  <c r="H587" i="2"/>
  <c r="G587" i="2"/>
  <c r="L586" i="2"/>
  <c r="K586" i="2"/>
  <c r="J586" i="2"/>
  <c r="I586" i="2"/>
  <c r="H586" i="2"/>
  <c r="G586" i="2"/>
  <c r="L585" i="2"/>
  <c r="K585" i="2"/>
  <c r="J585" i="2"/>
  <c r="I585" i="2"/>
  <c r="H585" i="2"/>
  <c r="G585" i="2"/>
  <c r="L584" i="2"/>
  <c r="K584" i="2"/>
  <c r="J584" i="2"/>
  <c r="I584" i="2"/>
  <c r="H584" i="2"/>
  <c r="G584" i="2"/>
  <c r="L583" i="2"/>
  <c r="K583" i="2"/>
  <c r="J583" i="2"/>
  <c r="I583" i="2"/>
  <c r="H583" i="2"/>
  <c r="G583" i="2"/>
  <c r="L582" i="2"/>
  <c r="K582" i="2"/>
  <c r="J582" i="2"/>
  <c r="I582" i="2"/>
  <c r="H582" i="2"/>
  <c r="G582" i="2"/>
  <c r="L581" i="2"/>
  <c r="K581" i="2"/>
  <c r="J581" i="2"/>
  <c r="I581" i="2"/>
  <c r="H581" i="2"/>
  <c r="N581" i="2" s="1"/>
  <c r="G581" i="2"/>
  <c r="L580" i="2"/>
  <c r="K580" i="2"/>
  <c r="J580" i="2"/>
  <c r="I580" i="2"/>
  <c r="H580" i="2"/>
  <c r="G580" i="2"/>
  <c r="L579" i="2"/>
  <c r="K579" i="2"/>
  <c r="J579" i="2"/>
  <c r="I579" i="2"/>
  <c r="H579" i="2"/>
  <c r="G579" i="2"/>
  <c r="L578" i="2"/>
  <c r="K578" i="2"/>
  <c r="J578" i="2"/>
  <c r="I578" i="2"/>
  <c r="H578" i="2"/>
  <c r="G578" i="2"/>
  <c r="L577" i="2"/>
  <c r="K577" i="2"/>
  <c r="J577" i="2"/>
  <c r="I577" i="2"/>
  <c r="H577" i="2"/>
  <c r="G577" i="2"/>
  <c r="L576" i="2"/>
  <c r="K576" i="2"/>
  <c r="J576" i="2"/>
  <c r="I576" i="2"/>
  <c r="H576" i="2"/>
  <c r="G576" i="2"/>
  <c r="L575" i="2"/>
  <c r="K575" i="2"/>
  <c r="J575" i="2"/>
  <c r="I575" i="2"/>
  <c r="H575" i="2"/>
  <c r="G575" i="2"/>
  <c r="L574" i="2"/>
  <c r="K574" i="2"/>
  <c r="J574" i="2"/>
  <c r="I574" i="2"/>
  <c r="H574" i="2"/>
  <c r="G574" i="2"/>
  <c r="L573" i="2"/>
  <c r="K573" i="2"/>
  <c r="J573" i="2"/>
  <c r="I573" i="2"/>
  <c r="H573" i="2"/>
  <c r="G573" i="2"/>
  <c r="L572" i="2"/>
  <c r="K572" i="2"/>
  <c r="J572" i="2"/>
  <c r="I572" i="2"/>
  <c r="H572" i="2"/>
  <c r="G572" i="2"/>
  <c r="L571" i="2"/>
  <c r="K571" i="2"/>
  <c r="J571" i="2"/>
  <c r="I571" i="2"/>
  <c r="H571" i="2"/>
  <c r="G571" i="2"/>
  <c r="L570" i="2"/>
  <c r="K570" i="2"/>
  <c r="J570" i="2"/>
  <c r="I570" i="2"/>
  <c r="H570" i="2"/>
  <c r="G570" i="2"/>
  <c r="L569" i="2"/>
  <c r="K569" i="2"/>
  <c r="J569" i="2"/>
  <c r="I569" i="2"/>
  <c r="H569" i="2"/>
  <c r="G569" i="2"/>
  <c r="L568" i="2"/>
  <c r="K568" i="2"/>
  <c r="J568" i="2"/>
  <c r="I568" i="2"/>
  <c r="H568" i="2"/>
  <c r="G568" i="2"/>
  <c r="L567" i="2"/>
  <c r="K567" i="2"/>
  <c r="J567" i="2"/>
  <c r="I567" i="2"/>
  <c r="G567" i="2"/>
  <c r="L566" i="2"/>
  <c r="K566" i="2"/>
  <c r="J566" i="2"/>
  <c r="I566" i="2"/>
  <c r="H566" i="2"/>
  <c r="G566" i="2"/>
  <c r="L565" i="2"/>
  <c r="K565" i="2"/>
  <c r="J565" i="2"/>
  <c r="I565" i="2"/>
  <c r="H565" i="2"/>
  <c r="G565" i="2"/>
  <c r="L564" i="2"/>
  <c r="K564" i="2"/>
  <c r="I564" i="2"/>
  <c r="G564" i="2"/>
  <c r="L563" i="2"/>
  <c r="K563" i="2"/>
  <c r="J563" i="2"/>
  <c r="I563" i="2"/>
  <c r="H563" i="2"/>
  <c r="G563" i="2"/>
  <c r="L562" i="2"/>
  <c r="K562" i="2"/>
  <c r="J562" i="2"/>
  <c r="I562" i="2"/>
  <c r="H562" i="2"/>
  <c r="G562" i="2"/>
  <c r="L561" i="2"/>
  <c r="K561" i="2"/>
  <c r="J561" i="2"/>
  <c r="I561" i="2"/>
  <c r="H561" i="2"/>
  <c r="G561" i="2"/>
  <c r="L560" i="2"/>
  <c r="K560" i="2"/>
  <c r="J560" i="2"/>
  <c r="I560" i="2"/>
  <c r="H560" i="2"/>
  <c r="G560" i="2"/>
  <c r="L559" i="2"/>
  <c r="K559" i="2"/>
  <c r="J559" i="2"/>
  <c r="I559" i="2"/>
  <c r="H559" i="2"/>
  <c r="G559" i="2"/>
  <c r="L558" i="2"/>
  <c r="K558" i="2"/>
  <c r="J558" i="2"/>
  <c r="I558" i="2"/>
  <c r="H558" i="2"/>
  <c r="G558" i="2"/>
  <c r="L557" i="2"/>
  <c r="K557" i="2"/>
  <c r="J557" i="2"/>
  <c r="I557" i="2"/>
  <c r="H557" i="2"/>
  <c r="G557" i="2"/>
  <c r="L556" i="2"/>
  <c r="K556" i="2"/>
  <c r="M556" i="2" s="1"/>
  <c r="J556" i="2"/>
  <c r="I556" i="2"/>
  <c r="H556" i="2"/>
  <c r="G556" i="2"/>
  <c r="L555" i="2"/>
  <c r="K555" i="2"/>
  <c r="J555" i="2"/>
  <c r="I555" i="2"/>
  <c r="H555" i="2"/>
  <c r="G555" i="2"/>
  <c r="L554" i="2"/>
  <c r="K554" i="2"/>
  <c r="J554" i="2"/>
  <c r="I554" i="2"/>
  <c r="H554" i="2"/>
  <c r="G554" i="2"/>
  <c r="L553" i="2"/>
  <c r="K553" i="2"/>
  <c r="J553" i="2"/>
  <c r="I553" i="2"/>
  <c r="H553" i="2"/>
  <c r="G553" i="2"/>
  <c r="L552" i="2"/>
  <c r="K552" i="2"/>
  <c r="J552" i="2"/>
  <c r="I552" i="2"/>
  <c r="H552" i="2"/>
  <c r="G552" i="2"/>
  <c r="L551" i="2"/>
  <c r="K551" i="2"/>
  <c r="J551" i="2"/>
  <c r="I551" i="2"/>
  <c r="H551" i="2"/>
  <c r="G551" i="2"/>
  <c r="L550" i="2"/>
  <c r="K550" i="2"/>
  <c r="J550" i="2"/>
  <c r="I550" i="2"/>
  <c r="H550" i="2"/>
  <c r="G550" i="2"/>
  <c r="L549" i="2"/>
  <c r="K549" i="2"/>
  <c r="J549" i="2"/>
  <c r="I549" i="2"/>
  <c r="H549" i="2"/>
  <c r="G549" i="2"/>
  <c r="L548" i="2"/>
  <c r="K548" i="2"/>
  <c r="J548" i="2"/>
  <c r="I548" i="2"/>
  <c r="G548" i="2"/>
  <c r="L547" i="2"/>
  <c r="K547" i="2"/>
  <c r="J547" i="2"/>
  <c r="I547" i="2"/>
  <c r="H547" i="2"/>
  <c r="G547" i="2"/>
  <c r="L546" i="2"/>
  <c r="K546" i="2"/>
  <c r="J546" i="2"/>
  <c r="I546" i="2"/>
  <c r="H546" i="2"/>
  <c r="G546" i="2"/>
  <c r="L545" i="2"/>
  <c r="K545" i="2"/>
  <c r="J545" i="2"/>
  <c r="I545" i="2"/>
  <c r="H545" i="2"/>
  <c r="N545" i="2" s="1"/>
  <c r="G545" i="2"/>
  <c r="L544" i="2"/>
  <c r="K544" i="2"/>
  <c r="J544" i="2"/>
  <c r="I544" i="2"/>
  <c r="H544" i="2"/>
  <c r="G544" i="2"/>
  <c r="L543" i="2"/>
  <c r="K543" i="2"/>
  <c r="J543" i="2"/>
  <c r="I543" i="2"/>
  <c r="H543" i="2"/>
  <c r="G543" i="2"/>
  <c r="L542" i="2"/>
  <c r="K542" i="2"/>
  <c r="J542" i="2"/>
  <c r="I542" i="2"/>
  <c r="H542" i="2"/>
  <c r="G542" i="2"/>
  <c r="L541" i="2"/>
  <c r="K541" i="2"/>
  <c r="J541" i="2"/>
  <c r="I541" i="2"/>
  <c r="H541" i="2"/>
  <c r="G541" i="2"/>
  <c r="L540" i="2"/>
  <c r="K540" i="2"/>
  <c r="J540" i="2"/>
  <c r="I540" i="2"/>
  <c r="H540" i="2"/>
  <c r="G540" i="2"/>
  <c r="L539" i="2"/>
  <c r="K539" i="2"/>
  <c r="J539" i="2"/>
  <c r="H539" i="2"/>
  <c r="G539" i="2"/>
  <c r="L538" i="2"/>
  <c r="K538" i="2"/>
  <c r="J538" i="2"/>
  <c r="I538" i="2"/>
  <c r="H538" i="2"/>
  <c r="G538" i="2"/>
  <c r="L537" i="2"/>
  <c r="K537" i="2"/>
  <c r="J537" i="2"/>
  <c r="I537" i="2"/>
  <c r="H537" i="2"/>
  <c r="G537" i="2"/>
  <c r="L536" i="2"/>
  <c r="K536" i="2"/>
  <c r="J536" i="2"/>
  <c r="I536" i="2"/>
  <c r="H536" i="2"/>
  <c r="G536" i="2"/>
  <c r="L535" i="2"/>
  <c r="K535" i="2"/>
  <c r="J535" i="2"/>
  <c r="I535" i="2"/>
  <c r="H535" i="2"/>
  <c r="G535" i="2"/>
  <c r="L534" i="2"/>
  <c r="K534" i="2"/>
  <c r="J534" i="2"/>
  <c r="I534" i="2"/>
  <c r="H534" i="2"/>
  <c r="G534" i="2"/>
  <c r="L533" i="2"/>
  <c r="K533" i="2"/>
  <c r="J533" i="2"/>
  <c r="I533" i="2"/>
  <c r="H533" i="2"/>
  <c r="G533" i="2"/>
  <c r="L532" i="2"/>
  <c r="K532" i="2"/>
  <c r="J532" i="2"/>
  <c r="I532" i="2"/>
  <c r="H532" i="2"/>
  <c r="G532" i="2"/>
  <c r="L531" i="2"/>
  <c r="K531" i="2"/>
  <c r="J531" i="2"/>
  <c r="I531" i="2"/>
  <c r="H531" i="2"/>
  <c r="G531" i="2"/>
  <c r="L530" i="2"/>
  <c r="K530" i="2"/>
  <c r="J530" i="2"/>
  <c r="I530" i="2"/>
  <c r="H530" i="2"/>
  <c r="G530" i="2"/>
  <c r="L529" i="2"/>
  <c r="K529" i="2"/>
  <c r="J529" i="2"/>
  <c r="I529" i="2"/>
  <c r="H529" i="2"/>
  <c r="G529" i="2"/>
  <c r="L528" i="2"/>
  <c r="K528" i="2"/>
  <c r="M528" i="2" s="1"/>
  <c r="J528" i="2"/>
  <c r="I528" i="2"/>
  <c r="H528" i="2"/>
  <c r="G528" i="2"/>
  <c r="L527" i="2"/>
  <c r="K527" i="2"/>
  <c r="J527" i="2"/>
  <c r="I527" i="2"/>
  <c r="H527" i="2"/>
  <c r="G527" i="2"/>
  <c r="L526" i="2"/>
  <c r="K526" i="2"/>
  <c r="J526" i="2"/>
  <c r="I526" i="2"/>
  <c r="H526" i="2"/>
  <c r="G526" i="2"/>
  <c r="L525" i="2"/>
  <c r="K525" i="2"/>
  <c r="J525" i="2"/>
  <c r="I525" i="2"/>
  <c r="H525" i="2"/>
  <c r="G525" i="2"/>
  <c r="L524" i="2"/>
  <c r="K524" i="2"/>
  <c r="J524" i="2"/>
  <c r="I524" i="2"/>
  <c r="H524" i="2"/>
  <c r="G524" i="2"/>
  <c r="L523" i="2"/>
  <c r="K523" i="2"/>
  <c r="M523" i="2" s="1"/>
  <c r="J523" i="2"/>
  <c r="I523" i="2"/>
  <c r="H523" i="2"/>
  <c r="G523" i="2"/>
  <c r="L522" i="2"/>
  <c r="K522" i="2"/>
  <c r="J522" i="2"/>
  <c r="I522" i="2"/>
  <c r="H522" i="2"/>
  <c r="G522" i="2"/>
  <c r="L521" i="2"/>
  <c r="K521" i="2"/>
  <c r="J521" i="2"/>
  <c r="I521" i="2"/>
  <c r="H521" i="2"/>
  <c r="G521" i="2"/>
  <c r="L520" i="2"/>
  <c r="K520" i="2"/>
  <c r="J520" i="2"/>
  <c r="I520" i="2"/>
  <c r="H520" i="2"/>
  <c r="G520" i="2"/>
  <c r="L519" i="2"/>
  <c r="K519" i="2"/>
  <c r="J519" i="2"/>
  <c r="I519" i="2"/>
  <c r="G519" i="2"/>
  <c r="L518" i="2"/>
  <c r="K518" i="2"/>
  <c r="J518" i="2"/>
  <c r="I518" i="2"/>
  <c r="H518" i="2"/>
  <c r="G518" i="2"/>
  <c r="L517" i="2"/>
  <c r="K517" i="2"/>
  <c r="J517" i="2"/>
  <c r="I517" i="2"/>
  <c r="H517" i="2"/>
  <c r="N517" i="2" s="1"/>
  <c r="G517" i="2"/>
  <c r="L516" i="2"/>
  <c r="K516" i="2"/>
  <c r="J516" i="2"/>
  <c r="I516" i="2"/>
  <c r="H516" i="2"/>
  <c r="G516" i="2"/>
  <c r="L515" i="2"/>
  <c r="K515" i="2"/>
  <c r="J515" i="2"/>
  <c r="I515" i="2"/>
  <c r="H515" i="2"/>
  <c r="G515" i="2"/>
  <c r="L514" i="2"/>
  <c r="K514" i="2"/>
  <c r="J514" i="2"/>
  <c r="I514" i="2"/>
  <c r="G514" i="2"/>
  <c r="L513" i="2"/>
  <c r="K513" i="2"/>
  <c r="J513" i="2"/>
  <c r="I513" i="2"/>
  <c r="H513" i="2"/>
  <c r="G513" i="2"/>
  <c r="L512" i="2"/>
  <c r="K512" i="2"/>
  <c r="I512" i="2"/>
  <c r="H512" i="2"/>
  <c r="G512" i="2"/>
  <c r="L511" i="2"/>
  <c r="K511" i="2"/>
  <c r="J511" i="2"/>
  <c r="I511" i="2"/>
  <c r="H511" i="2"/>
  <c r="G511" i="2"/>
  <c r="L510" i="2"/>
  <c r="K510" i="2"/>
  <c r="J510" i="2"/>
  <c r="I510" i="2"/>
  <c r="H510" i="2"/>
  <c r="G510" i="2"/>
  <c r="L509" i="2"/>
  <c r="K509" i="2"/>
  <c r="J509" i="2"/>
  <c r="I509" i="2"/>
  <c r="H509" i="2"/>
  <c r="G509" i="2"/>
  <c r="L508" i="2"/>
  <c r="K508" i="2"/>
  <c r="J508" i="2"/>
  <c r="I508" i="2"/>
  <c r="H508" i="2"/>
  <c r="G508" i="2"/>
  <c r="L507" i="2"/>
  <c r="K507" i="2"/>
  <c r="J507" i="2"/>
  <c r="I507" i="2"/>
  <c r="H507" i="2"/>
  <c r="G507" i="2"/>
  <c r="L506" i="2"/>
  <c r="K506" i="2"/>
  <c r="J506" i="2"/>
  <c r="I506" i="2"/>
  <c r="H506" i="2"/>
  <c r="G506" i="2"/>
  <c r="L505" i="2"/>
  <c r="K505" i="2"/>
  <c r="J505" i="2"/>
  <c r="I505" i="2"/>
  <c r="H505" i="2"/>
  <c r="G505" i="2"/>
  <c r="L504" i="2"/>
  <c r="K504" i="2"/>
  <c r="M504" i="2" s="1"/>
  <c r="J504" i="2"/>
  <c r="I504" i="2"/>
  <c r="H504" i="2"/>
  <c r="G504" i="2"/>
  <c r="L503" i="2"/>
  <c r="K503" i="2"/>
  <c r="J503" i="2"/>
  <c r="I503" i="2"/>
  <c r="H503" i="2"/>
  <c r="G503" i="2"/>
  <c r="L502" i="2"/>
  <c r="K502" i="2"/>
  <c r="J502" i="2"/>
  <c r="I502" i="2"/>
  <c r="H502" i="2"/>
  <c r="G502" i="2"/>
  <c r="L501" i="2"/>
  <c r="K501" i="2"/>
  <c r="J501" i="2"/>
  <c r="I501" i="2"/>
  <c r="H501" i="2"/>
  <c r="G501" i="2"/>
  <c r="L500" i="2"/>
  <c r="K500" i="2"/>
  <c r="J500" i="2"/>
  <c r="I500" i="2"/>
  <c r="H500" i="2"/>
  <c r="G500" i="2"/>
  <c r="L499" i="2"/>
  <c r="K499" i="2"/>
  <c r="I499" i="2"/>
  <c r="G499" i="2"/>
  <c r="L498" i="2"/>
  <c r="K498" i="2"/>
  <c r="J498" i="2"/>
  <c r="I498" i="2"/>
  <c r="H498" i="2"/>
  <c r="G498" i="2"/>
  <c r="L497" i="2"/>
  <c r="K497" i="2"/>
  <c r="J497" i="2"/>
  <c r="I497" i="2"/>
  <c r="H497" i="2"/>
  <c r="G497" i="2"/>
  <c r="L496" i="2"/>
  <c r="K496" i="2"/>
  <c r="J496" i="2"/>
  <c r="I496" i="2"/>
  <c r="H496" i="2"/>
  <c r="G496" i="2"/>
  <c r="L495" i="2"/>
  <c r="K495" i="2"/>
  <c r="J495" i="2"/>
  <c r="I495" i="2"/>
  <c r="H495" i="2"/>
  <c r="G495" i="2"/>
  <c r="L494" i="2"/>
  <c r="K494" i="2"/>
  <c r="M494" i="2" s="1"/>
  <c r="J494" i="2"/>
  <c r="I494" i="2"/>
  <c r="H494" i="2"/>
  <c r="G494" i="2"/>
  <c r="L493" i="2"/>
  <c r="K493" i="2"/>
  <c r="J493" i="2"/>
  <c r="I493" i="2"/>
  <c r="H493" i="2"/>
  <c r="G493" i="2"/>
  <c r="L492" i="2"/>
  <c r="K492" i="2"/>
  <c r="J492" i="2"/>
  <c r="I492" i="2"/>
  <c r="H492" i="2"/>
  <c r="G492" i="2"/>
  <c r="L491" i="2"/>
  <c r="K491" i="2"/>
  <c r="J491" i="2"/>
  <c r="I491" i="2"/>
  <c r="H491" i="2"/>
  <c r="G491" i="2"/>
  <c r="L490" i="2"/>
  <c r="K490" i="2"/>
  <c r="J490" i="2"/>
  <c r="I490" i="2"/>
  <c r="H490" i="2"/>
  <c r="G490" i="2"/>
  <c r="L489" i="2"/>
  <c r="K489" i="2"/>
  <c r="J489" i="2"/>
  <c r="I489" i="2"/>
  <c r="H489" i="2"/>
  <c r="G489" i="2"/>
  <c r="L488" i="2"/>
  <c r="K488" i="2"/>
  <c r="J488" i="2"/>
  <c r="I488" i="2"/>
  <c r="H488" i="2"/>
  <c r="G488" i="2"/>
  <c r="L487" i="2"/>
  <c r="K487" i="2"/>
  <c r="H487" i="2"/>
  <c r="G487" i="2"/>
  <c r="L486" i="2"/>
  <c r="K486" i="2"/>
  <c r="J486" i="2"/>
  <c r="I486" i="2"/>
  <c r="H486" i="2"/>
  <c r="G486" i="2"/>
  <c r="L485" i="2"/>
  <c r="K485" i="2"/>
  <c r="J485" i="2"/>
  <c r="I485" i="2"/>
  <c r="H485" i="2"/>
  <c r="G485" i="2"/>
  <c r="L484" i="2"/>
  <c r="K484" i="2"/>
  <c r="I484" i="2"/>
  <c r="G484" i="2"/>
  <c r="L483" i="2"/>
  <c r="K483" i="2"/>
  <c r="I483" i="2"/>
  <c r="H483" i="2"/>
  <c r="G483" i="2"/>
  <c r="L482" i="2"/>
  <c r="K482" i="2"/>
  <c r="J482" i="2"/>
  <c r="I482" i="2"/>
  <c r="H482" i="2"/>
  <c r="G482" i="2"/>
  <c r="L481" i="2"/>
  <c r="K481" i="2"/>
  <c r="J481" i="2"/>
  <c r="I481" i="2"/>
  <c r="H481" i="2"/>
  <c r="G481" i="2"/>
  <c r="L480" i="2"/>
  <c r="K480" i="2"/>
  <c r="J480" i="2"/>
  <c r="I480" i="2"/>
  <c r="H480" i="2"/>
  <c r="G480" i="2"/>
  <c r="L479" i="2"/>
  <c r="K479" i="2"/>
  <c r="J479" i="2"/>
  <c r="I479" i="2"/>
  <c r="H479" i="2"/>
  <c r="G479" i="2"/>
  <c r="L478" i="2"/>
  <c r="K478" i="2"/>
  <c r="M478" i="2" s="1"/>
  <c r="J478" i="2"/>
  <c r="I478" i="2"/>
  <c r="H478" i="2"/>
  <c r="G478" i="2"/>
  <c r="L477" i="2"/>
  <c r="K477" i="2"/>
  <c r="J477" i="2"/>
  <c r="I477" i="2"/>
  <c r="H477" i="2"/>
  <c r="G477" i="2"/>
  <c r="L476" i="2"/>
  <c r="K476" i="2"/>
  <c r="J476" i="2"/>
  <c r="I476" i="2"/>
  <c r="H476" i="2"/>
  <c r="G476" i="2"/>
  <c r="L475" i="2"/>
  <c r="K475" i="2"/>
  <c r="J475" i="2"/>
  <c r="I475" i="2"/>
  <c r="H475" i="2"/>
  <c r="G475" i="2"/>
  <c r="L474" i="2"/>
  <c r="K474" i="2"/>
  <c r="J474" i="2"/>
  <c r="I474" i="2"/>
  <c r="H474" i="2"/>
  <c r="G474" i="2"/>
  <c r="L473" i="2"/>
  <c r="K473" i="2"/>
  <c r="M473" i="2" s="1"/>
  <c r="J473" i="2"/>
  <c r="I473" i="2"/>
  <c r="H473" i="2"/>
  <c r="G473" i="2"/>
  <c r="L472" i="2"/>
  <c r="K472" i="2"/>
  <c r="J472" i="2"/>
  <c r="I472" i="2"/>
  <c r="H472" i="2"/>
  <c r="G472" i="2"/>
  <c r="L471" i="2"/>
  <c r="K471" i="2"/>
  <c r="J471" i="2"/>
  <c r="I471" i="2"/>
  <c r="H471" i="2"/>
  <c r="G471" i="2"/>
  <c r="L470" i="2"/>
  <c r="K470" i="2"/>
  <c r="J470" i="2"/>
  <c r="I470" i="2"/>
  <c r="H470" i="2"/>
  <c r="G470" i="2"/>
  <c r="L469" i="2"/>
  <c r="K469" i="2"/>
  <c r="J469" i="2"/>
  <c r="I469" i="2"/>
  <c r="H469" i="2"/>
  <c r="G469" i="2"/>
  <c r="L468" i="2"/>
  <c r="K468" i="2"/>
  <c r="J468" i="2"/>
  <c r="I468" i="2"/>
  <c r="H468" i="2"/>
  <c r="G468" i="2"/>
  <c r="L467" i="2"/>
  <c r="K467" i="2"/>
  <c r="J467" i="2"/>
  <c r="I467" i="2"/>
  <c r="H467" i="2"/>
  <c r="G467" i="2"/>
  <c r="L466" i="2"/>
  <c r="K466" i="2"/>
  <c r="J466" i="2"/>
  <c r="I466" i="2"/>
  <c r="H466" i="2"/>
  <c r="G466" i="2"/>
  <c r="L465" i="2"/>
  <c r="K465" i="2"/>
  <c r="J465" i="2"/>
  <c r="I465" i="2"/>
  <c r="H465" i="2"/>
  <c r="G465" i="2"/>
  <c r="L464" i="2"/>
  <c r="K464" i="2"/>
  <c r="J464" i="2"/>
  <c r="I464" i="2"/>
  <c r="H464" i="2"/>
  <c r="G464" i="2"/>
  <c r="L463" i="2"/>
  <c r="K463" i="2"/>
  <c r="J463" i="2"/>
  <c r="I463" i="2"/>
  <c r="H463" i="2"/>
  <c r="G463" i="2"/>
  <c r="L462" i="2"/>
  <c r="K462" i="2"/>
  <c r="J462" i="2"/>
  <c r="I462" i="2"/>
  <c r="H462" i="2"/>
  <c r="G462" i="2"/>
  <c r="L461" i="2"/>
  <c r="K461" i="2"/>
  <c r="J461" i="2"/>
  <c r="I461" i="2"/>
  <c r="H461" i="2"/>
  <c r="G461" i="2"/>
  <c r="L460" i="2"/>
  <c r="K460" i="2"/>
  <c r="J460" i="2"/>
  <c r="I460" i="2"/>
  <c r="H460" i="2"/>
  <c r="G460" i="2"/>
  <c r="L459" i="2"/>
  <c r="K459" i="2"/>
  <c r="J459" i="2"/>
  <c r="I459" i="2"/>
  <c r="H459" i="2"/>
  <c r="G459" i="2"/>
  <c r="L458" i="2"/>
  <c r="K458" i="2"/>
  <c r="J458" i="2"/>
  <c r="I458" i="2"/>
  <c r="H458" i="2"/>
  <c r="N458" i="2" s="1"/>
  <c r="G458" i="2"/>
  <c r="L457" i="2"/>
  <c r="K457" i="2"/>
  <c r="J457" i="2"/>
  <c r="I457" i="2"/>
  <c r="H457" i="2"/>
  <c r="G457" i="2"/>
  <c r="L456" i="2"/>
  <c r="K456" i="2"/>
  <c r="J456" i="2"/>
  <c r="I456" i="2"/>
  <c r="H456" i="2"/>
  <c r="G456" i="2"/>
  <c r="L455" i="2"/>
  <c r="K455" i="2"/>
  <c r="J455" i="2"/>
  <c r="I455" i="2"/>
  <c r="H455" i="2"/>
  <c r="G455" i="2"/>
  <c r="L454" i="2"/>
  <c r="K454" i="2"/>
  <c r="J454" i="2"/>
  <c r="H454" i="2"/>
  <c r="G454" i="2"/>
  <c r="L453" i="2"/>
  <c r="K453" i="2"/>
  <c r="J453" i="2"/>
  <c r="I453" i="2"/>
  <c r="H453" i="2"/>
  <c r="G453" i="2"/>
  <c r="L452" i="2"/>
  <c r="K452" i="2"/>
  <c r="J452" i="2"/>
  <c r="I452" i="2"/>
  <c r="H452" i="2"/>
  <c r="G452" i="2"/>
  <c r="L451" i="2"/>
  <c r="K451" i="2"/>
  <c r="J451" i="2"/>
  <c r="I451" i="2"/>
  <c r="H451" i="2"/>
  <c r="N451" i="2" s="1"/>
  <c r="G451" i="2"/>
  <c r="L450" i="2"/>
  <c r="K450" i="2"/>
  <c r="I450" i="2"/>
  <c r="G450" i="2"/>
  <c r="L449" i="2"/>
  <c r="K449" i="2"/>
  <c r="J449" i="2"/>
  <c r="I449" i="2"/>
  <c r="H449" i="2"/>
  <c r="G449" i="2"/>
  <c r="L448" i="2"/>
  <c r="K448" i="2"/>
  <c r="J448" i="2"/>
  <c r="I448" i="2"/>
  <c r="H448" i="2"/>
  <c r="G448" i="2"/>
  <c r="L447" i="2"/>
  <c r="K447" i="2"/>
  <c r="J447" i="2"/>
  <c r="I447" i="2"/>
  <c r="H447" i="2"/>
  <c r="G447" i="2"/>
  <c r="L446" i="2"/>
  <c r="K446" i="2"/>
  <c r="I446" i="2"/>
  <c r="H446" i="2"/>
  <c r="G446" i="2"/>
  <c r="L445" i="2"/>
  <c r="K445" i="2"/>
  <c r="J445" i="2"/>
  <c r="I445" i="2"/>
  <c r="H445" i="2"/>
  <c r="G445" i="2"/>
  <c r="L444" i="2"/>
  <c r="K444" i="2"/>
  <c r="J444" i="2"/>
  <c r="I444" i="2"/>
  <c r="H444" i="2"/>
  <c r="G444" i="2"/>
  <c r="L443" i="2"/>
  <c r="K443" i="2"/>
  <c r="I443" i="2"/>
  <c r="G443" i="2"/>
  <c r="L442" i="2"/>
  <c r="K442" i="2"/>
  <c r="J442" i="2"/>
  <c r="I442" i="2"/>
  <c r="H442" i="2"/>
  <c r="G442" i="2"/>
  <c r="L441" i="2"/>
  <c r="K441" i="2"/>
  <c r="J441" i="2"/>
  <c r="I441" i="2"/>
  <c r="H441" i="2"/>
  <c r="G441" i="2"/>
  <c r="L440" i="2"/>
  <c r="K440" i="2"/>
  <c r="J440" i="2"/>
  <c r="I440" i="2"/>
  <c r="H440" i="2"/>
  <c r="G440" i="2"/>
  <c r="L439" i="2"/>
  <c r="K439" i="2"/>
  <c r="J439" i="2"/>
  <c r="I439" i="2"/>
  <c r="H439" i="2"/>
  <c r="G439" i="2"/>
  <c r="L438" i="2"/>
  <c r="K438" i="2"/>
  <c r="J438" i="2"/>
  <c r="I438" i="2"/>
  <c r="H438" i="2"/>
  <c r="G438" i="2"/>
  <c r="L437" i="2"/>
  <c r="K437" i="2"/>
  <c r="H437" i="2"/>
  <c r="L436" i="2"/>
  <c r="K436" i="2"/>
  <c r="J436" i="2"/>
  <c r="I436" i="2"/>
  <c r="H436" i="2"/>
  <c r="G436" i="2"/>
  <c r="L435" i="2"/>
  <c r="K435" i="2"/>
  <c r="L434" i="2"/>
  <c r="K434" i="2"/>
  <c r="I434" i="2"/>
  <c r="G434" i="2"/>
  <c r="L433" i="2"/>
  <c r="K433" i="2"/>
  <c r="M433" i="2" s="1"/>
  <c r="J433" i="2"/>
  <c r="I433" i="2"/>
  <c r="H433" i="2"/>
  <c r="G433" i="2"/>
  <c r="L432" i="2"/>
  <c r="K432" i="2"/>
  <c r="J432" i="2"/>
  <c r="I432" i="2"/>
  <c r="H432" i="2"/>
  <c r="G432" i="2"/>
  <c r="L431" i="2"/>
  <c r="K431" i="2"/>
  <c r="J431" i="2"/>
  <c r="I431" i="2"/>
  <c r="H431" i="2"/>
  <c r="G431" i="2"/>
  <c r="L430" i="2"/>
  <c r="K430" i="2"/>
  <c r="I430" i="2"/>
  <c r="L429" i="2"/>
  <c r="K429" i="2"/>
  <c r="J429" i="2"/>
  <c r="I429" i="2"/>
  <c r="H429" i="2"/>
  <c r="G429" i="2"/>
  <c r="L428" i="2"/>
  <c r="K428" i="2"/>
  <c r="L427" i="2"/>
  <c r="K427" i="2"/>
  <c r="J427" i="2"/>
  <c r="I427" i="2"/>
  <c r="H427" i="2"/>
  <c r="G427" i="2"/>
  <c r="L426" i="2"/>
  <c r="K426" i="2"/>
  <c r="I426" i="2"/>
  <c r="H426" i="2"/>
  <c r="G426" i="2"/>
  <c r="L425" i="2"/>
  <c r="K425" i="2"/>
  <c r="J425" i="2"/>
  <c r="I425" i="2"/>
  <c r="H425" i="2"/>
  <c r="N425" i="2" s="1"/>
  <c r="G425" i="2"/>
  <c r="L424" i="2"/>
  <c r="K424" i="2"/>
  <c r="G424" i="2"/>
  <c r="L423" i="2"/>
  <c r="K423" i="2"/>
  <c r="H423" i="2"/>
  <c r="G423" i="2"/>
  <c r="L422" i="2"/>
  <c r="K422" i="2"/>
  <c r="L421" i="2"/>
  <c r="K421" i="2"/>
  <c r="J421" i="2"/>
  <c r="I421" i="2"/>
  <c r="H421" i="2"/>
  <c r="G421" i="2"/>
  <c r="L420" i="2"/>
  <c r="K420" i="2"/>
  <c r="J420" i="2"/>
  <c r="I420" i="2"/>
  <c r="H420" i="2"/>
  <c r="G420" i="2"/>
  <c r="L419" i="2"/>
  <c r="K419" i="2"/>
  <c r="L418" i="2"/>
  <c r="K418" i="2"/>
  <c r="J418" i="2"/>
  <c r="I418" i="2"/>
  <c r="H418" i="2"/>
  <c r="G418" i="2"/>
  <c r="L417" i="2"/>
  <c r="K417" i="2"/>
  <c r="H417" i="2"/>
  <c r="G417" i="2"/>
  <c r="L416" i="2"/>
  <c r="K416" i="2"/>
  <c r="J416" i="2"/>
  <c r="I416" i="2"/>
  <c r="H416" i="2"/>
  <c r="G416" i="2"/>
  <c r="L415" i="2"/>
  <c r="K415" i="2"/>
  <c r="J415" i="2"/>
  <c r="I415" i="2"/>
  <c r="H415" i="2"/>
  <c r="G415" i="2"/>
  <c r="L414" i="2"/>
  <c r="K414" i="2"/>
  <c r="J414" i="2"/>
  <c r="I414" i="2"/>
  <c r="H414" i="2"/>
  <c r="G414" i="2"/>
  <c r="L413" i="2"/>
  <c r="K413" i="2"/>
  <c r="J413" i="2"/>
  <c r="I413" i="2"/>
  <c r="G413" i="2"/>
  <c r="L412" i="2"/>
  <c r="K412" i="2"/>
  <c r="J412" i="2"/>
  <c r="I412" i="2"/>
  <c r="H412" i="2"/>
  <c r="G412" i="2"/>
  <c r="L411" i="2"/>
  <c r="K411" i="2"/>
  <c r="M411" i="2" s="1"/>
  <c r="J411" i="2"/>
  <c r="I411" i="2"/>
  <c r="H411" i="2"/>
  <c r="G411" i="2"/>
  <c r="L410" i="2"/>
  <c r="K410" i="2"/>
  <c r="H410" i="2"/>
  <c r="G410" i="2"/>
  <c r="L409" i="2"/>
  <c r="K409" i="2"/>
  <c r="J409" i="2"/>
  <c r="I409" i="2"/>
  <c r="G409" i="2"/>
  <c r="L408" i="2"/>
  <c r="K408" i="2"/>
  <c r="G408" i="2"/>
  <c r="L407" i="2"/>
  <c r="K407" i="2"/>
  <c r="I407" i="2"/>
  <c r="H407" i="2"/>
  <c r="G407" i="2"/>
  <c r="L406" i="2"/>
  <c r="K406" i="2"/>
  <c r="H406" i="2"/>
  <c r="L405" i="2"/>
  <c r="K405" i="2"/>
  <c r="J405" i="2"/>
  <c r="I405" i="2"/>
  <c r="H405" i="2"/>
  <c r="G405" i="2"/>
  <c r="L404" i="2"/>
  <c r="K404" i="2"/>
  <c r="J404" i="2"/>
  <c r="I404" i="2"/>
  <c r="H404" i="2"/>
  <c r="G404" i="2"/>
  <c r="L403" i="2"/>
  <c r="K403" i="2"/>
  <c r="J403" i="2"/>
  <c r="I403" i="2"/>
  <c r="H403" i="2"/>
  <c r="G403" i="2"/>
  <c r="L402" i="2"/>
  <c r="K402" i="2"/>
  <c r="J402" i="2"/>
  <c r="I402" i="2"/>
  <c r="H402" i="2"/>
  <c r="G402" i="2"/>
  <c r="L401" i="2"/>
  <c r="K401" i="2"/>
  <c r="J401" i="2"/>
  <c r="I401" i="2"/>
  <c r="H401" i="2"/>
  <c r="G401" i="2"/>
  <c r="L400" i="2"/>
  <c r="K400" i="2"/>
  <c r="J400" i="2"/>
  <c r="I400" i="2"/>
  <c r="H400" i="2"/>
  <c r="G400" i="2"/>
  <c r="L399" i="2"/>
  <c r="K399" i="2"/>
  <c r="J399" i="2"/>
  <c r="I399" i="2"/>
  <c r="H399" i="2"/>
  <c r="G399" i="2"/>
  <c r="L398" i="2"/>
  <c r="K398" i="2"/>
  <c r="J398" i="2"/>
  <c r="I398" i="2"/>
  <c r="H398" i="2"/>
  <c r="G398" i="2"/>
  <c r="L397" i="2"/>
  <c r="K397" i="2"/>
  <c r="J397" i="2"/>
  <c r="I397" i="2"/>
  <c r="H397" i="2"/>
  <c r="G397" i="2"/>
  <c r="L396" i="2"/>
  <c r="K396" i="2"/>
  <c r="J396" i="2"/>
  <c r="H396" i="2"/>
  <c r="L395" i="2"/>
  <c r="K395" i="2"/>
  <c r="I395" i="2"/>
  <c r="G395" i="2"/>
  <c r="L394" i="2"/>
  <c r="K394" i="2"/>
  <c r="J394" i="2"/>
  <c r="I394" i="2"/>
  <c r="H394" i="2"/>
  <c r="G394" i="2"/>
  <c r="L393" i="2"/>
  <c r="K393" i="2"/>
  <c r="J393" i="2"/>
  <c r="I393" i="2"/>
  <c r="H393" i="2"/>
  <c r="G393" i="2"/>
  <c r="L392" i="2"/>
  <c r="K392" i="2"/>
  <c r="J392" i="2"/>
  <c r="I392" i="2"/>
  <c r="H392" i="2"/>
  <c r="G392" i="2"/>
  <c r="L391" i="2"/>
  <c r="K391" i="2"/>
  <c r="L390" i="2"/>
  <c r="K390" i="2"/>
  <c r="J390" i="2"/>
  <c r="I390" i="2"/>
  <c r="G390" i="2"/>
  <c r="L389" i="2"/>
  <c r="K389" i="2"/>
  <c r="J389" i="2"/>
  <c r="I389" i="2"/>
  <c r="H389" i="2"/>
  <c r="G389" i="2"/>
  <c r="L388" i="2"/>
  <c r="K388" i="2"/>
  <c r="J388" i="2"/>
  <c r="I388" i="2"/>
  <c r="H388" i="2"/>
  <c r="G388" i="2"/>
  <c r="L387" i="2"/>
  <c r="K387" i="2"/>
  <c r="G387" i="2"/>
  <c r="L386" i="2"/>
  <c r="K386" i="2"/>
  <c r="J386" i="2"/>
  <c r="H386" i="2"/>
  <c r="L385" i="2"/>
  <c r="K385" i="2"/>
  <c r="J385" i="2"/>
  <c r="I385" i="2"/>
  <c r="H385" i="2"/>
  <c r="G385" i="2"/>
  <c r="L384" i="2"/>
  <c r="K384" i="2"/>
  <c r="J384" i="2"/>
  <c r="H384" i="2"/>
  <c r="G384" i="2"/>
  <c r="L383" i="2"/>
  <c r="K383" i="2"/>
  <c r="L382" i="2"/>
  <c r="K382" i="2"/>
  <c r="J382" i="2"/>
  <c r="I382" i="2"/>
  <c r="H382" i="2"/>
  <c r="G382" i="2"/>
  <c r="L381" i="2"/>
  <c r="K381" i="2"/>
  <c r="I381" i="2"/>
  <c r="H381" i="2"/>
  <c r="G381" i="2"/>
  <c r="L380" i="2"/>
  <c r="K380" i="2"/>
  <c r="J380" i="2"/>
  <c r="I380" i="2"/>
  <c r="H380" i="2"/>
  <c r="G380" i="2"/>
  <c r="L379" i="2"/>
  <c r="K379" i="2"/>
  <c r="J379" i="2"/>
  <c r="I379" i="2"/>
  <c r="H379" i="2"/>
  <c r="G379" i="2"/>
  <c r="L378" i="2"/>
  <c r="K378" i="2"/>
  <c r="J378" i="2"/>
  <c r="I378" i="2"/>
  <c r="H378" i="2"/>
  <c r="G378" i="2"/>
  <c r="L377" i="2"/>
  <c r="K377" i="2"/>
  <c r="L376" i="2"/>
  <c r="K376" i="2"/>
  <c r="J376" i="2"/>
  <c r="I376" i="2"/>
  <c r="H376" i="2"/>
  <c r="G376" i="2"/>
  <c r="L375" i="2"/>
  <c r="K375" i="2"/>
  <c r="M375" i="2" s="1"/>
  <c r="J375" i="2"/>
  <c r="I375" i="2"/>
  <c r="H375" i="2"/>
  <c r="G375" i="2"/>
  <c r="L374" i="2"/>
  <c r="K374" i="2"/>
  <c r="J374" i="2"/>
  <c r="I374" i="2"/>
  <c r="H374" i="2"/>
  <c r="G374" i="2"/>
  <c r="L373" i="2"/>
  <c r="K373" i="2"/>
  <c r="J373" i="2"/>
  <c r="H373" i="2"/>
  <c r="L372" i="2"/>
  <c r="K372" i="2"/>
  <c r="H372" i="2"/>
  <c r="F371" i="2"/>
  <c r="J594" i="2" s="1"/>
  <c r="E371" i="2"/>
  <c r="I437" i="2" s="1"/>
  <c r="D371" i="2"/>
  <c r="C371" i="2"/>
  <c r="G430" i="2" s="1"/>
  <c r="L363" i="2"/>
  <c r="K363" i="2"/>
  <c r="J363" i="2"/>
  <c r="I363" i="2"/>
  <c r="H363" i="2"/>
  <c r="G363" i="2"/>
  <c r="L362" i="2"/>
  <c r="K362" i="2"/>
  <c r="J362" i="2"/>
  <c r="I362" i="2"/>
  <c r="H362" i="2"/>
  <c r="G362" i="2"/>
  <c r="L361" i="2"/>
  <c r="K361" i="2"/>
  <c r="J361" i="2"/>
  <c r="I361" i="2"/>
  <c r="H361" i="2"/>
  <c r="G361" i="2"/>
  <c r="L360" i="2"/>
  <c r="K360" i="2"/>
  <c r="J360" i="2"/>
  <c r="I360" i="2"/>
  <c r="H360" i="2"/>
  <c r="G360" i="2"/>
  <c r="L359" i="2"/>
  <c r="K359" i="2"/>
  <c r="J359" i="2"/>
  <c r="I359" i="2"/>
  <c r="H359" i="2"/>
  <c r="G359" i="2"/>
  <c r="L358" i="2"/>
  <c r="K358" i="2"/>
  <c r="J358" i="2"/>
  <c r="I358" i="2"/>
  <c r="H358" i="2"/>
  <c r="G358" i="2"/>
  <c r="L357" i="2"/>
  <c r="K357" i="2"/>
  <c r="J357" i="2"/>
  <c r="I357" i="2"/>
  <c r="H357" i="2"/>
  <c r="G357" i="2"/>
  <c r="L356" i="2"/>
  <c r="K356" i="2"/>
  <c r="J356" i="2"/>
  <c r="I356" i="2"/>
  <c r="H356" i="2"/>
  <c r="G356" i="2"/>
  <c r="L355" i="2"/>
  <c r="K355" i="2"/>
  <c r="J355" i="2"/>
  <c r="I355" i="2"/>
  <c r="H355" i="2"/>
  <c r="G355" i="2"/>
  <c r="L354" i="2"/>
  <c r="K354" i="2"/>
  <c r="J354" i="2"/>
  <c r="I354" i="2"/>
  <c r="H354" i="2"/>
  <c r="G354" i="2"/>
  <c r="L353" i="2"/>
  <c r="K353" i="2"/>
  <c r="J353" i="2"/>
  <c r="I353" i="2"/>
  <c r="H353" i="2"/>
  <c r="G353" i="2"/>
  <c r="L352" i="2"/>
  <c r="K352" i="2"/>
  <c r="J352" i="2"/>
  <c r="I352" i="2"/>
  <c r="H352" i="2"/>
  <c r="G352" i="2"/>
  <c r="L351" i="2"/>
  <c r="K351" i="2"/>
  <c r="J351" i="2"/>
  <c r="I351" i="2"/>
  <c r="H351" i="2"/>
  <c r="G351" i="2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G349" i="2"/>
  <c r="L348" i="2"/>
  <c r="K348" i="2"/>
  <c r="J348" i="2"/>
  <c r="I348" i="2"/>
  <c r="H348" i="2"/>
  <c r="G348" i="2"/>
  <c r="L347" i="2"/>
  <c r="K347" i="2"/>
  <c r="J347" i="2"/>
  <c r="H347" i="2"/>
  <c r="G347" i="2"/>
  <c r="L346" i="2"/>
  <c r="K346" i="2"/>
  <c r="J346" i="2"/>
  <c r="I346" i="2"/>
  <c r="H346" i="2"/>
  <c r="G346" i="2"/>
  <c r="L345" i="2"/>
  <c r="K345" i="2"/>
  <c r="J345" i="2"/>
  <c r="I345" i="2"/>
  <c r="H345" i="2"/>
  <c r="G345" i="2"/>
  <c r="L344" i="2"/>
  <c r="K344" i="2"/>
  <c r="J344" i="2"/>
  <c r="I344" i="2"/>
  <c r="H344" i="2"/>
  <c r="G344" i="2"/>
  <c r="L343" i="2"/>
  <c r="K343" i="2"/>
  <c r="J343" i="2"/>
  <c r="I343" i="2"/>
  <c r="H343" i="2"/>
  <c r="G343" i="2"/>
  <c r="L342" i="2"/>
  <c r="K342" i="2"/>
  <c r="J342" i="2"/>
  <c r="I342" i="2"/>
  <c r="H342" i="2"/>
  <c r="G342" i="2"/>
  <c r="L341" i="2"/>
  <c r="K341" i="2"/>
  <c r="J341" i="2"/>
  <c r="I341" i="2"/>
  <c r="H341" i="2"/>
  <c r="G341" i="2"/>
  <c r="L340" i="2"/>
  <c r="K340" i="2"/>
  <c r="J340" i="2"/>
  <c r="I340" i="2"/>
  <c r="G340" i="2"/>
  <c r="L339" i="2"/>
  <c r="K339" i="2"/>
  <c r="J339" i="2"/>
  <c r="I339" i="2"/>
  <c r="H339" i="2"/>
  <c r="G339" i="2"/>
  <c r="L338" i="2"/>
  <c r="K338" i="2"/>
  <c r="J338" i="2"/>
  <c r="I338" i="2"/>
  <c r="H338" i="2"/>
  <c r="G338" i="2"/>
  <c r="L337" i="2"/>
  <c r="K337" i="2"/>
  <c r="J337" i="2"/>
  <c r="I337" i="2"/>
  <c r="H337" i="2"/>
  <c r="G337" i="2"/>
  <c r="L336" i="2"/>
  <c r="K336" i="2"/>
  <c r="J336" i="2"/>
  <c r="I336" i="2"/>
  <c r="H336" i="2"/>
  <c r="G336" i="2"/>
  <c r="L335" i="2"/>
  <c r="K335" i="2"/>
  <c r="J335" i="2"/>
  <c r="I335" i="2"/>
  <c r="H335" i="2"/>
  <c r="G335" i="2"/>
  <c r="L334" i="2"/>
  <c r="K334" i="2"/>
  <c r="J334" i="2"/>
  <c r="I334" i="2"/>
  <c r="H334" i="2"/>
  <c r="G334" i="2"/>
  <c r="L333" i="2"/>
  <c r="K333" i="2"/>
  <c r="J333" i="2"/>
  <c r="I333" i="2"/>
  <c r="H333" i="2"/>
  <c r="N333" i="2" s="1"/>
  <c r="G333" i="2"/>
  <c r="L332" i="2"/>
  <c r="K332" i="2"/>
  <c r="J332" i="2"/>
  <c r="I332" i="2"/>
  <c r="H332" i="2"/>
  <c r="G332" i="2"/>
  <c r="L331" i="2"/>
  <c r="K331" i="2"/>
  <c r="J331" i="2"/>
  <c r="I331" i="2"/>
  <c r="H331" i="2"/>
  <c r="G331" i="2"/>
  <c r="L330" i="2"/>
  <c r="K330" i="2"/>
  <c r="J330" i="2"/>
  <c r="I330" i="2"/>
  <c r="H330" i="2"/>
  <c r="G330" i="2"/>
  <c r="L329" i="2"/>
  <c r="K329" i="2"/>
  <c r="J329" i="2"/>
  <c r="I329" i="2"/>
  <c r="H329" i="2"/>
  <c r="G329" i="2"/>
  <c r="L328" i="2"/>
  <c r="K328" i="2"/>
  <c r="J328" i="2"/>
  <c r="I328" i="2"/>
  <c r="H328" i="2"/>
  <c r="G328" i="2"/>
  <c r="L327" i="2"/>
  <c r="K327" i="2"/>
  <c r="J327" i="2"/>
  <c r="I327" i="2"/>
  <c r="H327" i="2"/>
  <c r="G327" i="2"/>
  <c r="L326" i="2"/>
  <c r="K326" i="2"/>
  <c r="J326" i="2"/>
  <c r="I326" i="2"/>
  <c r="H326" i="2"/>
  <c r="G326" i="2"/>
  <c r="L325" i="2"/>
  <c r="K325" i="2"/>
  <c r="J325" i="2"/>
  <c r="I325" i="2"/>
  <c r="H325" i="2"/>
  <c r="G325" i="2"/>
  <c r="L324" i="2"/>
  <c r="K324" i="2"/>
  <c r="J324" i="2"/>
  <c r="I324" i="2"/>
  <c r="H324" i="2"/>
  <c r="G324" i="2"/>
  <c r="L323" i="2"/>
  <c r="K323" i="2"/>
  <c r="J323" i="2"/>
  <c r="I323" i="2"/>
  <c r="H323" i="2"/>
  <c r="G323" i="2"/>
  <c r="L322" i="2"/>
  <c r="K322" i="2"/>
  <c r="J322" i="2"/>
  <c r="I322" i="2"/>
  <c r="H322" i="2"/>
  <c r="G322" i="2"/>
  <c r="L321" i="2"/>
  <c r="K321" i="2"/>
  <c r="J321" i="2"/>
  <c r="I321" i="2"/>
  <c r="H321" i="2"/>
  <c r="G321" i="2"/>
  <c r="L320" i="2"/>
  <c r="K320" i="2"/>
  <c r="J320" i="2"/>
  <c r="I320" i="2"/>
  <c r="H320" i="2"/>
  <c r="G320" i="2"/>
  <c r="L319" i="2"/>
  <c r="K319" i="2"/>
  <c r="J319" i="2"/>
  <c r="I319" i="2"/>
  <c r="H319" i="2"/>
  <c r="G319" i="2"/>
  <c r="L318" i="2"/>
  <c r="K318" i="2"/>
  <c r="I318" i="2"/>
  <c r="L317" i="2"/>
  <c r="K317" i="2"/>
  <c r="J317" i="2"/>
  <c r="I317" i="2"/>
  <c r="H317" i="2"/>
  <c r="G317" i="2"/>
  <c r="L316" i="2"/>
  <c r="K316" i="2"/>
  <c r="J316" i="2"/>
  <c r="I316" i="2"/>
  <c r="H316" i="2"/>
  <c r="G316" i="2"/>
  <c r="L315" i="2"/>
  <c r="K315" i="2"/>
  <c r="J315" i="2"/>
  <c r="I315" i="2"/>
  <c r="H315" i="2"/>
  <c r="G315" i="2"/>
  <c r="L314" i="2"/>
  <c r="K314" i="2"/>
  <c r="M314" i="2" s="1"/>
  <c r="J314" i="2"/>
  <c r="I314" i="2"/>
  <c r="H314" i="2"/>
  <c r="G314" i="2"/>
  <c r="L313" i="2"/>
  <c r="K313" i="2"/>
  <c r="J313" i="2"/>
  <c r="I313" i="2"/>
  <c r="H313" i="2"/>
  <c r="G313" i="2"/>
  <c r="L312" i="2"/>
  <c r="K312" i="2"/>
  <c r="J312" i="2"/>
  <c r="I312" i="2"/>
  <c r="H312" i="2"/>
  <c r="G312" i="2"/>
  <c r="L311" i="2"/>
  <c r="K311" i="2"/>
  <c r="J311" i="2"/>
  <c r="I311" i="2"/>
  <c r="H311" i="2"/>
  <c r="G311" i="2"/>
  <c r="L310" i="2"/>
  <c r="K310" i="2"/>
  <c r="J310" i="2"/>
  <c r="I310" i="2"/>
  <c r="H310" i="2"/>
  <c r="G310" i="2"/>
  <c r="L309" i="2"/>
  <c r="K309" i="2"/>
  <c r="J309" i="2"/>
  <c r="I309" i="2"/>
  <c r="H309" i="2"/>
  <c r="G309" i="2"/>
  <c r="L308" i="2"/>
  <c r="K308" i="2"/>
  <c r="J308" i="2"/>
  <c r="I308" i="2"/>
  <c r="H308" i="2"/>
  <c r="G308" i="2"/>
  <c r="L307" i="2"/>
  <c r="K307" i="2"/>
  <c r="J307" i="2"/>
  <c r="I307" i="2"/>
  <c r="H307" i="2"/>
  <c r="G307" i="2"/>
  <c r="L306" i="2"/>
  <c r="K306" i="2"/>
  <c r="I306" i="2"/>
  <c r="H306" i="2"/>
  <c r="G306" i="2"/>
  <c r="L305" i="2"/>
  <c r="K305" i="2"/>
  <c r="J305" i="2"/>
  <c r="I305" i="2"/>
  <c r="H305" i="2"/>
  <c r="G305" i="2"/>
  <c r="L304" i="2"/>
  <c r="K304" i="2"/>
  <c r="J304" i="2"/>
  <c r="I304" i="2"/>
  <c r="H304" i="2"/>
  <c r="G304" i="2"/>
  <c r="L303" i="2"/>
  <c r="K303" i="2"/>
  <c r="J303" i="2"/>
  <c r="I303" i="2"/>
  <c r="H303" i="2"/>
  <c r="G303" i="2"/>
  <c r="L302" i="2"/>
  <c r="K302" i="2"/>
  <c r="J302" i="2"/>
  <c r="I302" i="2"/>
  <c r="H302" i="2"/>
  <c r="G302" i="2"/>
  <c r="L301" i="2"/>
  <c r="K301" i="2"/>
  <c r="J301" i="2"/>
  <c r="I301" i="2"/>
  <c r="H301" i="2"/>
  <c r="G301" i="2"/>
  <c r="L300" i="2"/>
  <c r="K300" i="2"/>
  <c r="J300" i="2"/>
  <c r="I300" i="2"/>
  <c r="H300" i="2"/>
  <c r="G300" i="2"/>
  <c r="L299" i="2"/>
  <c r="K299" i="2"/>
  <c r="J299" i="2"/>
  <c r="H299" i="2"/>
  <c r="L298" i="2"/>
  <c r="K298" i="2"/>
  <c r="J298" i="2"/>
  <c r="I298" i="2"/>
  <c r="H298" i="2"/>
  <c r="G298" i="2"/>
  <c r="L297" i="2"/>
  <c r="K297" i="2"/>
  <c r="J297" i="2"/>
  <c r="H297" i="2"/>
  <c r="G297" i="2"/>
  <c r="L296" i="2"/>
  <c r="K296" i="2"/>
  <c r="J296" i="2"/>
  <c r="I296" i="2"/>
  <c r="H296" i="2"/>
  <c r="G296" i="2"/>
  <c r="L295" i="2"/>
  <c r="K295" i="2"/>
  <c r="J295" i="2"/>
  <c r="I295" i="2"/>
  <c r="H295" i="2"/>
  <c r="G295" i="2"/>
  <c r="L294" i="2"/>
  <c r="K294" i="2"/>
  <c r="J294" i="2"/>
  <c r="I294" i="2"/>
  <c r="H294" i="2"/>
  <c r="G294" i="2"/>
  <c r="L293" i="2"/>
  <c r="K293" i="2"/>
  <c r="J293" i="2"/>
  <c r="H293" i="2"/>
  <c r="L292" i="2"/>
  <c r="K292" i="2"/>
  <c r="J292" i="2"/>
  <c r="I292" i="2"/>
  <c r="H292" i="2"/>
  <c r="G292" i="2"/>
  <c r="L291" i="2"/>
  <c r="K291" i="2"/>
  <c r="J291" i="2"/>
  <c r="I291" i="2"/>
  <c r="H291" i="2"/>
  <c r="G291" i="2"/>
  <c r="L290" i="2"/>
  <c r="K290" i="2"/>
  <c r="J290" i="2"/>
  <c r="I290" i="2"/>
  <c r="H290" i="2"/>
  <c r="G290" i="2"/>
  <c r="L289" i="2"/>
  <c r="K289" i="2"/>
  <c r="J289" i="2"/>
  <c r="I289" i="2"/>
  <c r="H289" i="2"/>
  <c r="G289" i="2"/>
  <c r="L288" i="2"/>
  <c r="K288" i="2"/>
  <c r="J288" i="2"/>
  <c r="I288" i="2"/>
  <c r="H288" i="2"/>
  <c r="G288" i="2"/>
  <c r="L287" i="2"/>
  <c r="K287" i="2"/>
  <c r="J287" i="2"/>
  <c r="I287" i="2"/>
  <c r="H287" i="2"/>
  <c r="G287" i="2"/>
  <c r="L286" i="2"/>
  <c r="K286" i="2"/>
  <c r="J286" i="2"/>
  <c r="I286" i="2"/>
  <c r="H286" i="2"/>
  <c r="G286" i="2"/>
  <c r="L285" i="2"/>
  <c r="K285" i="2"/>
  <c r="J285" i="2"/>
  <c r="I285" i="2"/>
  <c r="H285" i="2"/>
  <c r="G285" i="2"/>
  <c r="L284" i="2"/>
  <c r="K284" i="2"/>
  <c r="J284" i="2"/>
  <c r="I284" i="2"/>
  <c r="H284" i="2"/>
  <c r="G284" i="2"/>
  <c r="L283" i="2"/>
  <c r="K283" i="2"/>
  <c r="J283" i="2"/>
  <c r="I283" i="2"/>
  <c r="H283" i="2"/>
  <c r="G283" i="2"/>
  <c r="L282" i="2"/>
  <c r="K282" i="2"/>
  <c r="J282" i="2"/>
  <c r="I282" i="2"/>
  <c r="H282" i="2"/>
  <c r="G282" i="2"/>
  <c r="L281" i="2"/>
  <c r="K281" i="2"/>
  <c r="J281" i="2"/>
  <c r="I281" i="2"/>
  <c r="H281" i="2"/>
  <c r="G281" i="2"/>
  <c r="L280" i="2"/>
  <c r="K280" i="2"/>
  <c r="J280" i="2"/>
  <c r="I280" i="2"/>
  <c r="H280" i="2"/>
  <c r="G280" i="2"/>
  <c r="L279" i="2"/>
  <c r="K279" i="2"/>
  <c r="J279" i="2"/>
  <c r="I279" i="2"/>
  <c r="H279" i="2"/>
  <c r="G279" i="2"/>
  <c r="L278" i="2"/>
  <c r="K278" i="2"/>
  <c r="J278" i="2"/>
  <c r="I278" i="2"/>
  <c r="H278" i="2"/>
  <c r="G278" i="2"/>
  <c r="L277" i="2"/>
  <c r="K277" i="2"/>
  <c r="J277" i="2"/>
  <c r="I277" i="2"/>
  <c r="H277" i="2"/>
  <c r="G277" i="2"/>
  <c r="L276" i="2"/>
  <c r="K276" i="2"/>
  <c r="J276" i="2"/>
  <c r="H276" i="2"/>
  <c r="G276" i="2"/>
  <c r="L275" i="2"/>
  <c r="K275" i="2"/>
  <c r="J275" i="2"/>
  <c r="I275" i="2"/>
  <c r="H275" i="2"/>
  <c r="G275" i="2"/>
  <c r="L274" i="2"/>
  <c r="K274" i="2"/>
  <c r="J274" i="2"/>
  <c r="I274" i="2"/>
  <c r="H274" i="2"/>
  <c r="G274" i="2"/>
  <c r="L273" i="2"/>
  <c r="K273" i="2"/>
  <c r="J273" i="2"/>
  <c r="I273" i="2"/>
  <c r="H273" i="2"/>
  <c r="G273" i="2"/>
  <c r="L272" i="2"/>
  <c r="K272" i="2"/>
  <c r="J272" i="2"/>
  <c r="I272" i="2"/>
  <c r="H272" i="2"/>
  <c r="G272" i="2"/>
  <c r="L271" i="2"/>
  <c r="K271" i="2"/>
  <c r="J271" i="2"/>
  <c r="I271" i="2"/>
  <c r="H271" i="2"/>
  <c r="G271" i="2"/>
  <c r="L270" i="2"/>
  <c r="K270" i="2"/>
  <c r="M270" i="2" s="1"/>
  <c r="J270" i="2"/>
  <c r="I270" i="2"/>
  <c r="H270" i="2"/>
  <c r="G270" i="2"/>
  <c r="L269" i="2"/>
  <c r="K269" i="2"/>
  <c r="J269" i="2"/>
  <c r="I269" i="2"/>
  <c r="H269" i="2"/>
  <c r="G269" i="2"/>
  <c r="L268" i="2"/>
  <c r="K268" i="2"/>
  <c r="J268" i="2"/>
  <c r="I268" i="2"/>
  <c r="H268" i="2"/>
  <c r="G268" i="2"/>
  <c r="L267" i="2"/>
  <c r="K267" i="2"/>
  <c r="J267" i="2"/>
  <c r="I267" i="2"/>
  <c r="H267" i="2"/>
  <c r="G267" i="2"/>
  <c r="L266" i="2"/>
  <c r="K266" i="2"/>
  <c r="J266" i="2"/>
  <c r="I266" i="2"/>
  <c r="H266" i="2"/>
  <c r="G266" i="2"/>
  <c r="L265" i="2"/>
  <c r="K265" i="2"/>
  <c r="I265" i="2"/>
  <c r="G265" i="2"/>
  <c r="L264" i="2"/>
  <c r="K264" i="2"/>
  <c r="J264" i="2"/>
  <c r="I264" i="2"/>
  <c r="H264" i="2"/>
  <c r="G264" i="2"/>
  <c r="L263" i="2"/>
  <c r="K263" i="2"/>
  <c r="J263" i="2"/>
  <c r="I263" i="2"/>
  <c r="H263" i="2"/>
  <c r="G263" i="2"/>
  <c r="L262" i="2"/>
  <c r="K262" i="2"/>
  <c r="J262" i="2"/>
  <c r="I262" i="2"/>
  <c r="H262" i="2"/>
  <c r="G262" i="2"/>
  <c r="L261" i="2"/>
  <c r="K261" i="2"/>
  <c r="J261" i="2"/>
  <c r="I261" i="2"/>
  <c r="H261" i="2"/>
  <c r="G261" i="2"/>
  <c r="L260" i="2"/>
  <c r="K260" i="2"/>
  <c r="J260" i="2"/>
  <c r="I260" i="2"/>
  <c r="H260" i="2"/>
  <c r="G260" i="2"/>
  <c r="L259" i="2"/>
  <c r="K259" i="2"/>
  <c r="J259" i="2"/>
  <c r="I259" i="2"/>
  <c r="H259" i="2"/>
  <c r="G259" i="2"/>
  <c r="L258" i="2"/>
  <c r="K258" i="2"/>
  <c r="M258" i="2" s="1"/>
  <c r="I258" i="2"/>
  <c r="H258" i="2"/>
  <c r="G258" i="2"/>
  <c r="L257" i="2"/>
  <c r="K257" i="2"/>
  <c r="J257" i="2"/>
  <c r="I257" i="2"/>
  <c r="H257" i="2"/>
  <c r="N257" i="2" s="1"/>
  <c r="G257" i="2"/>
  <c r="L256" i="2"/>
  <c r="K256" i="2"/>
  <c r="J256" i="2"/>
  <c r="I256" i="2"/>
  <c r="H256" i="2"/>
  <c r="G256" i="2"/>
  <c r="L255" i="2"/>
  <c r="K255" i="2"/>
  <c r="I255" i="2"/>
  <c r="G255" i="2"/>
  <c r="L254" i="2"/>
  <c r="K254" i="2"/>
  <c r="J254" i="2"/>
  <c r="I254" i="2"/>
  <c r="H254" i="2"/>
  <c r="N254" i="2" s="1"/>
  <c r="G254" i="2"/>
  <c r="L253" i="2"/>
  <c r="K253" i="2"/>
  <c r="J253" i="2"/>
  <c r="I253" i="2"/>
  <c r="H253" i="2"/>
  <c r="G253" i="2"/>
  <c r="L252" i="2"/>
  <c r="K252" i="2"/>
  <c r="J252" i="2"/>
  <c r="I252" i="2"/>
  <c r="H252" i="2"/>
  <c r="G252" i="2"/>
  <c r="L251" i="2"/>
  <c r="K251" i="2"/>
  <c r="J251" i="2"/>
  <c r="I251" i="2"/>
  <c r="H251" i="2"/>
  <c r="G251" i="2"/>
  <c r="L250" i="2"/>
  <c r="K250" i="2"/>
  <c r="J250" i="2"/>
  <c r="I250" i="2"/>
  <c r="H250" i="2"/>
  <c r="N250" i="2" s="1"/>
  <c r="G250" i="2"/>
  <c r="L249" i="2"/>
  <c r="K249" i="2"/>
  <c r="J249" i="2"/>
  <c r="I249" i="2"/>
  <c r="H249" i="2"/>
  <c r="G249" i="2"/>
  <c r="L248" i="2"/>
  <c r="K248" i="2"/>
  <c r="I248" i="2"/>
  <c r="G248" i="2"/>
  <c r="L247" i="2"/>
  <c r="K247" i="2"/>
  <c r="J247" i="2"/>
  <c r="I247" i="2"/>
  <c r="H247" i="2"/>
  <c r="G247" i="2"/>
  <c r="L246" i="2"/>
  <c r="K246" i="2"/>
  <c r="J246" i="2"/>
  <c r="I246" i="2"/>
  <c r="H246" i="2"/>
  <c r="G246" i="2"/>
  <c r="L245" i="2"/>
  <c r="K245" i="2"/>
  <c r="I245" i="2"/>
  <c r="H245" i="2"/>
  <c r="G245" i="2"/>
  <c r="L244" i="2"/>
  <c r="K244" i="2"/>
  <c r="J244" i="2"/>
  <c r="I244" i="2"/>
  <c r="H244" i="2"/>
  <c r="G244" i="2"/>
  <c r="L243" i="2"/>
  <c r="K243" i="2"/>
  <c r="J243" i="2"/>
  <c r="I243" i="2"/>
  <c r="H243" i="2"/>
  <c r="G243" i="2"/>
  <c r="L242" i="2"/>
  <c r="K242" i="2"/>
  <c r="J242" i="2"/>
  <c r="I242" i="2"/>
  <c r="L241" i="2"/>
  <c r="K241" i="2"/>
  <c r="J241" i="2"/>
  <c r="I241" i="2"/>
  <c r="H241" i="2"/>
  <c r="G241" i="2"/>
  <c r="L240" i="2"/>
  <c r="K240" i="2"/>
  <c r="J240" i="2"/>
  <c r="I240" i="2"/>
  <c r="H240" i="2"/>
  <c r="G240" i="2"/>
  <c r="L239" i="2"/>
  <c r="K239" i="2"/>
  <c r="J239" i="2"/>
  <c r="I239" i="2"/>
  <c r="H239" i="2"/>
  <c r="G239" i="2"/>
  <c r="L238" i="2"/>
  <c r="K238" i="2"/>
  <c r="J238" i="2"/>
  <c r="I238" i="2"/>
  <c r="H238" i="2"/>
  <c r="G238" i="2"/>
  <c r="L237" i="2"/>
  <c r="K237" i="2"/>
  <c r="J237" i="2"/>
  <c r="I237" i="2"/>
  <c r="H237" i="2"/>
  <c r="G237" i="2"/>
  <c r="L236" i="2"/>
  <c r="K236" i="2"/>
  <c r="J236" i="2"/>
  <c r="I236" i="2"/>
  <c r="H236" i="2"/>
  <c r="G236" i="2"/>
  <c r="L235" i="2"/>
  <c r="K235" i="2"/>
  <c r="I235" i="2"/>
  <c r="G235" i="2"/>
  <c r="L234" i="2"/>
  <c r="K234" i="2"/>
  <c r="J234" i="2"/>
  <c r="I234" i="2"/>
  <c r="H234" i="2"/>
  <c r="G234" i="2"/>
  <c r="L233" i="2"/>
  <c r="K233" i="2"/>
  <c r="J233" i="2"/>
  <c r="I233" i="2"/>
  <c r="H233" i="2"/>
  <c r="G233" i="2"/>
  <c r="L232" i="2"/>
  <c r="K232" i="2"/>
  <c r="J232" i="2"/>
  <c r="I232" i="2"/>
  <c r="H232" i="2"/>
  <c r="G232" i="2"/>
  <c r="L231" i="2"/>
  <c r="K231" i="2"/>
  <c r="J231" i="2"/>
  <c r="I231" i="2"/>
  <c r="H231" i="2"/>
  <c r="G231" i="2"/>
  <c r="L230" i="2"/>
  <c r="K230" i="2"/>
  <c r="G230" i="2"/>
  <c r="L229" i="2"/>
  <c r="K229" i="2"/>
  <c r="J229" i="2"/>
  <c r="I229" i="2"/>
  <c r="H229" i="2"/>
  <c r="G229" i="2"/>
  <c r="L228" i="2"/>
  <c r="K228" i="2"/>
  <c r="J228" i="2"/>
  <c r="I228" i="2"/>
  <c r="H228" i="2"/>
  <c r="G228" i="2"/>
  <c r="L227" i="2"/>
  <c r="K227" i="2"/>
  <c r="J227" i="2"/>
  <c r="I227" i="2"/>
  <c r="H227" i="2"/>
  <c r="G227" i="2"/>
  <c r="L226" i="2"/>
  <c r="K226" i="2"/>
  <c r="J226" i="2"/>
  <c r="I226" i="2"/>
  <c r="H226" i="2"/>
  <c r="G226" i="2"/>
  <c r="L225" i="2"/>
  <c r="K225" i="2"/>
  <c r="J225" i="2"/>
  <c r="I225" i="2"/>
  <c r="H225" i="2"/>
  <c r="G225" i="2"/>
  <c r="L224" i="2"/>
  <c r="K224" i="2"/>
  <c r="I224" i="2"/>
  <c r="G224" i="2"/>
  <c r="L223" i="2"/>
  <c r="K223" i="2"/>
  <c r="J223" i="2"/>
  <c r="I223" i="2"/>
  <c r="H223" i="2"/>
  <c r="G223" i="2"/>
  <c r="L222" i="2"/>
  <c r="K222" i="2"/>
  <c r="J222" i="2"/>
  <c r="I222" i="2"/>
  <c r="H222" i="2"/>
  <c r="G222" i="2"/>
  <c r="L221" i="2"/>
  <c r="K221" i="2"/>
  <c r="I221" i="2"/>
  <c r="H221" i="2"/>
  <c r="G221" i="2"/>
  <c r="L220" i="2"/>
  <c r="K220" i="2"/>
  <c r="M220" i="2" s="1"/>
  <c r="J220" i="2"/>
  <c r="I220" i="2"/>
  <c r="H220" i="2"/>
  <c r="G220" i="2"/>
  <c r="L219" i="2"/>
  <c r="K219" i="2"/>
  <c r="I219" i="2"/>
  <c r="H219" i="2"/>
  <c r="G219" i="2"/>
  <c r="L218" i="2"/>
  <c r="K218" i="2"/>
  <c r="J218" i="2"/>
  <c r="I218" i="2"/>
  <c r="G218" i="2"/>
  <c r="L217" i="2"/>
  <c r="K217" i="2"/>
  <c r="J217" i="2"/>
  <c r="I217" i="2"/>
  <c r="H217" i="2"/>
  <c r="G217" i="2"/>
  <c r="L216" i="2"/>
  <c r="K216" i="2"/>
  <c r="I216" i="2"/>
  <c r="H216" i="2"/>
  <c r="L215" i="2"/>
  <c r="K215" i="2"/>
  <c r="J215" i="2"/>
  <c r="H215" i="2"/>
  <c r="G215" i="2"/>
  <c r="L214" i="2"/>
  <c r="K214" i="2"/>
  <c r="J214" i="2"/>
  <c r="I214" i="2"/>
  <c r="H214" i="2"/>
  <c r="G214" i="2"/>
  <c r="L213" i="2"/>
  <c r="K213" i="2"/>
  <c r="J213" i="2"/>
  <c r="I213" i="2"/>
  <c r="H213" i="2"/>
  <c r="G213" i="2"/>
  <c r="L212" i="2"/>
  <c r="K212" i="2"/>
  <c r="J212" i="2"/>
  <c r="I212" i="2"/>
  <c r="H212" i="2"/>
  <c r="G212" i="2"/>
  <c r="L211" i="2"/>
  <c r="K211" i="2"/>
  <c r="J211" i="2"/>
  <c r="I211" i="2"/>
  <c r="H211" i="2"/>
  <c r="G211" i="2"/>
  <c r="L210" i="2"/>
  <c r="K210" i="2"/>
  <c r="J210" i="2"/>
  <c r="I210" i="2"/>
  <c r="H210" i="2"/>
  <c r="G210" i="2"/>
  <c r="L209" i="2"/>
  <c r="K209" i="2"/>
  <c r="J209" i="2"/>
  <c r="I209" i="2"/>
  <c r="H209" i="2"/>
  <c r="G209" i="2"/>
  <c r="L208" i="2"/>
  <c r="K208" i="2"/>
  <c r="J208" i="2"/>
  <c r="I208" i="2"/>
  <c r="H208" i="2"/>
  <c r="G208" i="2"/>
  <c r="L207" i="2"/>
  <c r="K207" i="2"/>
  <c r="J207" i="2"/>
  <c r="I207" i="2"/>
  <c r="H207" i="2"/>
  <c r="G207" i="2"/>
  <c r="L206" i="2"/>
  <c r="K206" i="2"/>
  <c r="J206" i="2"/>
  <c r="I206" i="2"/>
  <c r="H206" i="2"/>
  <c r="G206" i="2"/>
  <c r="L205" i="2"/>
  <c r="K205" i="2"/>
  <c r="J205" i="2"/>
  <c r="I205" i="2"/>
  <c r="H205" i="2"/>
  <c r="G205" i="2"/>
  <c r="L204" i="2"/>
  <c r="K204" i="2"/>
  <c r="M204" i="2" s="1"/>
  <c r="J204" i="2"/>
  <c r="I204" i="2"/>
  <c r="H204" i="2"/>
  <c r="G204" i="2"/>
  <c r="L203" i="2"/>
  <c r="K203" i="2"/>
  <c r="J203" i="2"/>
  <c r="I203" i="2"/>
  <c r="H203" i="2"/>
  <c r="G203" i="2"/>
  <c r="L202" i="2"/>
  <c r="K202" i="2"/>
  <c r="J202" i="2"/>
  <c r="H202" i="2"/>
  <c r="G202" i="2"/>
  <c r="L201" i="2"/>
  <c r="K201" i="2"/>
  <c r="J201" i="2"/>
  <c r="I201" i="2"/>
  <c r="H201" i="2"/>
  <c r="G201" i="2"/>
  <c r="L200" i="2"/>
  <c r="K200" i="2"/>
  <c r="J200" i="2"/>
  <c r="I200" i="2"/>
  <c r="H200" i="2"/>
  <c r="G200" i="2"/>
  <c r="L199" i="2"/>
  <c r="K199" i="2"/>
  <c r="J199" i="2"/>
  <c r="I199" i="2"/>
  <c r="H199" i="2"/>
  <c r="G199" i="2"/>
  <c r="L198" i="2"/>
  <c r="K198" i="2"/>
  <c r="I198" i="2"/>
  <c r="G198" i="2"/>
  <c r="L197" i="2"/>
  <c r="K197" i="2"/>
  <c r="J197" i="2"/>
  <c r="H197" i="2"/>
  <c r="G197" i="2"/>
  <c r="L196" i="2"/>
  <c r="K196" i="2"/>
  <c r="J196" i="2"/>
  <c r="I196" i="2"/>
  <c r="H196" i="2"/>
  <c r="G196" i="2"/>
  <c r="L195" i="2"/>
  <c r="K195" i="2"/>
  <c r="G195" i="2"/>
  <c r="L194" i="2"/>
  <c r="K194" i="2"/>
  <c r="M194" i="2" s="1"/>
  <c r="J194" i="2"/>
  <c r="I194" i="2"/>
  <c r="H194" i="2"/>
  <c r="G194" i="2"/>
  <c r="L193" i="2"/>
  <c r="K193" i="2"/>
  <c r="I193" i="2"/>
  <c r="G193" i="2"/>
  <c r="L192" i="2"/>
  <c r="K192" i="2"/>
  <c r="M192" i="2" s="1"/>
  <c r="J192" i="2"/>
  <c r="I192" i="2"/>
  <c r="H192" i="2"/>
  <c r="G192" i="2"/>
  <c r="L191" i="2"/>
  <c r="K191" i="2"/>
  <c r="J191" i="2"/>
  <c r="I191" i="2"/>
  <c r="H191" i="2"/>
  <c r="G191" i="2"/>
  <c r="L190" i="2"/>
  <c r="K190" i="2"/>
  <c r="J190" i="2"/>
  <c r="I190" i="2"/>
  <c r="H190" i="2"/>
  <c r="G190" i="2"/>
  <c r="L189" i="2"/>
  <c r="K189" i="2"/>
  <c r="J189" i="2"/>
  <c r="H189" i="2"/>
  <c r="F188" i="2"/>
  <c r="J216" i="2" s="1"/>
  <c r="E188" i="2"/>
  <c r="I299" i="2" s="1"/>
  <c r="D188" i="2"/>
  <c r="H340" i="2" s="1"/>
  <c r="C188" i="2"/>
  <c r="G216" i="2" s="1"/>
  <c r="L180" i="2"/>
  <c r="K180" i="2"/>
  <c r="J180" i="2"/>
  <c r="I180" i="2"/>
  <c r="H180" i="2"/>
  <c r="G180" i="2"/>
  <c r="L179" i="2"/>
  <c r="K179" i="2"/>
  <c r="J179" i="2"/>
  <c r="I179" i="2"/>
  <c r="H179" i="2"/>
  <c r="G179" i="2"/>
  <c r="L178" i="2"/>
  <c r="K178" i="2"/>
  <c r="J178" i="2"/>
  <c r="I178" i="2"/>
  <c r="H178" i="2"/>
  <c r="N178" i="2" s="1"/>
  <c r="G178" i="2"/>
  <c r="L177" i="2"/>
  <c r="K177" i="2"/>
  <c r="J177" i="2"/>
  <c r="I177" i="2"/>
  <c r="H177" i="2"/>
  <c r="G177" i="2"/>
  <c r="L176" i="2"/>
  <c r="K176" i="2"/>
  <c r="J176" i="2"/>
  <c r="I176" i="2"/>
  <c r="H176" i="2"/>
  <c r="G176" i="2"/>
  <c r="L175" i="2"/>
  <c r="K175" i="2"/>
  <c r="I175" i="2"/>
  <c r="G175" i="2"/>
  <c r="L174" i="2"/>
  <c r="K174" i="2"/>
  <c r="J174" i="2"/>
  <c r="I174" i="2"/>
  <c r="H174" i="2"/>
  <c r="G174" i="2"/>
  <c r="L173" i="2"/>
  <c r="K173" i="2"/>
  <c r="J173" i="2"/>
  <c r="I173" i="2"/>
  <c r="H173" i="2"/>
  <c r="G173" i="2"/>
  <c r="L172" i="2"/>
  <c r="K172" i="2"/>
  <c r="J172" i="2"/>
  <c r="I172" i="2"/>
  <c r="H172" i="2"/>
  <c r="G172" i="2"/>
  <c r="L171" i="2"/>
  <c r="K171" i="2"/>
  <c r="J171" i="2"/>
  <c r="I171" i="2"/>
  <c r="H171" i="2"/>
  <c r="G171" i="2"/>
  <c r="L170" i="2"/>
  <c r="K170" i="2"/>
  <c r="J170" i="2"/>
  <c r="I170" i="2"/>
  <c r="H170" i="2"/>
  <c r="G170" i="2"/>
  <c r="L169" i="2"/>
  <c r="K169" i="2"/>
  <c r="J169" i="2"/>
  <c r="I169" i="2"/>
  <c r="H169" i="2"/>
  <c r="G169" i="2"/>
  <c r="L168" i="2"/>
  <c r="K168" i="2"/>
  <c r="J168" i="2"/>
  <c r="I168" i="2"/>
  <c r="H168" i="2"/>
  <c r="G168" i="2"/>
  <c r="L167" i="2"/>
  <c r="K167" i="2"/>
  <c r="J167" i="2"/>
  <c r="I167" i="2"/>
  <c r="H167" i="2"/>
  <c r="G167" i="2"/>
  <c r="L166" i="2"/>
  <c r="K166" i="2"/>
  <c r="J166" i="2"/>
  <c r="I166" i="2"/>
  <c r="H166" i="2"/>
  <c r="G166" i="2"/>
  <c r="M166" i="2" s="1"/>
  <c r="L165" i="2"/>
  <c r="K165" i="2"/>
  <c r="J165" i="2"/>
  <c r="I165" i="2"/>
  <c r="H165" i="2"/>
  <c r="G165" i="2"/>
  <c r="L164" i="2"/>
  <c r="K164" i="2"/>
  <c r="J164" i="2"/>
  <c r="I164" i="2"/>
  <c r="H164" i="2"/>
  <c r="G164" i="2"/>
  <c r="L163" i="2"/>
  <c r="K163" i="2"/>
  <c r="J163" i="2"/>
  <c r="I163" i="2"/>
  <c r="H163" i="2"/>
  <c r="G163" i="2"/>
  <c r="L162" i="2"/>
  <c r="K162" i="2"/>
  <c r="J162" i="2"/>
  <c r="I162" i="2"/>
  <c r="H162" i="2"/>
  <c r="G162" i="2"/>
  <c r="L161" i="2"/>
  <c r="K161" i="2"/>
  <c r="J161" i="2"/>
  <c r="I161" i="2"/>
  <c r="H161" i="2"/>
  <c r="G161" i="2"/>
  <c r="M161" i="2" s="1"/>
  <c r="L160" i="2"/>
  <c r="K160" i="2"/>
  <c r="J160" i="2"/>
  <c r="I160" i="2"/>
  <c r="H160" i="2"/>
  <c r="G160" i="2"/>
  <c r="L159" i="2"/>
  <c r="K159" i="2"/>
  <c r="J159" i="2"/>
  <c r="I159" i="2"/>
  <c r="H159" i="2"/>
  <c r="G159" i="2"/>
  <c r="L158" i="2"/>
  <c r="K158" i="2"/>
  <c r="J158" i="2"/>
  <c r="I158" i="2"/>
  <c r="H158" i="2"/>
  <c r="G158" i="2"/>
  <c r="L157" i="2"/>
  <c r="K157" i="2"/>
  <c r="J157" i="2"/>
  <c r="I157" i="2"/>
  <c r="H157" i="2"/>
  <c r="G157" i="2"/>
  <c r="L156" i="2"/>
  <c r="K156" i="2"/>
  <c r="J156" i="2"/>
  <c r="H156" i="2"/>
  <c r="L155" i="2"/>
  <c r="K155" i="2"/>
  <c r="J155" i="2"/>
  <c r="I155" i="2"/>
  <c r="H155" i="2"/>
  <c r="G155" i="2"/>
  <c r="L154" i="2"/>
  <c r="K154" i="2"/>
  <c r="J154" i="2"/>
  <c r="I154" i="2"/>
  <c r="H154" i="2"/>
  <c r="G154" i="2"/>
  <c r="L153" i="2"/>
  <c r="K153" i="2"/>
  <c r="J153" i="2"/>
  <c r="I153" i="2"/>
  <c r="H153" i="2"/>
  <c r="G153" i="2"/>
  <c r="L152" i="2"/>
  <c r="K152" i="2"/>
  <c r="J152" i="2"/>
  <c r="I152" i="2"/>
  <c r="H152" i="2"/>
  <c r="G152" i="2"/>
  <c r="L151" i="2"/>
  <c r="K151" i="2"/>
  <c r="J151" i="2"/>
  <c r="I151" i="2"/>
  <c r="H151" i="2"/>
  <c r="G151" i="2"/>
  <c r="L150" i="2"/>
  <c r="K150" i="2"/>
  <c r="J150" i="2"/>
  <c r="I150" i="2"/>
  <c r="H150" i="2"/>
  <c r="G150" i="2"/>
  <c r="L149" i="2"/>
  <c r="K149" i="2"/>
  <c r="J149" i="2"/>
  <c r="I149" i="2"/>
  <c r="H149" i="2"/>
  <c r="G149" i="2"/>
  <c r="L148" i="2"/>
  <c r="K148" i="2"/>
  <c r="J148" i="2"/>
  <c r="I148" i="2"/>
  <c r="H148" i="2"/>
  <c r="G148" i="2"/>
  <c r="L147" i="2"/>
  <c r="K147" i="2"/>
  <c r="J147" i="2"/>
  <c r="H147" i="2"/>
  <c r="L146" i="2"/>
  <c r="K146" i="2"/>
  <c r="J146" i="2"/>
  <c r="I146" i="2"/>
  <c r="H146" i="2"/>
  <c r="L145" i="2"/>
  <c r="K145" i="2"/>
  <c r="J145" i="2"/>
  <c r="I145" i="2"/>
  <c r="H145" i="2"/>
  <c r="L144" i="2"/>
  <c r="K144" i="2"/>
  <c r="L143" i="2"/>
  <c r="K143" i="2"/>
  <c r="J143" i="2"/>
  <c r="I143" i="2"/>
  <c r="H143" i="2"/>
  <c r="G143" i="2"/>
  <c r="L142" i="2"/>
  <c r="K142" i="2"/>
  <c r="J142" i="2"/>
  <c r="I142" i="2"/>
  <c r="H142" i="2"/>
  <c r="G142" i="2"/>
  <c r="L141" i="2"/>
  <c r="K141" i="2"/>
  <c r="J141" i="2"/>
  <c r="I141" i="2"/>
  <c r="H141" i="2"/>
  <c r="G141" i="2"/>
  <c r="L140" i="2"/>
  <c r="K140" i="2"/>
  <c r="J140" i="2"/>
  <c r="I140" i="2"/>
  <c r="H140" i="2"/>
  <c r="G140" i="2"/>
  <c r="L139" i="2"/>
  <c r="K139" i="2"/>
  <c r="H139" i="2"/>
  <c r="L138" i="2"/>
  <c r="K138" i="2"/>
  <c r="J138" i="2"/>
  <c r="I138" i="2"/>
  <c r="H138" i="2"/>
  <c r="G138" i="2"/>
  <c r="L137" i="2"/>
  <c r="K137" i="2"/>
  <c r="J137" i="2"/>
  <c r="H137" i="2"/>
  <c r="L136" i="2"/>
  <c r="K136" i="2"/>
  <c r="J136" i="2"/>
  <c r="I136" i="2"/>
  <c r="H136" i="2"/>
  <c r="G136" i="2"/>
  <c r="L135" i="2"/>
  <c r="K135" i="2"/>
  <c r="M135" i="2" s="1"/>
  <c r="J135" i="2"/>
  <c r="I135" i="2"/>
  <c r="H135" i="2"/>
  <c r="G135" i="2"/>
  <c r="L134" i="2"/>
  <c r="K134" i="2"/>
  <c r="J134" i="2"/>
  <c r="I134" i="2"/>
  <c r="H134" i="2"/>
  <c r="G134" i="2"/>
  <c r="L133" i="2"/>
  <c r="K133" i="2"/>
  <c r="J133" i="2"/>
  <c r="I133" i="2"/>
  <c r="H133" i="2"/>
  <c r="G133" i="2"/>
  <c r="L132" i="2"/>
  <c r="K132" i="2"/>
  <c r="M132" i="2" s="1"/>
  <c r="J132" i="2"/>
  <c r="I132" i="2"/>
  <c r="H132" i="2"/>
  <c r="G132" i="2"/>
  <c r="L131" i="2"/>
  <c r="K131" i="2"/>
  <c r="J131" i="2"/>
  <c r="I131" i="2"/>
  <c r="H131" i="2"/>
  <c r="G131" i="2"/>
  <c r="M131" i="2" s="1"/>
  <c r="L130" i="2"/>
  <c r="K130" i="2"/>
  <c r="J130" i="2"/>
  <c r="I130" i="2"/>
  <c r="H130" i="2"/>
  <c r="G130" i="2"/>
  <c r="L129" i="2"/>
  <c r="K129" i="2"/>
  <c r="J129" i="2"/>
  <c r="I129" i="2"/>
  <c r="H129" i="2"/>
  <c r="G129" i="2"/>
  <c r="L128" i="2"/>
  <c r="K128" i="2"/>
  <c r="J128" i="2"/>
  <c r="I128" i="2"/>
  <c r="H128" i="2"/>
  <c r="G128" i="2"/>
  <c r="L127" i="2"/>
  <c r="K127" i="2"/>
  <c r="H127" i="2"/>
  <c r="G127" i="2"/>
  <c r="L126" i="2"/>
  <c r="K126" i="2"/>
  <c r="J126" i="2"/>
  <c r="I126" i="2"/>
  <c r="H126" i="2"/>
  <c r="G126" i="2"/>
  <c r="L125" i="2"/>
  <c r="K125" i="2"/>
  <c r="J125" i="2"/>
  <c r="I125" i="2"/>
  <c r="H125" i="2"/>
  <c r="G125" i="2"/>
  <c r="L124" i="2"/>
  <c r="K124" i="2"/>
  <c r="J124" i="2"/>
  <c r="I124" i="2"/>
  <c r="H124" i="2"/>
  <c r="L123" i="2"/>
  <c r="K123" i="2"/>
  <c r="I123" i="2"/>
  <c r="H123" i="2"/>
  <c r="G123" i="2"/>
  <c r="L122" i="2"/>
  <c r="K122" i="2"/>
  <c r="J122" i="2"/>
  <c r="I122" i="2"/>
  <c r="H122" i="2"/>
  <c r="G122" i="2"/>
  <c r="L121" i="2"/>
  <c r="K121" i="2"/>
  <c r="J121" i="2"/>
  <c r="I121" i="2"/>
  <c r="H121" i="2"/>
  <c r="G121" i="2"/>
  <c r="L120" i="2"/>
  <c r="K120" i="2"/>
  <c r="J120" i="2"/>
  <c r="I120" i="2"/>
  <c r="H120" i="2"/>
  <c r="G120" i="2"/>
  <c r="L119" i="2"/>
  <c r="K119" i="2"/>
  <c r="J119" i="2"/>
  <c r="I119" i="2"/>
  <c r="H119" i="2"/>
  <c r="G119" i="2"/>
  <c r="L118" i="2"/>
  <c r="K118" i="2"/>
  <c r="J118" i="2"/>
  <c r="I118" i="2"/>
  <c r="H118" i="2"/>
  <c r="G118" i="2"/>
  <c r="L117" i="2"/>
  <c r="K117" i="2"/>
  <c r="J117" i="2"/>
  <c r="I117" i="2"/>
  <c r="H117" i="2"/>
  <c r="G117" i="2"/>
  <c r="L116" i="2"/>
  <c r="K116" i="2"/>
  <c r="J116" i="2"/>
  <c r="I116" i="2"/>
  <c r="H116" i="2"/>
  <c r="G116" i="2"/>
  <c r="L115" i="2"/>
  <c r="K115" i="2"/>
  <c r="I115" i="2"/>
  <c r="H115" i="2"/>
  <c r="G115" i="2"/>
  <c r="L114" i="2"/>
  <c r="K114" i="2"/>
  <c r="J114" i="2"/>
  <c r="I114" i="2"/>
  <c r="H114" i="2"/>
  <c r="G114" i="2"/>
  <c r="L113" i="2"/>
  <c r="K113" i="2"/>
  <c r="J113" i="2"/>
  <c r="I113" i="2"/>
  <c r="H113" i="2"/>
  <c r="G113" i="2"/>
  <c r="L112" i="2"/>
  <c r="K112" i="2"/>
  <c r="J112" i="2"/>
  <c r="I112" i="2"/>
  <c r="H112" i="2"/>
  <c r="G112" i="2"/>
  <c r="L111" i="2"/>
  <c r="K111" i="2"/>
  <c r="J111" i="2"/>
  <c r="I111" i="2"/>
  <c r="H111" i="2"/>
  <c r="G111" i="2"/>
  <c r="M111" i="2" s="1"/>
  <c r="L110" i="2"/>
  <c r="K110" i="2"/>
  <c r="J110" i="2"/>
  <c r="I110" i="2"/>
  <c r="H110" i="2"/>
  <c r="G110" i="2"/>
  <c r="L109" i="2"/>
  <c r="K109" i="2"/>
  <c r="J109" i="2"/>
  <c r="I109" i="2"/>
  <c r="H109" i="2"/>
  <c r="G109" i="2"/>
  <c r="L108" i="2"/>
  <c r="K108" i="2"/>
  <c r="J108" i="2"/>
  <c r="I108" i="2"/>
  <c r="H108" i="2"/>
  <c r="G108" i="2"/>
  <c r="L107" i="2"/>
  <c r="K107" i="2"/>
  <c r="J107" i="2"/>
  <c r="I107" i="2"/>
  <c r="H107" i="2"/>
  <c r="G107" i="2"/>
  <c r="L106" i="2"/>
  <c r="K106" i="2"/>
  <c r="J106" i="2"/>
  <c r="I106" i="2"/>
  <c r="H106" i="2"/>
  <c r="G106" i="2"/>
  <c r="L105" i="2"/>
  <c r="K105" i="2"/>
  <c r="J105" i="2"/>
  <c r="I105" i="2"/>
  <c r="H105" i="2"/>
  <c r="G105" i="2"/>
  <c r="L104" i="2"/>
  <c r="K104" i="2"/>
  <c r="J104" i="2"/>
  <c r="I104" i="2"/>
  <c r="H104" i="2"/>
  <c r="G104" i="2"/>
  <c r="L103" i="2"/>
  <c r="K103" i="2"/>
  <c r="I103" i="2"/>
  <c r="H103" i="2"/>
  <c r="G103" i="2"/>
  <c r="L102" i="2"/>
  <c r="K102" i="2"/>
  <c r="J102" i="2"/>
  <c r="I102" i="2"/>
  <c r="H102" i="2"/>
  <c r="G102" i="2"/>
  <c r="L101" i="2"/>
  <c r="K101" i="2"/>
  <c r="J101" i="2"/>
  <c r="H101" i="2"/>
  <c r="G101" i="2"/>
  <c r="L100" i="2"/>
  <c r="K100" i="2"/>
  <c r="J100" i="2"/>
  <c r="I100" i="2"/>
  <c r="H100" i="2"/>
  <c r="G100" i="2"/>
  <c r="L99" i="2"/>
  <c r="K99" i="2"/>
  <c r="J99" i="2"/>
  <c r="I99" i="2"/>
  <c r="H99" i="2"/>
  <c r="G99" i="2"/>
  <c r="L98" i="2"/>
  <c r="K98" i="2"/>
  <c r="M98" i="2" s="1"/>
  <c r="J98" i="2"/>
  <c r="I98" i="2"/>
  <c r="H98" i="2"/>
  <c r="G98" i="2"/>
  <c r="L97" i="2"/>
  <c r="K97" i="2"/>
  <c r="M97" i="2" s="1"/>
  <c r="J97" i="2"/>
  <c r="I97" i="2"/>
  <c r="H97" i="2"/>
  <c r="G97" i="2"/>
  <c r="L96" i="2"/>
  <c r="K96" i="2"/>
  <c r="J96" i="2"/>
  <c r="I96" i="2"/>
  <c r="H96" i="2"/>
  <c r="G96" i="2"/>
  <c r="L95" i="2"/>
  <c r="K95" i="2"/>
  <c r="J95" i="2"/>
  <c r="I95" i="2"/>
  <c r="H95" i="2"/>
  <c r="G95" i="2"/>
  <c r="L94" i="2"/>
  <c r="K94" i="2"/>
  <c r="J94" i="2"/>
  <c r="I94" i="2"/>
  <c r="H94" i="2"/>
  <c r="G94" i="2"/>
  <c r="L93" i="2"/>
  <c r="K93" i="2"/>
  <c r="J93" i="2"/>
  <c r="I93" i="2"/>
  <c r="H93" i="2"/>
  <c r="G93" i="2"/>
  <c r="L92" i="2"/>
  <c r="K92" i="2"/>
  <c r="J92" i="2"/>
  <c r="I92" i="2"/>
  <c r="H92" i="2"/>
  <c r="G92" i="2"/>
  <c r="L91" i="2"/>
  <c r="K91" i="2"/>
  <c r="J91" i="2"/>
  <c r="I91" i="2"/>
  <c r="H91" i="2"/>
  <c r="G91" i="2"/>
  <c r="L90" i="2"/>
  <c r="K90" i="2"/>
  <c r="J90" i="2"/>
  <c r="I90" i="2"/>
  <c r="H90" i="2"/>
  <c r="G90" i="2"/>
  <c r="L89" i="2"/>
  <c r="K89" i="2"/>
  <c r="J89" i="2"/>
  <c r="I89" i="2"/>
  <c r="H89" i="2"/>
  <c r="G89" i="2"/>
  <c r="L88" i="2"/>
  <c r="K88" i="2"/>
  <c r="J88" i="2"/>
  <c r="I88" i="2"/>
  <c r="H88" i="2"/>
  <c r="G88" i="2"/>
  <c r="L87" i="2"/>
  <c r="K87" i="2"/>
  <c r="J87" i="2"/>
  <c r="I87" i="2"/>
  <c r="H87" i="2"/>
  <c r="G87" i="2"/>
  <c r="L86" i="2"/>
  <c r="K86" i="2"/>
  <c r="H86" i="2"/>
  <c r="L85" i="2"/>
  <c r="K85" i="2"/>
  <c r="J85" i="2"/>
  <c r="H85" i="2"/>
  <c r="L84" i="2"/>
  <c r="K84" i="2"/>
  <c r="J84" i="2"/>
  <c r="I84" i="2"/>
  <c r="H84" i="2"/>
  <c r="G84" i="2"/>
  <c r="L83" i="2"/>
  <c r="K83" i="2"/>
  <c r="J83" i="2"/>
  <c r="I83" i="2"/>
  <c r="H83" i="2"/>
  <c r="G83" i="2"/>
  <c r="L82" i="2"/>
  <c r="K82" i="2"/>
  <c r="J82" i="2"/>
  <c r="H82" i="2"/>
  <c r="F81" i="2"/>
  <c r="J175" i="2" s="1"/>
  <c r="E81" i="2"/>
  <c r="I156" i="2" s="1"/>
  <c r="D81" i="2"/>
  <c r="H144" i="2" s="1"/>
  <c r="C81" i="2"/>
  <c r="G82" i="2" s="1"/>
  <c r="L73" i="2"/>
  <c r="K73" i="2"/>
  <c r="M73" i="2" s="1"/>
  <c r="J73" i="2"/>
  <c r="I73" i="2"/>
  <c r="H73" i="2"/>
  <c r="G73" i="2"/>
  <c r="L72" i="2"/>
  <c r="K72" i="2"/>
  <c r="J72" i="2"/>
  <c r="I72" i="2"/>
  <c r="H72" i="2"/>
  <c r="G72" i="2"/>
  <c r="L71" i="2"/>
  <c r="K71" i="2"/>
  <c r="I71" i="2"/>
  <c r="G71" i="2"/>
  <c r="L70" i="2"/>
  <c r="K70" i="2"/>
  <c r="J70" i="2"/>
  <c r="I70" i="2"/>
  <c r="H70" i="2"/>
  <c r="G70" i="2"/>
  <c r="M70" i="2" s="1"/>
  <c r="L69" i="2"/>
  <c r="K69" i="2"/>
  <c r="J69" i="2"/>
  <c r="I69" i="2"/>
  <c r="H69" i="2"/>
  <c r="G69" i="2"/>
  <c r="L68" i="2"/>
  <c r="K68" i="2"/>
  <c r="J68" i="2"/>
  <c r="I68" i="2"/>
  <c r="H68" i="2"/>
  <c r="G68" i="2"/>
  <c r="L67" i="2"/>
  <c r="K67" i="2"/>
  <c r="I67" i="2"/>
  <c r="G67" i="2"/>
  <c r="L66" i="2"/>
  <c r="K66" i="2"/>
  <c r="J66" i="2"/>
  <c r="I66" i="2"/>
  <c r="H66" i="2"/>
  <c r="G66" i="2"/>
  <c r="L65" i="2"/>
  <c r="K65" i="2"/>
  <c r="J65" i="2"/>
  <c r="I65" i="2"/>
  <c r="H65" i="2"/>
  <c r="G65" i="2"/>
  <c r="L64" i="2"/>
  <c r="K64" i="2"/>
  <c r="J64" i="2"/>
  <c r="I64" i="2"/>
  <c r="H64" i="2"/>
  <c r="G64" i="2"/>
  <c r="L63" i="2"/>
  <c r="K63" i="2"/>
  <c r="J63" i="2"/>
  <c r="I63" i="2"/>
  <c r="H63" i="2"/>
  <c r="G63" i="2"/>
  <c r="L62" i="2"/>
  <c r="K62" i="2"/>
  <c r="J62" i="2"/>
  <c r="I62" i="2"/>
  <c r="H62" i="2"/>
  <c r="G62" i="2"/>
  <c r="L61" i="2"/>
  <c r="K61" i="2"/>
  <c r="M61" i="2" s="1"/>
  <c r="J61" i="2"/>
  <c r="I61" i="2"/>
  <c r="H61" i="2"/>
  <c r="G61" i="2"/>
  <c r="L60" i="2"/>
  <c r="K60" i="2"/>
  <c r="J60" i="2"/>
  <c r="I60" i="2"/>
  <c r="H60" i="2"/>
  <c r="G60" i="2"/>
  <c r="L59" i="2"/>
  <c r="K59" i="2"/>
  <c r="J59" i="2"/>
  <c r="I59" i="2"/>
  <c r="H59" i="2"/>
  <c r="G59" i="2"/>
  <c r="L58" i="2"/>
  <c r="K58" i="2"/>
  <c r="J58" i="2"/>
  <c r="I58" i="2"/>
  <c r="H58" i="2"/>
  <c r="G58" i="2"/>
  <c r="L57" i="2"/>
  <c r="K57" i="2"/>
  <c r="J57" i="2"/>
  <c r="I57" i="2"/>
  <c r="H57" i="2"/>
  <c r="G57" i="2"/>
  <c r="L56" i="2"/>
  <c r="K56" i="2"/>
  <c r="J56" i="2"/>
  <c r="I56" i="2"/>
  <c r="H56" i="2"/>
  <c r="G56" i="2"/>
  <c r="L55" i="2"/>
  <c r="K55" i="2"/>
  <c r="J55" i="2"/>
  <c r="I55" i="2"/>
  <c r="H55" i="2"/>
  <c r="G55" i="2"/>
  <c r="L54" i="2"/>
  <c r="K54" i="2"/>
  <c r="J54" i="2"/>
  <c r="I54" i="2"/>
  <c r="H54" i="2"/>
  <c r="G54" i="2"/>
  <c r="L53" i="2"/>
  <c r="K53" i="2"/>
  <c r="J53" i="2"/>
  <c r="I53" i="2"/>
  <c r="H53" i="2"/>
  <c r="G53" i="2"/>
  <c r="L52" i="2"/>
  <c r="K52" i="2"/>
  <c r="J52" i="2"/>
  <c r="I52" i="2"/>
  <c r="H52" i="2"/>
  <c r="G52" i="2"/>
  <c r="L51" i="2"/>
  <c r="K51" i="2"/>
  <c r="J51" i="2"/>
  <c r="I51" i="2"/>
  <c r="H51" i="2"/>
  <c r="G51" i="2"/>
  <c r="L50" i="2"/>
  <c r="K50" i="2"/>
  <c r="J50" i="2"/>
  <c r="I50" i="2"/>
  <c r="H50" i="2"/>
  <c r="G50" i="2"/>
  <c r="L49" i="2"/>
  <c r="K49" i="2"/>
  <c r="J49" i="2"/>
  <c r="I49" i="2"/>
  <c r="H49" i="2"/>
  <c r="G49" i="2"/>
  <c r="L48" i="2"/>
  <c r="K48" i="2"/>
  <c r="M48" i="2" s="1"/>
  <c r="J48" i="2"/>
  <c r="I48" i="2"/>
  <c r="H48" i="2"/>
  <c r="G48" i="2"/>
  <c r="L47" i="2"/>
  <c r="K47" i="2"/>
  <c r="J47" i="2"/>
  <c r="I47" i="2"/>
  <c r="H47" i="2"/>
  <c r="G47" i="2"/>
  <c r="L46" i="2"/>
  <c r="K46" i="2"/>
  <c r="J46" i="2"/>
  <c r="I46" i="2"/>
  <c r="H46" i="2"/>
  <c r="G46" i="2"/>
  <c r="L45" i="2"/>
  <c r="K45" i="2"/>
  <c r="J45" i="2"/>
  <c r="I45" i="2"/>
  <c r="H45" i="2"/>
  <c r="G45" i="2"/>
  <c r="L44" i="2"/>
  <c r="K44" i="2"/>
  <c r="J44" i="2"/>
  <c r="I44" i="2"/>
  <c r="H44" i="2"/>
  <c r="G44" i="2"/>
  <c r="L43" i="2"/>
  <c r="K43" i="2"/>
  <c r="J43" i="2"/>
  <c r="I43" i="2"/>
  <c r="H43" i="2"/>
  <c r="G43" i="2"/>
  <c r="L42" i="2"/>
  <c r="K42" i="2"/>
  <c r="J42" i="2"/>
  <c r="I42" i="2"/>
  <c r="H42" i="2"/>
  <c r="G42" i="2"/>
  <c r="L41" i="2"/>
  <c r="K41" i="2"/>
  <c r="M41" i="2" s="1"/>
  <c r="J41" i="2"/>
  <c r="I41" i="2"/>
  <c r="H41" i="2"/>
  <c r="G41" i="2"/>
  <c r="L40" i="2"/>
  <c r="K40" i="2"/>
  <c r="J40" i="2"/>
  <c r="I40" i="2"/>
  <c r="H40" i="2"/>
  <c r="G40" i="2"/>
  <c r="L39" i="2"/>
  <c r="K39" i="2"/>
  <c r="J39" i="2"/>
  <c r="I39" i="2"/>
  <c r="H39" i="2"/>
  <c r="G39" i="2"/>
  <c r="L38" i="2"/>
  <c r="K38" i="2"/>
  <c r="J38" i="2"/>
  <c r="I38" i="2"/>
  <c r="H38" i="2"/>
  <c r="G38" i="2"/>
  <c r="L37" i="2"/>
  <c r="K37" i="2"/>
  <c r="J37" i="2"/>
  <c r="I37" i="2"/>
  <c r="H37" i="2"/>
  <c r="G37" i="2"/>
  <c r="L36" i="2"/>
  <c r="K36" i="2"/>
  <c r="J36" i="2"/>
  <c r="I36" i="2"/>
  <c r="H36" i="2"/>
  <c r="G36" i="2"/>
  <c r="L35" i="2"/>
  <c r="K35" i="2"/>
  <c r="J35" i="2"/>
  <c r="H35" i="2"/>
  <c r="L34" i="2"/>
  <c r="K34" i="2"/>
  <c r="J34" i="2"/>
  <c r="I34" i="2"/>
  <c r="H34" i="2"/>
  <c r="G34" i="2"/>
  <c r="L33" i="2"/>
  <c r="K33" i="2"/>
  <c r="M33" i="2" s="1"/>
  <c r="J33" i="2"/>
  <c r="I33" i="2"/>
  <c r="H33" i="2"/>
  <c r="G33" i="2"/>
  <c r="L32" i="2"/>
  <c r="K32" i="2"/>
  <c r="J32" i="2"/>
  <c r="I32" i="2"/>
  <c r="H32" i="2"/>
  <c r="G32" i="2"/>
  <c r="L31" i="2"/>
  <c r="K31" i="2"/>
  <c r="J31" i="2"/>
  <c r="I31" i="2"/>
  <c r="H31" i="2"/>
  <c r="G31" i="2"/>
  <c r="L30" i="2"/>
  <c r="K30" i="2"/>
  <c r="J30" i="2"/>
  <c r="H30" i="2"/>
  <c r="L29" i="2"/>
  <c r="K29" i="2"/>
  <c r="J29" i="2"/>
  <c r="I29" i="2"/>
  <c r="H29" i="2"/>
  <c r="G29" i="2"/>
  <c r="L28" i="2"/>
  <c r="K28" i="2"/>
  <c r="I28" i="2"/>
  <c r="H28" i="2"/>
  <c r="G28" i="2"/>
  <c r="L27" i="2"/>
  <c r="K27" i="2"/>
  <c r="I27" i="2"/>
  <c r="H27" i="2"/>
  <c r="G27" i="2"/>
  <c r="L26" i="2"/>
  <c r="K26" i="2"/>
  <c r="M26" i="2" s="1"/>
  <c r="J26" i="2"/>
  <c r="I26" i="2"/>
  <c r="H26" i="2"/>
  <c r="G26" i="2"/>
  <c r="L25" i="2"/>
  <c r="K25" i="2"/>
  <c r="J25" i="2"/>
  <c r="I25" i="2"/>
  <c r="H25" i="2"/>
  <c r="G25" i="2"/>
  <c r="L24" i="2"/>
  <c r="K24" i="2"/>
  <c r="J24" i="2"/>
  <c r="I24" i="2"/>
  <c r="H24" i="2"/>
  <c r="G24" i="2"/>
  <c r="L23" i="2"/>
  <c r="K23" i="2"/>
  <c r="J23" i="2"/>
  <c r="I23" i="2"/>
  <c r="H23" i="2"/>
  <c r="G23" i="2"/>
  <c r="F22" i="2"/>
  <c r="J27" i="2" s="1"/>
  <c r="E22" i="2"/>
  <c r="I35" i="2" s="1"/>
  <c r="D22" i="2"/>
  <c r="H71" i="2" s="1"/>
  <c r="C22" i="2"/>
  <c r="G30" i="2" s="1"/>
  <c r="C14" i="2"/>
  <c r="C13" i="2"/>
  <c r="L640" i="1"/>
  <c r="K640" i="1"/>
  <c r="L639" i="1"/>
  <c r="K639" i="1"/>
  <c r="L638" i="1"/>
  <c r="K638" i="1"/>
  <c r="G638" i="1"/>
  <c r="L637" i="1"/>
  <c r="K637" i="1"/>
  <c r="L636" i="1"/>
  <c r="K636" i="1"/>
  <c r="L635" i="1"/>
  <c r="K635" i="1"/>
  <c r="I635" i="1"/>
  <c r="L634" i="1"/>
  <c r="K634" i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L625" i="1"/>
  <c r="K625" i="1"/>
  <c r="L624" i="1"/>
  <c r="K624" i="1"/>
  <c r="I624" i="1"/>
  <c r="G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40" i="1" s="1"/>
  <c r="C612" i="1"/>
  <c r="G640" i="1" s="1"/>
  <c r="L604" i="1"/>
  <c r="K604" i="1"/>
  <c r="J604" i="1"/>
  <c r="I604" i="1"/>
  <c r="H604" i="1"/>
  <c r="N604" i="1" s="1"/>
  <c r="L603" i="1"/>
  <c r="K603" i="1"/>
  <c r="J603" i="1"/>
  <c r="L602" i="1"/>
  <c r="K602" i="1"/>
  <c r="I602" i="1"/>
  <c r="L601" i="1"/>
  <c r="K601" i="1"/>
  <c r="M601" i="1" s="1"/>
  <c r="I601" i="1"/>
  <c r="G601" i="1"/>
  <c r="L600" i="1"/>
  <c r="K600" i="1"/>
  <c r="L599" i="1"/>
  <c r="K599" i="1"/>
  <c r="I599" i="1"/>
  <c r="G599" i="1"/>
  <c r="L598" i="1"/>
  <c r="K598" i="1"/>
  <c r="L597" i="1"/>
  <c r="K597" i="1"/>
  <c r="L596" i="1"/>
  <c r="K596" i="1"/>
  <c r="L595" i="1"/>
  <c r="K595" i="1"/>
  <c r="L594" i="1"/>
  <c r="K594" i="1"/>
  <c r="G594" i="1"/>
  <c r="L593" i="1"/>
  <c r="K593" i="1"/>
  <c r="I593" i="1"/>
  <c r="G593" i="1"/>
  <c r="L592" i="1"/>
  <c r="K592" i="1"/>
  <c r="G592" i="1"/>
  <c r="L591" i="1"/>
  <c r="K591" i="1"/>
  <c r="L590" i="1"/>
  <c r="K590" i="1"/>
  <c r="L589" i="1"/>
  <c r="K589" i="1"/>
  <c r="L588" i="1"/>
  <c r="K588" i="1"/>
  <c r="L587" i="1"/>
  <c r="K587" i="1"/>
  <c r="J587" i="1"/>
  <c r="I587" i="1"/>
  <c r="H587" i="1"/>
  <c r="G587" i="1"/>
  <c r="M587" i="1" s="1"/>
  <c r="L586" i="1"/>
  <c r="K586" i="1"/>
  <c r="J586" i="1"/>
  <c r="I586" i="1"/>
  <c r="G586" i="1"/>
  <c r="L585" i="1"/>
  <c r="K585" i="1"/>
  <c r="G585" i="1"/>
  <c r="L584" i="1"/>
  <c r="K584" i="1"/>
  <c r="L583" i="1"/>
  <c r="K583" i="1"/>
  <c r="L582" i="1"/>
  <c r="K582" i="1"/>
  <c r="I582" i="1"/>
  <c r="H582" i="1"/>
  <c r="G582" i="1"/>
  <c r="L581" i="1"/>
  <c r="K581" i="1"/>
  <c r="L580" i="1"/>
  <c r="K580" i="1"/>
  <c r="G580" i="1"/>
  <c r="L579" i="1"/>
  <c r="K579" i="1"/>
  <c r="L578" i="1"/>
  <c r="K578" i="1"/>
  <c r="I578" i="1"/>
  <c r="G578" i="1"/>
  <c r="L577" i="1"/>
  <c r="K577" i="1"/>
  <c r="L576" i="1"/>
  <c r="K576" i="1"/>
  <c r="I576" i="1"/>
  <c r="G576" i="1"/>
  <c r="L575" i="1"/>
  <c r="K575" i="1"/>
  <c r="H575" i="1"/>
  <c r="N575" i="1" s="1"/>
  <c r="L574" i="1"/>
  <c r="K574" i="1"/>
  <c r="L573" i="1"/>
  <c r="K573" i="1"/>
  <c r="G573" i="1"/>
  <c r="L572" i="1"/>
  <c r="K572" i="1"/>
  <c r="G572" i="1"/>
  <c r="L571" i="1"/>
  <c r="K571" i="1"/>
  <c r="L570" i="1"/>
  <c r="K570" i="1"/>
  <c r="G570" i="1"/>
  <c r="M570" i="1" s="1"/>
  <c r="L569" i="1"/>
  <c r="K569" i="1"/>
  <c r="I569" i="1"/>
  <c r="G569" i="1"/>
  <c r="L568" i="1"/>
  <c r="K568" i="1"/>
  <c r="L567" i="1"/>
  <c r="K567" i="1"/>
  <c r="L566" i="1"/>
  <c r="K566" i="1"/>
  <c r="I566" i="1"/>
  <c r="G566" i="1"/>
  <c r="M566" i="1" s="1"/>
  <c r="L565" i="1"/>
  <c r="K565" i="1"/>
  <c r="L564" i="1"/>
  <c r="K564" i="1"/>
  <c r="L563" i="1"/>
  <c r="K563" i="1"/>
  <c r="L562" i="1"/>
  <c r="K562" i="1"/>
  <c r="H562" i="1"/>
  <c r="G562" i="1"/>
  <c r="L561" i="1"/>
  <c r="K561" i="1"/>
  <c r="L560" i="1"/>
  <c r="K560" i="1"/>
  <c r="G560" i="1"/>
  <c r="L559" i="1"/>
  <c r="K559" i="1"/>
  <c r="I559" i="1"/>
  <c r="L558" i="1"/>
  <c r="K558" i="1"/>
  <c r="G558" i="1"/>
  <c r="L557" i="1"/>
  <c r="K557" i="1"/>
  <c r="I557" i="1"/>
  <c r="L556" i="1"/>
  <c r="K556" i="1"/>
  <c r="J556" i="1"/>
  <c r="I556" i="1"/>
  <c r="H556" i="1"/>
  <c r="G556" i="1"/>
  <c r="M556" i="1" s="1"/>
  <c r="L555" i="1"/>
  <c r="K555" i="1"/>
  <c r="G555" i="1"/>
  <c r="L554" i="1"/>
  <c r="K554" i="1"/>
  <c r="I554" i="1"/>
  <c r="H554" i="1"/>
  <c r="N554" i="1" s="1"/>
  <c r="G554" i="1"/>
  <c r="L553" i="1"/>
  <c r="K553" i="1"/>
  <c r="G553" i="1"/>
  <c r="L552" i="1"/>
  <c r="K552" i="1"/>
  <c r="I552" i="1"/>
  <c r="H552" i="1"/>
  <c r="N552" i="1" s="1"/>
  <c r="G552" i="1"/>
  <c r="L551" i="1"/>
  <c r="K551" i="1"/>
  <c r="I551" i="1"/>
  <c r="L550" i="1"/>
  <c r="K550" i="1"/>
  <c r="I550" i="1"/>
  <c r="H550" i="1"/>
  <c r="N550" i="1" s="1"/>
  <c r="L549" i="1"/>
  <c r="K549" i="1"/>
  <c r="I549" i="1"/>
  <c r="G549" i="1"/>
  <c r="L548" i="1"/>
  <c r="K548" i="1"/>
  <c r="J548" i="1"/>
  <c r="I548" i="1"/>
  <c r="G548" i="1"/>
  <c r="L547" i="1"/>
  <c r="K547" i="1"/>
  <c r="J547" i="1"/>
  <c r="I547" i="1"/>
  <c r="H547" i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G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G535" i="1"/>
  <c r="L534" i="1"/>
  <c r="K534" i="1"/>
  <c r="J534" i="1"/>
  <c r="I534" i="1"/>
  <c r="H534" i="1"/>
  <c r="N534" i="1" s="1"/>
  <c r="G534" i="1"/>
  <c r="M534" i="1" s="1"/>
  <c r="L533" i="1"/>
  <c r="K533" i="1"/>
  <c r="I533" i="1"/>
  <c r="L532" i="1"/>
  <c r="K532" i="1"/>
  <c r="I532" i="1"/>
  <c r="L531" i="1"/>
  <c r="K531" i="1"/>
  <c r="M531" i="1" s="1"/>
  <c r="H531" i="1"/>
  <c r="G531" i="1"/>
  <c r="L530" i="1"/>
  <c r="K530" i="1"/>
  <c r="G530" i="1"/>
  <c r="L529" i="1"/>
  <c r="K529" i="1"/>
  <c r="I529" i="1"/>
  <c r="G529" i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L522" i="1"/>
  <c r="K522" i="1"/>
  <c r="H522" i="1"/>
  <c r="N522" i="1" s="1"/>
  <c r="G522" i="1"/>
  <c r="M522" i="1" s="1"/>
  <c r="L521" i="1"/>
  <c r="K521" i="1"/>
  <c r="I521" i="1"/>
  <c r="G521" i="1"/>
  <c r="L520" i="1"/>
  <c r="K520" i="1"/>
  <c r="L519" i="1"/>
  <c r="K519" i="1"/>
  <c r="G519" i="1"/>
  <c r="L518" i="1"/>
  <c r="K518" i="1"/>
  <c r="L517" i="1"/>
  <c r="K517" i="1"/>
  <c r="L516" i="1"/>
  <c r="K516" i="1"/>
  <c r="I516" i="1"/>
  <c r="G516" i="1"/>
  <c r="L515" i="1"/>
  <c r="K515" i="1"/>
  <c r="G515" i="1"/>
  <c r="L514" i="1"/>
  <c r="K514" i="1"/>
  <c r="L513" i="1"/>
  <c r="K513" i="1"/>
  <c r="I513" i="1"/>
  <c r="G513" i="1"/>
  <c r="L512" i="1"/>
  <c r="K512" i="1"/>
  <c r="L511" i="1"/>
  <c r="K511" i="1"/>
  <c r="G511" i="1"/>
  <c r="L510" i="1"/>
  <c r="K510" i="1"/>
  <c r="H510" i="1"/>
  <c r="G510" i="1"/>
  <c r="M510" i="1" s="1"/>
  <c r="L509" i="1"/>
  <c r="K509" i="1"/>
  <c r="L508" i="1"/>
  <c r="K508" i="1"/>
  <c r="L507" i="1"/>
  <c r="K507" i="1"/>
  <c r="L506" i="1"/>
  <c r="K506" i="1"/>
  <c r="J506" i="1"/>
  <c r="I506" i="1"/>
  <c r="H506" i="1"/>
  <c r="G506" i="1"/>
  <c r="L505" i="1"/>
  <c r="K505" i="1"/>
  <c r="I505" i="1"/>
  <c r="H505" i="1"/>
  <c r="N505" i="1" s="1"/>
  <c r="G505" i="1"/>
  <c r="M505" i="1" s="1"/>
  <c r="L504" i="1"/>
  <c r="K504" i="1"/>
  <c r="L503" i="1"/>
  <c r="K503" i="1"/>
  <c r="L502" i="1"/>
  <c r="K502" i="1"/>
  <c r="M502" i="1" s="1"/>
  <c r="I502" i="1"/>
  <c r="G502" i="1"/>
  <c r="L501" i="1"/>
  <c r="K501" i="1"/>
  <c r="I501" i="1"/>
  <c r="G501" i="1"/>
  <c r="L500" i="1"/>
  <c r="K500" i="1"/>
  <c r="I500" i="1"/>
  <c r="G500" i="1"/>
  <c r="L499" i="1"/>
  <c r="K499" i="1"/>
  <c r="L498" i="1"/>
  <c r="K498" i="1"/>
  <c r="I498" i="1"/>
  <c r="L497" i="1"/>
  <c r="K497" i="1"/>
  <c r="L496" i="1"/>
  <c r="K496" i="1"/>
  <c r="I496" i="1"/>
  <c r="L495" i="1"/>
  <c r="K495" i="1"/>
  <c r="I495" i="1"/>
  <c r="L494" i="1"/>
  <c r="K494" i="1"/>
  <c r="L493" i="1"/>
  <c r="K493" i="1"/>
  <c r="L492" i="1"/>
  <c r="K492" i="1"/>
  <c r="G492" i="1"/>
  <c r="L491" i="1"/>
  <c r="K491" i="1"/>
  <c r="L490" i="1"/>
  <c r="K490" i="1"/>
  <c r="I490" i="1"/>
  <c r="L489" i="1"/>
  <c r="K489" i="1"/>
  <c r="L488" i="1"/>
  <c r="K488" i="1"/>
  <c r="I488" i="1"/>
  <c r="L487" i="1"/>
  <c r="K487" i="1"/>
  <c r="L486" i="1"/>
  <c r="K486" i="1"/>
  <c r="G486" i="1"/>
  <c r="L485" i="1"/>
  <c r="K485" i="1"/>
  <c r="L484" i="1"/>
  <c r="K484" i="1"/>
  <c r="L483" i="1"/>
  <c r="K483" i="1"/>
  <c r="L482" i="1"/>
  <c r="K482" i="1"/>
  <c r="M482" i="1" s="1"/>
  <c r="I482" i="1"/>
  <c r="G482" i="1"/>
  <c r="L481" i="1"/>
  <c r="K481" i="1"/>
  <c r="L480" i="1"/>
  <c r="K480" i="1"/>
  <c r="M480" i="1" s="1"/>
  <c r="J480" i="1"/>
  <c r="I480" i="1"/>
  <c r="H480" i="1"/>
  <c r="G480" i="1"/>
  <c r="L479" i="1"/>
  <c r="K479" i="1"/>
  <c r="J479" i="1"/>
  <c r="I479" i="1"/>
  <c r="H479" i="1"/>
  <c r="N479" i="1" s="1"/>
  <c r="G479" i="1"/>
  <c r="L478" i="1"/>
  <c r="K478" i="1"/>
  <c r="L477" i="1"/>
  <c r="K477" i="1"/>
  <c r="I477" i="1"/>
  <c r="H477" i="1"/>
  <c r="G477" i="1"/>
  <c r="L476" i="1"/>
  <c r="K476" i="1"/>
  <c r="L475" i="1"/>
  <c r="K475" i="1"/>
  <c r="L474" i="1"/>
  <c r="K474" i="1"/>
  <c r="G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L467" i="1"/>
  <c r="K467" i="1"/>
  <c r="G467" i="1"/>
  <c r="L466" i="1"/>
  <c r="K466" i="1"/>
  <c r="I466" i="1"/>
  <c r="L465" i="1"/>
  <c r="K465" i="1"/>
  <c r="G465" i="1"/>
  <c r="L464" i="1"/>
  <c r="K464" i="1"/>
  <c r="L463" i="1"/>
  <c r="K463" i="1"/>
  <c r="M463" i="1" s="1"/>
  <c r="I463" i="1"/>
  <c r="G463" i="1"/>
  <c r="L462" i="1"/>
  <c r="K462" i="1"/>
  <c r="M462" i="1" s="1"/>
  <c r="G462" i="1"/>
  <c r="L461" i="1"/>
  <c r="K461" i="1"/>
  <c r="L460" i="1"/>
  <c r="K460" i="1"/>
  <c r="L459" i="1"/>
  <c r="K459" i="1"/>
  <c r="G459" i="1"/>
  <c r="L458" i="1"/>
  <c r="K458" i="1"/>
  <c r="G458" i="1"/>
  <c r="L457" i="1"/>
  <c r="K457" i="1"/>
  <c r="H457" i="1"/>
  <c r="G457" i="1"/>
  <c r="L456" i="1"/>
  <c r="K456" i="1"/>
  <c r="L455" i="1"/>
  <c r="K455" i="1"/>
  <c r="L454" i="1"/>
  <c r="K454" i="1"/>
  <c r="L453" i="1"/>
  <c r="K453" i="1"/>
  <c r="J453" i="1"/>
  <c r="I453" i="1"/>
  <c r="H453" i="1"/>
  <c r="G453" i="1"/>
  <c r="M453" i="1" s="1"/>
  <c r="L452" i="1"/>
  <c r="K452" i="1"/>
  <c r="J452" i="1"/>
  <c r="I452" i="1"/>
  <c r="G452" i="1"/>
  <c r="L451" i="1"/>
  <c r="K451" i="1"/>
  <c r="L450" i="1"/>
  <c r="K450" i="1"/>
  <c r="L449" i="1"/>
  <c r="K449" i="1"/>
  <c r="H449" i="1"/>
  <c r="L448" i="1"/>
  <c r="K448" i="1"/>
  <c r="L447" i="1"/>
  <c r="K447" i="1"/>
  <c r="M447" i="1" s="1"/>
  <c r="I447" i="1"/>
  <c r="H447" i="1"/>
  <c r="G447" i="1"/>
  <c r="L446" i="1"/>
  <c r="K446" i="1"/>
  <c r="L445" i="1"/>
  <c r="K445" i="1"/>
  <c r="G445" i="1"/>
  <c r="L444" i="1"/>
  <c r="K444" i="1"/>
  <c r="J444" i="1"/>
  <c r="I444" i="1"/>
  <c r="H444" i="1"/>
  <c r="G444" i="1"/>
  <c r="L443" i="1"/>
  <c r="K443" i="1"/>
  <c r="L442" i="1"/>
  <c r="K442" i="1"/>
  <c r="L441" i="1"/>
  <c r="K441" i="1"/>
  <c r="L440" i="1"/>
  <c r="K440" i="1"/>
  <c r="J440" i="1"/>
  <c r="I440" i="1"/>
  <c r="H440" i="1"/>
  <c r="G440" i="1"/>
  <c r="M440" i="1" s="1"/>
  <c r="L439" i="1"/>
  <c r="K439" i="1"/>
  <c r="J439" i="1"/>
  <c r="I439" i="1"/>
  <c r="H439" i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I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H425" i="1"/>
  <c r="G425" i="1"/>
  <c r="L424" i="1"/>
  <c r="K424" i="1"/>
  <c r="L423" i="1"/>
  <c r="K423" i="1"/>
  <c r="L422" i="1"/>
  <c r="K422" i="1"/>
  <c r="L421" i="1"/>
  <c r="K421" i="1"/>
  <c r="L420" i="1"/>
  <c r="K420" i="1"/>
  <c r="J420" i="1"/>
  <c r="I420" i="1"/>
  <c r="L419" i="1"/>
  <c r="K419" i="1"/>
  <c r="L418" i="1"/>
  <c r="K418" i="1"/>
  <c r="G418" i="1"/>
  <c r="L417" i="1"/>
  <c r="K417" i="1"/>
  <c r="G417" i="1"/>
  <c r="L416" i="1"/>
  <c r="K416" i="1"/>
  <c r="G416" i="1"/>
  <c r="L415" i="1"/>
  <c r="K415" i="1"/>
  <c r="G415" i="1"/>
  <c r="L414" i="1"/>
  <c r="K414" i="1"/>
  <c r="L413" i="1"/>
  <c r="K413" i="1"/>
  <c r="L412" i="1"/>
  <c r="K412" i="1"/>
  <c r="J412" i="1"/>
  <c r="I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I393" i="1"/>
  <c r="G393" i="1"/>
  <c r="L392" i="1"/>
  <c r="K392" i="1"/>
  <c r="L391" i="1"/>
  <c r="K391" i="1"/>
  <c r="L390" i="1"/>
  <c r="K390" i="1"/>
  <c r="J390" i="1"/>
  <c r="I390" i="1"/>
  <c r="L389" i="1"/>
  <c r="K389" i="1"/>
  <c r="L388" i="1"/>
  <c r="K388" i="1"/>
  <c r="L387" i="1"/>
  <c r="K387" i="1"/>
  <c r="L386" i="1"/>
  <c r="K386" i="1"/>
  <c r="L385" i="1"/>
  <c r="K385" i="1"/>
  <c r="M385" i="1" s="1"/>
  <c r="J385" i="1"/>
  <c r="I385" i="1"/>
  <c r="H385" i="1"/>
  <c r="N385" i="1" s="1"/>
  <c r="G385" i="1"/>
  <c r="L384" i="1"/>
  <c r="K384" i="1"/>
  <c r="L383" i="1"/>
  <c r="K383" i="1"/>
  <c r="L382" i="1"/>
  <c r="K382" i="1"/>
  <c r="I382" i="1"/>
  <c r="G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L374" i="1"/>
  <c r="K374" i="1"/>
  <c r="L373" i="1"/>
  <c r="K373" i="1"/>
  <c r="L372" i="1"/>
  <c r="K372" i="1"/>
  <c r="F371" i="1"/>
  <c r="J602" i="1" s="1"/>
  <c r="E371" i="1"/>
  <c r="I438" i="1" s="1"/>
  <c r="D371" i="1"/>
  <c r="C371" i="1"/>
  <c r="G604" i="1" s="1"/>
  <c r="L363" i="1"/>
  <c r="K363" i="1"/>
  <c r="L362" i="1"/>
  <c r="K362" i="1"/>
  <c r="L361" i="1"/>
  <c r="K361" i="1"/>
  <c r="L360" i="1"/>
  <c r="K360" i="1"/>
  <c r="I360" i="1"/>
  <c r="H360" i="1"/>
  <c r="N360" i="1" s="1"/>
  <c r="G360" i="1"/>
  <c r="L359" i="1"/>
  <c r="K359" i="1"/>
  <c r="I359" i="1"/>
  <c r="G359" i="1"/>
  <c r="L358" i="1"/>
  <c r="K358" i="1"/>
  <c r="I358" i="1"/>
  <c r="G358" i="1"/>
  <c r="L357" i="1"/>
  <c r="K357" i="1"/>
  <c r="M357" i="1" s="1"/>
  <c r="I357" i="1"/>
  <c r="H357" i="1"/>
  <c r="G357" i="1"/>
  <c r="L356" i="1"/>
  <c r="K356" i="1"/>
  <c r="I356" i="1"/>
  <c r="G356" i="1"/>
  <c r="L355" i="1"/>
  <c r="K355" i="1"/>
  <c r="L354" i="1"/>
  <c r="K354" i="1"/>
  <c r="L353" i="1"/>
  <c r="K353" i="1"/>
  <c r="J353" i="1"/>
  <c r="I353" i="1"/>
  <c r="H353" i="1"/>
  <c r="N353" i="1" s="1"/>
  <c r="L352" i="1"/>
  <c r="K352" i="1"/>
  <c r="L351" i="1"/>
  <c r="K351" i="1"/>
  <c r="M351" i="1" s="1"/>
  <c r="J351" i="1"/>
  <c r="I351" i="1"/>
  <c r="H351" i="1"/>
  <c r="N351" i="1" s="1"/>
  <c r="G351" i="1"/>
  <c r="L350" i="1"/>
  <c r="K350" i="1"/>
  <c r="J350" i="1"/>
  <c r="I350" i="1"/>
  <c r="G350" i="1"/>
  <c r="L349" i="1"/>
  <c r="K349" i="1"/>
  <c r="J349" i="1"/>
  <c r="I349" i="1"/>
  <c r="H349" i="1"/>
  <c r="N349" i="1" s="1"/>
  <c r="G349" i="1"/>
  <c r="M349" i="1" s="1"/>
  <c r="L348" i="1"/>
  <c r="K348" i="1"/>
  <c r="J348" i="1"/>
  <c r="I348" i="1"/>
  <c r="H348" i="1"/>
  <c r="N348" i="1" s="1"/>
  <c r="L347" i="1"/>
  <c r="K347" i="1"/>
  <c r="L346" i="1"/>
  <c r="K346" i="1"/>
  <c r="J346" i="1"/>
  <c r="L345" i="1"/>
  <c r="K345" i="1"/>
  <c r="J345" i="1"/>
  <c r="I345" i="1"/>
  <c r="L344" i="1"/>
  <c r="K344" i="1"/>
  <c r="G344" i="1"/>
  <c r="L343" i="1"/>
  <c r="K343" i="1"/>
  <c r="L342" i="1"/>
  <c r="K342" i="1"/>
  <c r="L341" i="1"/>
  <c r="K341" i="1"/>
  <c r="I341" i="1"/>
  <c r="L340" i="1"/>
  <c r="K340" i="1"/>
  <c r="L339" i="1"/>
  <c r="K339" i="1"/>
  <c r="J339" i="1"/>
  <c r="I339" i="1"/>
  <c r="H339" i="1"/>
  <c r="N339" i="1" s="1"/>
  <c r="G339" i="1"/>
  <c r="M339" i="1" s="1"/>
  <c r="L338" i="1"/>
  <c r="K338" i="1"/>
  <c r="L337" i="1"/>
  <c r="K337" i="1"/>
  <c r="J337" i="1"/>
  <c r="I337" i="1"/>
  <c r="G337" i="1"/>
  <c r="L336" i="1"/>
  <c r="K336" i="1"/>
  <c r="L335" i="1"/>
  <c r="K335" i="1"/>
  <c r="J335" i="1"/>
  <c r="I335" i="1"/>
  <c r="H335" i="1"/>
  <c r="N335" i="1" s="1"/>
  <c r="G335" i="1"/>
  <c r="M335" i="1" s="1"/>
  <c r="L334" i="1"/>
  <c r="K334" i="1"/>
  <c r="L333" i="1"/>
  <c r="K333" i="1"/>
  <c r="J333" i="1"/>
  <c r="I333" i="1"/>
  <c r="G333" i="1"/>
  <c r="L332" i="1"/>
  <c r="K332" i="1"/>
  <c r="L331" i="1"/>
  <c r="K331" i="1"/>
  <c r="H331" i="1"/>
  <c r="L330" i="1"/>
  <c r="K330" i="1"/>
  <c r="I330" i="1"/>
  <c r="G330" i="1"/>
  <c r="L329" i="1"/>
  <c r="K329" i="1"/>
  <c r="L328" i="1"/>
  <c r="K328" i="1"/>
  <c r="J328" i="1"/>
  <c r="I328" i="1"/>
  <c r="L327" i="1"/>
  <c r="K327" i="1"/>
  <c r="L326" i="1"/>
  <c r="K326" i="1"/>
  <c r="I326" i="1"/>
  <c r="L325" i="1"/>
  <c r="K325" i="1"/>
  <c r="I325" i="1"/>
  <c r="L324" i="1"/>
  <c r="K324" i="1"/>
  <c r="L323" i="1"/>
  <c r="K323" i="1"/>
  <c r="L322" i="1"/>
  <c r="K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G317" i="1"/>
  <c r="M317" i="1" s="1"/>
  <c r="L316" i="1"/>
  <c r="K316" i="1"/>
  <c r="L315" i="1"/>
  <c r="K315" i="1"/>
  <c r="L314" i="1"/>
  <c r="K314" i="1"/>
  <c r="I314" i="1"/>
  <c r="G314" i="1"/>
  <c r="L313" i="1"/>
  <c r="K313" i="1"/>
  <c r="J313" i="1"/>
  <c r="I313" i="1"/>
  <c r="H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L302" i="1"/>
  <c r="K302" i="1"/>
  <c r="J302" i="1"/>
  <c r="I302" i="1"/>
  <c r="H302" i="1"/>
  <c r="N302" i="1" s="1"/>
  <c r="G302" i="1"/>
  <c r="L301" i="1"/>
  <c r="K301" i="1"/>
  <c r="L300" i="1"/>
  <c r="K300" i="1"/>
  <c r="L299" i="1"/>
  <c r="K299" i="1"/>
  <c r="L298" i="1"/>
  <c r="K298" i="1"/>
  <c r="I298" i="1"/>
  <c r="H298" i="1"/>
  <c r="N298" i="1" s="1"/>
  <c r="G298" i="1"/>
  <c r="L297" i="1"/>
  <c r="K297" i="1"/>
  <c r="L296" i="1"/>
  <c r="K296" i="1"/>
  <c r="J296" i="1"/>
  <c r="I296" i="1"/>
  <c r="H296" i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I291" i="1"/>
  <c r="G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G289" i="1"/>
  <c r="L288" i="1"/>
  <c r="K288" i="1"/>
  <c r="H288" i="1"/>
  <c r="L287" i="1"/>
  <c r="K287" i="1"/>
  <c r="L286" i="1"/>
  <c r="K286" i="1"/>
  <c r="L285" i="1"/>
  <c r="K285" i="1"/>
  <c r="J285" i="1"/>
  <c r="H285" i="1"/>
  <c r="L284" i="1"/>
  <c r="K284" i="1"/>
  <c r="J284" i="1"/>
  <c r="L283" i="1"/>
  <c r="K283" i="1"/>
  <c r="J283" i="1"/>
  <c r="I283" i="1"/>
  <c r="H283" i="1"/>
  <c r="N283" i="1" s="1"/>
  <c r="L282" i="1"/>
  <c r="K282" i="1"/>
  <c r="J282" i="1"/>
  <c r="I282" i="1"/>
  <c r="H282" i="1"/>
  <c r="G282" i="1"/>
  <c r="L281" i="1"/>
  <c r="K281" i="1"/>
  <c r="L280" i="1"/>
  <c r="K280" i="1"/>
  <c r="H280" i="1"/>
  <c r="G280" i="1"/>
  <c r="L279" i="1"/>
  <c r="K279" i="1"/>
  <c r="L278" i="1"/>
  <c r="K278" i="1"/>
  <c r="L277" i="1"/>
  <c r="K277" i="1"/>
  <c r="H277" i="1"/>
  <c r="L276" i="1"/>
  <c r="K276" i="1"/>
  <c r="L275" i="1"/>
  <c r="K275" i="1"/>
  <c r="L274" i="1"/>
  <c r="K274" i="1"/>
  <c r="H274" i="1"/>
  <c r="N274" i="1" s="1"/>
  <c r="G274" i="1"/>
  <c r="L273" i="1"/>
  <c r="K273" i="1"/>
  <c r="J273" i="1"/>
  <c r="I273" i="1"/>
  <c r="H273" i="1"/>
  <c r="N273" i="1" s="1"/>
  <c r="G273" i="1"/>
  <c r="L272" i="1"/>
  <c r="K272" i="1"/>
  <c r="L271" i="1"/>
  <c r="K271" i="1"/>
  <c r="L270" i="1"/>
  <c r="K270" i="1"/>
  <c r="L269" i="1"/>
  <c r="K269" i="1"/>
  <c r="G269" i="1"/>
  <c r="L268" i="1"/>
  <c r="K268" i="1"/>
  <c r="I268" i="1"/>
  <c r="G268" i="1"/>
  <c r="L267" i="1"/>
  <c r="K267" i="1"/>
  <c r="L266" i="1"/>
  <c r="K266" i="1"/>
  <c r="I266" i="1"/>
  <c r="L265" i="1"/>
  <c r="K265" i="1"/>
  <c r="L264" i="1"/>
  <c r="K264" i="1"/>
  <c r="J264" i="1"/>
  <c r="I264" i="1"/>
  <c r="H264" i="1"/>
  <c r="N264" i="1" s="1"/>
  <c r="G264" i="1"/>
  <c r="L263" i="1"/>
  <c r="K263" i="1"/>
  <c r="L262" i="1"/>
  <c r="K262" i="1"/>
  <c r="I262" i="1"/>
  <c r="H262" i="1"/>
  <c r="G262" i="1"/>
  <c r="M262" i="1" s="1"/>
  <c r="L261" i="1"/>
  <c r="K261" i="1"/>
  <c r="L260" i="1"/>
  <c r="K260" i="1"/>
  <c r="G260" i="1"/>
  <c r="L259" i="1"/>
  <c r="K259" i="1"/>
  <c r="J259" i="1"/>
  <c r="I259" i="1"/>
  <c r="H259" i="1"/>
  <c r="G259" i="1"/>
  <c r="L258" i="1"/>
  <c r="K258" i="1"/>
  <c r="L257" i="1"/>
  <c r="K257" i="1"/>
  <c r="L256" i="1"/>
  <c r="K256" i="1"/>
  <c r="L255" i="1"/>
  <c r="K255" i="1"/>
  <c r="L254" i="1"/>
  <c r="K254" i="1"/>
  <c r="L253" i="1"/>
  <c r="K253" i="1"/>
  <c r="I253" i="1"/>
  <c r="G253" i="1"/>
  <c r="L252" i="1"/>
  <c r="K252" i="1"/>
  <c r="L251" i="1"/>
  <c r="K251" i="1"/>
  <c r="H251" i="1"/>
  <c r="L250" i="1"/>
  <c r="K250" i="1"/>
  <c r="J250" i="1"/>
  <c r="L249" i="1"/>
  <c r="K249" i="1"/>
  <c r="L248" i="1"/>
  <c r="K248" i="1"/>
  <c r="L247" i="1"/>
  <c r="K247" i="1"/>
  <c r="L246" i="1"/>
  <c r="K246" i="1"/>
  <c r="H246" i="1"/>
  <c r="N246" i="1" s="1"/>
  <c r="G246" i="1"/>
  <c r="M246" i="1" s="1"/>
  <c r="L245" i="1"/>
  <c r="K245" i="1"/>
  <c r="L244" i="1"/>
  <c r="K244" i="1"/>
  <c r="L243" i="1"/>
  <c r="K243" i="1"/>
  <c r="J243" i="1"/>
  <c r="H243" i="1"/>
  <c r="L242" i="1"/>
  <c r="K242" i="1"/>
  <c r="L241" i="1"/>
  <c r="K241" i="1"/>
  <c r="I241" i="1"/>
  <c r="H241" i="1"/>
  <c r="L240" i="1"/>
  <c r="K240" i="1"/>
  <c r="G240" i="1"/>
  <c r="L239" i="1"/>
  <c r="K239" i="1"/>
  <c r="J239" i="1"/>
  <c r="I239" i="1"/>
  <c r="G239" i="1"/>
  <c r="L238" i="1"/>
  <c r="K238" i="1"/>
  <c r="I238" i="1"/>
  <c r="L237" i="1"/>
  <c r="K237" i="1"/>
  <c r="H237" i="1"/>
  <c r="L236" i="1"/>
  <c r="K236" i="1"/>
  <c r="I236" i="1"/>
  <c r="H236" i="1"/>
  <c r="G236" i="1"/>
  <c r="M236" i="1" s="1"/>
  <c r="L235" i="1"/>
  <c r="K235" i="1"/>
  <c r="L234" i="1"/>
  <c r="K234" i="1"/>
  <c r="I234" i="1"/>
  <c r="L233" i="1"/>
  <c r="K233" i="1"/>
  <c r="J233" i="1"/>
  <c r="I233" i="1"/>
  <c r="G233" i="1"/>
  <c r="L232" i="1"/>
  <c r="K232" i="1"/>
  <c r="I232" i="1"/>
  <c r="G232" i="1"/>
  <c r="L231" i="1"/>
  <c r="K231" i="1"/>
  <c r="L230" i="1"/>
  <c r="K230" i="1"/>
  <c r="L229" i="1"/>
  <c r="K229" i="1"/>
  <c r="G229" i="1"/>
  <c r="L228" i="1"/>
  <c r="K228" i="1"/>
  <c r="G228" i="1"/>
  <c r="L227" i="1"/>
  <c r="K227" i="1"/>
  <c r="L226" i="1"/>
  <c r="K226" i="1"/>
  <c r="L225" i="1"/>
  <c r="K225" i="1"/>
  <c r="L224" i="1"/>
  <c r="K224" i="1"/>
  <c r="I224" i="1"/>
  <c r="G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G217" i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H200" i="1"/>
  <c r="L199" i="1"/>
  <c r="K199" i="1"/>
  <c r="J199" i="1"/>
  <c r="I199" i="1"/>
  <c r="H199" i="1"/>
  <c r="N199" i="1" s="1"/>
  <c r="G199" i="1"/>
  <c r="M199" i="1" s="1"/>
  <c r="L198" i="1"/>
  <c r="K198" i="1"/>
  <c r="L197" i="1"/>
  <c r="K197" i="1"/>
  <c r="L196" i="1"/>
  <c r="K196" i="1"/>
  <c r="L195" i="1"/>
  <c r="K195" i="1"/>
  <c r="L194" i="1"/>
  <c r="K194" i="1"/>
  <c r="I194" i="1"/>
  <c r="L193" i="1"/>
  <c r="K193" i="1"/>
  <c r="L192" i="1"/>
  <c r="K192" i="1"/>
  <c r="G192" i="1"/>
  <c r="L191" i="1"/>
  <c r="K191" i="1"/>
  <c r="L190" i="1"/>
  <c r="K190" i="1"/>
  <c r="L189" i="1"/>
  <c r="K189" i="1"/>
  <c r="F188" i="1"/>
  <c r="J359" i="1" s="1"/>
  <c r="E188" i="1"/>
  <c r="I355" i="1" s="1"/>
  <c r="D188" i="1"/>
  <c r="H361" i="1" s="1"/>
  <c r="C188" i="1"/>
  <c r="G363" i="1" s="1"/>
  <c r="L180" i="1"/>
  <c r="K180" i="1"/>
  <c r="J180" i="1"/>
  <c r="I180" i="1"/>
  <c r="H180" i="1"/>
  <c r="N180" i="1" s="1"/>
  <c r="G180" i="1"/>
  <c r="L179" i="1"/>
  <c r="K179" i="1"/>
  <c r="I179" i="1"/>
  <c r="L178" i="1"/>
  <c r="K178" i="1"/>
  <c r="H178" i="1"/>
  <c r="G178" i="1"/>
  <c r="M178" i="1" s="1"/>
  <c r="L177" i="1"/>
  <c r="K177" i="1"/>
  <c r="L176" i="1"/>
  <c r="K176" i="1"/>
  <c r="I176" i="1"/>
  <c r="G176" i="1"/>
  <c r="L175" i="1"/>
  <c r="K175" i="1"/>
  <c r="G175" i="1"/>
  <c r="L174" i="1"/>
  <c r="K174" i="1"/>
  <c r="I174" i="1"/>
  <c r="H174" i="1"/>
  <c r="G174" i="1"/>
  <c r="L173" i="1"/>
  <c r="K173" i="1"/>
  <c r="H173" i="1"/>
  <c r="G173" i="1"/>
  <c r="L172" i="1"/>
  <c r="K172" i="1"/>
  <c r="H172" i="1"/>
  <c r="L171" i="1"/>
  <c r="K171" i="1"/>
  <c r="G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I165" i="1"/>
  <c r="G165" i="1"/>
  <c r="L164" i="1"/>
  <c r="K164" i="1"/>
  <c r="J164" i="1"/>
  <c r="I164" i="1"/>
  <c r="H164" i="1"/>
  <c r="G164" i="1"/>
  <c r="L163" i="1"/>
  <c r="K163" i="1"/>
  <c r="I163" i="1"/>
  <c r="H163" i="1"/>
  <c r="G163" i="1"/>
  <c r="L162" i="1"/>
  <c r="K162" i="1"/>
  <c r="J162" i="1"/>
  <c r="L161" i="1"/>
  <c r="K161" i="1"/>
  <c r="L160" i="1"/>
  <c r="K160" i="1"/>
  <c r="J160" i="1"/>
  <c r="I160" i="1"/>
  <c r="H160" i="1"/>
  <c r="G160" i="1"/>
  <c r="M160" i="1" s="1"/>
  <c r="L159" i="1"/>
  <c r="K159" i="1"/>
  <c r="L158" i="1"/>
  <c r="K158" i="1"/>
  <c r="I158" i="1"/>
  <c r="L157" i="1"/>
  <c r="K157" i="1"/>
  <c r="L156" i="1"/>
  <c r="K156" i="1"/>
  <c r="L155" i="1"/>
  <c r="K155" i="1"/>
  <c r="L154" i="1"/>
  <c r="K154" i="1"/>
  <c r="L153" i="1"/>
  <c r="K153" i="1"/>
  <c r="I153" i="1"/>
  <c r="H153" i="1"/>
  <c r="N153" i="1" s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L139" i="1"/>
  <c r="K139" i="1"/>
  <c r="L138" i="1"/>
  <c r="K138" i="1"/>
  <c r="L137" i="1"/>
  <c r="K137" i="1"/>
  <c r="L136" i="1"/>
  <c r="K136" i="1"/>
  <c r="L135" i="1"/>
  <c r="K135" i="1"/>
  <c r="L134" i="1"/>
  <c r="K134" i="1"/>
  <c r="J134" i="1"/>
  <c r="L133" i="1"/>
  <c r="K133" i="1"/>
  <c r="L132" i="1"/>
  <c r="K132" i="1"/>
  <c r="L131" i="1"/>
  <c r="K131" i="1"/>
  <c r="J131" i="1"/>
  <c r="I131" i="1"/>
  <c r="H131" i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G122" i="1"/>
  <c r="L121" i="1"/>
  <c r="K121" i="1"/>
  <c r="L120" i="1"/>
  <c r="K120" i="1"/>
  <c r="L119" i="1"/>
  <c r="K119" i="1"/>
  <c r="L118" i="1"/>
  <c r="K118" i="1"/>
  <c r="L117" i="1"/>
  <c r="K117" i="1"/>
  <c r="J117" i="1"/>
  <c r="H117" i="1"/>
  <c r="N117" i="1" s="1"/>
  <c r="G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G102" i="1"/>
  <c r="L101" i="1"/>
  <c r="K101" i="1"/>
  <c r="L100" i="1"/>
  <c r="K100" i="1"/>
  <c r="L99" i="1"/>
  <c r="K99" i="1"/>
  <c r="L98" i="1"/>
  <c r="K98" i="1"/>
  <c r="L97" i="1"/>
  <c r="K97" i="1"/>
  <c r="L96" i="1"/>
  <c r="K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G94" i="1"/>
  <c r="M94" i="1" s="1"/>
  <c r="L93" i="1"/>
  <c r="K93" i="1"/>
  <c r="L92" i="1"/>
  <c r="K92" i="1"/>
  <c r="L91" i="1"/>
  <c r="K91" i="1"/>
  <c r="J91" i="1"/>
  <c r="I91" i="1"/>
  <c r="H91" i="1"/>
  <c r="G91" i="1"/>
  <c r="M91" i="1" s="1"/>
  <c r="L90" i="1"/>
  <c r="K90" i="1"/>
  <c r="H90" i="1"/>
  <c r="L89" i="1"/>
  <c r="K89" i="1"/>
  <c r="H89" i="1"/>
  <c r="G89" i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122" i="1" s="1"/>
  <c r="D81" i="1"/>
  <c r="H177" i="1" s="1"/>
  <c r="C81" i="1"/>
  <c r="G179" i="1" s="1"/>
  <c r="L73" i="1"/>
  <c r="K73" i="1"/>
  <c r="J73" i="1"/>
  <c r="H73" i="1"/>
  <c r="N73" i="1" s="1"/>
  <c r="L72" i="1"/>
  <c r="K72" i="1"/>
  <c r="L71" i="1"/>
  <c r="K71" i="1"/>
  <c r="L70" i="1"/>
  <c r="K70" i="1"/>
  <c r="H70" i="1"/>
  <c r="L69" i="1"/>
  <c r="K69" i="1"/>
  <c r="H69" i="1"/>
  <c r="G69" i="1"/>
  <c r="L68" i="1"/>
  <c r="K68" i="1"/>
  <c r="L67" i="1"/>
  <c r="K67" i="1"/>
  <c r="L66" i="1"/>
  <c r="K66" i="1"/>
  <c r="G66" i="1"/>
  <c r="L65" i="1"/>
  <c r="K65" i="1"/>
  <c r="L64" i="1"/>
  <c r="K64" i="1"/>
  <c r="L63" i="1"/>
  <c r="K63" i="1"/>
  <c r="I63" i="1"/>
  <c r="H63" i="1"/>
  <c r="G63" i="1"/>
  <c r="L62" i="1"/>
  <c r="K62" i="1"/>
  <c r="L61" i="1"/>
  <c r="K61" i="1"/>
  <c r="J61" i="1"/>
  <c r="I61" i="1"/>
  <c r="H61" i="1"/>
  <c r="G61" i="1"/>
  <c r="M61" i="1" s="1"/>
  <c r="L60" i="1"/>
  <c r="K60" i="1"/>
  <c r="G60" i="1"/>
  <c r="L59" i="1"/>
  <c r="K59" i="1"/>
  <c r="J59" i="1"/>
  <c r="I59" i="1"/>
  <c r="H59" i="1"/>
  <c r="G59" i="1"/>
  <c r="L58" i="1"/>
  <c r="K58" i="1"/>
  <c r="L57" i="1"/>
  <c r="K57" i="1"/>
  <c r="L56" i="1"/>
  <c r="K56" i="1"/>
  <c r="L55" i="1"/>
  <c r="K55" i="1"/>
  <c r="I55" i="1"/>
  <c r="L54" i="1"/>
  <c r="K54" i="1"/>
  <c r="L53" i="1"/>
  <c r="K53" i="1"/>
  <c r="L52" i="1"/>
  <c r="K52" i="1"/>
  <c r="L51" i="1"/>
  <c r="K51" i="1"/>
  <c r="J51" i="1"/>
  <c r="H51" i="1"/>
  <c r="L50" i="1"/>
  <c r="K50" i="1"/>
  <c r="J50" i="1"/>
  <c r="I50" i="1"/>
  <c r="H50" i="1"/>
  <c r="L49" i="1"/>
  <c r="K49" i="1"/>
  <c r="J49" i="1"/>
  <c r="I49" i="1"/>
  <c r="H49" i="1"/>
  <c r="N49" i="1" s="1"/>
  <c r="G49" i="1"/>
  <c r="L48" i="1"/>
  <c r="K48" i="1"/>
  <c r="J48" i="1"/>
  <c r="L47" i="1"/>
  <c r="K47" i="1"/>
  <c r="H47" i="1"/>
  <c r="L46" i="1"/>
  <c r="K46" i="1"/>
  <c r="J46" i="1"/>
  <c r="I46" i="1"/>
  <c r="H46" i="1"/>
  <c r="N46" i="1" s="1"/>
  <c r="G46" i="1"/>
  <c r="L45" i="1"/>
  <c r="K45" i="1"/>
  <c r="J45" i="1"/>
  <c r="I45" i="1"/>
  <c r="H45" i="1"/>
  <c r="N45" i="1" s="1"/>
  <c r="G45" i="1"/>
  <c r="M45" i="1" s="1"/>
  <c r="L44" i="1"/>
  <c r="K44" i="1"/>
  <c r="I44" i="1"/>
  <c r="H44" i="1"/>
  <c r="G44" i="1"/>
  <c r="L43" i="1"/>
  <c r="K43" i="1"/>
  <c r="J43" i="1"/>
  <c r="L42" i="1"/>
  <c r="K42" i="1"/>
  <c r="L41" i="1"/>
  <c r="K41" i="1"/>
  <c r="L40" i="1"/>
  <c r="K40" i="1"/>
  <c r="H40" i="1"/>
  <c r="G40" i="1"/>
  <c r="L39" i="1"/>
  <c r="K39" i="1"/>
  <c r="L38" i="1"/>
  <c r="K38" i="1"/>
  <c r="H38" i="1"/>
  <c r="N38" i="1" s="1"/>
  <c r="G38" i="1"/>
  <c r="M38" i="1" s="1"/>
  <c r="L37" i="1"/>
  <c r="K37" i="1"/>
  <c r="H37" i="1"/>
  <c r="L36" i="1"/>
  <c r="K36" i="1"/>
  <c r="I36" i="1"/>
  <c r="H36" i="1"/>
  <c r="N36" i="1" s="1"/>
  <c r="G36" i="1"/>
  <c r="L35" i="1"/>
  <c r="K35" i="1"/>
  <c r="L34" i="1"/>
  <c r="K34" i="1"/>
  <c r="J34" i="1"/>
  <c r="I34" i="1"/>
  <c r="G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J25" i="1"/>
  <c r="I25" i="1"/>
  <c r="H25" i="1"/>
  <c r="L24" i="1"/>
  <c r="K24" i="1"/>
  <c r="L23" i="1"/>
  <c r="K23" i="1"/>
  <c r="J23" i="1"/>
  <c r="I23" i="1"/>
  <c r="H23" i="1"/>
  <c r="G23" i="1"/>
  <c r="F22" i="1"/>
  <c r="J72" i="1" s="1"/>
  <c r="E22" i="1"/>
  <c r="I72" i="1" s="1"/>
  <c r="D22" i="1"/>
  <c r="H65" i="1" s="1"/>
  <c r="C22" i="1"/>
  <c r="G73" i="1" s="1"/>
  <c r="M73" i="1" s="1"/>
  <c r="C13" i="1"/>
  <c r="D12" i="1"/>
  <c r="C12" i="1"/>
  <c r="F11" i="1"/>
  <c r="D10" i="1"/>
  <c r="C10" i="1"/>
  <c r="N25" i="1" l="1"/>
  <c r="N282" i="1"/>
  <c r="M282" i="3"/>
  <c r="N282" i="4"/>
  <c r="M290" i="4"/>
  <c r="N433" i="4"/>
  <c r="M310" i="5"/>
  <c r="N601" i="6"/>
  <c r="M342" i="7"/>
  <c r="N542" i="7"/>
  <c r="M344" i="8"/>
  <c r="N441" i="8"/>
  <c r="M490" i="8"/>
  <c r="M49" i="9"/>
  <c r="N94" i="9"/>
  <c r="M211" i="9"/>
  <c r="M385" i="9"/>
  <c r="M467" i="9"/>
  <c r="M477" i="9"/>
  <c r="N511" i="9"/>
  <c r="M517" i="9"/>
  <c r="N633" i="9"/>
  <c r="N46" i="10"/>
  <c r="N72" i="10"/>
  <c r="M87" i="10"/>
  <c r="M121" i="10"/>
  <c r="M164" i="10"/>
  <c r="N172" i="10"/>
  <c r="N174" i="10"/>
  <c r="M46" i="1"/>
  <c r="N131" i="1"/>
  <c r="N296" i="1"/>
  <c r="N444" i="1"/>
  <c r="N587" i="1"/>
  <c r="N273" i="2"/>
  <c r="N229" i="4"/>
  <c r="M236" i="4"/>
  <c r="M107" i="5"/>
  <c r="M140" i="5"/>
  <c r="N246" i="5"/>
  <c r="M180" i="6"/>
  <c r="N584" i="6"/>
  <c r="N52" i="7"/>
  <c r="M39" i="8"/>
  <c r="N168" i="8"/>
  <c r="N199" i="8"/>
  <c r="M212" i="8"/>
  <c r="N259" i="8"/>
  <c r="M354" i="8"/>
  <c r="N34" i="9"/>
  <c r="M88" i="9"/>
  <c r="M249" i="9"/>
  <c r="N343" i="9"/>
  <c r="M412" i="9"/>
  <c r="M421" i="9"/>
  <c r="N439" i="9"/>
  <c r="M451" i="9"/>
  <c r="M482" i="9"/>
  <c r="M37" i="10"/>
  <c r="M59" i="10"/>
  <c r="M93" i="10"/>
  <c r="N197" i="10"/>
  <c r="I375" i="1"/>
  <c r="I421" i="1"/>
  <c r="I432" i="31"/>
  <c r="M156" i="33"/>
  <c r="N242" i="33"/>
  <c r="I634" i="34"/>
  <c r="M23" i="1"/>
  <c r="N91" i="1"/>
  <c r="N440" i="1"/>
  <c r="N480" i="1"/>
  <c r="N556" i="1"/>
  <c r="M264" i="1"/>
  <c r="N506" i="1"/>
  <c r="N547" i="1"/>
  <c r="N559" i="2"/>
  <c r="N58" i="3"/>
  <c r="N61" i="3"/>
  <c r="M174" i="3"/>
  <c r="M217" i="3"/>
  <c r="N554" i="3"/>
  <c r="N582" i="3"/>
  <c r="N70" i="4"/>
  <c r="M303" i="4"/>
  <c r="M337" i="4"/>
  <c r="I616" i="34"/>
  <c r="N217" i="1"/>
  <c r="M315" i="2"/>
  <c r="M502" i="2"/>
  <c r="N527" i="2"/>
  <c r="N619" i="2"/>
  <c r="M633" i="2"/>
  <c r="N510" i="3"/>
  <c r="N50" i="4"/>
  <c r="N151" i="4"/>
  <c r="N536" i="4"/>
  <c r="N40" i="5"/>
  <c r="M251" i="6"/>
  <c r="N268" i="6"/>
  <c r="N91" i="7"/>
  <c r="N348" i="7"/>
  <c r="N417" i="7"/>
  <c r="M491" i="7"/>
  <c r="N586" i="7"/>
  <c r="N601" i="7"/>
  <c r="N159" i="8"/>
  <c r="M140" i="1"/>
  <c r="N179" i="2"/>
  <c r="M209" i="2"/>
  <c r="M632" i="2"/>
  <c r="M40" i="3"/>
  <c r="N50" i="3"/>
  <c r="M253" i="3"/>
  <c r="N418" i="3"/>
  <c r="M63" i="4"/>
  <c r="M200" i="4"/>
  <c r="E14" i="1"/>
  <c r="J42" i="32"/>
  <c r="J67" i="32"/>
  <c r="M585" i="7"/>
  <c r="M573" i="8"/>
  <c r="N586" i="8"/>
  <c r="N552" i="9"/>
  <c r="N555" i="9"/>
  <c r="M474" i="11"/>
  <c r="N572" i="11"/>
  <c r="M459" i="12"/>
  <c r="M480" i="12"/>
  <c r="N438" i="13"/>
  <c r="M547" i="13"/>
  <c r="N579" i="13"/>
  <c r="M498" i="14"/>
  <c r="K13" i="28"/>
  <c r="M444" i="1"/>
  <c r="N432" i="10"/>
  <c r="N488" i="13"/>
  <c r="N447" i="1"/>
  <c r="I456" i="1"/>
  <c r="M477" i="1"/>
  <c r="N510" i="1"/>
  <c r="N531" i="1"/>
  <c r="M582" i="1"/>
  <c r="E13" i="28"/>
  <c r="N410" i="28"/>
  <c r="N411" i="31"/>
  <c r="N426" i="31"/>
  <c r="N454" i="31"/>
  <c r="N456" i="32"/>
  <c r="N422" i="34"/>
  <c r="M588" i="34"/>
  <c r="M436" i="9"/>
  <c r="E13" i="1"/>
  <c r="I400" i="1"/>
  <c r="I411" i="1"/>
  <c r="N425" i="1"/>
  <c r="M452" i="1"/>
  <c r="M519" i="1"/>
  <c r="M552" i="1"/>
  <c r="M554" i="1"/>
  <c r="N582" i="1"/>
  <c r="N450" i="29"/>
  <c r="N459" i="29"/>
  <c r="F13" i="30"/>
  <c r="M561" i="32"/>
  <c r="M454" i="33"/>
  <c r="M395" i="34"/>
  <c r="N588" i="34"/>
  <c r="N380" i="9"/>
  <c r="N417" i="9"/>
  <c r="N501" i="9"/>
  <c r="M457" i="12"/>
  <c r="I399" i="1"/>
  <c r="I414" i="1"/>
  <c r="I425" i="1"/>
  <c r="I432" i="1"/>
  <c r="I445" i="1"/>
  <c r="M459" i="1"/>
  <c r="I372" i="28"/>
  <c r="E13" i="34"/>
  <c r="M410" i="34"/>
  <c r="I419" i="34"/>
  <c r="N317" i="1"/>
  <c r="N299" i="11"/>
  <c r="N259" i="1"/>
  <c r="M206" i="12"/>
  <c r="N363" i="13"/>
  <c r="M233" i="14"/>
  <c r="N314" i="14"/>
  <c r="N262" i="1"/>
  <c r="M266" i="24"/>
  <c r="M268" i="24"/>
  <c r="M289" i="24"/>
  <c r="N362" i="24"/>
  <c r="M254" i="25"/>
  <c r="N256" i="25"/>
  <c r="N270" i="25"/>
  <c r="M348" i="25"/>
  <c r="M352" i="25"/>
  <c r="N197" i="26"/>
  <c r="M238" i="26"/>
  <c r="M240" i="26"/>
  <c r="N286" i="26"/>
  <c r="M238" i="27"/>
  <c r="M240" i="27"/>
  <c r="N247" i="27"/>
  <c r="M268" i="27"/>
  <c r="N315" i="27"/>
  <c r="M333" i="27"/>
  <c r="M335" i="27"/>
  <c r="N200" i="28"/>
  <c r="N205" i="28"/>
  <c r="N207" i="28"/>
  <c r="N209" i="28"/>
  <c r="N279" i="28"/>
  <c r="M282" i="28"/>
  <c r="M284" i="28"/>
  <c r="N300" i="28"/>
  <c r="N332" i="28"/>
  <c r="N359" i="28"/>
  <c r="N245" i="29"/>
  <c r="N225" i="30"/>
  <c r="M324" i="30"/>
  <c r="N263" i="31"/>
  <c r="N317" i="31"/>
  <c r="M325" i="31"/>
  <c r="N303" i="32"/>
  <c r="M252" i="33"/>
  <c r="M254" i="33"/>
  <c r="N308" i="33"/>
  <c r="N352" i="33"/>
  <c r="M241" i="34"/>
  <c r="N249" i="34"/>
  <c r="M261" i="34"/>
  <c r="M298" i="1"/>
  <c r="M360" i="1"/>
  <c r="M299" i="32"/>
  <c r="N332" i="32"/>
  <c r="M235" i="34"/>
  <c r="I318" i="34"/>
  <c r="M249" i="24"/>
  <c r="M251" i="24"/>
  <c r="N251" i="25"/>
  <c r="N320" i="25"/>
  <c r="M350" i="25"/>
  <c r="M251" i="26"/>
  <c r="N281" i="26"/>
  <c r="N283" i="26"/>
  <c r="N190" i="27"/>
  <c r="N336" i="30"/>
  <c r="M205" i="33"/>
  <c r="M248" i="33"/>
  <c r="N259" i="33"/>
  <c r="N316" i="33"/>
  <c r="N362" i="33"/>
  <c r="M203" i="34"/>
  <c r="M347" i="34"/>
  <c r="J260" i="1"/>
  <c r="J262" i="1"/>
  <c r="J268" i="1"/>
  <c r="M253" i="24"/>
  <c r="M283" i="24"/>
  <c r="N339" i="24"/>
  <c r="M348" i="24"/>
  <c r="N205" i="25"/>
  <c r="N228" i="25"/>
  <c r="M272" i="25"/>
  <c r="M277" i="25"/>
  <c r="M291" i="25"/>
  <c r="N322" i="25"/>
  <c r="N330" i="25"/>
  <c r="M298" i="26"/>
  <c r="M300" i="26"/>
  <c r="M305" i="26"/>
  <c r="N341" i="26"/>
  <c r="M231" i="27"/>
  <c r="M282" i="27"/>
  <c r="N301" i="27"/>
  <c r="M346" i="27"/>
  <c r="M357" i="27"/>
  <c r="M203" i="28"/>
  <c r="N223" i="28"/>
  <c r="M226" i="28"/>
  <c r="M234" i="28"/>
  <c r="M252" i="28"/>
  <c r="N277" i="28"/>
  <c r="M290" i="28"/>
  <c r="N349" i="28"/>
  <c r="N351" i="28"/>
  <c r="M194" i="29"/>
  <c r="M257" i="29"/>
  <c r="M314" i="29"/>
  <c r="M317" i="29"/>
  <c r="M228" i="30"/>
  <c r="N239" i="30"/>
  <c r="N241" i="30"/>
  <c r="N246" i="30"/>
  <c r="N248" i="30"/>
  <c r="N258" i="30"/>
  <c r="N308" i="30"/>
  <c r="M322" i="30"/>
  <c r="N265" i="31"/>
  <c r="N313" i="31"/>
  <c r="M320" i="31"/>
  <c r="N341" i="31"/>
  <c r="N348" i="31"/>
  <c r="N350" i="31"/>
  <c r="N355" i="31"/>
  <c r="N229" i="32"/>
  <c r="M240" i="32"/>
  <c r="N270" i="32"/>
  <c r="M279" i="32"/>
  <c r="N298" i="32"/>
  <c r="M352" i="32"/>
  <c r="M207" i="33"/>
  <c r="M209" i="33"/>
  <c r="N229" i="33"/>
  <c r="N231" i="33"/>
  <c r="N237" i="33"/>
  <c r="N239" i="33"/>
  <c r="N261" i="33"/>
  <c r="N271" i="33"/>
  <c r="N275" i="33"/>
  <c r="N277" i="33"/>
  <c r="N314" i="33"/>
  <c r="N318" i="33"/>
  <c r="N320" i="33"/>
  <c r="N342" i="33"/>
  <c r="N356" i="33"/>
  <c r="N358" i="33"/>
  <c r="N360" i="33"/>
  <c r="M205" i="34"/>
  <c r="M217" i="34"/>
  <c r="N251" i="34"/>
  <c r="N253" i="34"/>
  <c r="M256" i="34"/>
  <c r="N325" i="34"/>
  <c r="M349" i="34"/>
  <c r="M280" i="1"/>
  <c r="M344" i="1"/>
  <c r="I190" i="32"/>
  <c r="N288" i="33"/>
  <c r="M87" i="14"/>
  <c r="M180" i="16"/>
  <c r="N145" i="19"/>
  <c r="N153" i="19"/>
  <c r="N155" i="19"/>
  <c r="N180" i="19"/>
  <c r="M110" i="21"/>
  <c r="M143" i="22"/>
  <c r="N160" i="24"/>
  <c r="N128" i="25"/>
  <c r="N120" i="26"/>
  <c r="N113" i="27"/>
  <c r="M145" i="28"/>
  <c r="M157" i="28"/>
  <c r="M172" i="29"/>
  <c r="M160" i="30"/>
  <c r="N101" i="33"/>
  <c r="N116" i="33"/>
  <c r="N90" i="34"/>
  <c r="M143" i="34"/>
  <c r="N168" i="34"/>
  <c r="M117" i="1"/>
  <c r="M101" i="28"/>
  <c r="M144" i="34"/>
  <c r="M116" i="34"/>
  <c r="N148" i="10"/>
  <c r="M152" i="12"/>
  <c r="M97" i="14"/>
  <c r="M163" i="15"/>
  <c r="M153" i="18"/>
  <c r="N110" i="19"/>
  <c r="N120" i="21"/>
  <c r="N154" i="21"/>
  <c r="M179" i="21"/>
  <c r="N178" i="22"/>
  <c r="M90" i="23"/>
  <c r="M168" i="24"/>
  <c r="N174" i="24"/>
  <c r="N145" i="25"/>
  <c r="N168" i="25"/>
  <c r="M178" i="26"/>
  <c r="N117" i="27"/>
  <c r="N139" i="27"/>
  <c r="M156" i="27"/>
  <c r="M158" i="27"/>
  <c r="N112" i="28"/>
  <c r="N99" i="27"/>
  <c r="N118" i="32"/>
  <c r="I86" i="33"/>
  <c r="N178" i="5"/>
  <c r="M170" i="10"/>
  <c r="N93" i="12"/>
  <c r="N89" i="18"/>
  <c r="N108" i="19"/>
  <c r="N136" i="19"/>
  <c r="M160" i="19"/>
  <c r="N153" i="20"/>
  <c r="M177" i="21"/>
  <c r="M88" i="23"/>
  <c r="M95" i="25"/>
  <c r="N172" i="25"/>
  <c r="N174" i="25"/>
  <c r="N180" i="25"/>
  <c r="N88" i="26"/>
  <c r="N90" i="26"/>
  <c r="N130" i="28"/>
  <c r="M172" i="28"/>
  <c r="N88" i="31"/>
  <c r="N163" i="31"/>
  <c r="N113" i="32"/>
  <c r="N120" i="32"/>
  <c r="M98" i="34"/>
  <c r="M110" i="34"/>
  <c r="M145" i="34"/>
  <c r="N156" i="34"/>
  <c r="N180" i="34"/>
  <c r="M174" i="1"/>
  <c r="N150" i="33"/>
  <c r="N174" i="33"/>
  <c r="N73" i="8"/>
  <c r="N30" i="15"/>
  <c r="M71" i="20"/>
  <c r="M46" i="21"/>
  <c r="M54" i="24"/>
  <c r="M62" i="24"/>
  <c r="N44" i="25"/>
  <c r="N71" i="25"/>
  <c r="N73" i="25"/>
  <c r="N54" i="26"/>
  <c r="N47" i="28"/>
  <c r="N49" i="28"/>
  <c r="M72" i="30"/>
  <c r="N32" i="32"/>
  <c r="N32" i="33"/>
  <c r="J38" i="1"/>
  <c r="M63" i="1"/>
  <c r="M69" i="1"/>
  <c r="N28" i="12"/>
  <c r="N43" i="14"/>
  <c r="N53" i="14"/>
  <c r="N55" i="14"/>
  <c r="N58" i="14"/>
  <c r="N53" i="19"/>
  <c r="M65" i="23"/>
  <c r="M41" i="24"/>
  <c r="M58" i="24"/>
  <c r="N36" i="25"/>
  <c r="N42" i="25"/>
  <c r="N46" i="26"/>
  <c r="N50" i="27"/>
  <c r="M41" i="28"/>
  <c r="N45" i="28"/>
  <c r="M24" i="29"/>
  <c r="N46" i="30"/>
  <c r="N48" i="30"/>
  <c r="N43" i="31"/>
  <c r="M42" i="33"/>
  <c r="N51" i="33"/>
  <c r="M57" i="34"/>
  <c r="M66" i="34"/>
  <c r="N44" i="1"/>
  <c r="N47" i="1"/>
  <c r="J60" i="1"/>
  <c r="M66" i="1"/>
  <c r="N61" i="4"/>
  <c r="N51" i="14"/>
  <c r="N35" i="17"/>
  <c r="N72" i="19"/>
  <c r="N35" i="20"/>
  <c r="N29" i="22"/>
  <c r="N23" i="25"/>
  <c r="N40" i="25"/>
  <c r="N44" i="26"/>
  <c r="N52" i="27"/>
  <c r="M59" i="27"/>
  <c r="N43" i="28"/>
  <c r="N54" i="29"/>
  <c r="M40" i="33"/>
  <c r="N64" i="33"/>
  <c r="N73" i="34"/>
  <c r="J54" i="1"/>
  <c r="J615" i="34"/>
  <c r="J634" i="34"/>
  <c r="I630" i="34"/>
  <c r="M615" i="34"/>
  <c r="J616" i="34"/>
  <c r="J630" i="34"/>
  <c r="E14" i="34"/>
  <c r="J395" i="34"/>
  <c r="N413" i="34"/>
  <c r="J422" i="34"/>
  <c r="J468" i="34"/>
  <c r="J588" i="34"/>
  <c r="N191" i="34"/>
  <c r="M208" i="34"/>
  <c r="M220" i="34"/>
  <c r="M229" i="34"/>
  <c r="N237" i="34"/>
  <c r="N241" i="34"/>
  <c r="N246" i="34"/>
  <c r="M252" i="34"/>
  <c r="N255" i="34"/>
  <c r="N267" i="34"/>
  <c r="N272" i="34"/>
  <c r="N276" i="34"/>
  <c r="N278" i="34"/>
  <c r="M280" i="34"/>
  <c r="N289" i="34"/>
  <c r="M297" i="34"/>
  <c r="M304" i="34"/>
  <c r="M313" i="34"/>
  <c r="M317" i="34"/>
  <c r="M320" i="34"/>
  <c r="M325" i="34"/>
  <c r="N327" i="34"/>
  <c r="M333" i="34"/>
  <c r="N346" i="34"/>
  <c r="N350" i="34"/>
  <c r="M354" i="34"/>
  <c r="M356" i="34"/>
  <c r="M358" i="34"/>
  <c r="N235" i="34"/>
  <c r="I255" i="34"/>
  <c r="M196" i="34"/>
  <c r="M198" i="34"/>
  <c r="M204" i="34"/>
  <c r="M214" i="34"/>
  <c r="N222" i="34"/>
  <c r="M231" i="34"/>
  <c r="N243" i="34"/>
  <c r="N260" i="34"/>
  <c r="N265" i="34"/>
  <c r="N274" i="34"/>
  <c r="M335" i="34"/>
  <c r="N352" i="34"/>
  <c r="N363" i="34"/>
  <c r="M326" i="34"/>
  <c r="N193" i="34"/>
  <c r="M200" i="34"/>
  <c r="M210" i="34"/>
  <c r="M212" i="34"/>
  <c r="M216" i="34"/>
  <c r="M227" i="34"/>
  <c r="M233" i="34"/>
  <c r="N239" i="34"/>
  <c r="M250" i="34"/>
  <c r="N257" i="34"/>
  <c r="N262" i="34"/>
  <c r="N269" i="34"/>
  <c r="M284" i="34"/>
  <c r="N287" i="34"/>
  <c r="N291" i="34"/>
  <c r="M301" i="34"/>
  <c r="M308" i="34"/>
  <c r="N311" i="34"/>
  <c r="M331" i="34"/>
  <c r="M339" i="34"/>
  <c r="M343" i="34"/>
  <c r="N348" i="34"/>
  <c r="N361" i="34"/>
  <c r="M248" i="34"/>
  <c r="M329" i="34"/>
  <c r="N189" i="34"/>
  <c r="I116" i="34"/>
  <c r="M85" i="34"/>
  <c r="M127" i="34"/>
  <c r="N82" i="34"/>
  <c r="F11" i="34"/>
  <c r="M25" i="34"/>
  <c r="M43" i="34"/>
  <c r="M51" i="34"/>
  <c r="M59" i="34"/>
  <c r="M27" i="34"/>
  <c r="I22" i="34"/>
  <c r="N173" i="3"/>
  <c r="N346" i="5"/>
  <c r="M43" i="7"/>
  <c r="N99" i="7"/>
  <c r="N247" i="7"/>
  <c r="N291" i="7"/>
  <c r="N93" i="10"/>
  <c r="M211" i="10"/>
  <c r="M244" i="10"/>
  <c r="M509" i="10"/>
  <c r="N36" i="11"/>
  <c r="N147" i="11"/>
  <c r="M260" i="11"/>
  <c r="N333" i="11"/>
  <c r="M351" i="11"/>
  <c r="M433" i="11"/>
  <c r="M529" i="11"/>
  <c r="N541" i="11"/>
  <c r="N578" i="11"/>
  <c r="N331" i="12"/>
  <c r="N427" i="12"/>
  <c r="N440" i="12"/>
  <c r="M453" i="12"/>
  <c r="M455" i="12"/>
  <c r="N510" i="12"/>
  <c r="N584" i="12"/>
  <c r="N42" i="13"/>
  <c r="N44" i="13"/>
  <c r="M59" i="13"/>
  <c r="M70" i="13"/>
  <c r="M88" i="13"/>
  <c r="M119" i="13"/>
  <c r="N287" i="13"/>
  <c r="M305" i="13"/>
  <c r="M444" i="13"/>
  <c r="M557" i="13"/>
  <c r="M601" i="13"/>
  <c r="M618" i="13"/>
  <c r="N61" i="14"/>
  <c r="N125" i="14"/>
  <c r="M152" i="14"/>
  <c r="M154" i="14"/>
  <c r="N179" i="14"/>
  <c r="N362" i="14"/>
  <c r="N380" i="14"/>
  <c r="N178" i="3"/>
  <c r="N224" i="3"/>
  <c r="N482" i="4"/>
  <c r="M159" i="5"/>
  <c r="N342" i="7"/>
  <c r="N153" i="8"/>
  <c r="N531" i="8"/>
  <c r="N133" i="9"/>
  <c r="M114" i="10"/>
  <c r="M292" i="10"/>
  <c r="M309" i="10"/>
  <c r="N534" i="10"/>
  <c r="N65" i="11"/>
  <c r="N154" i="11"/>
  <c r="N175" i="11"/>
  <c r="M359" i="11"/>
  <c r="M454" i="11"/>
  <c r="M595" i="11"/>
  <c r="M234" i="12"/>
  <c r="M308" i="12"/>
  <c r="N50" i="13"/>
  <c r="M57" i="13"/>
  <c r="N72" i="13"/>
  <c r="M201" i="13"/>
  <c r="N253" i="13"/>
  <c r="N296" i="13"/>
  <c r="N350" i="13"/>
  <c r="M553" i="13"/>
  <c r="N42" i="14"/>
  <c r="M98" i="14"/>
  <c r="N127" i="14"/>
  <c r="N131" i="14"/>
  <c r="N243" i="14"/>
  <c r="N356" i="14"/>
  <c r="N360" i="14"/>
  <c r="N389" i="14"/>
  <c r="N508" i="4"/>
  <c r="N52" i="5"/>
  <c r="N537" i="9"/>
  <c r="M69" i="11"/>
  <c r="M452" i="11"/>
  <c r="N557" i="11"/>
  <c r="N333" i="12"/>
  <c r="M553" i="12"/>
  <c r="M117" i="13"/>
  <c r="N298" i="13"/>
  <c r="M301" i="13"/>
  <c r="N354" i="13"/>
  <c r="N356" i="13"/>
  <c r="M385" i="13"/>
  <c r="M393" i="13"/>
  <c r="N59" i="14"/>
  <c r="N69" i="14"/>
  <c r="N116" i="14"/>
  <c r="N119" i="14"/>
  <c r="N253" i="14"/>
  <c r="N382" i="14"/>
  <c r="M438" i="14"/>
  <c r="N462" i="14"/>
  <c r="N480" i="14"/>
  <c r="N579" i="3"/>
  <c r="N236" i="5"/>
  <c r="N439" i="6"/>
  <c r="M579" i="6"/>
  <c r="M45" i="7"/>
  <c r="M152" i="7"/>
  <c r="N294" i="7"/>
  <c r="M418" i="7"/>
  <c r="M602" i="7"/>
  <c r="M87" i="8"/>
  <c r="M172" i="8"/>
  <c r="N337" i="8"/>
  <c r="N140" i="9"/>
  <c r="N87" i="10"/>
  <c r="N91" i="10"/>
  <c r="N603" i="10"/>
  <c r="N92" i="11"/>
  <c r="N500" i="11"/>
  <c r="N121" i="12"/>
  <c r="M158" i="12"/>
  <c r="M217" i="12"/>
  <c r="N238" i="12"/>
  <c r="M305" i="12"/>
  <c r="M579" i="12"/>
  <c r="N233" i="13"/>
  <c r="M250" i="13"/>
  <c r="N289" i="13"/>
  <c r="N501" i="13"/>
  <c r="N527" i="13"/>
  <c r="N529" i="13"/>
  <c r="N584" i="13"/>
  <c r="N28" i="14"/>
  <c r="N38" i="14"/>
  <c r="N112" i="14"/>
  <c r="N238" i="14"/>
  <c r="N283" i="14"/>
  <c r="M296" i="14"/>
  <c r="M298" i="14"/>
  <c r="M306" i="14"/>
  <c r="M426" i="14"/>
  <c r="M490" i="14"/>
  <c r="N543" i="14"/>
  <c r="N548" i="14"/>
  <c r="N550" i="14"/>
  <c r="N564" i="14"/>
  <c r="N578" i="14"/>
  <c r="N49" i="15"/>
  <c r="N87" i="15"/>
  <c r="M94" i="15"/>
  <c r="M153" i="15"/>
  <c r="M155" i="15"/>
  <c r="M164" i="15"/>
  <c r="N226" i="15"/>
  <c r="N245" i="15"/>
  <c r="N247" i="15"/>
  <c r="N256" i="15"/>
  <c r="N301" i="15"/>
  <c r="M309" i="15"/>
  <c r="N357" i="15"/>
  <c r="N359" i="15"/>
  <c r="N389" i="15"/>
  <c r="N504" i="15"/>
  <c r="M151" i="16"/>
  <c r="N153" i="16"/>
  <c r="N206" i="16"/>
  <c r="M289" i="16"/>
  <c r="M301" i="16"/>
  <c r="N502" i="16"/>
  <c r="M505" i="16"/>
  <c r="N34" i="17"/>
  <c r="M57" i="17"/>
  <c r="M71" i="17"/>
  <c r="N190" i="17"/>
  <c r="M198" i="17"/>
  <c r="M208" i="17"/>
  <c r="M210" i="17"/>
  <c r="M224" i="17"/>
  <c r="M240" i="17"/>
  <c r="M244" i="17"/>
  <c r="M265" i="17"/>
  <c r="M279" i="17"/>
  <c r="N283" i="17"/>
  <c r="N301" i="17"/>
  <c r="N303" i="17"/>
  <c r="N309" i="17"/>
  <c r="M340" i="17"/>
  <c r="M350" i="17"/>
  <c r="M390" i="17"/>
  <c r="N398" i="17"/>
  <c r="N400" i="17"/>
  <c r="N409" i="17"/>
  <c r="N430" i="17"/>
  <c r="N432" i="17"/>
  <c r="N456" i="17"/>
  <c r="N460" i="17"/>
  <c r="N470" i="17"/>
  <c r="M504" i="17"/>
  <c r="M506" i="17"/>
  <c r="M536" i="17"/>
  <c r="M538" i="17"/>
  <c r="M548" i="17"/>
  <c r="M550" i="17"/>
  <c r="N574" i="17"/>
  <c r="N580" i="17"/>
  <c r="N590" i="17"/>
  <c r="N594" i="17"/>
  <c r="N27" i="18"/>
  <c r="N29" i="18"/>
  <c r="M158" i="18"/>
  <c r="N168" i="18"/>
  <c r="M205" i="18"/>
  <c r="M289" i="18"/>
  <c r="N318" i="18"/>
  <c r="N322" i="18"/>
  <c r="N324" i="18"/>
  <c r="M379" i="18"/>
  <c r="N385" i="18"/>
  <c r="M403" i="18"/>
  <c r="N415" i="18"/>
  <c r="N421" i="18"/>
  <c r="N444" i="18"/>
  <c r="N451" i="18"/>
  <c r="N453" i="18"/>
  <c r="M460" i="18"/>
  <c r="M472" i="18"/>
  <c r="N486" i="18"/>
  <c r="N582" i="14"/>
  <c r="N586" i="14"/>
  <c r="M634" i="14"/>
  <c r="M39" i="15"/>
  <c r="N55" i="15"/>
  <c r="N64" i="15"/>
  <c r="M175" i="15"/>
  <c r="N238" i="15"/>
  <c r="M269" i="15"/>
  <c r="N361" i="15"/>
  <c r="N166" i="17"/>
  <c r="M228" i="17"/>
  <c r="M230" i="17"/>
  <c r="M232" i="17"/>
  <c r="M261" i="17"/>
  <c r="N307" i="17"/>
  <c r="M344" i="17"/>
  <c r="M348" i="17"/>
  <c r="N412" i="17"/>
  <c r="M544" i="17"/>
  <c r="N211" i="18"/>
  <c r="N554" i="14"/>
  <c r="N560" i="14"/>
  <c r="N574" i="14"/>
  <c r="M589" i="14"/>
  <c r="M25" i="15"/>
  <c r="M198" i="15"/>
  <c r="M228" i="15"/>
  <c r="M316" i="15"/>
  <c r="N324" i="15"/>
  <c r="M555" i="15"/>
  <c r="M315" i="16"/>
  <c r="N498" i="16"/>
  <c r="M69" i="17"/>
  <c r="M196" i="17"/>
  <c r="M226" i="17"/>
  <c r="M394" i="17"/>
  <c r="M487" i="17"/>
  <c r="M489" i="17"/>
  <c r="N62" i="18"/>
  <c r="N344" i="18"/>
  <c r="N346" i="18"/>
  <c r="M349" i="18"/>
  <c r="N440" i="18"/>
  <c r="N558" i="14"/>
  <c r="N568" i="14"/>
  <c r="M636" i="14"/>
  <c r="M32" i="15"/>
  <c r="M35" i="15"/>
  <c r="N69" i="15"/>
  <c r="M158" i="15"/>
  <c r="N102" i="19"/>
  <c r="M157" i="19"/>
  <c r="N172" i="19"/>
  <c r="N214" i="19"/>
  <c r="N266" i="19"/>
  <c r="M283" i="19"/>
  <c r="M289" i="19"/>
  <c r="M350" i="19"/>
  <c r="M382" i="19"/>
  <c r="M525" i="19"/>
  <c r="M27" i="20"/>
  <c r="M110" i="20"/>
  <c r="N119" i="20"/>
  <c r="M287" i="20"/>
  <c r="M289" i="20"/>
  <c r="M291" i="20"/>
  <c r="N302" i="20"/>
  <c r="N317" i="20"/>
  <c r="N586" i="20"/>
  <c r="M117" i="21"/>
  <c r="N119" i="21"/>
  <c r="M138" i="21"/>
  <c r="N153" i="21"/>
  <c r="M36" i="22"/>
  <c r="N38" i="22"/>
  <c r="M64" i="22"/>
  <c r="N94" i="22"/>
  <c r="N238" i="22"/>
  <c r="N240" i="22"/>
  <c r="N244" i="22"/>
  <c r="N246" i="22"/>
  <c r="N249" i="22"/>
  <c r="N303" i="22"/>
  <c r="N305" i="22"/>
  <c r="M506" i="22"/>
  <c r="M29" i="23"/>
  <c r="M58" i="23"/>
  <c r="N95" i="23"/>
  <c r="M102" i="23"/>
  <c r="N119" i="23"/>
  <c r="N123" i="23"/>
  <c r="M174" i="23"/>
  <c r="N211" i="23"/>
  <c r="M264" i="23"/>
  <c r="M273" i="23"/>
  <c r="M275" i="23"/>
  <c r="N299" i="23"/>
  <c r="M316" i="23"/>
  <c r="N319" i="23"/>
  <c r="M325" i="23"/>
  <c r="N328" i="23"/>
  <c r="N385" i="23"/>
  <c r="M389" i="23"/>
  <c r="N438" i="23"/>
  <c r="N440" i="23"/>
  <c r="N442" i="23"/>
  <c r="N505" i="23"/>
  <c r="N520" i="23"/>
  <c r="N522" i="23"/>
  <c r="M532" i="23"/>
  <c r="M554" i="23"/>
  <c r="M93" i="19"/>
  <c r="M159" i="19"/>
  <c r="M194" i="19"/>
  <c r="N201" i="19"/>
  <c r="M285" i="19"/>
  <c r="M297" i="19"/>
  <c r="M354" i="19"/>
  <c r="N422" i="19"/>
  <c r="M551" i="19"/>
  <c r="N620" i="19"/>
  <c r="M636" i="19"/>
  <c r="N62" i="20"/>
  <c r="N121" i="20"/>
  <c r="M250" i="20"/>
  <c r="N363" i="20"/>
  <c r="N565" i="20"/>
  <c r="M83" i="21"/>
  <c r="N167" i="21"/>
  <c r="N251" i="21"/>
  <c r="M390" i="21"/>
  <c r="M500" i="21"/>
  <c r="M602" i="21"/>
  <c r="N46" i="22"/>
  <c r="N169" i="22"/>
  <c r="M192" i="22"/>
  <c r="N271" i="22"/>
  <c r="N273" i="22"/>
  <c r="N284" i="22"/>
  <c r="N286" i="22"/>
  <c r="N301" i="22"/>
  <c r="N319" i="22"/>
  <c r="N331" i="22"/>
  <c r="N457" i="22"/>
  <c r="N459" i="22"/>
  <c r="N472" i="22"/>
  <c r="N638" i="22"/>
  <c r="M113" i="23"/>
  <c r="N196" i="23"/>
  <c r="M251" i="23"/>
  <c r="M266" i="23"/>
  <c r="M268" i="23"/>
  <c r="N337" i="23"/>
  <c r="N382" i="23"/>
  <c r="M452" i="23"/>
  <c r="M454" i="23"/>
  <c r="M458" i="23"/>
  <c r="N486" i="23"/>
  <c r="M516" i="23"/>
  <c r="N473" i="27"/>
  <c r="N482" i="27"/>
  <c r="N553" i="27"/>
  <c r="M84" i="28"/>
  <c r="J100" i="28"/>
  <c r="N262" i="29"/>
  <c r="M520" i="30"/>
  <c r="N148" i="31"/>
  <c r="M152" i="31"/>
  <c r="M216" i="31"/>
  <c r="M223" i="31"/>
  <c r="N274" i="31"/>
  <c r="N381" i="31"/>
  <c r="N462" i="31"/>
  <c r="J28" i="32"/>
  <c r="M128" i="32"/>
  <c r="M200" i="32"/>
  <c r="I213" i="32"/>
  <c r="I277" i="32"/>
  <c r="N455" i="32"/>
  <c r="M504" i="32"/>
  <c r="M581" i="32"/>
  <c r="M592" i="32"/>
  <c r="N620" i="32"/>
  <c r="M103" i="33"/>
  <c r="N107" i="33"/>
  <c r="M153" i="33"/>
  <c r="N166" i="33"/>
  <c r="M413" i="33"/>
  <c r="M112" i="19"/>
  <c r="N167" i="19"/>
  <c r="N205" i="19"/>
  <c r="N217" i="19"/>
  <c r="M299" i="19"/>
  <c r="M316" i="19"/>
  <c r="M324" i="19"/>
  <c r="M437" i="19"/>
  <c r="N622" i="19"/>
  <c r="N29" i="20"/>
  <c r="N38" i="20"/>
  <c r="N91" i="20"/>
  <c r="M131" i="20"/>
  <c r="M390" i="20"/>
  <c r="N412" i="20"/>
  <c r="N416" i="20"/>
  <c r="M502" i="20"/>
  <c r="M638" i="20"/>
  <c r="N322" i="21"/>
  <c r="N350" i="21"/>
  <c r="M480" i="21"/>
  <c r="M594" i="21"/>
  <c r="N138" i="22"/>
  <c r="N165" i="22"/>
  <c r="M224" i="22"/>
  <c r="M582" i="22"/>
  <c r="N117" i="23"/>
  <c r="M134" i="23"/>
  <c r="N194" i="23"/>
  <c r="M208" i="23"/>
  <c r="N413" i="23"/>
  <c r="N415" i="23"/>
  <c r="M420" i="23"/>
  <c r="N445" i="23"/>
  <c r="N447" i="23"/>
  <c r="M456" i="23"/>
  <c r="M477" i="23"/>
  <c r="M534" i="23"/>
  <c r="M538" i="23"/>
  <c r="N541" i="23"/>
  <c r="N543" i="23"/>
  <c r="M552" i="23"/>
  <c r="N270" i="29"/>
  <c r="N436" i="31"/>
  <c r="M546" i="31"/>
  <c r="I408" i="33"/>
  <c r="N413" i="33"/>
  <c r="I454" i="33"/>
  <c r="N132" i="28"/>
  <c r="N133" i="28"/>
  <c r="M124" i="30"/>
  <c r="M585" i="30"/>
  <c r="M361" i="31"/>
  <c r="I374" i="31"/>
  <c r="M387" i="31"/>
  <c r="I454" i="31"/>
  <c r="N71" i="32"/>
  <c r="N126" i="32"/>
  <c r="N134" i="32"/>
  <c r="N161" i="32"/>
  <c r="M275" i="32"/>
  <c r="M332" i="32"/>
  <c r="M147" i="33"/>
  <c r="I150" i="33"/>
  <c r="M258" i="33"/>
  <c r="N220" i="33"/>
  <c r="I413" i="33"/>
  <c r="I617" i="33"/>
  <c r="E14" i="33"/>
  <c r="N374" i="33"/>
  <c r="M394" i="33"/>
  <c r="M396" i="33"/>
  <c r="M398" i="33"/>
  <c r="M400" i="33"/>
  <c r="M402" i="33"/>
  <c r="M416" i="33"/>
  <c r="M418" i="33"/>
  <c r="M430" i="33"/>
  <c r="M438" i="33"/>
  <c r="M440" i="33"/>
  <c r="M442" i="33"/>
  <c r="M444" i="33"/>
  <c r="M446" i="33"/>
  <c r="M448" i="33"/>
  <c r="N449" i="33"/>
  <c r="N451" i="33"/>
  <c r="N457" i="33"/>
  <c r="N459" i="33"/>
  <c r="N461" i="33"/>
  <c r="M465" i="33"/>
  <c r="M467" i="33"/>
  <c r="N482" i="33"/>
  <c r="N484" i="33"/>
  <c r="M498" i="33"/>
  <c r="N518" i="33"/>
  <c r="N520" i="33"/>
  <c r="N522" i="33"/>
  <c r="N524" i="33"/>
  <c r="N526" i="33"/>
  <c r="N538" i="33"/>
  <c r="N542" i="33"/>
  <c r="N544" i="33"/>
  <c r="N546" i="33"/>
  <c r="M548" i="33"/>
  <c r="M550" i="33"/>
  <c r="M558" i="33"/>
  <c r="M592" i="33"/>
  <c r="N422" i="33"/>
  <c r="N378" i="33"/>
  <c r="M380" i="33"/>
  <c r="M389" i="33"/>
  <c r="M404" i="33"/>
  <c r="M410" i="33"/>
  <c r="M412" i="33"/>
  <c r="N424" i="33"/>
  <c r="M475" i="33"/>
  <c r="M477" i="33"/>
  <c r="M479" i="33"/>
  <c r="N494" i="33"/>
  <c r="N500" i="33"/>
  <c r="N502" i="33"/>
  <c r="N504" i="33"/>
  <c r="N506" i="33"/>
  <c r="N508" i="33"/>
  <c r="N510" i="33"/>
  <c r="N512" i="33"/>
  <c r="N514" i="33"/>
  <c r="N516" i="33"/>
  <c r="N528" i="33"/>
  <c r="N530" i="33"/>
  <c r="N532" i="33"/>
  <c r="N534" i="33"/>
  <c r="N536" i="33"/>
  <c r="M552" i="33"/>
  <c r="N563" i="33"/>
  <c r="M569" i="33"/>
  <c r="N572" i="33"/>
  <c r="N574" i="33"/>
  <c r="N576" i="33"/>
  <c r="N578" i="33"/>
  <c r="N580" i="33"/>
  <c r="M584" i="33"/>
  <c r="N596" i="33"/>
  <c r="N599" i="33"/>
  <c r="N372" i="33"/>
  <c r="E13" i="33"/>
  <c r="M338" i="33"/>
  <c r="J220" i="33"/>
  <c r="M89" i="33"/>
  <c r="M91" i="33"/>
  <c r="N98" i="33"/>
  <c r="M102" i="33"/>
  <c r="M112" i="33"/>
  <c r="M114" i="33"/>
  <c r="N117" i="33"/>
  <c r="N121" i="33"/>
  <c r="N125" i="33"/>
  <c r="M136" i="33"/>
  <c r="N140" i="33"/>
  <c r="N162" i="33"/>
  <c r="N176" i="33"/>
  <c r="N178" i="33"/>
  <c r="E11" i="33"/>
  <c r="I81" i="33"/>
  <c r="I147" i="33"/>
  <c r="N148" i="33"/>
  <c r="J153" i="33"/>
  <c r="M95" i="33"/>
  <c r="N104" i="33"/>
  <c r="N108" i="33"/>
  <c r="N123" i="33"/>
  <c r="N130" i="33"/>
  <c r="N142" i="33"/>
  <c r="N147" i="33"/>
  <c r="M154" i="33"/>
  <c r="M158" i="33"/>
  <c r="M160" i="33"/>
  <c r="M164" i="33"/>
  <c r="M172" i="33"/>
  <c r="I166" i="33"/>
  <c r="N84" i="33"/>
  <c r="M87" i="33"/>
  <c r="N100" i="33"/>
  <c r="N106" i="33"/>
  <c r="N119" i="33"/>
  <c r="N128" i="33"/>
  <c r="M138" i="33"/>
  <c r="M170" i="33"/>
  <c r="M174" i="33"/>
  <c r="N180" i="33"/>
  <c r="N103" i="33"/>
  <c r="I107" i="33"/>
  <c r="J174" i="33"/>
  <c r="F11" i="33"/>
  <c r="N459" i="8"/>
  <c r="N37" i="9"/>
  <c r="M64" i="9"/>
  <c r="M190" i="11"/>
  <c r="N355" i="11"/>
  <c r="M457" i="8"/>
  <c r="M222" i="14"/>
  <c r="M339" i="14"/>
  <c r="M343" i="14"/>
  <c r="M520" i="14"/>
  <c r="M592" i="14"/>
  <c r="M48" i="15"/>
  <c r="M345" i="16"/>
  <c r="N458" i="16"/>
  <c r="N552" i="16"/>
  <c r="N61" i="17"/>
  <c r="N65" i="17"/>
  <c r="M165" i="17"/>
  <c r="M179" i="17"/>
  <c r="N196" i="17"/>
  <c r="N224" i="17"/>
  <c r="M296" i="17"/>
  <c r="N386" i="17"/>
  <c r="N495" i="17"/>
  <c r="N530" i="17"/>
  <c r="N544" i="17"/>
  <c r="M573" i="17"/>
  <c r="M59" i="18"/>
  <c r="N124" i="18"/>
  <c r="M136" i="18"/>
  <c r="N156" i="18"/>
  <c r="N160" i="18"/>
  <c r="M327" i="18"/>
  <c r="M452" i="18"/>
  <c r="N468" i="18"/>
  <c r="N476" i="18"/>
  <c r="N497" i="18"/>
  <c r="N38" i="19"/>
  <c r="M69" i="19"/>
  <c r="N140" i="19"/>
  <c r="M262" i="19"/>
  <c r="N303" i="19"/>
  <c r="N330" i="19"/>
  <c r="N496" i="19"/>
  <c r="N510" i="19"/>
  <c r="N531" i="19"/>
  <c r="M595" i="19"/>
  <c r="N634" i="19"/>
  <c r="M50" i="20"/>
  <c r="M179" i="20"/>
  <c r="M269" i="20"/>
  <c r="M557" i="20"/>
  <c r="N96" i="14"/>
  <c r="N102" i="14"/>
  <c r="M262" i="14"/>
  <c r="N436" i="14"/>
  <c r="N108" i="15"/>
  <c r="N619" i="15"/>
  <c r="N267" i="16"/>
  <c r="M37" i="17"/>
  <c r="N51" i="17"/>
  <c r="M107" i="17"/>
  <c r="M161" i="17"/>
  <c r="M175" i="17"/>
  <c r="N212" i="17"/>
  <c r="N214" i="17"/>
  <c r="N273" i="17"/>
  <c r="N358" i="17"/>
  <c r="M411" i="17"/>
  <c r="N414" i="17"/>
  <c r="N424" i="17"/>
  <c r="N426" i="17"/>
  <c r="N528" i="17"/>
  <c r="M569" i="17"/>
  <c r="N623" i="17"/>
  <c r="M150" i="18"/>
  <c r="M173" i="18"/>
  <c r="M175" i="18"/>
  <c r="M251" i="18"/>
  <c r="N266" i="18"/>
  <c r="M386" i="18"/>
  <c r="N397" i="18"/>
  <c r="M443" i="18"/>
  <c r="N458" i="18"/>
  <c r="N558" i="18"/>
  <c r="N95" i="19"/>
  <c r="N128" i="19"/>
  <c r="M134" i="19"/>
  <c r="M143" i="19"/>
  <c r="M145" i="19"/>
  <c r="N163" i="19"/>
  <c r="M267" i="19"/>
  <c r="N283" i="19"/>
  <c r="N287" i="19"/>
  <c r="N297" i="19"/>
  <c r="N318" i="19"/>
  <c r="N336" i="19"/>
  <c r="N360" i="19"/>
  <c r="N535" i="19"/>
  <c r="N629" i="19"/>
  <c r="M48" i="20"/>
  <c r="N65" i="20"/>
  <c r="M95" i="20"/>
  <c r="N131" i="20"/>
  <c r="M231" i="29"/>
  <c r="N111" i="30"/>
  <c r="N132" i="30"/>
  <c r="M32" i="31"/>
  <c r="N139" i="31"/>
  <c r="N374" i="31"/>
  <c r="I381" i="31"/>
  <c r="I387" i="31"/>
  <c r="I438" i="31"/>
  <c r="N543" i="31"/>
  <c r="N42" i="32"/>
  <c r="M57" i="32"/>
  <c r="M68" i="32"/>
  <c r="J71" i="32"/>
  <c r="M294" i="32"/>
  <c r="N280" i="32"/>
  <c r="N299" i="32"/>
  <c r="M300" i="32"/>
  <c r="M344" i="32"/>
  <c r="N454" i="32"/>
  <c r="I493" i="32"/>
  <c r="N505" i="32"/>
  <c r="M575" i="32"/>
  <c r="I590" i="32"/>
  <c r="I618" i="32"/>
  <c r="J620" i="32"/>
  <c r="I621" i="32"/>
  <c r="M638" i="32"/>
  <c r="N378" i="27"/>
  <c r="N379" i="27"/>
  <c r="F10" i="28"/>
  <c r="M294" i="29"/>
  <c r="N307" i="29"/>
  <c r="N591" i="29"/>
  <c r="N394" i="30"/>
  <c r="M106" i="32"/>
  <c r="M107" i="32"/>
  <c r="M122" i="32"/>
  <c r="N147" i="32"/>
  <c r="N155" i="32"/>
  <c r="N178" i="32"/>
  <c r="N318" i="32"/>
  <c r="M426" i="32"/>
  <c r="N427" i="32"/>
  <c r="N436" i="32"/>
  <c r="I455" i="32"/>
  <c r="M510" i="32"/>
  <c r="I541" i="32"/>
  <c r="I561" i="32"/>
  <c r="N575" i="32"/>
  <c r="I617" i="32"/>
  <c r="J618" i="32"/>
  <c r="I622" i="32"/>
  <c r="I640" i="32"/>
  <c r="M57" i="27"/>
  <c r="N210" i="27"/>
  <c r="N216" i="27"/>
  <c r="I133" i="28"/>
  <c r="I621" i="28"/>
  <c r="M632" i="28"/>
  <c r="N170" i="29"/>
  <c r="M171" i="29"/>
  <c r="M197" i="30"/>
  <c r="M207" i="30"/>
  <c r="N230" i="30"/>
  <c r="M231" i="30"/>
  <c r="F14" i="31"/>
  <c r="M267" i="31"/>
  <c r="M287" i="31"/>
  <c r="N305" i="31"/>
  <c r="M306" i="31"/>
  <c r="M316" i="31"/>
  <c r="M417" i="31"/>
  <c r="M411" i="31"/>
  <c r="N106" i="32"/>
  <c r="N107" i="32"/>
  <c r="M126" i="32"/>
  <c r="N128" i="32"/>
  <c r="M129" i="32"/>
  <c r="N142" i="32"/>
  <c r="M161" i="32"/>
  <c r="N200" i="32"/>
  <c r="N243" i="32"/>
  <c r="N275" i="32"/>
  <c r="I344" i="32"/>
  <c r="N355" i="32"/>
  <c r="N426" i="32"/>
  <c r="I450" i="32"/>
  <c r="I507" i="32"/>
  <c r="N510" i="32"/>
  <c r="M537" i="32"/>
  <c r="I629" i="32"/>
  <c r="J632" i="32"/>
  <c r="I634" i="32"/>
  <c r="N635" i="32"/>
  <c r="I616" i="32"/>
  <c r="J622" i="32"/>
  <c r="I636" i="32"/>
  <c r="I639" i="32"/>
  <c r="J640" i="32"/>
  <c r="E14" i="32"/>
  <c r="I612" i="32"/>
  <c r="J379" i="32"/>
  <c r="N399" i="32"/>
  <c r="N403" i="32"/>
  <c r="N417" i="32"/>
  <c r="M431" i="32"/>
  <c r="N442" i="32"/>
  <c r="M456" i="32"/>
  <c r="N465" i="32"/>
  <c r="M467" i="32"/>
  <c r="N495" i="32"/>
  <c r="J510" i="32"/>
  <c r="N524" i="32"/>
  <c r="N529" i="32"/>
  <c r="M535" i="32"/>
  <c r="N537" i="32"/>
  <c r="N550" i="32"/>
  <c r="N552" i="32"/>
  <c r="N556" i="32"/>
  <c r="M578" i="32"/>
  <c r="J589" i="32"/>
  <c r="N592" i="32"/>
  <c r="I381" i="32"/>
  <c r="N386" i="32"/>
  <c r="M389" i="32"/>
  <c r="J414" i="32"/>
  <c r="J508" i="32"/>
  <c r="I537" i="32"/>
  <c r="J541" i="32"/>
  <c r="J545" i="32"/>
  <c r="I567" i="32"/>
  <c r="I595" i="32"/>
  <c r="M375" i="32"/>
  <c r="J402" i="32"/>
  <c r="M440" i="32"/>
  <c r="N459" i="32"/>
  <c r="N463" i="32"/>
  <c r="M469" i="32"/>
  <c r="M485" i="32"/>
  <c r="N501" i="32"/>
  <c r="J513" i="32"/>
  <c r="N522" i="32"/>
  <c r="M527" i="32"/>
  <c r="N531" i="32"/>
  <c r="N533" i="32"/>
  <c r="N554" i="32"/>
  <c r="N559" i="32"/>
  <c r="N570" i="32"/>
  <c r="N576" i="32"/>
  <c r="M587" i="32"/>
  <c r="N603" i="32"/>
  <c r="J381" i="32"/>
  <c r="J386" i="32"/>
  <c r="I392" i="32"/>
  <c r="I456" i="32"/>
  <c r="M487" i="32"/>
  <c r="M497" i="32"/>
  <c r="J509" i="32"/>
  <c r="M528" i="32"/>
  <c r="J537" i="32"/>
  <c r="J546" i="32"/>
  <c r="J559" i="32"/>
  <c r="M588" i="32"/>
  <c r="J592" i="32"/>
  <c r="J426" i="32"/>
  <c r="N444" i="32"/>
  <c r="M449" i="32"/>
  <c r="M452" i="32"/>
  <c r="M479" i="32"/>
  <c r="M505" i="32"/>
  <c r="N515" i="32"/>
  <c r="N562" i="32"/>
  <c r="M565" i="32"/>
  <c r="J575" i="32"/>
  <c r="M601" i="32"/>
  <c r="I426" i="32"/>
  <c r="I454" i="32"/>
  <c r="J505" i="32"/>
  <c r="I510" i="32"/>
  <c r="I512" i="32"/>
  <c r="I517" i="32"/>
  <c r="J581" i="32"/>
  <c r="K13" i="32"/>
  <c r="N190" i="32"/>
  <c r="M194" i="32"/>
  <c r="M228" i="32"/>
  <c r="N239" i="32"/>
  <c r="N241" i="32"/>
  <c r="M247" i="32"/>
  <c r="M278" i="32"/>
  <c r="M284" i="32"/>
  <c r="N302" i="32"/>
  <c r="J308" i="32"/>
  <c r="N310" i="32"/>
  <c r="M322" i="32"/>
  <c r="M329" i="32"/>
  <c r="M333" i="32"/>
  <c r="M335" i="32"/>
  <c r="N341" i="32"/>
  <c r="J193" i="32"/>
  <c r="N225" i="32"/>
  <c r="J227" i="32"/>
  <c r="I255" i="32"/>
  <c r="J312" i="32"/>
  <c r="J332" i="32"/>
  <c r="J344" i="32"/>
  <c r="N192" i="32"/>
  <c r="N208" i="32"/>
  <c r="N263" i="32"/>
  <c r="M268" i="32"/>
  <c r="N269" i="32"/>
  <c r="M280" i="32"/>
  <c r="M282" i="32"/>
  <c r="M286" i="32"/>
  <c r="N289" i="32"/>
  <c r="M318" i="32"/>
  <c r="M331" i="32"/>
  <c r="M355" i="32"/>
  <c r="I200" i="32"/>
  <c r="M238" i="32"/>
  <c r="J243" i="32"/>
  <c r="I245" i="32"/>
  <c r="I248" i="32"/>
  <c r="I252" i="32"/>
  <c r="J258" i="32"/>
  <c r="J300" i="32"/>
  <c r="J306" i="32"/>
  <c r="I318" i="32"/>
  <c r="I327" i="32"/>
  <c r="I355" i="32"/>
  <c r="J202" i="32"/>
  <c r="N217" i="32"/>
  <c r="N236" i="32"/>
  <c r="N257" i="32"/>
  <c r="N260" i="32"/>
  <c r="M266" i="32"/>
  <c r="M273" i="32"/>
  <c r="N296" i="32"/>
  <c r="N300" i="32"/>
  <c r="N304" i="32"/>
  <c r="M313" i="32"/>
  <c r="M315" i="32"/>
  <c r="M320" i="32"/>
  <c r="M326" i="32"/>
  <c r="M337" i="32"/>
  <c r="N352" i="32"/>
  <c r="I198" i="32"/>
  <c r="J203" i="32"/>
  <c r="I207" i="32"/>
  <c r="J222" i="32"/>
  <c r="J231" i="32"/>
  <c r="J245" i="32"/>
  <c r="J252" i="32"/>
  <c r="I275" i="32"/>
  <c r="J280" i="32"/>
  <c r="I299" i="32"/>
  <c r="I308" i="32"/>
  <c r="J318" i="32"/>
  <c r="J327" i="32"/>
  <c r="J343" i="32"/>
  <c r="J355" i="32"/>
  <c r="F12" i="32"/>
  <c r="J82" i="32"/>
  <c r="J89" i="32"/>
  <c r="J97" i="32"/>
  <c r="I103" i="32"/>
  <c r="J107" i="32"/>
  <c r="J109" i="32"/>
  <c r="J118" i="32"/>
  <c r="J122" i="32"/>
  <c r="J128" i="32"/>
  <c r="J141" i="32"/>
  <c r="I145" i="32"/>
  <c r="I147" i="32"/>
  <c r="J103" i="32"/>
  <c r="I106" i="32"/>
  <c r="J147" i="32"/>
  <c r="I178" i="32"/>
  <c r="J106" i="32"/>
  <c r="I125" i="32"/>
  <c r="I132" i="32"/>
  <c r="I155" i="32"/>
  <c r="I161" i="32"/>
  <c r="M166" i="32"/>
  <c r="J178" i="32"/>
  <c r="I90" i="32"/>
  <c r="J92" i="32"/>
  <c r="I97" i="32"/>
  <c r="J104" i="32"/>
  <c r="I107" i="32"/>
  <c r="I122" i="32"/>
  <c r="I126" i="32"/>
  <c r="J133" i="32"/>
  <c r="J139" i="32"/>
  <c r="J155" i="32"/>
  <c r="N27" i="32"/>
  <c r="N45" i="32"/>
  <c r="N72" i="32"/>
  <c r="I47" i="32"/>
  <c r="N48" i="32"/>
  <c r="I68" i="32"/>
  <c r="N25" i="32"/>
  <c r="N47" i="32"/>
  <c r="M55" i="32"/>
  <c r="M60" i="32"/>
  <c r="M65" i="32"/>
  <c r="J47" i="32"/>
  <c r="I33" i="32"/>
  <c r="I42" i="32"/>
  <c r="N23" i="32"/>
  <c r="M452" i="10"/>
  <c r="M467" i="10"/>
  <c r="N526" i="10"/>
  <c r="N555" i="10"/>
  <c r="N29" i="11"/>
  <c r="N42" i="11"/>
  <c r="N276" i="11"/>
  <c r="N330" i="11"/>
  <c r="M341" i="11"/>
  <c r="M347" i="11"/>
  <c r="M476" i="11"/>
  <c r="N498" i="11"/>
  <c r="N515" i="11"/>
  <c r="N574" i="11"/>
  <c r="M582" i="11"/>
  <c r="M619" i="11"/>
  <c r="N634" i="11"/>
  <c r="M63" i="12"/>
  <c r="N43" i="3"/>
  <c r="N212" i="4"/>
  <c r="M211" i="6"/>
  <c r="N26" i="7"/>
  <c r="N192" i="7"/>
  <c r="M270" i="7"/>
  <c r="N280" i="7"/>
  <c r="M551" i="7"/>
  <c r="N24" i="8"/>
  <c r="N66" i="8"/>
  <c r="N238" i="8"/>
  <c r="M250" i="8"/>
  <c r="M253" i="8"/>
  <c r="N268" i="8"/>
  <c r="N302" i="8"/>
  <c r="N327" i="8"/>
  <c r="N456" i="8"/>
  <c r="N119" i="9"/>
  <c r="N294" i="9"/>
  <c r="M323" i="9"/>
  <c r="N467" i="9"/>
  <c r="N469" i="9"/>
  <c r="M574" i="9"/>
  <c r="M328" i="10"/>
  <c r="M415" i="10"/>
  <c r="M425" i="10"/>
  <c r="M542" i="10"/>
  <c r="N599" i="10"/>
  <c r="N601" i="10"/>
  <c r="N250" i="11"/>
  <c r="M357" i="11"/>
  <c r="M385" i="11"/>
  <c r="M388" i="11"/>
  <c r="N504" i="11"/>
  <c r="N45" i="3"/>
  <c r="N72" i="8"/>
  <c r="N120" i="8"/>
  <c r="N289" i="8"/>
  <c r="N297" i="8"/>
  <c r="N300" i="8"/>
  <c r="M454" i="8"/>
  <c r="N521" i="8"/>
  <c r="N192" i="9"/>
  <c r="N421" i="9"/>
  <c r="N520" i="10"/>
  <c r="N38" i="11"/>
  <c r="M349" i="11"/>
  <c r="N420" i="3"/>
  <c r="M38" i="4"/>
  <c r="M431" i="5"/>
  <c r="M344" i="6"/>
  <c r="N232" i="7"/>
  <c r="M317" i="7"/>
  <c r="N339" i="8"/>
  <c r="N533" i="8"/>
  <c r="M570" i="8"/>
  <c r="N584" i="8"/>
  <c r="M382" i="9"/>
  <c r="M440" i="9"/>
  <c r="M596" i="9"/>
  <c r="M332" i="10"/>
  <c r="M462" i="10"/>
  <c r="N528" i="10"/>
  <c r="N141" i="11"/>
  <c r="N258" i="15"/>
  <c r="M311" i="15"/>
  <c r="N328" i="15"/>
  <c r="N349" i="15"/>
  <c r="M409" i="15"/>
  <c r="M412" i="15"/>
  <c r="N452" i="15"/>
  <c r="M94" i="16"/>
  <c r="M237" i="16"/>
  <c r="N260" i="16"/>
  <c r="M286" i="16"/>
  <c r="N328" i="16"/>
  <c r="M440" i="16"/>
  <c r="M447" i="16"/>
  <c r="N479" i="16"/>
  <c r="N482" i="16"/>
  <c r="M536" i="16"/>
  <c r="M572" i="16"/>
  <c r="N24" i="17"/>
  <c r="N30" i="17"/>
  <c r="N32" i="17"/>
  <c r="N40" i="17"/>
  <c r="M55" i="17"/>
  <c r="N104" i="17"/>
  <c r="N131" i="17"/>
  <c r="N194" i="17"/>
  <c r="N260" i="15"/>
  <c r="M267" i="15"/>
  <c r="M534" i="15"/>
  <c r="N542" i="15"/>
  <c r="M51" i="16"/>
  <c r="M70" i="16"/>
  <c r="N73" i="16"/>
  <c r="N122" i="16"/>
  <c r="N165" i="16"/>
  <c r="M192" i="16"/>
  <c r="N467" i="16"/>
  <c r="M592" i="16"/>
  <c r="N603" i="16"/>
  <c r="M63" i="17"/>
  <c r="M331" i="11"/>
  <c r="E12" i="29"/>
  <c r="N168" i="29"/>
  <c r="I250" i="29"/>
  <c r="M97" i="30"/>
  <c r="M106" i="30"/>
  <c r="M261" i="30"/>
  <c r="M300" i="30"/>
  <c r="M71" i="31"/>
  <c r="N134" i="31"/>
  <c r="N145" i="31"/>
  <c r="N161" i="31"/>
  <c r="M214" i="31"/>
  <c r="M244" i="31"/>
  <c r="N267" i="31"/>
  <c r="M281" i="31"/>
  <c r="M310" i="31"/>
  <c r="J374" i="31"/>
  <c r="M400" i="31"/>
  <c r="J411" i="31"/>
  <c r="M263" i="15"/>
  <c r="M265" i="15"/>
  <c r="M294" i="15"/>
  <c r="M296" i="15"/>
  <c r="M298" i="15"/>
  <c r="N341" i="15"/>
  <c r="N345" i="15"/>
  <c r="N353" i="15"/>
  <c r="N355" i="15"/>
  <c r="N363" i="15"/>
  <c r="M385" i="15"/>
  <c r="N454" i="15"/>
  <c r="M553" i="15"/>
  <c r="N626" i="15"/>
  <c r="N640" i="15"/>
  <c r="N44" i="16"/>
  <c r="N46" i="16"/>
  <c r="M49" i="16"/>
  <c r="M84" i="16"/>
  <c r="N102" i="16"/>
  <c r="N134" i="16"/>
  <c r="M244" i="16"/>
  <c r="N250" i="16"/>
  <c r="M297" i="16"/>
  <c r="N346" i="16"/>
  <c r="N360" i="16"/>
  <c r="N566" i="16"/>
  <c r="N569" i="16"/>
  <c r="N574" i="16"/>
  <c r="M65" i="17"/>
  <c r="N93" i="17"/>
  <c r="N112" i="17"/>
  <c r="N114" i="17"/>
  <c r="N168" i="17"/>
  <c r="M542" i="3"/>
  <c r="M25" i="4"/>
  <c r="M635" i="4"/>
  <c r="M237" i="5"/>
  <c r="M318" i="5"/>
  <c r="M302" i="6"/>
  <c r="M357" i="6"/>
  <c r="M260" i="7"/>
  <c r="M239" i="8"/>
  <c r="M136" i="9"/>
  <c r="N522" i="9"/>
  <c r="N582" i="9"/>
  <c r="N425" i="10"/>
  <c r="M40" i="29"/>
  <c r="M62" i="29"/>
  <c r="M147" i="29"/>
  <c r="N152" i="29"/>
  <c r="M208" i="29"/>
  <c r="M375" i="29"/>
  <c r="N400" i="29"/>
  <c r="N407" i="29"/>
  <c r="M408" i="29"/>
  <c r="M31" i="30"/>
  <c r="M39" i="30"/>
  <c r="N198" i="30"/>
  <c r="M229" i="30"/>
  <c r="M384" i="30"/>
  <c r="M409" i="30"/>
  <c r="M540" i="30"/>
  <c r="J633" i="30"/>
  <c r="N71" i="31"/>
  <c r="M129" i="31"/>
  <c r="M170" i="31"/>
  <c r="M208" i="31"/>
  <c r="N244" i="31"/>
  <c r="M258" i="31"/>
  <c r="N268" i="31"/>
  <c r="M300" i="31"/>
  <c r="M311" i="31"/>
  <c r="N376" i="31"/>
  <c r="M434" i="31"/>
  <c r="M483" i="31"/>
  <c r="M484" i="31"/>
  <c r="M585" i="31"/>
  <c r="N591" i="31"/>
  <c r="N303" i="15"/>
  <c r="N326" i="15"/>
  <c r="N332" i="15"/>
  <c r="N421" i="15"/>
  <c r="N436" i="15"/>
  <c r="M562" i="15"/>
  <c r="M66" i="16"/>
  <c r="M282" i="16"/>
  <c r="M354" i="16"/>
  <c r="N444" i="16"/>
  <c r="N464" i="16"/>
  <c r="M53" i="17"/>
  <c r="N89" i="17"/>
  <c r="N95" i="17"/>
  <c r="N97" i="17"/>
  <c r="N106" i="17"/>
  <c r="N116" i="17"/>
  <c r="M179" i="8"/>
  <c r="N317" i="9"/>
  <c r="E14" i="23"/>
  <c r="N123" i="28"/>
  <c r="M132" i="28"/>
  <c r="F13" i="29"/>
  <c r="N62" i="29"/>
  <c r="N132" i="29"/>
  <c r="N147" i="29"/>
  <c r="N150" i="29"/>
  <c r="N161" i="29"/>
  <c r="M170" i="29"/>
  <c r="N208" i="29"/>
  <c r="M307" i="29"/>
  <c r="N375" i="29"/>
  <c r="J402" i="29"/>
  <c r="I407" i="29"/>
  <c r="N408" i="29"/>
  <c r="N468" i="29"/>
  <c r="M485" i="29"/>
  <c r="N544" i="29"/>
  <c r="N551" i="29"/>
  <c r="N563" i="29"/>
  <c r="N578" i="29"/>
  <c r="M635" i="29"/>
  <c r="N193" i="30"/>
  <c r="N266" i="30"/>
  <c r="M545" i="30"/>
  <c r="N451" i="30"/>
  <c r="M528" i="30"/>
  <c r="M565" i="30"/>
  <c r="J617" i="30"/>
  <c r="M52" i="31"/>
  <c r="N177" i="31"/>
  <c r="N101" i="31"/>
  <c r="N129" i="31"/>
  <c r="N170" i="31"/>
  <c r="N208" i="31"/>
  <c r="I225" i="31"/>
  <c r="N300" i="31"/>
  <c r="M305" i="31"/>
  <c r="N311" i="31"/>
  <c r="N378" i="31"/>
  <c r="N409" i="31"/>
  <c r="N434" i="31"/>
  <c r="N449" i="31"/>
  <c r="M462" i="31"/>
  <c r="M509" i="31"/>
  <c r="M543" i="31"/>
  <c r="M570" i="31"/>
  <c r="N585" i="31"/>
  <c r="N622" i="31"/>
  <c r="M629" i="31"/>
  <c r="M619" i="31"/>
  <c r="I622" i="31"/>
  <c r="N618" i="31"/>
  <c r="M614" i="31"/>
  <c r="I631" i="31"/>
  <c r="I621" i="31"/>
  <c r="I613" i="31"/>
  <c r="J433" i="31"/>
  <c r="I450" i="31"/>
  <c r="N466" i="31"/>
  <c r="M485" i="31"/>
  <c r="J509" i="31"/>
  <c r="M513" i="31"/>
  <c r="J591" i="31"/>
  <c r="I376" i="31"/>
  <c r="I377" i="31"/>
  <c r="I378" i="31"/>
  <c r="I395" i="31"/>
  <c r="J396" i="31"/>
  <c r="I405" i="31"/>
  <c r="J432" i="31"/>
  <c r="I434" i="31"/>
  <c r="I435" i="31"/>
  <c r="I436" i="31"/>
  <c r="N464" i="31"/>
  <c r="J512" i="31"/>
  <c r="J376" i="31"/>
  <c r="J397" i="31"/>
  <c r="J400" i="31"/>
  <c r="I401" i="31"/>
  <c r="J402" i="31"/>
  <c r="N410" i="31"/>
  <c r="I417" i="31"/>
  <c r="J434" i="31"/>
  <c r="J436" i="31"/>
  <c r="I449" i="31"/>
  <c r="I470" i="31"/>
  <c r="J473" i="31"/>
  <c r="M518" i="31"/>
  <c r="M588" i="31"/>
  <c r="I590" i="31"/>
  <c r="J462" i="31"/>
  <c r="J471" i="31"/>
  <c r="J517" i="31"/>
  <c r="I539" i="31"/>
  <c r="I543" i="31"/>
  <c r="I564" i="31"/>
  <c r="J570" i="31"/>
  <c r="N222" i="31"/>
  <c r="N239" i="31"/>
  <c r="M262" i="31"/>
  <c r="M272" i="31"/>
  <c r="M277" i="31"/>
  <c r="N283" i="31"/>
  <c r="N285" i="31"/>
  <c r="M301" i="31"/>
  <c r="M303" i="31"/>
  <c r="N340" i="31"/>
  <c r="M354" i="31"/>
  <c r="N358" i="31"/>
  <c r="I196" i="31"/>
  <c r="I216" i="31"/>
  <c r="I235" i="31"/>
  <c r="I261" i="31"/>
  <c r="J267" i="31"/>
  <c r="J300" i="31"/>
  <c r="I310" i="31"/>
  <c r="N207" i="31"/>
  <c r="J209" i="31"/>
  <c r="M211" i="31"/>
  <c r="N214" i="31"/>
  <c r="N216" i="31"/>
  <c r="J218" i="31"/>
  <c r="M229" i="31"/>
  <c r="N235" i="31"/>
  <c r="N241" i="31"/>
  <c r="N243" i="31"/>
  <c r="M247" i="31"/>
  <c r="M257" i="31"/>
  <c r="M264" i="31"/>
  <c r="M268" i="31"/>
  <c r="M274" i="31"/>
  <c r="N289" i="31"/>
  <c r="N296" i="31"/>
  <c r="M299" i="31"/>
  <c r="N310" i="31"/>
  <c r="J324" i="31"/>
  <c r="N333" i="31"/>
  <c r="N342" i="31"/>
  <c r="N349" i="31"/>
  <c r="I193" i="31"/>
  <c r="J196" i="31"/>
  <c r="J214" i="31"/>
  <c r="J231" i="31"/>
  <c r="J235" i="31"/>
  <c r="J248" i="31"/>
  <c r="I254" i="31"/>
  <c r="I274" i="31"/>
  <c r="J281" i="31"/>
  <c r="J287" i="31"/>
  <c r="J336" i="31"/>
  <c r="N237" i="31"/>
  <c r="N250" i="31"/>
  <c r="M266" i="31"/>
  <c r="M270" i="31"/>
  <c r="N281" i="31"/>
  <c r="N287" i="31"/>
  <c r="M319" i="31"/>
  <c r="N325" i="31"/>
  <c r="N351" i="31"/>
  <c r="M360" i="31"/>
  <c r="I208" i="31"/>
  <c r="I244" i="31"/>
  <c r="J268" i="31"/>
  <c r="J274" i="31"/>
  <c r="J305" i="31"/>
  <c r="I311" i="31"/>
  <c r="I312" i="31"/>
  <c r="M318" i="31"/>
  <c r="E12" i="31"/>
  <c r="F12" i="31"/>
  <c r="I104" i="31"/>
  <c r="J116" i="31"/>
  <c r="J129" i="31"/>
  <c r="I97" i="31"/>
  <c r="J105" i="31"/>
  <c r="M125" i="31"/>
  <c r="I161" i="31"/>
  <c r="N166" i="31"/>
  <c r="J100" i="31"/>
  <c r="J118" i="31"/>
  <c r="I125" i="31"/>
  <c r="J137" i="31"/>
  <c r="I141" i="31"/>
  <c r="J170" i="31"/>
  <c r="I173" i="31"/>
  <c r="J115" i="31"/>
  <c r="I134" i="31"/>
  <c r="J141" i="31"/>
  <c r="I145" i="31"/>
  <c r="J30" i="31"/>
  <c r="J52" i="31"/>
  <c r="M65" i="31"/>
  <c r="N67" i="31"/>
  <c r="M56" i="31"/>
  <c r="I30" i="31"/>
  <c r="I32" i="31"/>
  <c r="J71" i="31"/>
  <c r="M23" i="31"/>
  <c r="E10" i="31"/>
  <c r="N53" i="2"/>
  <c r="M34" i="3"/>
  <c r="M596" i="2"/>
  <c r="M640" i="2"/>
  <c r="N47" i="3"/>
  <c r="N620" i="2"/>
  <c r="M480" i="3"/>
  <c r="M592" i="3"/>
  <c r="N452" i="4"/>
  <c r="N251" i="5"/>
  <c r="N102" i="6"/>
  <c r="M160" i="6"/>
  <c r="N344" i="6"/>
  <c r="N346" i="6"/>
  <c r="M524" i="6"/>
  <c r="N58" i="7"/>
  <c r="N97" i="7"/>
  <c r="M249" i="7"/>
  <c r="M279" i="7"/>
  <c r="M330" i="7"/>
  <c r="M341" i="7"/>
  <c r="N469" i="7"/>
  <c r="N148" i="8"/>
  <c r="M152" i="8"/>
  <c r="N162" i="8"/>
  <c r="N253" i="8"/>
  <c r="N375" i="8"/>
  <c r="M293" i="9"/>
  <c r="N621" i="9"/>
  <c r="M178" i="10"/>
  <c r="M298" i="10"/>
  <c r="M91" i="11"/>
  <c r="M132" i="11"/>
  <c r="M146" i="11"/>
  <c r="M153" i="11"/>
  <c r="M176" i="11"/>
  <c r="M214" i="11"/>
  <c r="M243" i="11"/>
  <c r="N301" i="11"/>
  <c r="N310" i="11"/>
  <c r="N341" i="11"/>
  <c r="N345" i="11"/>
  <c r="N363" i="11"/>
  <c r="N382" i="11"/>
  <c r="N425" i="11"/>
  <c r="N488" i="11"/>
  <c r="N46" i="12"/>
  <c r="N55" i="12"/>
  <c r="N200" i="12"/>
  <c r="N480" i="12"/>
  <c r="N61" i="13"/>
  <c r="M130" i="14"/>
  <c r="N138" i="14"/>
  <c r="N213" i="14"/>
  <c r="N215" i="14"/>
  <c r="M224" i="14"/>
  <c r="M230" i="14"/>
  <c r="M246" i="14"/>
  <c r="M286" i="14"/>
  <c r="M292" i="14"/>
  <c r="N294" i="14"/>
  <c r="N304" i="14"/>
  <c r="N308" i="14"/>
  <c r="N402" i="14"/>
  <c r="N418" i="14"/>
  <c r="M594" i="14"/>
  <c r="M146" i="15"/>
  <c r="N175" i="15"/>
  <c r="M290" i="15"/>
  <c r="N318" i="15"/>
  <c r="M388" i="15"/>
  <c r="M429" i="15"/>
  <c r="N466" i="15"/>
  <c r="M638" i="15"/>
  <c r="M47" i="16"/>
  <c r="M110" i="16"/>
  <c r="N192" i="16"/>
  <c r="M251" i="16"/>
  <c r="N291" i="16"/>
  <c r="N303" i="16"/>
  <c r="M359" i="16"/>
  <c r="M420" i="16"/>
  <c r="N510" i="16"/>
  <c r="N519" i="16"/>
  <c r="N556" i="16"/>
  <c r="M25" i="17"/>
  <c r="M33" i="17"/>
  <c r="N45" i="17"/>
  <c r="N63" i="17"/>
  <c r="N102" i="17"/>
  <c r="N270" i="7"/>
  <c r="N479" i="7"/>
  <c r="N570" i="8"/>
  <c r="M575" i="10"/>
  <c r="N69" i="11"/>
  <c r="M533" i="12"/>
  <c r="M309" i="8"/>
  <c r="M604" i="8"/>
  <c r="N112" i="10"/>
  <c r="N244" i="10"/>
  <c r="M509" i="12"/>
  <c r="N558" i="12"/>
  <c r="M264" i="14"/>
  <c r="M459" i="15"/>
  <c r="J179" i="22"/>
  <c r="J128" i="22"/>
  <c r="M138" i="25"/>
  <c r="N175" i="25"/>
  <c r="M263" i="25"/>
  <c r="N416" i="25"/>
  <c r="M69" i="26"/>
  <c r="M95" i="26"/>
  <c r="N162" i="26"/>
  <c r="M476" i="26"/>
  <c r="J125" i="29"/>
  <c r="J168" i="29"/>
  <c r="J170" i="29"/>
  <c r="N586" i="24"/>
  <c r="N30" i="25"/>
  <c r="N146" i="25"/>
  <c r="N148" i="25"/>
  <c r="N150" i="25"/>
  <c r="N155" i="25"/>
  <c r="N162" i="25"/>
  <c r="N164" i="25"/>
  <c r="N179" i="25"/>
  <c r="N244" i="25"/>
  <c r="M261" i="25"/>
  <c r="N278" i="25"/>
  <c r="N282" i="25"/>
  <c r="N284" i="25"/>
  <c r="N286" i="25"/>
  <c r="N297" i="25"/>
  <c r="N309" i="25"/>
  <c r="N351" i="25"/>
  <c r="M425" i="25"/>
  <c r="N453" i="25"/>
  <c r="N480" i="25"/>
  <c r="N482" i="25"/>
  <c r="M490" i="25"/>
  <c r="M492" i="25"/>
  <c r="N505" i="25"/>
  <c r="M525" i="25"/>
  <c r="N532" i="25"/>
  <c r="N553" i="25"/>
  <c r="N582" i="25"/>
  <c r="N587" i="25"/>
  <c r="M626" i="25"/>
  <c r="M55" i="26"/>
  <c r="M67" i="26"/>
  <c r="M93" i="26"/>
  <c r="N105" i="26"/>
  <c r="M115" i="26"/>
  <c r="N178" i="26"/>
  <c r="N200" i="26"/>
  <c r="M237" i="26"/>
  <c r="N274" i="26"/>
  <c r="M303" i="26"/>
  <c r="M311" i="26"/>
  <c r="M320" i="26"/>
  <c r="N342" i="26"/>
  <c r="M350" i="26"/>
  <c r="N356" i="26"/>
  <c r="N360" i="26"/>
  <c r="M376" i="26"/>
  <c r="M390" i="26"/>
  <c r="N442" i="26"/>
  <c r="N444" i="26"/>
  <c r="N467" i="26"/>
  <c r="N477" i="28"/>
  <c r="N619" i="28"/>
  <c r="N73" i="29"/>
  <c r="J100" i="29"/>
  <c r="J147" i="29"/>
  <c r="M244" i="29"/>
  <c r="M281" i="29"/>
  <c r="N287" i="29"/>
  <c r="N294" i="29"/>
  <c r="N299" i="29"/>
  <c r="N413" i="29"/>
  <c r="N635" i="29"/>
  <c r="E13" i="30"/>
  <c r="N31" i="30"/>
  <c r="N39" i="30"/>
  <c r="I97" i="30"/>
  <c r="I111" i="30"/>
  <c r="N124" i="30"/>
  <c r="I150" i="30"/>
  <c r="I156" i="30"/>
  <c r="N209" i="30"/>
  <c r="N229" i="30"/>
  <c r="M230" i="30"/>
  <c r="M266" i="30"/>
  <c r="N300" i="30"/>
  <c r="M332" i="30"/>
  <c r="N540" i="30"/>
  <c r="N560" i="30"/>
  <c r="M580" i="30"/>
  <c r="N585" i="30"/>
  <c r="J625" i="30"/>
  <c r="J636" i="30"/>
  <c r="N160" i="26"/>
  <c r="M176" i="26"/>
  <c r="N272" i="26"/>
  <c r="M316" i="26"/>
  <c r="N358" i="26"/>
  <c r="M454" i="26"/>
  <c r="F13" i="22"/>
  <c r="M252" i="22"/>
  <c r="M561" i="24"/>
  <c r="E13" i="25"/>
  <c r="N161" i="27"/>
  <c r="M201" i="27"/>
  <c r="E14" i="29"/>
  <c r="J97" i="29"/>
  <c r="I215" i="29"/>
  <c r="I219" i="29"/>
  <c r="N244" i="29"/>
  <c r="N281" i="29"/>
  <c r="N288" i="29"/>
  <c r="I294" i="29"/>
  <c r="M600" i="29"/>
  <c r="N85" i="30"/>
  <c r="M90" i="30"/>
  <c r="M100" i="30"/>
  <c r="M113" i="30"/>
  <c r="M189" i="30"/>
  <c r="M383" i="30"/>
  <c r="N528" i="30"/>
  <c r="I620" i="23"/>
  <c r="F12" i="26"/>
  <c r="M191" i="27"/>
  <c r="J132" i="28"/>
  <c r="M84" i="29"/>
  <c r="I191" i="29"/>
  <c r="I281" i="29"/>
  <c r="N529" i="29"/>
  <c r="M551" i="29"/>
  <c r="M619" i="29"/>
  <c r="N67" i="30"/>
  <c r="N90" i="30"/>
  <c r="M111" i="30"/>
  <c r="M156" i="30"/>
  <c r="N197" i="30"/>
  <c r="M198" i="30"/>
  <c r="N207" i="30"/>
  <c r="N231" i="30"/>
  <c r="N373" i="30"/>
  <c r="N383" i="30"/>
  <c r="N384" i="30"/>
  <c r="M394" i="30"/>
  <c r="N409" i="30"/>
  <c r="M451" i="30"/>
  <c r="N520" i="30"/>
  <c r="N565" i="30"/>
  <c r="I617" i="30"/>
  <c r="N621" i="30"/>
  <c r="M632" i="30"/>
  <c r="M637" i="30"/>
  <c r="M640" i="30"/>
  <c r="J629" i="30"/>
  <c r="M633" i="30"/>
  <c r="M618" i="30"/>
  <c r="N623" i="30"/>
  <c r="N634" i="30"/>
  <c r="M617" i="30"/>
  <c r="M636" i="30"/>
  <c r="E14" i="30"/>
  <c r="J612" i="30"/>
  <c r="N613" i="30"/>
  <c r="F14" i="30"/>
  <c r="J383" i="30"/>
  <c r="J387" i="30"/>
  <c r="J434" i="30"/>
  <c r="J451" i="30"/>
  <c r="I528" i="30"/>
  <c r="I373" i="30"/>
  <c r="I384" i="30"/>
  <c r="J391" i="30"/>
  <c r="I394" i="30"/>
  <c r="I395" i="30"/>
  <c r="I408" i="30"/>
  <c r="J520" i="30"/>
  <c r="J528" i="30"/>
  <c r="M537" i="30"/>
  <c r="I540" i="30"/>
  <c r="J373" i="30"/>
  <c r="J394" i="30"/>
  <c r="J395" i="30"/>
  <c r="J408" i="30"/>
  <c r="M462" i="30"/>
  <c r="J481" i="30"/>
  <c r="M496" i="30"/>
  <c r="M497" i="30"/>
  <c r="J565" i="30"/>
  <c r="J585" i="30"/>
  <c r="I383" i="30"/>
  <c r="M465" i="30"/>
  <c r="I255" i="30"/>
  <c r="J266" i="30"/>
  <c r="I198" i="30"/>
  <c r="J229" i="30"/>
  <c r="J231" i="30"/>
  <c r="J300" i="30"/>
  <c r="J207" i="30"/>
  <c r="I230" i="30"/>
  <c r="I197" i="30"/>
  <c r="N189" i="30"/>
  <c r="I189" i="30"/>
  <c r="N91" i="30"/>
  <c r="N100" i="30"/>
  <c r="M130" i="30"/>
  <c r="M145" i="30"/>
  <c r="J86" i="30"/>
  <c r="N89" i="30"/>
  <c r="J99" i="30"/>
  <c r="N106" i="30"/>
  <c r="N109" i="30"/>
  <c r="N113" i="30"/>
  <c r="M123" i="30"/>
  <c r="J137" i="30"/>
  <c r="M147" i="30"/>
  <c r="N166" i="30"/>
  <c r="N168" i="30"/>
  <c r="M178" i="30"/>
  <c r="M148" i="30"/>
  <c r="J124" i="30"/>
  <c r="N87" i="30"/>
  <c r="J90" i="30"/>
  <c r="N93" i="30"/>
  <c r="N97" i="30"/>
  <c r="N156" i="30"/>
  <c r="N158" i="30"/>
  <c r="N160" i="30"/>
  <c r="N162" i="30"/>
  <c r="N164" i="30"/>
  <c r="I85" i="30"/>
  <c r="M86" i="30"/>
  <c r="J100" i="30"/>
  <c r="J103" i="30"/>
  <c r="J106" i="30"/>
  <c r="J111" i="30"/>
  <c r="J113" i="30"/>
  <c r="I132" i="30"/>
  <c r="J156" i="30"/>
  <c r="N84" i="30"/>
  <c r="N118" i="30"/>
  <c r="M121" i="30"/>
  <c r="M132" i="30"/>
  <c r="M134" i="30"/>
  <c r="M136" i="30"/>
  <c r="M170" i="30"/>
  <c r="J85" i="30"/>
  <c r="I86" i="30"/>
  <c r="J127" i="30"/>
  <c r="J132" i="30"/>
  <c r="I31" i="30"/>
  <c r="J33" i="30"/>
  <c r="I67" i="30"/>
  <c r="F10" i="30"/>
  <c r="I33" i="30"/>
  <c r="M631" i="2"/>
  <c r="M265" i="5"/>
  <c r="N280" i="3"/>
  <c r="N444" i="5"/>
  <c r="N420" i="6"/>
  <c r="M282" i="7"/>
  <c r="M238" i="8"/>
  <c r="M313" i="8"/>
  <c r="M516" i="8"/>
  <c r="M109" i="9"/>
  <c r="M447" i="2"/>
  <c r="M351" i="6"/>
  <c r="N61" i="7"/>
  <c r="M180" i="8"/>
  <c r="M531" i="8"/>
  <c r="M51" i="9"/>
  <c r="N169" i="9"/>
  <c r="N403" i="10"/>
  <c r="N479" i="10"/>
  <c r="M626" i="10"/>
  <c r="M179" i="11"/>
  <c r="N140" i="12"/>
  <c r="M238" i="12"/>
  <c r="M265" i="12"/>
  <c r="M267" i="12"/>
  <c r="M382" i="12"/>
  <c r="N393" i="12"/>
  <c r="N399" i="12"/>
  <c r="M449" i="12"/>
  <c r="M515" i="12"/>
  <c r="M44" i="13"/>
  <c r="M46" i="13"/>
  <c r="N69" i="13"/>
  <c r="M72" i="13"/>
  <c r="N228" i="13"/>
  <c r="M271" i="13"/>
  <c r="M167" i="14"/>
  <c r="M273" i="14"/>
  <c r="M597" i="14"/>
  <c r="N28" i="15"/>
  <c r="M61" i="15"/>
  <c r="M66" i="15"/>
  <c r="N251" i="15"/>
  <c r="N573" i="15"/>
  <c r="N268" i="16"/>
  <c r="N313" i="16"/>
  <c r="M116" i="17"/>
  <c r="M131" i="17"/>
  <c r="N203" i="17"/>
  <c r="N237" i="17"/>
  <c r="N274" i="17"/>
  <c r="M323" i="17"/>
  <c r="M325" i="17"/>
  <c r="N375" i="17"/>
  <c r="M407" i="17"/>
  <c r="M409" i="17"/>
  <c r="N417" i="17"/>
  <c r="N496" i="17"/>
  <c r="N547" i="17"/>
  <c r="M574" i="17"/>
  <c r="M34" i="18"/>
  <c r="M51" i="18"/>
  <c r="M415" i="18"/>
  <c r="N461" i="18"/>
  <c r="M519" i="18"/>
  <c r="N578" i="18"/>
  <c r="N35" i="19"/>
  <c r="N119" i="19"/>
  <c r="M132" i="19"/>
  <c r="N357" i="19"/>
  <c r="N436" i="19"/>
  <c r="N438" i="19"/>
  <c r="N450" i="19"/>
  <c r="M477" i="19"/>
  <c r="N489" i="19"/>
  <c r="N491" i="19"/>
  <c r="N495" i="19"/>
  <c r="N562" i="19"/>
  <c r="M578" i="19"/>
  <c r="M580" i="19"/>
  <c r="M589" i="19"/>
  <c r="M594" i="19"/>
  <c r="M604" i="19"/>
  <c r="M117" i="20"/>
  <c r="N132" i="20"/>
  <c r="M174" i="20"/>
  <c r="M211" i="20"/>
  <c r="M260" i="20"/>
  <c r="N326" i="20"/>
  <c r="N430" i="20"/>
  <c r="M445" i="20"/>
  <c r="N506" i="20"/>
  <c r="M530" i="20"/>
  <c r="M536" i="20"/>
  <c r="N553" i="20"/>
  <c r="M576" i="20"/>
  <c r="N88" i="21"/>
  <c r="N131" i="21"/>
  <c r="N134" i="21"/>
  <c r="M163" i="21"/>
  <c r="M165" i="21"/>
  <c r="M190" i="21"/>
  <c r="N342" i="11"/>
  <c r="M192" i="12"/>
  <c r="M427" i="12"/>
  <c r="M447" i="12"/>
  <c r="N554" i="12"/>
  <c r="N556" i="12"/>
  <c r="N561" i="12"/>
  <c r="M121" i="13"/>
  <c r="M285" i="13"/>
  <c r="M287" i="13"/>
  <c r="M314" i="13"/>
  <c r="N333" i="13"/>
  <c r="M358" i="13"/>
  <c r="N382" i="13"/>
  <c r="M411" i="13"/>
  <c r="M56" i="14"/>
  <c r="M125" i="14"/>
  <c r="N134" i="14"/>
  <c r="M158" i="17"/>
  <c r="M160" i="17"/>
  <c r="N199" i="17"/>
  <c r="M27" i="18"/>
  <c r="M252" i="18"/>
  <c r="N543" i="18"/>
  <c r="N562" i="18"/>
  <c r="N575" i="18"/>
  <c r="N337" i="19"/>
  <c r="M574" i="19"/>
  <c r="M596" i="19"/>
  <c r="M598" i="19"/>
  <c r="M62" i="20"/>
  <c r="N69" i="20"/>
  <c r="M151" i="20"/>
  <c r="M154" i="20"/>
  <c r="N164" i="20"/>
  <c r="M256" i="20"/>
  <c r="N284" i="20"/>
  <c r="M302" i="20"/>
  <c r="N403" i="20"/>
  <c r="M521" i="20"/>
  <c r="M526" i="20"/>
  <c r="N547" i="20"/>
  <c r="N551" i="20"/>
  <c r="N36" i="21"/>
  <c r="M167" i="21"/>
  <c r="N235" i="26"/>
  <c r="M115" i="27"/>
  <c r="N124" i="27"/>
  <c r="M150" i="27"/>
  <c r="M121" i="29"/>
  <c r="M145" i="29"/>
  <c r="J189" i="29"/>
  <c r="I270" i="29"/>
  <c r="M287" i="29"/>
  <c r="J292" i="29"/>
  <c r="J294" i="29"/>
  <c r="I299" i="29"/>
  <c r="I375" i="29"/>
  <c r="J383" i="29"/>
  <c r="J396" i="29"/>
  <c r="J398" i="29"/>
  <c r="J410" i="29"/>
  <c r="N455" i="29"/>
  <c r="N485" i="29"/>
  <c r="N552" i="29"/>
  <c r="M560" i="29"/>
  <c r="I588" i="29"/>
  <c r="J591" i="29"/>
  <c r="N613" i="29"/>
  <c r="I628" i="29"/>
  <c r="N23" i="20"/>
  <c r="M119" i="20"/>
  <c r="N162" i="20"/>
  <c r="N311" i="20"/>
  <c r="M115" i="21"/>
  <c r="N115" i="27"/>
  <c r="M155" i="27"/>
  <c r="M177" i="27"/>
  <c r="M289" i="27"/>
  <c r="M424" i="27"/>
  <c r="M481" i="27"/>
  <c r="M518" i="27"/>
  <c r="M537" i="27"/>
  <c r="M540" i="27"/>
  <c r="M89" i="28"/>
  <c r="N115" i="28"/>
  <c r="J118" i="28"/>
  <c r="M336" i="28"/>
  <c r="N343" i="28"/>
  <c r="N398" i="28"/>
  <c r="N422" i="28"/>
  <c r="N484" i="28"/>
  <c r="M567" i="28"/>
  <c r="M621" i="28"/>
  <c r="J65" i="29"/>
  <c r="M73" i="29"/>
  <c r="N84" i="29"/>
  <c r="N121" i="29"/>
  <c r="M130" i="29"/>
  <c r="J132" i="29"/>
  <c r="J133" i="29"/>
  <c r="N145" i="29"/>
  <c r="M146" i="29"/>
  <c r="M152" i="29"/>
  <c r="M201" i="29"/>
  <c r="I221" i="29"/>
  <c r="I231" i="29"/>
  <c r="I242" i="29"/>
  <c r="N300" i="29"/>
  <c r="I307" i="29"/>
  <c r="N308" i="29"/>
  <c r="M358" i="29"/>
  <c r="M400" i="29"/>
  <c r="I409" i="29"/>
  <c r="M468" i="29"/>
  <c r="M472" i="29"/>
  <c r="N560" i="29"/>
  <c r="N620" i="29"/>
  <c r="N621" i="29"/>
  <c r="N62" i="11"/>
  <c r="N532" i="11"/>
  <c r="M313" i="12"/>
  <c r="M440" i="12"/>
  <c r="N458" i="12"/>
  <c r="N460" i="12"/>
  <c r="N559" i="12"/>
  <c r="M503" i="13"/>
  <c r="M159" i="14"/>
  <c r="N378" i="15"/>
  <c r="M155" i="17"/>
  <c r="N347" i="17"/>
  <c r="M525" i="18"/>
  <c r="N381" i="19"/>
  <c r="M614" i="19"/>
  <c r="M622" i="19"/>
  <c r="N57" i="20"/>
  <c r="N113" i="20"/>
  <c r="M121" i="20"/>
  <c r="M176" i="20"/>
  <c r="N290" i="20"/>
  <c r="M399" i="20"/>
  <c r="M570" i="20"/>
  <c r="M572" i="20"/>
  <c r="M30" i="21"/>
  <c r="M121" i="21"/>
  <c r="E10" i="25"/>
  <c r="M265" i="25"/>
  <c r="N127" i="27"/>
  <c r="N137" i="27"/>
  <c r="M388" i="27"/>
  <c r="N429" i="27"/>
  <c r="M508" i="27"/>
  <c r="N514" i="27"/>
  <c r="M228" i="28"/>
  <c r="M514" i="28"/>
  <c r="J30" i="29"/>
  <c r="J126" i="29"/>
  <c r="N130" i="29"/>
  <c r="J145" i="29"/>
  <c r="J208" i="29"/>
  <c r="I220" i="29"/>
  <c r="J244" i="29"/>
  <c r="J307" i="29"/>
  <c r="I338" i="29"/>
  <c r="J342" i="29"/>
  <c r="I433" i="29"/>
  <c r="I469" i="29"/>
  <c r="M576" i="29"/>
  <c r="J619" i="29"/>
  <c r="J635" i="29"/>
  <c r="I631" i="29"/>
  <c r="J620" i="29"/>
  <c r="J639" i="29"/>
  <c r="J621" i="29"/>
  <c r="I625" i="29"/>
  <c r="M613" i="29"/>
  <c r="J613" i="29"/>
  <c r="N389" i="29"/>
  <c r="N399" i="29"/>
  <c r="N403" i="29"/>
  <c r="N414" i="29"/>
  <c r="M431" i="29"/>
  <c r="M445" i="29"/>
  <c r="M447" i="29"/>
  <c r="M450" i="29"/>
  <c r="N464" i="29"/>
  <c r="M479" i="29"/>
  <c r="N490" i="29"/>
  <c r="N505" i="29"/>
  <c r="N508" i="29"/>
  <c r="N510" i="29"/>
  <c r="M523" i="29"/>
  <c r="M529" i="29"/>
  <c r="M542" i="29"/>
  <c r="M548" i="29"/>
  <c r="M552" i="29"/>
  <c r="N576" i="29"/>
  <c r="M578" i="29"/>
  <c r="N600" i="29"/>
  <c r="J407" i="29"/>
  <c r="J433" i="29"/>
  <c r="J434" i="29"/>
  <c r="I437" i="29"/>
  <c r="J454" i="29"/>
  <c r="J468" i="29"/>
  <c r="J485" i="29"/>
  <c r="M497" i="29"/>
  <c r="J551" i="29"/>
  <c r="J560" i="29"/>
  <c r="I581" i="29"/>
  <c r="M376" i="29"/>
  <c r="M412" i="29"/>
  <c r="N416" i="29"/>
  <c r="M438" i="29"/>
  <c r="N442" i="29"/>
  <c r="M452" i="29"/>
  <c r="M457" i="29"/>
  <c r="M459" i="29"/>
  <c r="N474" i="29"/>
  <c r="N502" i="29"/>
  <c r="M515" i="29"/>
  <c r="N519" i="29"/>
  <c r="M521" i="29"/>
  <c r="M531" i="29"/>
  <c r="M544" i="29"/>
  <c r="M555" i="29"/>
  <c r="N572" i="29"/>
  <c r="N593" i="29"/>
  <c r="N374" i="29"/>
  <c r="J387" i="29"/>
  <c r="I392" i="29"/>
  <c r="I408" i="29"/>
  <c r="I450" i="29"/>
  <c r="I455" i="29"/>
  <c r="I459" i="29"/>
  <c r="J491" i="29"/>
  <c r="I539" i="29"/>
  <c r="I544" i="29"/>
  <c r="J576" i="29"/>
  <c r="J600" i="29"/>
  <c r="N418" i="29"/>
  <c r="N420" i="29"/>
  <c r="M440" i="29"/>
  <c r="M455" i="29"/>
  <c r="M482" i="29"/>
  <c r="M533" i="29"/>
  <c r="M535" i="29"/>
  <c r="M550" i="29"/>
  <c r="N574" i="29"/>
  <c r="M582" i="29"/>
  <c r="M584" i="29"/>
  <c r="M586" i="29"/>
  <c r="M603" i="29"/>
  <c r="J391" i="29"/>
  <c r="J392" i="29"/>
  <c r="I400" i="29"/>
  <c r="I410" i="29"/>
  <c r="I413" i="29"/>
  <c r="J422" i="29"/>
  <c r="J443" i="29"/>
  <c r="J450" i="29"/>
  <c r="J459" i="29"/>
  <c r="J465" i="29"/>
  <c r="J470" i="29"/>
  <c r="J488" i="29"/>
  <c r="J497" i="29"/>
  <c r="J529" i="29"/>
  <c r="J539" i="29"/>
  <c r="J544" i="29"/>
  <c r="J552" i="29"/>
  <c r="I563" i="29"/>
  <c r="I564" i="29"/>
  <c r="J578" i="29"/>
  <c r="J371" i="29"/>
  <c r="E13" i="29"/>
  <c r="M217" i="29"/>
  <c r="N237" i="29"/>
  <c r="M262" i="29"/>
  <c r="N268" i="29"/>
  <c r="M280" i="29"/>
  <c r="M282" i="29"/>
  <c r="N296" i="29"/>
  <c r="N309" i="29"/>
  <c r="N317" i="29"/>
  <c r="M319" i="29"/>
  <c r="M326" i="29"/>
  <c r="M335" i="29"/>
  <c r="M198" i="29"/>
  <c r="J201" i="29"/>
  <c r="J220" i="29"/>
  <c r="J231" i="29"/>
  <c r="J270" i="29"/>
  <c r="J281" i="29"/>
  <c r="J287" i="29"/>
  <c r="J308" i="29"/>
  <c r="I309" i="29"/>
  <c r="J340" i="29"/>
  <c r="M206" i="29"/>
  <c r="N211" i="29"/>
  <c r="N214" i="29"/>
  <c r="N224" i="29"/>
  <c r="M234" i="29"/>
  <c r="M260" i="29"/>
  <c r="M300" i="29"/>
  <c r="N303" i="29"/>
  <c r="N314" i="29"/>
  <c r="M333" i="29"/>
  <c r="M341" i="29"/>
  <c r="N345" i="29"/>
  <c r="N348" i="29"/>
  <c r="N355" i="29"/>
  <c r="M363" i="29"/>
  <c r="N272" i="29"/>
  <c r="I288" i="29"/>
  <c r="J306" i="29"/>
  <c r="I327" i="29"/>
  <c r="J358" i="29"/>
  <c r="M200" i="29"/>
  <c r="N228" i="29"/>
  <c r="M232" i="29"/>
  <c r="N266" i="29"/>
  <c r="N274" i="29"/>
  <c r="M278" i="29"/>
  <c r="M288" i="29"/>
  <c r="M290" i="29"/>
  <c r="N329" i="29"/>
  <c r="N331" i="29"/>
  <c r="N343" i="29"/>
  <c r="N353" i="29"/>
  <c r="N358" i="29"/>
  <c r="M361" i="29"/>
  <c r="J234" i="29"/>
  <c r="J255" i="29"/>
  <c r="J262" i="29"/>
  <c r="J300" i="29"/>
  <c r="I189" i="29"/>
  <c r="I118" i="29"/>
  <c r="I121" i="29"/>
  <c r="N146" i="29"/>
  <c r="M153" i="29"/>
  <c r="N173" i="29"/>
  <c r="N175" i="29"/>
  <c r="M88" i="29"/>
  <c r="I106" i="29"/>
  <c r="I112" i="29"/>
  <c r="I128" i="29"/>
  <c r="J130" i="29"/>
  <c r="I146" i="29"/>
  <c r="M90" i="29"/>
  <c r="N102" i="29"/>
  <c r="M113" i="29"/>
  <c r="M122" i="29"/>
  <c r="I124" i="29"/>
  <c r="I130" i="29"/>
  <c r="N148" i="29"/>
  <c r="I150" i="29"/>
  <c r="I152" i="29"/>
  <c r="N171" i="29"/>
  <c r="I84" i="29"/>
  <c r="I105" i="29"/>
  <c r="I129" i="29"/>
  <c r="I142" i="29"/>
  <c r="J146" i="29"/>
  <c r="M167" i="29"/>
  <c r="J171" i="29"/>
  <c r="N92" i="29"/>
  <c r="M131" i="29"/>
  <c r="M151" i="29"/>
  <c r="N179" i="29"/>
  <c r="J84" i="29"/>
  <c r="J93" i="29"/>
  <c r="I97" i="29"/>
  <c r="J98" i="29"/>
  <c r="J120" i="29"/>
  <c r="I125" i="29"/>
  <c r="I126" i="29"/>
  <c r="J129" i="29"/>
  <c r="J139" i="29"/>
  <c r="I145" i="29"/>
  <c r="I156" i="29"/>
  <c r="N159" i="29"/>
  <c r="J166" i="29"/>
  <c r="I167" i="29"/>
  <c r="I177" i="29"/>
  <c r="E11" i="29"/>
  <c r="E9" i="29"/>
  <c r="I42" i="29"/>
  <c r="I62" i="29"/>
  <c r="I73" i="29"/>
  <c r="E10" i="29"/>
  <c r="K10" i="29" s="1"/>
  <c r="N31" i="29"/>
  <c r="J40" i="29"/>
  <c r="J42" i="29"/>
  <c r="N23" i="29"/>
  <c r="F10" i="29"/>
  <c r="M594" i="4"/>
  <c r="M244" i="5"/>
  <c r="N119" i="6"/>
  <c r="N271" i="7"/>
  <c r="N538" i="7"/>
  <c r="N540" i="7"/>
  <c r="M444" i="8"/>
  <c r="M61" i="9"/>
  <c r="M557" i="9"/>
  <c r="N569" i="9"/>
  <c r="M587" i="9"/>
  <c r="N591" i="9"/>
  <c r="N68" i="10"/>
  <c r="N225" i="10"/>
  <c r="M363" i="10"/>
  <c r="N438" i="10"/>
  <c r="N488" i="10"/>
  <c r="M56" i="11"/>
  <c r="M121" i="11"/>
  <c r="M213" i="11"/>
  <c r="N265" i="11"/>
  <c r="N352" i="11"/>
  <c r="N354" i="11"/>
  <c r="N389" i="11"/>
  <c r="N407" i="11"/>
  <c r="N415" i="11"/>
  <c r="N453" i="11"/>
  <c r="M574" i="11"/>
  <c r="M136" i="12"/>
  <c r="M167" i="12"/>
  <c r="M190" i="12"/>
  <c r="N290" i="12"/>
  <c r="M355" i="12"/>
  <c r="N407" i="12"/>
  <c r="M492" i="12"/>
  <c r="M495" i="12"/>
  <c r="M498" i="12"/>
  <c r="N521" i="12"/>
  <c r="M528" i="12"/>
  <c r="M572" i="12"/>
  <c r="M586" i="12"/>
  <c r="M629" i="12"/>
  <c r="N23" i="13"/>
  <c r="M42" i="13"/>
  <c r="N52" i="17"/>
  <c r="M310" i="23"/>
  <c r="E13" i="24"/>
  <c r="I33" i="26"/>
  <c r="N155" i="26"/>
  <c r="F13" i="27"/>
  <c r="M47" i="27"/>
  <c r="N105" i="27"/>
  <c r="M127" i="27"/>
  <c r="J179" i="27"/>
  <c r="N208" i="27"/>
  <c r="N424" i="27"/>
  <c r="N432" i="27"/>
  <c r="N481" i="27"/>
  <c r="N511" i="27"/>
  <c r="N537" i="27"/>
  <c r="N545" i="27"/>
  <c r="M553" i="27"/>
  <c r="M580" i="27"/>
  <c r="M595" i="27"/>
  <c r="M622" i="27"/>
  <c r="N97" i="28"/>
  <c r="N101" i="28"/>
  <c r="M115" i="28"/>
  <c r="N150" i="28"/>
  <c r="N228" i="28"/>
  <c r="N336" i="28"/>
  <c r="M477" i="28"/>
  <c r="M335" i="7"/>
  <c r="M548" i="8"/>
  <c r="M92" i="9"/>
  <c r="M604" i="9"/>
  <c r="N52" i="10"/>
  <c r="N229" i="11"/>
  <c r="N315" i="11"/>
  <c r="M489" i="12"/>
  <c r="N317" i="13"/>
  <c r="M413" i="13"/>
  <c r="N430" i="13"/>
  <c r="N475" i="13"/>
  <c r="N479" i="13"/>
  <c r="N482" i="13"/>
  <c r="M488" i="13"/>
  <c r="N540" i="13"/>
  <c r="M584" i="13"/>
  <c r="M50" i="14"/>
  <c r="M61" i="14"/>
  <c r="M119" i="14"/>
  <c r="N198" i="14"/>
  <c r="N214" i="14"/>
  <c r="N401" i="14"/>
  <c r="N427" i="14"/>
  <c r="N34" i="15"/>
  <c r="M58" i="16"/>
  <c r="N140" i="16"/>
  <c r="N49" i="2"/>
  <c r="N145" i="2"/>
  <c r="N581" i="6"/>
  <c r="N319" i="7"/>
  <c r="M325" i="26"/>
  <c r="M28" i="27"/>
  <c r="J101" i="27"/>
  <c r="N102" i="27"/>
  <c r="J115" i="27"/>
  <c r="N201" i="27"/>
  <c r="M277" i="27"/>
  <c r="N508" i="27"/>
  <c r="N84" i="28"/>
  <c r="M137" i="28"/>
  <c r="M294" i="28"/>
  <c r="M433" i="28"/>
  <c r="M438" i="28"/>
  <c r="M54" i="5"/>
  <c r="N426" i="5"/>
  <c r="M488" i="7"/>
  <c r="N622" i="7"/>
  <c r="N257" i="8"/>
  <c r="N165" i="9"/>
  <c r="M403" i="9"/>
  <c r="M479" i="9"/>
  <c r="N595" i="9"/>
  <c r="M600" i="9"/>
  <c r="M303" i="10"/>
  <c r="N322" i="11"/>
  <c r="N640" i="11"/>
  <c r="N161" i="12"/>
  <c r="M329" i="12"/>
  <c r="M331" i="12"/>
  <c r="N466" i="12"/>
  <c r="N468" i="12"/>
  <c r="N523" i="12"/>
  <c r="N525" i="12"/>
  <c r="M530" i="12"/>
  <c r="M532" i="12"/>
  <c r="M548" i="12"/>
  <c r="M550" i="12"/>
  <c r="M570" i="12"/>
  <c r="M592" i="12"/>
  <c r="N554" i="13"/>
  <c r="M460" i="14"/>
  <c r="M45" i="15"/>
  <c r="M163" i="16"/>
  <c r="N298" i="16"/>
  <c r="N508" i="16"/>
  <c r="N48" i="17"/>
  <c r="M521" i="3"/>
  <c r="M157" i="5"/>
  <c r="N24" i="7"/>
  <c r="M49" i="7"/>
  <c r="N204" i="7"/>
  <c r="N602" i="2"/>
  <c r="N170" i="4"/>
  <c r="N432" i="4"/>
  <c r="M490" i="4"/>
  <c r="N581" i="4"/>
  <c r="M593" i="4"/>
  <c r="M49" i="5"/>
  <c r="E12" i="25"/>
  <c r="M65" i="27"/>
  <c r="M90" i="27"/>
  <c r="J100" i="27"/>
  <c r="M124" i="27"/>
  <c r="M161" i="27"/>
  <c r="M235" i="27"/>
  <c r="M270" i="27"/>
  <c r="M286" i="27"/>
  <c r="M292" i="27"/>
  <c r="M300" i="27"/>
  <c r="J396" i="27"/>
  <c r="N543" i="27"/>
  <c r="M73" i="28"/>
  <c r="M27" i="28"/>
  <c r="N89" i="28"/>
  <c r="M99" i="28"/>
  <c r="M123" i="28"/>
  <c r="M343" i="28"/>
  <c r="N347" i="28"/>
  <c r="M398" i="28"/>
  <c r="M405" i="28"/>
  <c r="I423" i="28"/>
  <c r="M437" i="28"/>
  <c r="N483" i="28"/>
  <c r="M484" i="28"/>
  <c r="M497" i="28"/>
  <c r="N514" i="28"/>
  <c r="M526" i="28"/>
  <c r="N546" i="28"/>
  <c r="M557" i="28"/>
  <c r="M561" i="28"/>
  <c r="N621" i="28"/>
  <c r="M624" i="28"/>
  <c r="J621" i="28"/>
  <c r="M633" i="28"/>
  <c r="M637" i="28"/>
  <c r="J619" i="28"/>
  <c r="J633" i="28"/>
  <c r="N390" i="28"/>
  <c r="M392" i="28"/>
  <c r="N401" i="28"/>
  <c r="N409" i="28"/>
  <c r="N412" i="28"/>
  <c r="N416" i="28"/>
  <c r="M441" i="28"/>
  <c r="N449" i="28"/>
  <c r="M462" i="28"/>
  <c r="M468" i="28"/>
  <c r="M471" i="28"/>
  <c r="N495" i="28"/>
  <c r="N500" i="28"/>
  <c r="N508" i="28"/>
  <c r="M519" i="28"/>
  <c r="N533" i="28"/>
  <c r="M537" i="28"/>
  <c r="M551" i="28"/>
  <c r="N579" i="28"/>
  <c r="M582" i="28"/>
  <c r="N596" i="28"/>
  <c r="M600" i="28"/>
  <c r="M602" i="28"/>
  <c r="J373" i="28"/>
  <c r="M384" i="28"/>
  <c r="J398" i="28"/>
  <c r="I402" i="28"/>
  <c r="J422" i="28"/>
  <c r="J477" i="28"/>
  <c r="J484" i="28"/>
  <c r="J512" i="28"/>
  <c r="J514" i="28"/>
  <c r="I518" i="28"/>
  <c r="M529" i="28"/>
  <c r="I564" i="28"/>
  <c r="M580" i="28"/>
  <c r="M584" i="28"/>
  <c r="M598" i="28"/>
  <c r="M374" i="28"/>
  <c r="N388" i="28"/>
  <c r="M397" i="28"/>
  <c r="M407" i="28"/>
  <c r="N414" i="28"/>
  <c r="M452" i="28"/>
  <c r="N457" i="28"/>
  <c r="M464" i="28"/>
  <c r="M473" i="28"/>
  <c r="M478" i="28"/>
  <c r="M480" i="28"/>
  <c r="M485" i="28"/>
  <c r="M521" i="28"/>
  <c r="N527" i="28"/>
  <c r="N531" i="28"/>
  <c r="M549" i="28"/>
  <c r="M553" i="28"/>
  <c r="M555" i="28"/>
  <c r="M559" i="28"/>
  <c r="N568" i="28"/>
  <c r="N572" i="28"/>
  <c r="N586" i="28"/>
  <c r="N604" i="28"/>
  <c r="I377" i="28"/>
  <c r="J383" i="28"/>
  <c r="J402" i="28"/>
  <c r="M493" i="28"/>
  <c r="J497" i="28"/>
  <c r="I528" i="28"/>
  <c r="M399" i="28"/>
  <c r="N418" i="28"/>
  <c r="M439" i="28"/>
  <c r="N459" i="28"/>
  <c r="M466" i="28"/>
  <c r="M476" i="28"/>
  <c r="M483" i="28"/>
  <c r="N497" i="28"/>
  <c r="M504" i="28"/>
  <c r="M506" i="28"/>
  <c r="M525" i="28"/>
  <c r="M535" i="28"/>
  <c r="N540" i="28"/>
  <c r="N542" i="28"/>
  <c r="N544" i="28"/>
  <c r="M547" i="28"/>
  <c r="N570" i="28"/>
  <c r="M380" i="28"/>
  <c r="I410" i="28"/>
  <c r="J483" i="28"/>
  <c r="I193" i="28"/>
  <c r="J218" i="28"/>
  <c r="M227" i="28"/>
  <c r="M299" i="28"/>
  <c r="J343" i="28"/>
  <c r="M193" i="28"/>
  <c r="M218" i="28"/>
  <c r="I235" i="28"/>
  <c r="M292" i="28"/>
  <c r="I228" i="28"/>
  <c r="I336" i="28"/>
  <c r="I347" i="28"/>
  <c r="F12" i="28"/>
  <c r="I89" i="28"/>
  <c r="J97" i="28"/>
  <c r="I111" i="28"/>
  <c r="J115" i="28"/>
  <c r="I84" i="28"/>
  <c r="J101" i="28"/>
  <c r="J84" i="28"/>
  <c r="I123" i="28"/>
  <c r="I150" i="28"/>
  <c r="I57" i="28"/>
  <c r="J71" i="28"/>
  <c r="M38" i="28"/>
  <c r="M54" i="28"/>
  <c r="M58" i="28"/>
  <c r="M60" i="28"/>
  <c r="M62" i="28"/>
  <c r="M50" i="28"/>
  <c r="N69" i="28"/>
  <c r="E10" i="28"/>
  <c r="N494" i="4"/>
  <c r="M44" i="7"/>
  <c r="M316" i="7"/>
  <c r="N358" i="7"/>
  <c r="M444" i="9"/>
  <c r="N536" i="9"/>
  <c r="N603" i="9"/>
  <c r="N264" i="10"/>
  <c r="M285" i="10"/>
  <c r="M463" i="10"/>
  <c r="N122" i="11"/>
  <c r="M313" i="11"/>
  <c r="N624" i="11"/>
  <c r="N34" i="12"/>
  <c r="M41" i="12"/>
  <c r="M140" i="12"/>
  <c r="N237" i="12"/>
  <c r="M340" i="12"/>
  <c r="N416" i="12"/>
  <c r="N418" i="12"/>
  <c r="M460" i="12"/>
  <c r="N506" i="12"/>
  <c r="M574" i="12"/>
  <c r="N597" i="12"/>
  <c r="N172" i="13"/>
  <c r="N260" i="13"/>
  <c r="N274" i="13"/>
  <c r="N276" i="13"/>
  <c r="M302" i="13"/>
  <c r="M345" i="13"/>
  <c r="M457" i="13"/>
  <c r="N528" i="13"/>
  <c r="M542" i="13"/>
  <c r="M552" i="13"/>
  <c r="N31" i="14"/>
  <c r="N45" i="14"/>
  <c r="N47" i="14"/>
  <c r="N178" i="14"/>
  <c r="N220" i="14"/>
  <c r="N379" i="14"/>
  <c r="N390" i="14"/>
  <c r="M403" i="14"/>
  <c r="N479" i="14"/>
  <c r="M512" i="14"/>
  <c r="N522" i="14"/>
  <c r="N532" i="14"/>
  <c r="N534" i="14"/>
  <c r="N569" i="14"/>
  <c r="N131" i="15"/>
  <c r="M161" i="15"/>
  <c r="N217" i="15"/>
  <c r="M297" i="15"/>
  <c r="N418" i="15"/>
  <c r="N453" i="15"/>
  <c r="N508" i="15"/>
  <c r="M511" i="15"/>
  <c r="M531" i="15"/>
  <c r="N541" i="15"/>
  <c r="N549" i="15"/>
  <c r="M577" i="15"/>
  <c r="M584" i="15"/>
  <c r="M600" i="15"/>
  <c r="M176" i="16"/>
  <c r="M238" i="16"/>
  <c r="M287" i="16"/>
  <c r="M452" i="16"/>
  <c r="M52" i="17"/>
  <c r="M117" i="3"/>
  <c r="M53" i="4"/>
  <c r="M618" i="7"/>
  <c r="N40" i="8"/>
  <c r="M91" i="8"/>
  <c r="N332" i="8"/>
  <c r="M572" i="8"/>
  <c r="M38" i="9"/>
  <c r="N108" i="9"/>
  <c r="M131" i="9"/>
  <c r="M439" i="9"/>
  <c r="N637" i="9"/>
  <c r="N153" i="10"/>
  <c r="N157" i="10"/>
  <c r="M271" i="10"/>
  <c r="M479" i="10"/>
  <c r="N519" i="10"/>
  <c r="N533" i="10"/>
  <c r="N30" i="11"/>
  <c r="M148" i="12"/>
  <c r="M224" i="12"/>
  <c r="M275" i="12"/>
  <c r="M286" i="12"/>
  <c r="M475" i="12"/>
  <c r="N531" i="12"/>
  <c r="M556" i="12"/>
  <c r="N635" i="12"/>
  <c r="N160" i="13"/>
  <c r="N239" i="13"/>
  <c r="N262" i="13"/>
  <c r="N297" i="13"/>
  <c r="M326" i="13"/>
  <c r="M477" i="13"/>
  <c r="N573" i="13"/>
  <c r="N29" i="14"/>
  <c r="N64" i="14"/>
  <c r="M91" i="14"/>
  <c r="M101" i="14"/>
  <c r="N113" i="14"/>
  <c r="M147" i="14"/>
  <c r="N168" i="14"/>
  <c r="N190" i="14"/>
  <c r="M210" i="14"/>
  <c r="N457" i="14"/>
  <c r="N544" i="14"/>
  <c r="N559" i="14"/>
  <c r="N561" i="14"/>
  <c r="N563" i="14"/>
  <c r="N567" i="14"/>
  <c r="N581" i="14"/>
  <c r="N594" i="14"/>
  <c r="M24" i="15"/>
  <c r="M38" i="15"/>
  <c r="N58" i="15"/>
  <c r="M176" i="15"/>
  <c r="M229" i="15"/>
  <c r="N272" i="15"/>
  <c r="M310" i="15"/>
  <c r="N348" i="15"/>
  <c r="N441" i="15"/>
  <c r="N443" i="15"/>
  <c r="M473" i="15"/>
  <c r="N505" i="15"/>
  <c r="N513" i="15"/>
  <c r="M602" i="15"/>
  <c r="M95" i="16"/>
  <c r="M240" i="16"/>
  <c r="M316" i="16"/>
  <c r="M393" i="16"/>
  <c r="N403" i="16"/>
  <c r="N527" i="16"/>
  <c r="N604" i="16"/>
  <c r="M268" i="17"/>
  <c r="N456" i="5"/>
  <c r="M262" i="8"/>
  <c r="N43" i="9"/>
  <c r="M265" i="9"/>
  <c r="M278" i="9"/>
  <c r="N180" i="11"/>
  <c r="N214" i="11"/>
  <c r="M224" i="11"/>
  <c r="N243" i="11"/>
  <c r="N403" i="11"/>
  <c r="M413" i="11"/>
  <c r="M426" i="11"/>
  <c r="M638" i="11"/>
  <c r="N26" i="12"/>
  <c r="M58" i="12"/>
  <c r="M68" i="12"/>
  <c r="M107" i="12"/>
  <c r="N120" i="12"/>
  <c r="N143" i="12"/>
  <c r="M171" i="12"/>
  <c r="N252" i="12"/>
  <c r="M277" i="12"/>
  <c r="M288" i="12"/>
  <c r="M317" i="12"/>
  <c r="N450" i="12"/>
  <c r="M454" i="12"/>
  <c r="M466" i="12"/>
  <c r="N516" i="12"/>
  <c r="N527" i="12"/>
  <c r="M578" i="12"/>
  <c r="M627" i="12"/>
  <c r="M134" i="13"/>
  <c r="N266" i="13"/>
  <c r="N288" i="13"/>
  <c r="M471" i="13"/>
  <c r="M560" i="13"/>
  <c r="N571" i="13"/>
  <c r="M83" i="14"/>
  <c r="M85" i="14"/>
  <c r="M93" i="14"/>
  <c r="N109" i="14"/>
  <c r="N139" i="14"/>
  <c r="M151" i="14"/>
  <c r="N162" i="14"/>
  <c r="N172" i="14"/>
  <c r="N180" i="14"/>
  <c r="N194" i="14"/>
  <c r="M198" i="14"/>
  <c r="M202" i="14"/>
  <c r="N455" i="14"/>
  <c r="N467" i="14"/>
  <c r="N469" i="14"/>
  <c r="N475" i="14"/>
  <c r="N488" i="14"/>
  <c r="M508" i="14"/>
  <c r="N547" i="14"/>
  <c r="N549" i="14"/>
  <c r="N555" i="14"/>
  <c r="N604" i="14"/>
  <c r="M621" i="14"/>
  <c r="M40" i="15"/>
  <c r="N46" i="15"/>
  <c r="N54" i="15"/>
  <c r="M253" i="15"/>
  <c r="M268" i="15"/>
  <c r="N288" i="15"/>
  <c r="N290" i="15"/>
  <c r="M313" i="15"/>
  <c r="N429" i="15"/>
  <c r="M575" i="15"/>
  <c r="M69" i="16"/>
  <c r="N164" i="16"/>
  <c r="N173" i="16"/>
  <c r="N205" i="16"/>
  <c r="N217" i="16"/>
  <c r="M243" i="16"/>
  <c r="N259" i="16"/>
  <c r="N262" i="16"/>
  <c r="M400" i="16"/>
  <c r="M578" i="16"/>
  <c r="M249" i="17"/>
  <c r="M274" i="17"/>
  <c r="N303" i="8"/>
  <c r="N388" i="10"/>
  <c r="N627" i="10"/>
  <c r="N49" i="11"/>
  <c r="N87" i="11"/>
  <c r="N89" i="11"/>
  <c r="M267" i="11"/>
  <c r="M322" i="11"/>
  <c r="N24" i="12"/>
  <c r="N89" i="12"/>
  <c r="M233" i="12"/>
  <c r="N264" i="12"/>
  <c r="M300" i="12"/>
  <c r="M344" i="12"/>
  <c r="N385" i="12"/>
  <c r="N502" i="12"/>
  <c r="N543" i="12"/>
  <c r="N131" i="13"/>
  <c r="N164" i="13"/>
  <c r="N174" i="13"/>
  <c r="M204" i="13"/>
  <c r="M225" i="13"/>
  <c r="M300" i="13"/>
  <c r="N522" i="13"/>
  <c r="N565" i="13"/>
  <c r="N591" i="13"/>
  <c r="N68" i="14"/>
  <c r="N160" i="14"/>
  <c r="N166" i="14"/>
  <c r="M196" i="14"/>
  <c r="M216" i="14"/>
  <c r="N226" i="14"/>
  <c r="N376" i="14"/>
  <c r="M397" i="14"/>
  <c r="M399" i="14"/>
  <c r="M482" i="14"/>
  <c r="N486" i="14"/>
  <c r="N528" i="14"/>
  <c r="N538" i="14"/>
  <c r="N573" i="14"/>
  <c r="M625" i="14"/>
  <c r="M28" i="15"/>
  <c r="N60" i="15"/>
  <c r="M159" i="15"/>
  <c r="N224" i="15"/>
  <c r="N246" i="15"/>
  <c r="M249" i="15"/>
  <c r="N274" i="15"/>
  <c r="M319" i="15"/>
  <c r="N390" i="15"/>
  <c r="M393" i="15"/>
  <c r="M425" i="15"/>
  <c r="N447" i="15"/>
  <c r="N449" i="15"/>
  <c r="M479" i="15"/>
  <c r="N503" i="15"/>
  <c r="M537" i="15"/>
  <c r="M552" i="15"/>
  <c r="M604" i="15"/>
  <c r="N35" i="16"/>
  <c r="M157" i="16"/>
  <c r="N503" i="16"/>
  <c r="M506" i="16"/>
  <c r="M46" i="17"/>
  <c r="N98" i="17"/>
  <c r="N90" i="20"/>
  <c r="M262" i="20"/>
  <c r="M274" i="20"/>
  <c r="M341" i="20"/>
  <c r="M549" i="20"/>
  <c r="M551" i="20"/>
  <c r="N566" i="20"/>
  <c r="N29" i="21"/>
  <c r="N52" i="21"/>
  <c r="N54" i="21"/>
  <c r="N72" i="21"/>
  <c r="M84" i="21"/>
  <c r="N87" i="21"/>
  <c r="M196" i="21"/>
  <c r="I116" i="27"/>
  <c r="I123" i="27"/>
  <c r="I150" i="27"/>
  <c r="J210" i="27"/>
  <c r="I429" i="27"/>
  <c r="N45" i="20"/>
  <c r="M59" i="20"/>
  <c r="M208" i="20"/>
  <c r="M215" i="20"/>
  <c r="N452" i="20"/>
  <c r="N498" i="20"/>
  <c r="N557" i="20"/>
  <c r="N27" i="21"/>
  <c r="M38" i="21"/>
  <c r="M40" i="21"/>
  <c r="N48" i="21"/>
  <c r="N58" i="21"/>
  <c r="M173" i="21"/>
  <c r="M175" i="21"/>
  <c r="N232" i="21"/>
  <c r="M99" i="23"/>
  <c r="M107" i="23"/>
  <c r="M145" i="23"/>
  <c r="J191" i="23"/>
  <c r="N310" i="23"/>
  <c r="M30" i="24"/>
  <c r="M86" i="25"/>
  <c r="M221" i="25"/>
  <c r="N227" i="25"/>
  <c r="N230" i="25"/>
  <c r="N402" i="25"/>
  <c r="M414" i="25"/>
  <c r="M436" i="25"/>
  <c r="N450" i="25"/>
  <c r="M451" i="25"/>
  <c r="N514" i="25"/>
  <c r="M517" i="25"/>
  <c r="F14" i="27"/>
  <c r="N28" i="27"/>
  <c r="N47" i="27"/>
  <c r="N57" i="27"/>
  <c r="N65" i="27"/>
  <c r="M67" i="27"/>
  <c r="I144" i="27"/>
  <c r="N155" i="27"/>
  <c r="J161" i="27"/>
  <c r="I170" i="27"/>
  <c r="J216" i="27"/>
  <c r="N222" i="27"/>
  <c r="N289" i="27"/>
  <c r="J378" i="27"/>
  <c r="J387" i="27"/>
  <c r="N388" i="27"/>
  <c r="M400" i="27"/>
  <c r="M408" i="27"/>
  <c r="N433" i="27"/>
  <c r="N483" i="27"/>
  <c r="I508" i="27"/>
  <c r="N509" i="27"/>
  <c r="J512" i="27"/>
  <c r="N540" i="27"/>
  <c r="I543" i="27"/>
  <c r="N595" i="27"/>
  <c r="M613" i="27"/>
  <c r="N627" i="27"/>
  <c r="M639" i="19"/>
  <c r="N63" i="20"/>
  <c r="N173" i="20"/>
  <c r="N179" i="20"/>
  <c r="M199" i="20"/>
  <c r="N257" i="20"/>
  <c r="M313" i="20"/>
  <c r="N316" i="20"/>
  <c r="N319" i="20"/>
  <c r="N360" i="20"/>
  <c r="M563" i="20"/>
  <c r="N578" i="20"/>
  <c r="N587" i="20"/>
  <c r="N600" i="20"/>
  <c r="N148" i="21"/>
  <c r="N152" i="21"/>
  <c r="N244" i="21"/>
  <c r="M173" i="3"/>
  <c r="N431" i="3"/>
  <c r="N214" i="2"/>
  <c r="J242" i="23"/>
  <c r="M196" i="24"/>
  <c r="M205" i="24"/>
  <c r="N327" i="24"/>
  <c r="N86" i="25"/>
  <c r="N193" i="25"/>
  <c r="N209" i="25"/>
  <c r="M478" i="25"/>
  <c r="N487" i="25"/>
  <c r="N517" i="25"/>
  <c r="M520" i="25"/>
  <c r="M530" i="25"/>
  <c r="M577" i="25"/>
  <c r="N581" i="25"/>
  <c r="N631" i="25"/>
  <c r="L12" i="26"/>
  <c r="M155" i="26"/>
  <c r="J384" i="26"/>
  <c r="I470" i="26"/>
  <c r="E11" i="27"/>
  <c r="I28" i="27"/>
  <c r="I57" i="27"/>
  <c r="N67" i="27"/>
  <c r="M123" i="27"/>
  <c r="J124" i="27"/>
  <c r="I125" i="27"/>
  <c r="M137" i="27"/>
  <c r="J155" i="27"/>
  <c r="J170" i="27"/>
  <c r="N171" i="27"/>
  <c r="M226" i="27"/>
  <c r="M227" i="27"/>
  <c r="M261" i="27"/>
  <c r="N265" i="27"/>
  <c r="N270" i="27"/>
  <c r="N308" i="27"/>
  <c r="M311" i="27"/>
  <c r="N336" i="27"/>
  <c r="I379" i="27"/>
  <c r="I388" i="27"/>
  <c r="N400" i="27"/>
  <c r="N408" i="27"/>
  <c r="M429" i="27"/>
  <c r="I437" i="27"/>
  <c r="I438" i="27"/>
  <c r="N445" i="27"/>
  <c r="M450" i="27"/>
  <c r="N458" i="27"/>
  <c r="M473" i="27"/>
  <c r="J517" i="27"/>
  <c r="M536" i="27"/>
  <c r="J537" i="27"/>
  <c r="I540" i="27"/>
  <c r="M545" i="27"/>
  <c r="J553" i="27"/>
  <c r="N573" i="27"/>
  <c r="N640" i="27"/>
  <c r="M614" i="27"/>
  <c r="M206" i="20"/>
  <c r="N236" i="20"/>
  <c r="M290" i="20"/>
  <c r="M295" i="20"/>
  <c r="N421" i="20"/>
  <c r="N559" i="20"/>
  <c r="N585" i="20"/>
  <c r="M36" i="21"/>
  <c r="M44" i="21"/>
  <c r="M96" i="21"/>
  <c r="N158" i="21"/>
  <c r="M428" i="4"/>
  <c r="M122" i="7"/>
  <c r="N313" i="2"/>
  <c r="N394" i="2"/>
  <c r="M432" i="23"/>
  <c r="M581" i="23"/>
  <c r="N620" i="23"/>
  <c r="M622" i="23"/>
  <c r="N116" i="25"/>
  <c r="M499" i="25"/>
  <c r="N594" i="25"/>
  <c r="M306" i="26"/>
  <c r="F11" i="27"/>
  <c r="I67" i="27"/>
  <c r="N132" i="27"/>
  <c r="N83" i="27"/>
  <c r="I85" i="27"/>
  <c r="I100" i="27"/>
  <c r="I101" i="27"/>
  <c r="J125" i="27"/>
  <c r="J127" i="27"/>
  <c r="I132" i="27"/>
  <c r="N197" i="27"/>
  <c r="M215" i="27"/>
  <c r="N226" i="27"/>
  <c r="J265" i="27"/>
  <c r="J308" i="27"/>
  <c r="J336" i="27"/>
  <c r="J379" i="27"/>
  <c r="N404" i="27"/>
  <c r="I424" i="27"/>
  <c r="I481" i="27"/>
  <c r="M499" i="27"/>
  <c r="M629" i="27"/>
  <c r="I622" i="27"/>
  <c r="I630" i="27"/>
  <c r="M627" i="27"/>
  <c r="I627" i="27"/>
  <c r="J630" i="27"/>
  <c r="N622" i="27"/>
  <c r="M625" i="27"/>
  <c r="I613" i="27"/>
  <c r="N397" i="27"/>
  <c r="N399" i="27"/>
  <c r="N409" i="27"/>
  <c r="N411" i="27"/>
  <c r="N417" i="27"/>
  <c r="M421" i="27"/>
  <c r="M425" i="27"/>
  <c r="M432" i="27"/>
  <c r="M439" i="27"/>
  <c r="M443" i="27"/>
  <c r="N450" i="27"/>
  <c r="N454" i="27"/>
  <c r="M460" i="27"/>
  <c r="M464" i="27"/>
  <c r="M468" i="27"/>
  <c r="M476" i="27"/>
  <c r="M480" i="27"/>
  <c r="N497" i="27"/>
  <c r="N501" i="27"/>
  <c r="M509" i="27"/>
  <c r="N522" i="27"/>
  <c r="M528" i="27"/>
  <c r="N536" i="27"/>
  <c r="M547" i="27"/>
  <c r="N554" i="27"/>
  <c r="N558" i="27"/>
  <c r="N560" i="27"/>
  <c r="M573" i="27"/>
  <c r="M578" i="27"/>
  <c r="N581" i="27"/>
  <c r="N601" i="27"/>
  <c r="J388" i="27"/>
  <c r="J429" i="27"/>
  <c r="J433" i="27"/>
  <c r="I434" i="27"/>
  <c r="I435" i="27"/>
  <c r="J438" i="27"/>
  <c r="I450" i="27"/>
  <c r="J473" i="27"/>
  <c r="J483" i="27"/>
  <c r="J508" i="27"/>
  <c r="J513" i="27"/>
  <c r="I518" i="27"/>
  <c r="I536" i="27"/>
  <c r="J540" i="27"/>
  <c r="J543" i="27"/>
  <c r="J545" i="27"/>
  <c r="I588" i="27"/>
  <c r="M378" i="27"/>
  <c r="N393" i="27"/>
  <c r="N401" i="27"/>
  <c r="M404" i="27"/>
  <c r="N407" i="27"/>
  <c r="N435" i="27"/>
  <c r="M445" i="27"/>
  <c r="M447" i="27"/>
  <c r="N452" i="27"/>
  <c r="M458" i="27"/>
  <c r="M466" i="27"/>
  <c r="M478" i="27"/>
  <c r="N506" i="27"/>
  <c r="M511" i="27"/>
  <c r="N518" i="27"/>
  <c r="N524" i="27"/>
  <c r="M526" i="27"/>
  <c r="M565" i="27"/>
  <c r="M569" i="27"/>
  <c r="M575" i="27"/>
  <c r="N592" i="27"/>
  <c r="N596" i="27"/>
  <c r="N599" i="27"/>
  <c r="I378" i="27"/>
  <c r="I404" i="27"/>
  <c r="M405" i="27"/>
  <c r="M426" i="27"/>
  <c r="I428" i="27"/>
  <c r="I432" i="27"/>
  <c r="J435" i="27"/>
  <c r="I458" i="27"/>
  <c r="M487" i="27"/>
  <c r="I507" i="27"/>
  <c r="I514" i="27"/>
  <c r="J518" i="27"/>
  <c r="I573" i="27"/>
  <c r="M590" i="27"/>
  <c r="N413" i="27"/>
  <c r="N415" i="27"/>
  <c r="M430" i="27"/>
  <c r="M441" i="27"/>
  <c r="N456" i="27"/>
  <c r="M462" i="27"/>
  <c r="M472" i="27"/>
  <c r="M482" i="27"/>
  <c r="M489" i="27"/>
  <c r="N495" i="27"/>
  <c r="M514" i="27"/>
  <c r="M516" i="27"/>
  <c r="N520" i="27"/>
  <c r="N531" i="27"/>
  <c r="N533" i="27"/>
  <c r="M549" i="27"/>
  <c r="N552" i="27"/>
  <c r="N556" i="27"/>
  <c r="M571" i="27"/>
  <c r="N583" i="27"/>
  <c r="N585" i="27"/>
  <c r="N603" i="27"/>
  <c r="I400" i="27"/>
  <c r="J402" i="27"/>
  <c r="J404" i="27"/>
  <c r="I408" i="27"/>
  <c r="I426" i="27"/>
  <c r="J428" i="27"/>
  <c r="J445" i="27"/>
  <c r="J482" i="27"/>
  <c r="M485" i="27"/>
  <c r="I487" i="27"/>
  <c r="M503" i="27"/>
  <c r="J507" i="27"/>
  <c r="J509" i="27"/>
  <c r="J511" i="27"/>
  <c r="I512" i="27"/>
  <c r="J514" i="27"/>
  <c r="I595" i="27"/>
  <c r="I201" i="27"/>
  <c r="N213" i="27"/>
  <c r="N215" i="27"/>
  <c r="N217" i="27"/>
  <c r="N224" i="27"/>
  <c r="I226" i="27"/>
  <c r="M257" i="27"/>
  <c r="M269" i="27"/>
  <c r="I270" i="27"/>
  <c r="N284" i="27"/>
  <c r="N286" i="27"/>
  <c r="I294" i="27"/>
  <c r="N295" i="27"/>
  <c r="N297" i="27"/>
  <c r="N299" i="27"/>
  <c r="M301" i="27"/>
  <c r="M303" i="27"/>
  <c r="N311" i="27"/>
  <c r="M320" i="27"/>
  <c r="M322" i="27"/>
  <c r="N335" i="27"/>
  <c r="N337" i="27"/>
  <c r="N339" i="27"/>
  <c r="I343" i="27"/>
  <c r="M344" i="27"/>
  <c r="M352" i="27"/>
  <c r="M356" i="27"/>
  <c r="M360" i="27"/>
  <c r="J197" i="27"/>
  <c r="J201" i="27"/>
  <c r="I227" i="27"/>
  <c r="N228" i="27"/>
  <c r="M234" i="27"/>
  <c r="I235" i="27"/>
  <c r="M236" i="27"/>
  <c r="M265" i="27"/>
  <c r="N267" i="27"/>
  <c r="N269" i="27"/>
  <c r="J270" i="27"/>
  <c r="I277" i="27"/>
  <c r="M278" i="27"/>
  <c r="M280" i="27"/>
  <c r="J289" i="27"/>
  <c r="N290" i="27"/>
  <c r="M296" i="27"/>
  <c r="M298" i="27"/>
  <c r="N303" i="27"/>
  <c r="M310" i="27"/>
  <c r="I311" i="27"/>
  <c r="M312" i="27"/>
  <c r="N314" i="27"/>
  <c r="I324" i="27"/>
  <c r="M328" i="27"/>
  <c r="J343" i="27"/>
  <c r="N348" i="27"/>
  <c r="N350" i="27"/>
  <c r="N352" i="27"/>
  <c r="N356" i="27"/>
  <c r="M363" i="27"/>
  <c r="I196" i="27"/>
  <c r="I203" i="27"/>
  <c r="I207" i="27"/>
  <c r="J215" i="27"/>
  <c r="I218" i="27"/>
  <c r="M219" i="27"/>
  <c r="J235" i="27"/>
  <c r="J277" i="27"/>
  <c r="J286" i="27"/>
  <c r="I288" i="27"/>
  <c r="I312" i="27"/>
  <c r="I318" i="27"/>
  <c r="J324" i="27"/>
  <c r="I352" i="27"/>
  <c r="N194" i="27"/>
  <c r="I197" i="27"/>
  <c r="M205" i="27"/>
  <c r="M207" i="27"/>
  <c r="N211" i="27"/>
  <c r="M228" i="27"/>
  <c r="N231" i="27"/>
  <c r="N233" i="27"/>
  <c r="N235" i="27"/>
  <c r="N237" i="27"/>
  <c r="N239" i="27"/>
  <c r="N241" i="27"/>
  <c r="M243" i="27"/>
  <c r="M245" i="27"/>
  <c r="M250" i="27"/>
  <c r="M252" i="27"/>
  <c r="M254" i="27"/>
  <c r="M260" i="27"/>
  <c r="N266" i="27"/>
  <c r="M272" i="27"/>
  <c r="M274" i="27"/>
  <c r="N277" i="27"/>
  <c r="N279" i="27"/>
  <c r="I281" i="27"/>
  <c r="M288" i="27"/>
  <c r="M290" i="27"/>
  <c r="N309" i="27"/>
  <c r="M314" i="27"/>
  <c r="N329" i="27"/>
  <c r="N331" i="27"/>
  <c r="N333" i="27"/>
  <c r="M348" i="27"/>
  <c r="M350" i="27"/>
  <c r="M354" i="27"/>
  <c r="I195" i="27"/>
  <c r="N196" i="27"/>
  <c r="N205" i="27"/>
  <c r="N207" i="27"/>
  <c r="M210" i="27"/>
  <c r="M212" i="27"/>
  <c r="I215" i="27"/>
  <c r="N218" i="27"/>
  <c r="J222" i="27"/>
  <c r="M223" i="27"/>
  <c r="J226" i="27"/>
  <c r="N243" i="27"/>
  <c r="N245" i="27"/>
  <c r="N250" i="27"/>
  <c r="N252" i="27"/>
  <c r="N254" i="27"/>
  <c r="N257" i="27"/>
  <c r="N272" i="27"/>
  <c r="N274" i="27"/>
  <c r="M285" i="27"/>
  <c r="I286" i="27"/>
  <c r="N288" i="27"/>
  <c r="M308" i="27"/>
  <c r="N316" i="27"/>
  <c r="N318" i="27"/>
  <c r="N320" i="27"/>
  <c r="N322" i="27"/>
  <c r="M326" i="27"/>
  <c r="M334" i="27"/>
  <c r="M336" i="27"/>
  <c r="M338" i="27"/>
  <c r="M340" i="27"/>
  <c r="N344" i="27"/>
  <c r="N346" i="27"/>
  <c r="N354" i="27"/>
  <c r="I208" i="27"/>
  <c r="I210" i="27"/>
  <c r="I216" i="27"/>
  <c r="J218" i="27"/>
  <c r="I221" i="27"/>
  <c r="J225" i="27"/>
  <c r="I258" i="27"/>
  <c r="I265" i="27"/>
  <c r="J288" i="27"/>
  <c r="I308" i="27"/>
  <c r="J312" i="27"/>
  <c r="J318" i="27"/>
  <c r="I336" i="27"/>
  <c r="E12" i="27"/>
  <c r="M120" i="27"/>
  <c r="M128" i="27"/>
  <c r="N136" i="27"/>
  <c r="N152" i="27"/>
  <c r="N154" i="27"/>
  <c r="N168" i="27"/>
  <c r="M171" i="27"/>
  <c r="M87" i="27"/>
  <c r="N94" i="27"/>
  <c r="N106" i="27"/>
  <c r="N108" i="27"/>
  <c r="M112" i="27"/>
  <c r="M126" i="27"/>
  <c r="M130" i="27"/>
  <c r="N134" i="27"/>
  <c r="N138" i="27"/>
  <c r="N146" i="27"/>
  <c r="N148" i="27"/>
  <c r="N158" i="27"/>
  <c r="N162" i="27"/>
  <c r="N166" i="27"/>
  <c r="M173" i="27"/>
  <c r="M175" i="27"/>
  <c r="I83" i="27"/>
  <c r="J90" i="27"/>
  <c r="I102" i="27"/>
  <c r="M118" i="27"/>
  <c r="N121" i="27"/>
  <c r="J123" i="27"/>
  <c r="J144" i="27"/>
  <c r="J177" i="27"/>
  <c r="M83" i="27"/>
  <c r="N90" i="27"/>
  <c r="M102" i="27"/>
  <c r="M114" i="27"/>
  <c r="M117" i="27"/>
  <c r="N123" i="27"/>
  <c r="N140" i="27"/>
  <c r="N143" i="27"/>
  <c r="N150" i="27"/>
  <c r="N156" i="27"/>
  <c r="N160" i="27"/>
  <c r="N164" i="27"/>
  <c r="M180" i="27"/>
  <c r="J83" i="27"/>
  <c r="J102" i="27"/>
  <c r="J103" i="27"/>
  <c r="I137" i="27"/>
  <c r="I155" i="27"/>
  <c r="I161" i="27"/>
  <c r="J171" i="27"/>
  <c r="F10" i="27"/>
  <c r="J28" i="27"/>
  <c r="J57" i="27"/>
  <c r="J64" i="27"/>
  <c r="J67" i="27"/>
  <c r="I33" i="27"/>
  <c r="I47" i="27"/>
  <c r="J65" i="27"/>
  <c r="M23" i="27"/>
  <c r="N526" i="9"/>
  <c r="N566" i="9"/>
  <c r="M570" i="9"/>
  <c r="M594" i="9"/>
  <c r="M621" i="9"/>
  <c r="N25" i="10"/>
  <c r="M43" i="10"/>
  <c r="M45" i="10"/>
  <c r="M47" i="10"/>
  <c r="M51" i="10"/>
  <c r="N89" i="10"/>
  <c r="M112" i="10"/>
  <c r="N152" i="10"/>
  <c r="M351" i="10"/>
  <c r="M353" i="10"/>
  <c r="M439" i="10"/>
  <c r="M511" i="10"/>
  <c r="N532" i="10"/>
  <c r="N559" i="10"/>
  <c r="N572" i="10"/>
  <c r="N594" i="10"/>
  <c r="N40" i="11"/>
  <c r="N50" i="11"/>
  <c r="M125" i="11"/>
  <c r="N145" i="11"/>
  <c r="M159" i="11"/>
  <c r="N196" i="11"/>
  <c r="N278" i="11"/>
  <c r="M318" i="11"/>
  <c r="M343" i="11"/>
  <c r="M355" i="11"/>
  <c r="M480" i="11"/>
  <c r="M526" i="11"/>
  <c r="N539" i="11"/>
  <c r="N549" i="11"/>
  <c r="N570" i="11"/>
  <c r="M584" i="11"/>
  <c r="N23" i="12"/>
  <c r="N37" i="12"/>
  <c r="M162" i="12"/>
  <c r="N169" i="12"/>
  <c r="N267" i="12"/>
  <c r="N538" i="12"/>
  <c r="N136" i="2"/>
  <c r="M162" i="2"/>
  <c r="M445" i="2"/>
  <c r="N506" i="2"/>
  <c r="M555" i="2"/>
  <c r="M628" i="2"/>
  <c r="N73" i="3"/>
  <c r="N452" i="3"/>
  <c r="M404" i="4"/>
  <c r="N566" i="4"/>
  <c r="M581" i="4"/>
  <c r="M35" i="6"/>
  <c r="M167" i="6"/>
  <c r="N146" i="7"/>
  <c r="M180" i="7"/>
  <c r="N381" i="7"/>
  <c r="M389" i="7"/>
  <c r="M420" i="7"/>
  <c r="N624" i="7"/>
  <c r="N131" i="8"/>
  <c r="N151" i="8"/>
  <c r="M244" i="8"/>
  <c r="M246" i="8"/>
  <c r="N279" i="8"/>
  <c r="M295" i="8"/>
  <c r="N307" i="8"/>
  <c r="M323" i="8"/>
  <c r="M411" i="8"/>
  <c r="M510" i="8"/>
  <c r="N582" i="8"/>
  <c r="N32" i="9"/>
  <c r="N51" i="9"/>
  <c r="M84" i="9"/>
  <c r="M130" i="9"/>
  <c r="N138" i="9"/>
  <c r="N246" i="9"/>
  <c r="N385" i="9"/>
  <c r="N388" i="9"/>
  <c r="N393" i="9"/>
  <c r="M445" i="9"/>
  <c r="N541" i="9"/>
  <c r="N602" i="9"/>
  <c r="N37" i="10"/>
  <c r="N54" i="10"/>
  <c r="N357" i="10"/>
  <c r="M411" i="10"/>
  <c r="N427" i="10"/>
  <c r="M445" i="10"/>
  <c r="M505" i="10"/>
  <c r="N524" i="10"/>
  <c r="N536" i="10"/>
  <c r="N592" i="10"/>
  <c r="N596" i="10"/>
  <c r="N32" i="11"/>
  <c r="M73" i="11"/>
  <c r="N88" i="11"/>
  <c r="N117" i="11"/>
  <c r="N121" i="11"/>
  <c r="M157" i="11"/>
  <c r="M165" i="11"/>
  <c r="N169" i="11"/>
  <c r="M233" i="11"/>
  <c r="N237" i="11"/>
  <c r="M262" i="11"/>
  <c r="N272" i="11"/>
  <c r="N274" i="11"/>
  <c r="M316" i="11"/>
  <c r="M382" i="11"/>
  <c r="M456" i="11"/>
  <c r="N553" i="11"/>
  <c r="M55" i="12"/>
  <c r="N90" i="12"/>
  <c r="N96" i="12"/>
  <c r="N179" i="12"/>
  <c r="N212" i="12"/>
  <c r="N236" i="12"/>
  <c r="N355" i="12"/>
  <c r="N363" i="12"/>
  <c r="N382" i="12"/>
  <c r="M619" i="2"/>
  <c r="M61" i="3"/>
  <c r="M303" i="3"/>
  <c r="M505" i="3"/>
  <c r="N407" i="5"/>
  <c r="M447" i="5"/>
  <c r="M319" i="6"/>
  <c r="M548" i="6"/>
  <c r="M569" i="6"/>
  <c r="N587" i="6"/>
  <c r="N36" i="7"/>
  <c r="M58" i="7"/>
  <c r="M60" i="7"/>
  <c r="N122" i="7"/>
  <c r="N278" i="7"/>
  <c r="N289" i="7"/>
  <c r="N379" i="7"/>
  <c r="N527" i="7"/>
  <c r="M541" i="7"/>
  <c r="N26" i="8"/>
  <c r="M28" i="8"/>
  <c r="M31" i="8"/>
  <c r="N69" i="8"/>
  <c r="M90" i="8"/>
  <c r="M143" i="8"/>
  <c r="N240" i="8"/>
  <c r="M256" i="8"/>
  <c r="N285" i="8"/>
  <c r="N360" i="8"/>
  <c r="M440" i="8"/>
  <c r="M442" i="8"/>
  <c r="M452" i="8"/>
  <c r="M579" i="8"/>
  <c r="N49" i="9"/>
  <c r="M357" i="9"/>
  <c r="N563" i="9"/>
  <c r="M576" i="9"/>
  <c r="M582" i="9"/>
  <c r="N604" i="9"/>
  <c r="N27" i="10"/>
  <c r="N29" i="10"/>
  <c r="N57" i="10"/>
  <c r="N205" i="10"/>
  <c r="N229" i="10"/>
  <c r="M507" i="10"/>
  <c r="M568" i="10"/>
  <c r="N27" i="11"/>
  <c r="M109" i="11"/>
  <c r="N119" i="11"/>
  <c r="N143" i="11"/>
  <c r="M328" i="11"/>
  <c r="M441" i="11"/>
  <c r="M472" i="11"/>
  <c r="N502" i="11"/>
  <c r="N555" i="11"/>
  <c r="M51" i="12"/>
  <c r="N94" i="12"/>
  <c r="N194" i="12"/>
  <c r="M555" i="12"/>
  <c r="N586" i="12"/>
  <c r="N52" i="13"/>
  <c r="M214" i="13"/>
  <c r="N261" i="13"/>
  <c r="N291" i="13"/>
  <c r="M316" i="13"/>
  <c r="M327" i="13"/>
  <c r="N399" i="13"/>
  <c r="N536" i="13"/>
  <c r="N538" i="13"/>
  <c r="M549" i="13"/>
  <c r="M555" i="13"/>
  <c r="N36" i="14"/>
  <c r="N54" i="14"/>
  <c r="N56" i="14"/>
  <c r="N73" i="14"/>
  <c r="M92" i="14"/>
  <c r="N140" i="14"/>
  <c r="M150" i="14"/>
  <c r="N189" i="14"/>
  <c r="N485" i="14"/>
  <c r="N539" i="14"/>
  <c r="N556" i="14"/>
  <c r="M440" i="2"/>
  <c r="M102" i="6"/>
  <c r="M64" i="7"/>
  <c r="N305" i="8"/>
  <c r="N579" i="9"/>
  <c r="N179" i="10"/>
  <c r="M464" i="10"/>
  <c r="N530" i="10"/>
  <c r="N562" i="14"/>
  <c r="M238" i="17"/>
  <c r="M242" i="17"/>
  <c r="M252" i="17"/>
  <c r="M257" i="17"/>
  <c r="M259" i="17"/>
  <c r="N295" i="17"/>
  <c r="N305" i="17"/>
  <c r="N311" i="17"/>
  <c r="N321" i="17"/>
  <c r="N331" i="17"/>
  <c r="M384" i="17"/>
  <c r="M416" i="17"/>
  <c r="M448" i="17"/>
  <c r="N458" i="17"/>
  <c r="N472" i="17"/>
  <c r="N480" i="17"/>
  <c r="M524" i="17"/>
  <c r="M528" i="17"/>
  <c r="M627" i="17"/>
  <c r="M54" i="18"/>
  <c r="M56" i="18"/>
  <c r="N64" i="18"/>
  <c r="N88" i="18"/>
  <c r="M110" i="18"/>
  <c r="M119" i="18"/>
  <c r="M162" i="18"/>
  <c r="M240" i="18"/>
  <c r="N256" i="18"/>
  <c r="M274" i="18"/>
  <c r="M283" i="18"/>
  <c r="N316" i="18"/>
  <c r="N340" i="18"/>
  <c r="M351" i="18"/>
  <c r="M397" i="18"/>
  <c r="N417" i="18"/>
  <c r="N438" i="18"/>
  <c r="N523" i="18"/>
  <c r="M558" i="18"/>
  <c r="M563" i="18"/>
  <c r="M576" i="18"/>
  <c r="N581" i="18"/>
  <c r="M38" i="19"/>
  <c r="M116" i="19"/>
  <c r="N174" i="19"/>
  <c r="N212" i="19"/>
  <c r="N223" i="19"/>
  <c r="N229" i="19"/>
  <c r="N231" i="19"/>
  <c r="N252" i="19"/>
  <c r="N268" i="19"/>
  <c r="M287" i="19"/>
  <c r="M301" i="19"/>
  <c r="M312" i="19"/>
  <c r="M339" i="19"/>
  <c r="M348" i="19"/>
  <c r="M380" i="19"/>
  <c r="M512" i="19"/>
  <c r="M523" i="19"/>
  <c r="M527" i="19"/>
  <c r="M553" i="19"/>
  <c r="M559" i="19"/>
  <c r="M72" i="20"/>
  <c r="N151" i="20"/>
  <c r="N172" i="20"/>
  <c r="M224" i="20"/>
  <c r="N237" i="20"/>
  <c r="M305" i="20"/>
  <c r="N534" i="20"/>
  <c r="M562" i="20"/>
  <c r="N173" i="21"/>
  <c r="N179" i="21"/>
  <c r="N269" i="21"/>
  <c r="M315" i="21"/>
  <c r="M334" i="21"/>
  <c r="M354" i="21"/>
  <c r="N441" i="21"/>
  <c r="M511" i="21"/>
  <c r="M557" i="21"/>
  <c r="M559" i="21"/>
  <c r="N200" i="22"/>
  <c r="M233" i="22"/>
  <c r="N322" i="22"/>
  <c r="J102" i="25"/>
  <c r="J104" i="25"/>
  <c r="J127" i="25"/>
  <c r="M236" i="17"/>
  <c r="M246" i="17"/>
  <c r="M254" i="17"/>
  <c r="M263" i="17"/>
  <c r="M267" i="17"/>
  <c r="M271" i="17"/>
  <c r="N315" i="17"/>
  <c r="N335" i="17"/>
  <c r="M382" i="17"/>
  <c r="N402" i="17"/>
  <c r="M418" i="17"/>
  <c r="N421" i="17"/>
  <c r="M552" i="17"/>
  <c r="N576" i="17"/>
  <c r="N38" i="18"/>
  <c r="N51" i="18"/>
  <c r="M207" i="18"/>
  <c r="M278" i="18"/>
  <c r="M470" i="18"/>
  <c r="N501" i="18"/>
  <c r="M505" i="18"/>
  <c r="N54" i="19"/>
  <c r="M98" i="19"/>
  <c r="N107" i="19"/>
  <c r="N126" i="19"/>
  <c r="M128" i="19"/>
  <c r="N219" i="19"/>
  <c r="N235" i="19"/>
  <c r="N247" i="19"/>
  <c r="N256" i="19"/>
  <c r="N261" i="19"/>
  <c r="M320" i="19"/>
  <c r="M336" i="19"/>
  <c r="M362" i="19"/>
  <c r="M441" i="19"/>
  <c r="M634" i="19"/>
  <c r="N256" i="20"/>
  <c r="M314" i="20"/>
  <c r="M67" i="21"/>
  <c r="M145" i="21"/>
  <c r="N27" i="22"/>
  <c r="N45" i="22"/>
  <c r="N291" i="22"/>
  <c r="E13" i="21"/>
  <c r="M193" i="23"/>
  <c r="I310" i="23"/>
  <c r="I324" i="23"/>
  <c r="M361" i="25"/>
  <c r="N378" i="25"/>
  <c r="M539" i="25"/>
  <c r="M571" i="25"/>
  <c r="N577" i="25"/>
  <c r="M625" i="25"/>
  <c r="N616" i="26"/>
  <c r="N426" i="9"/>
  <c r="M356" i="11"/>
  <c r="M84" i="12"/>
  <c r="N149" i="24"/>
  <c r="I406" i="24"/>
  <c r="I407" i="24"/>
  <c r="M33" i="25"/>
  <c r="J86" i="25"/>
  <c r="J195" i="25"/>
  <c r="M462" i="25"/>
  <c r="N571" i="25"/>
  <c r="M592" i="25"/>
  <c r="M630" i="25"/>
  <c r="M613" i="25"/>
  <c r="M620" i="25"/>
  <c r="I209" i="26"/>
  <c r="N355" i="26"/>
  <c r="M434" i="26"/>
  <c r="M519" i="26"/>
  <c r="N143" i="5"/>
  <c r="N160" i="6"/>
  <c r="M241" i="6"/>
  <c r="M345" i="6"/>
  <c r="M382" i="6"/>
  <c r="N492" i="6"/>
  <c r="M71" i="7"/>
  <c r="N31" i="9"/>
  <c r="M34" i="9"/>
  <c r="M41" i="9"/>
  <c r="N60" i="9"/>
  <c r="M129" i="9"/>
  <c r="M269" i="9"/>
  <c r="N334" i="9"/>
  <c r="N342" i="9"/>
  <c r="N472" i="9"/>
  <c r="N474" i="9"/>
  <c r="N578" i="9"/>
  <c r="N165" i="10"/>
  <c r="M168" i="10"/>
  <c r="M279" i="10"/>
  <c r="N523" i="10"/>
  <c r="N527" i="10"/>
  <c r="N581" i="10"/>
  <c r="N26" i="11"/>
  <c r="N28" i="11"/>
  <c r="N33" i="11"/>
  <c r="N168" i="11"/>
  <c r="N170" i="11"/>
  <c r="M232" i="11"/>
  <c r="M259" i="11"/>
  <c r="N279" i="11"/>
  <c r="N281" i="11"/>
  <c r="N287" i="11"/>
  <c r="M507" i="24"/>
  <c r="M619" i="24"/>
  <c r="N33" i="25"/>
  <c r="N391" i="25"/>
  <c r="N394" i="25"/>
  <c r="N422" i="25"/>
  <c r="M470" i="25"/>
  <c r="N567" i="25"/>
  <c r="M618" i="25"/>
  <c r="E14" i="26"/>
  <c r="N143" i="26"/>
  <c r="M177" i="26"/>
  <c r="M195" i="26"/>
  <c r="M631" i="26"/>
  <c r="N624" i="26"/>
  <c r="N626" i="26"/>
  <c r="M629" i="26"/>
  <c r="N633" i="26"/>
  <c r="N637" i="26"/>
  <c r="N622" i="26"/>
  <c r="N639" i="26"/>
  <c r="I617" i="26"/>
  <c r="N388" i="26"/>
  <c r="N390" i="26"/>
  <c r="N392" i="26"/>
  <c r="N403" i="26"/>
  <c r="N407" i="26"/>
  <c r="N409" i="26"/>
  <c r="N413" i="26"/>
  <c r="N427" i="26"/>
  <c r="M430" i="26"/>
  <c r="M432" i="26"/>
  <c r="M439" i="26"/>
  <c r="M443" i="26"/>
  <c r="N472" i="26"/>
  <c r="M487" i="26"/>
  <c r="M489" i="26"/>
  <c r="M491" i="26"/>
  <c r="M500" i="26"/>
  <c r="N503" i="26"/>
  <c r="M511" i="26"/>
  <c r="N523" i="26"/>
  <c r="M527" i="26"/>
  <c r="M533" i="26"/>
  <c r="M535" i="26"/>
  <c r="N547" i="26"/>
  <c r="N549" i="26"/>
  <c r="N551" i="26"/>
  <c r="N553" i="26"/>
  <c r="N555" i="26"/>
  <c r="M559" i="26"/>
  <c r="N568" i="26"/>
  <c r="N570" i="26"/>
  <c r="M576" i="26"/>
  <c r="N600" i="26"/>
  <c r="N602" i="26"/>
  <c r="N604" i="26"/>
  <c r="N432" i="26"/>
  <c r="N441" i="26"/>
  <c r="N443" i="26"/>
  <c r="M475" i="26"/>
  <c r="M479" i="26"/>
  <c r="N483" i="26"/>
  <c r="N485" i="26"/>
  <c r="N491" i="26"/>
  <c r="M497" i="26"/>
  <c r="N500" i="26"/>
  <c r="N511" i="26"/>
  <c r="N513" i="26"/>
  <c r="N515" i="26"/>
  <c r="M520" i="26"/>
  <c r="N529" i="26"/>
  <c r="N531" i="26"/>
  <c r="N533" i="26"/>
  <c r="N535" i="26"/>
  <c r="N537" i="26"/>
  <c r="N541" i="26"/>
  <c r="M550" i="26"/>
  <c r="M554" i="26"/>
  <c r="J386" i="26"/>
  <c r="J519" i="26"/>
  <c r="M374" i="26"/>
  <c r="M378" i="26"/>
  <c r="N397" i="26"/>
  <c r="N399" i="26"/>
  <c r="N401" i="26"/>
  <c r="N411" i="26"/>
  <c r="M448" i="26"/>
  <c r="N458" i="26"/>
  <c r="N460" i="26"/>
  <c r="N462" i="26"/>
  <c r="N464" i="26"/>
  <c r="N466" i="26"/>
  <c r="N468" i="26"/>
  <c r="N474" i="26"/>
  <c r="N476" i="26"/>
  <c r="N478" i="26"/>
  <c r="N480" i="26"/>
  <c r="N494" i="26"/>
  <c r="N496" i="26"/>
  <c r="N508" i="26"/>
  <c r="N519" i="26"/>
  <c r="N521" i="26"/>
  <c r="N525" i="26"/>
  <c r="M529" i="26"/>
  <c r="M531" i="26"/>
  <c r="M537" i="26"/>
  <c r="M541" i="26"/>
  <c r="N543" i="26"/>
  <c r="N572" i="26"/>
  <c r="M574" i="26"/>
  <c r="M578" i="26"/>
  <c r="M587" i="26"/>
  <c r="M591" i="26"/>
  <c r="M593" i="26"/>
  <c r="M595" i="26"/>
  <c r="M598" i="26"/>
  <c r="I386" i="26"/>
  <c r="M387" i="26"/>
  <c r="M389" i="26"/>
  <c r="M400" i="26"/>
  <c r="M404" i="26"/>
  <c r="M410" i="26"/>
  <c r="M416" i="26"/>
  <c r="N430" i="26"/>
  <c r="N448" i="26"/>
  <c r="N450" i="26"/>
  <c r="M452" i="26"/>
  <c r="I456" i="26"/>
  <c r="M463" i="26"/>
  <c r="M495" i="26"/>
  <c r="N502" i="26"/>
  <c r="M522" i="26"/>
  <c r="N527" i="26"/>
  <c r="M544" i="26"/>
  <c r="N559" i="26"/>
  <c r="N561" i="26"/>
  <c r="N563" i="26"/>
  <c r="M603" i="26"/>
  <c r="M191" i="26"/>
  <c r="J209" i="26"/>
  <c r="M338" i="26"/>
  <c r="J220" i="26"/>
  <c r="I235" i="26"/>
  <c r="J355" i="26"/>
  <c r="M225" i="26"/>
  <c r="M87" i="26"/>
  <c r="M89" i="26"/>
  <c r="N96" i="26"/>
  <c r="M114" i="26"/>
  <c r="M116" i="26"/>
  <c r="M129" i="26"/>
  <c r="N140" i="26"/>
  <c r="M150" i="26"/>
  <c r="M154" i="26"/>
  <c r="M162" i="26"/>
  <c r="N169" i="26"/>
  <c r="N173" i="26"/>
  <c r="M141" i="26"/>
  <c r="M91" i="26"/>
  <c r="N92" i="26"/>
  <c r="N94" i="26"/>
  <c r="M101" i="26"/>
  <c r="N119" i="26"/>
  <c r="N121" i="26"/>
  <c r="M131" i="26"/>
  <c r="M146" i="26"/>
  <c r="M160" i="26"/>
  <c r="M164" i="26"/>
  <c r="N171" i="26"/>
  <c r="N175" i="26"/>
  <c r="N179" i="26"/>
  <c r="M105" i="26"/>
  <c r="N107" i="26"/>
  <c r="M110" i="26"/>
  <c r="M112" i="26"/>
  <c r="M127" i="26"/>
  <c r="M133" i="26"/>
  <c r="M135" i="26"/>
  <c r="M148" i="26"/>
  <c r="M156" i="26"/>
  <c r="M158" i="26"/>
  <c r="M167" i="26"/>
  <c r="J33" i="26"/>
  <c r="M71" i="26"/>
  <c r="K22" i="26"/>
  <c r="N110" i="4"/>
  <c r="M233" i="4"/>
  <c r="M121" i="7"/>
  <c r="N307" i="7"/>
  <c r="N633" i="7"/>
  <c r="M140" i="8"/>
  <c r="M278" i="8"/>
  <c r="M581" i="10"/>
  <c r="M134" i="11"/>
  <c r="N433" i="11"/>
  <c r="M624" i="11"/>
  <c r="M28" i="12"/>
  <c r="M350" i="12"/>
  <c r="M354" i="12"/>
  <c r="M635" i="12"/>
  <c r="M638" i="12"/>
  <c r="N70" i="13"/>
  <c r="M113" i="14"/>
  <c r="M276" i="14"/>
  <c r="M282" i="14"/>
  <c r="N312" i="14"/>
  <c r="N318" i="14"/>
  <c r="N404" i="14"/>
  <c r="N432" i="14"/>
  <c r="M486" i="14"/>
  <c r="N507" i="14"/>
  <c r="M88" i="15"/>
  <c r="M45" i="16"/>
  <c r="N55" i="16"/>
  <c r="N94" i="16"/>
  <c r="N350" i="16"/>
  <c r="N356" i="16"/>
  <c r="N447" i="16"/>
  <c r="M480" i="16"/>
  <c r="M534" i="16"/>
  <c r="N542" i="16"/>
  <c r="M35" i="17"/>
  <c r="N83" i="17"/>
  <c r="M88" i="17"/>
  <c r="M94" i="17"/>
  <c r="M171" i="17"/>
  <c r="M173" i="17"/>
  <c r="M193" i="17"/>
  <c r="N208" i="17"/>
  <c r="N210" i="17"/>
  <c r="N222" i="17"/>
  <c r="N265" i="17"/>
  <c r="N275" i="17"/>
  <c r="M288" i="17"/>
  <c r="N352" i="17"/>
  <c r="M408" i="17"/>
  <c r="M405" i="2"/>
  <c r="M285" i="3"/>
  <c r="N296" i="4"/>
  <c r="N358" i="4"/>
  <c r="N463" i="4"/>
  <c r="M241" i="5"/>
  <c r="M256" i="5"/>
  <c r="M566" i="5"/>
  <c r="M578" i="5"/>
  <c r="N167" i="6"/>
  <c r="N171" i="6"/>
  <c r="N60" i="7"/>
  <c r="M277" i="7"/>
  <c r="N337" i="7"/>
  <c r="M358" i="7"/>
  <c r="M463" i="7"/>
  <c r="M502" i="7"/>
  <c r="M526" i="7"/>
  <c r="N591" i="7"/>
  <c r="M68" i="8"/>
  <c r="M70" i="8"/>
  <c r="N510" i="8"/>
  <c r="M478" i="9"/>
  <c r="N315" i="10"/>
  <c r="M49" i="11"/>
  <c r="N71" i="11"/>
  <c r="M178" i="11"/>
  <c r="N206" i="11"/>
  <c r="M251" i="11"/>
  <c r="M283" i="11"/>
  <c r="N297" i="11"/>
  <c r="N276" i="12"/>
  <c r="M358" i="12"/>
  <c r="M385" i="12"/>
  <c r="N390" i="12"/>
  <c r="N397" i="12"/>
  <c r="N444" i="12"/>
  <c r="N478" i="12"/>
  <c r="M527" i="12"/>
  <c r="N555" i="12"/>
  <c r="M174" i="13"/>
  <c r="M252" i="13"/>
  <c r="M309" i="13"/>
  <c r="N461" i="13"/>
  <c r="M468" i="13"/>
  <c r="N472" i="13"/>
  <c r="M533" i="13"/>
  <c r="M604" i="13"/>
  <c r="M637" i="13"/>
  <c r="N94" i="14"/>
  <c r="M111" i="14"/>
  <c r="M226" i="14"/>
  <c r="M260" i="14"/>
  <c r="N300" i="14"/>
  <c r="N302" i="14"/>
  <c r="N396" i="14"/>
  <c r="N440" i="14"/>
  <c r="M534" i="14"/>
  <c r="M614" i="14"/>
  <c r="N640" i="14"/>
  <c r="N25" i="15"/>
  <c r="N35" i="15"/>
  <c r="M503" i="15"/>
  <c r="N532" i="15"/>
  <c r="N570" i="15"/>
  <c r="N623" i="15"/>
  <c r="M635" i="15"/>
  <c r="M23" i="16"/>
  <c r="M59" i="16"/>
  <c r="M173" i="16"/>
  <c r="M211" i="16"/>
  <c r="N348" i="16"/>
  <c r="N390" i="16"/>
  <c r="N451" i="16"/>
  <c r="M488" i="16"/>
  <c r="N536" i="16"/>
  <c r="N550" i="16"/>
  <c r="M41" i="17"/>
  <c r="N57" i="17"/>
  <c r="N143" i="17"/>
  <c r="M189" i="17"/>
  <c r="N198" i="17"/>
  <c r="N200" i="17"/>
  <c r="N204" i="17"/>
  <c r="N226" i="17"/>
  <c r="N232" i="17"/>
  <c r="N234" i="17"/>
  <c r="N244" i="17"/>
  <c r="N252" i="17"/>
  <c r="N254" i="17"/>
  <c r="N263" i="17"/>
  <c r="N269" i="17"/>
  <c r="N271" i="17"/>
  <c r="N279" i="17"/>
  <c r="M284" i="17"/>
  <c r="M286" i="17"/>
  <c r="M304" i="17"/>
  <c r="M316" i="17"/>
  <c r="M320" i="17"/>
  <c r="M322" i="17"/>
  <c r="M330" i="17"/>
  <c r="N344" i="17"/>
  <c r="N348" i="17"/>
  <c r="N384" i="17"/>
  <c r="M397" i="17"/>
  <c r="M420" i="17"/>
  <c r="N444" i="17"/>
  <c r="N446" i="17"/>
  <c r="N450" i="17"/>
  <c r="M459" i="17"/>
  <c r="M142" i="4"/>
  <c r="M620" i="4"/>
  <c r="N562" i="5"/>
  <c r="N333" i="6"/>
  <c r="M337" i="6"/>
  <c r="M199" i="7"/>
  <c r="M98" i="8"/>
  <c r="M208" i="8"/>
  <c r="M24" i="12"/>
  <c r="M506" i="12"/>
  <c r="M551" i="12"/>
  <c r="M633" i="12"/>
  <c r="M27" i="13"/>
  <c r="N88" i="13"/>
  <c r="N618" i="13"/>
  <c r="M55" i="14"/>
  <c r="M62" i="14"/>
  <c r="M270" i="14"/>
  <c r="M280" i="14"/>
  <c r="N337" i="14"/>
  <c r="M522" i="14"/>
  <c r="N96" i="15"/>
  <c r="M43" i="16"/>
  <c r="N179" i="16"/>
  <c r="N269" i="16"/>
  <c r="M602" i="16"/>
  <c r="N55" i="17"/>
  <c r="N259" i="17"/>
  <c r="M298" i="17"/>
  <c r="M300" i="17"/>
  <c r="M306" i="17"/>
  <c r="M399" i="17"/>
  <c r="M414" i="5"/>
  <c r="N559" i="5"/>
  <c r="N529" i="6"/>
  <c r="N268" i="7"/>
  <c r="N536" i="7"/>
  <c r="N556" i="8"/>
  <c r="N35" i="9"/>
  <c r="M60" i="10"/>
  <c r="N107" i="10"/>
  <c r="M130" i="11"/>
  <c r="M136" i="11"/>
  <c r="N159" i="11"/>
  <c r="M417" i="11"/>
  <c r="M516" i="11"/>
  <c r="M502" i="12"/>
  <c r="M313" i="13"/>
  <c r="M379" i="13"/>
  <c r="N480" i="13"/>
  <c r="M544" i="14"/>
  <c r="M50" i="15"/>
  <c r="M416" i="15"/>
  <c r="M437" i="15"/>
  <c r="N464" i="15"/>
  <c r="M501" i="15"/>
  <c r="N510" i="15"/>
  <c r="M519" i="15"/>
  <c r="M119" i="16"/>
  <c r="N244" i="16"/>
  <c r="N352" i="16"/>
  <c r="M29" i="17"/>
  <c r="M39" i="17"/>
  <c r="N69" i="17"/>
  <c r="M96" i="17"/>
  <c r="M148" i="17"/>
  <c r="N220" i="17"/>
  <c r="N240" i="17"/>
  <c r="N246" i="17"/>
  <c r="M332" i="17"/>
  <c r="M403" i="17"/>
  <c r="M405" i="17"/>
  <c r="N416" i="17"/>
  <c r="M471" i="17"/>
  <c r="J67" i="20"/>
  <c r="J42" i="20"/>
  <c r="N393" i="20"/>
  <c r="N447" i="20"/>
  <c r="N540" i="20"/>
  <c r="N576" i="20"/>
  <c r="M26" i="21"/>
  <c r="N34" i="21"/>
  <c r="N44" i="21"/>
  <c r="N129" i="21"/>
  <c r="M240" i="21"/>
  <c r="N463" i="21"/>
  <c r="M506" i="21"/>
  <c r="M536" i="21"/>
  <c r="N542" i="21"/>
  <c r="M549" i="21"/>
  <c r="N41" i="22"/>
  <c r="M59" i="22"/>
  <c r="N95" i="22"/>
  <c r="N521" i="22"/>
  <c r="N546" i="22"/>
  <c r="N556" i="22"/>
  <c r="I38" i="24"/>
  <c r="M213" i="24"/>
  <c r="M350" i="20"/>
  <c r="M355" i="20"/>
  <c r="N361" i="20"/>
  <c r="M388" i="20"/>
  <c r="M429" i="20"/>
  <c r="N449" i="20"/>
  <c r="M457" i="20"/>
  <c r="N521" i="20"/>
  <c r="N556" i="20"/>
  <c r="N570" i="20"/>
  <c r="N572" i="20"/>
  <c r="N581" i="20"/>
  <c r="N599" i="20"/>
  <c r="M604" i="20"/>
  <c r="M32" i="21"/>
  <c r="N40" i="21"/>
  <c r="N46" i="21"/>
  <c r="M69" i="21"/>
  <c r="N175" i="21"/>
  <c r="N272" i="21"/>
  <c r="N274" i="21"/>
  <c r="N285" i="21"/>
  <c r="M313" i="21"/>
  <c r="M348" i="21"/>
  <c r="M358" i="21"/>
  <c r="N387" i="21"/>
  <c r="N408" i="21"/>
  <c r="N417" i="21"/>
  <c r="M488" i="21"/>
  <c r="M509" i="21"/>
  <c r="M547" i="21"/>
  <c r="M555" i="21"/>
  <c r="N565" i="21"/>
  <c r="N578" i="21"/>
  <c r="M581" i="21"/>
  <c r="M109" i="22"/>
  <c r="N208" i="22"/>
  <c r="M239" i="22"/>
  <c r="M337" i="22"/>
  <c r="N414" i="22"/>
  <c r="N420" i="22"/>
  <c r="N548" i="22"/>
  <c r="M217" i="2"/>
  <c r="M431" i="3"/>
  <c r="N559" i="4"/>
  <c r="M43" i="5"/>
  <c r="N399" i="6"/>
  <c r="M424" i="18"/>
  <c r="N621" i="20"/>
  <c r="N32" i="23"/>
  <c r="N99" i="23"/>
  <c r="N145" i="23"/>
  <c r="M222" i="23"/>
  <c r="M258" i="23"/>
  <c r="M416" i="23"/>
  <c r="E11" i="24"/>
  <c r="J124" i="24"/>
  <c r="J149" i="24"/>
  <c r="I156" i="24"/>
  <c r="M307" i="24"/>
  <c r="M447" i="24"/>
  <c r="N549" i="24"/>
  <c r="F13" i="25"/>
  <c r="L13" i="25" s="1"/>
  <c r="N152" i="25"/>
  <c r="M203" i="25"/>
  <c r="M215" i="25"/>
  <c r="N221" i="25"/>
  <c r="M378" i="25"/>
  <c r="N414" i="25"/>
  <c r="N436" i="25"/>
  <c r="N451" i="25"/>
  <c r="M509" i="25"/>
  <c r="N520" i="25"/>
  <c r="M523" i="25"/>
  <c r="N530" i="25"/>
  <c r="M563" i="25"/>
  <c r="M565" i="25"/>
  <c r="M581" i="25"/>
  <c r="N592" i="25"/>
  <c r="J616" i="25"/>
  <c r="J617" i="25"/>
  <c r="N618" i="25"/>
  <c r="N620" i="25"/>
  <c r="M353" i="20"/>
  <c r="M357" i="20"/>
  <c r="M119" i="21"/>
  <c r="M143" i="21"/>
  <c r="N214" i="21"/>
  <c r="N297" i="21"/>
  <c r="M319" i="21"/>
  <c r="M350" i="21"/>
  <c r="M412" i="21"/>
  <c r="N415" i="21"/>
  <c r="N603" i="21"/>
  <c r="M626" i="21"/>
  <c r="M90" i="22"/>
  <c r="M302" i="22"/>
  <c r="M315" i="22"/>
  <c r="M382" i="22"/>
  <c r="N416" i="22"/>
  <c r="N247" i="2"/>
  <c r="N553" i="4"/>
  <c r="N31" i="7"/>
  <c r="F11" i="24"/>
  <c r="N99" i="24"/>
  <c r="M299" i="24"/>
  <c r="N307" i="24"/>
  <c r="I396" i="24"/>
  <c r="N447" i="24"/>
  <c r="I590" i="24"/>
  <c r="M101" i="25"/>
  <c r="M102" i="25"/>
  <c r="J202" i="25"/>
  <c r="N203" i="25"/>
  <c r="N215" i="25"/>
  <c r="M216" i="25"/>
  <c r="N265" i="25"/>
  <c r="M293" i="25"/>
  <c r="I338" i="25"/>
  <c r="M410" i="25"/>
  <c r="N470" i="25"/>
  <c r="N509" i="25"/>
  <c r="M514" i="25"/>
  <c r="N563" i="25"/>
  <c r="N565" i="25"/>
  <c r="M594" i="25"/>
  <c r="N614" i="25"/>
  <c r="J618" i="25"/>
  <c r="J620" i="25"/>
  <c r="N453" i="20"/>
  <c r="M459" i="20"/>
  <c r="N560" i="20"/>
  <c r="M91" i="21"/>
  <c r="N177" i="21"/>
  <c r="N279" i="21"/>
  <c r="M362" i="21"/>
  <c r="N481" i="21"/>
  <c r="M485" i="21"/>
  <c r="N576" i="21"/>
  <c r="N595" i="21"/>
  <c r="N160" i="22"/>
  <c r="N259" i="22"/>
  <c r="M270" i="22"/>
  <c r="M475" i="22"/>
  <c r="N130" i="22"/>
  <c r="N321" i="24"/>
  <c r="N355" i="24"/>
  <c r="N407" i="24"/>
  <c r="N455" i="24"/>
  <c r="I100" i="25"/>
  <c r="N101" i="25"/>
  <c r="N102" i="25"/>
  <c r="J193" i="25"/>
  <c r="J215" i="25"/>
  <c r="N216" i="25"/>
  <c r="M227" i="25"/>
  <c r="M248" i="25"/>
  <c r="N293" i="25"/>
  <c r="J338" i="25"/>
  <c r="N361" i="25"/>
  <c r="M394" i="25"/>
  <c r="M402" i="25"/>
  <c r="M483" i="25"/>
  <c r="J614" i="25"/>
  <c r="J625" i="25"/>
  <c r="J628" i="25"/>
  <c r="J631" i="25"/>
  <c r="E14" i="25"/>
  <c r="I614" i="25"/>
  <c r="I618" i="25"/>
  <c r="I628" i="25"/>
  <c r="I620" i="25"/>
  <c r="N617" i="25"/>
  <c r="N623" i="25"/>
  <c r="J613" i="25"/>
  <c r="I391" i="25"/>
  <c r="J466" i="25"/>
  <c r="I470" i="25"/>
  <c r="I563" i="25"/>
  <c r="J589" i="25"/>
  <c r="N387" i="25"/>
  <c r="J391" i="25"/>
  <c r="M396" i="25"/>
  <c r="I402" i="25"/>
  <c r="I410" i="25"/>
  <c r="J424" i="25"/>
  <c r="I451" i="25"/>
  <c r="N454" i="25"/>
  <c r="J470" i="25"/>
  <c r="J478" i="25"/>
  <c r="J487" i="25"/>
  <c r="J514" i="25"/>
  <c r="J520" i="25"/>
  <c r="J563" i="25"/>
  <c r="J577" i="25"/>
  <c r="J581" i="25"/>
  <c r="I592" i="25"/>
  <c r="I594" i="25"/>
  <c r="I378" i="25"/>
  <c r="I380" i="25"/>
  <c r="J384" i="25"/>
  <c r="I394" i="25"/>
  <c r="I395" i="25"/>
  <c r="J410" i="25"/>
  <c r="I414" i="25"/>
  <c r="I422" i="25"/>
  <c r="I450" i="25"/>
  <c r="I565" i="25"/>
  <c r="I571" i="25"/>
  <c r="J592" i="25"/>
  <c r="J594" i="25"/>
  <c r="J380" i="25"/>
  <c r="J394" i="25"/>
  <c r="J422" i="25"/>
  <c r="J436" i="25"/>
  <c r="J509" i="25"/>
  <c r="J517" i="25"/>
  <c r="J523" i="25"/>
  <c r="J530" i="25"/>
  <c r="J565" i="25"/>
  <c r="J567" i="25"/>
  <c r="M590" i="25"/>
  <c r="M591" i="25"/>
  <c r="I203" i="25"/>
  <c r="I218" i="25"/>
  <c r="J216" i="25"/>
  <c r="J221" i="25"/>
  <c r="I226" i="25"/>
  <c r="J227" i="25"/>
  <c r="I230" i="25"/>
  <c r="I242" i="25"/>
  <c r="I248" i="25"/>
  <c r="I265" i="25"/>
  <c r="I293" i="25"/>
  <c r="I294" i="25"/>
  <c r="I202" i="25"/>
  <c r="J204" i="25"/>
  <c r="M209" i="25"/>
  <c r="I215" i="25"/>
  <c r="J226" i="25"/>
  <c r="J242" i="25"/>
  <c r="J265" i="25"/>
  <c r="J293" i="25"/>
  <c r="I312" i="25"/>
  <c r="J361" i="25"/>
  <c r="I102" i="25"/>
  <c r="J144" i="25"/>
  <c r="I101" i="25"/>
  <c r="I144" i="25"/>
  <c r="M166" i="25"/>
  <c r="I33" i="25"/>
  <c r="E9" i="25"/>
  <c r="I13" i="25" s="1"/>
  <c r="J33" i="25"/>
  <c r="M23" i="25"/>
  <c r="I22" i="25"/>
  <c r="N357" i="2"/>
  <c r="M246" i="3"/>
  <c r="M440" i="3"/>
  <c r="M519" i="3"/>
  <c r="M625" i="3"/>
  <c r="M143" i="4"/>
  <c r="N66" i="5"/>
  <c r="M624" i="5"/>
  <c r="N34" i="6"/>
  <c r="M626" i="6"/>
  <c r="M24" i="7"/>
  <c r="N38" i="13"/>
  <c r="N63" i="13"/>
  <c r="M145" i="13"/>
  <c r="N626" i="13"/>
  <c r="M478" i="14"/>
  <c r="N553" i="16"/>
  <c r="N597" i="2"/>
  <c r="M153" i="5"/>
  <c r="N635" i="5"/>
  <c r="N552" i="6"/>
  <c r="M263" i="7"/>
  <c r="M65" i="9"/>
  <c r="N129" i="9"/>
  <c r="N131" i="9"/>
  <c r="N458" i="9"/>
  <c r="M29" i="10"/>
  <c r="M143" i="10"/>
  <c r="M252" i="10"/>
  <c r="M317" i="10"/>
  <c r="N412" i="10"/>
  <c r="N461" i="10"/>
  <c r="N543" i="10"/>
  <c r="N638" i="10"/>
  <c r="M32" i="11"/>
  <c r="M553" i="11"/>
  <c r="M246" i="12"/>
  <c r="M269" i="12"/>
  <c r="M351" i="12"/>
  <c r="M353" i="12"/>
  <c r="N389" i="12"/>
  <c r="M421" i="12"/>
  <c r="N445" i="12"/>
  <c r="N452" i="12"/>
  <c r="N464" i="12"/>
  <c r="N475" i="12"/>
  <c r="M501" i="12"/>
  <c r="N513" i="12"/>
  <c r="M534" i="12"/>
  <c r="M542" i="12"/>
  <c r="M546" i="12"/>
  <c r="N31" i="13"/>
  <c r="M52" i="13"/>
  <c r="N55" i="13"/>
  <c r="N60" i="13"/>
  <c r="N112" i="13"/>
  <c r="M125" i="13"/>
  <c r="N151" i="13"/>
  <c r="N213" i="13"/>
  <c r="M273" i="13"/>
  <c r="M277" i="13"/>
  <c r="M289" i="13"/>
  <c r="N319" i="13"/>
  <c r="N341" i="13"/>
  <c r="N343" i="13"/>
  <c r="N426" i="13"/>
  <c r="N428" i="13"/>
  <c r="N452" i="13"/>
  <c r="N457" i="13"/>
  <c r="M505" i="13"/>
  <c r="N508" i="13"/>
  <c r="M566" i="13"/>
  <c r="M579" i="13"/>
  <c r="M48" i="14"/>
  <c r="M59" i="14"/>
  <c r="M123" i="14"/>
  <c r="M157" i="14"/>
  <c r="M193" i="14"/>
  <c r="N196" i="14"/>
  <c r="M91" i="15"/>
  <c r="M245" i="15"/>
  <c r="N411" i="15"/>
  <c r="N240" i="16"/>
  <c r="N296" i="16"/>
  <c r="M30" i="17"/>
  <c r="N72" i="17"/>
  <c r="M110" i="17"/>
  <c r="M168" i="17"/>
  <c r="M253" i="2"/>
  <c r="M479" i="3"/>
  <c r="N175" i="6"/>
  <c r="N117" i="7"/>
  <c r="M120" i="7"/>
  <c r="M151" i="8"/>
  <c r="M29" i="9"/>
  <c r="M32" i="9"/>
  <c r="M113" i="9"/>
  <c r="N305" i="9"/>
  <c r="M579" i="9"/>
  <c r="N168" i="10"/>
  <c r="N342" i="10"/>
  <c r="M551" i="11"/>
  <c r="M27" i="12"/>
  <c r="M169" i="12"/>
  <c r="N199" i="12"/>
  <c r="M262" i="12"/>
  <c r="M417" i="12"/>
  <c r="N432" i="12"/>
  <c r="M503" i="12"/>
  <c r="M508" i="12"/>
  <c r="M510" i="12"/>
  <c r="M519" i="12"/>
  <c r="M538" i="12"/>
  <c r="M544" i="12"/>
  <c r="N576" i="12"/>
  <c r="N578" i="12"/>
  <c r="M581" i="12"/>
  <c r="M596" i="12"/>
  <c r="M598" i="12"/>
  <c r="M603" i="12"/>
  <c r="N621" i="12"/>
  <c r="N625" i="12"/>
  <c r="N627" i="12"/>
  <c r="N34" i="13"/>
  <c r="M48" i="13"/>
  <c r="N83" i="13"/>
  <c r="N110" i="13"/>
  <c r="M275" i="13"/>
  <c r="N477" i="13"/>
  <c r="M582" i="13"/>
  <c r="M34" i="14"/>
  <c r="M65" i="14"/>
  <c r="M121" i="14"/>
  <c r="N151" i="14"/>
  <c r="N216" i="14"/>
  <c r="N157" i="15"/>
  <c r="N180" i="16"/>
  <c r="M28" i="17"/>
  <c r="N413" i="7"/>
  <c r="N618" i="7"/>
  <c r="M99" i="8"/>
  <c r="M57" i="9"/>
  <c r="M239" i="9"/>
  <c r="N309" i="9"/>
  <c r="N399" i="9"/>
  <c r="M27" i="10"/>
  <c r="N324" i="10"/>
  <c r="N333" i="10"/>
  <c r="M357" i="10"/>
  <c r="M603" i="10"/>
  <c r="M52" i="11"/>
  <c r="M54" i="11"/>
  <c r="N164" i="11"/>
  <c r="M282" i="11"/>
  <c r="M549" i="11"/>
  <c r="N224" i="12"/>
  <c r="M260" i="12"/>
  <c r="N275" i="12"/>
  <c r="M363" i="12"/>
  <c r="N454" i="12"/>
  <c r="N456" i="12"/>
  <c r="M584" i="12"/>
  <c r="M589" i="12"/>
  <c r="N623" i="12"/>
  <c r="N96" i="13"/>
  <c r="N114" i="13"/>
  <c r="N118" i="13"/>
  <c r="M130" i="13"/>
  <c r="M136" i="13"/>
  <c r="N153" i="13"/>
  <c r="N417" i="13"/>
  <c r="N421" i="13"/>
  <c r="M534" i="13"/>
  <c r="M238" i="14"/>
  <c r="M190" i="17"/>
  <c r="N249" i="17"/>
  <c r="N253" i="17"/>
  <c r="M287" i="17"/>
  <c r="M240" i="20"/>
  <c r="N291" i="20"/>
  <c r="N296" i="20"/>
  <c r="M303" i="20"/>
  <c r="M397" i="20"/>
  <c r="N30" i="21"/>
  <c r="M35" i="21"/>
  <c r="N53" i="21"/>
  <c r="N99" i="21"/>
  <c r="M128" i="21"/>
  <c r="N206" i="21"/>
  <c r="N228" i="21"/>
  <c r="M340" i="21"/>
  <c r="M457" i="21"/>
  <c r="M461" i="21"/>
  <c r="N532" i="21"/>
  <c r="N559" i="21"/>
  <c r="N570" i="21"/>
  <c r="M577" i="21"/>
  <c r="M624" i="21"/>
  <c r="M34" i="22"/>
  <c r="N158" i="22"/>
  <c r="N409" i="22"/>
  <c r="M559" i="22"/>
  <c r="N624" i="22"/>
  <c r="N331" i="24"/>
  <c r="J381" i="24"/>
  <c r="J447" i="24"/>
  <c r="M232" i="20"/>
  <c r="M234" i="20"/>
  <c r="M236" i="20"/>
  <c r="M243" i="20"/>
  <c r="N310" i="20"/>
  <c r="N342" i="20"/>
  <c r="N350" i="20"/>
  <c r="N353" i="20"/>
  <c r="N355" i="20"/>
  <c r="N376" i="20"/>
  <c r="N390" i="20"/>
  <c r="M490" i="20"/>
  <c r="M541" i="20"/>
  <c r="N548" i="20"/>
  <c r="M559" i="20"/>
  <c r="M571" i="20"/>
  <c r="M578" i="20"/>
  <c r="M600" i="20"/>
  <c r="M624" i="20"/>
  <c r="N61" i="21"/>
  <c r="N73" i="21"/>
  <c r="N161" i="21"/>
  <c r="N163" i="21"/>
  <c r="M264" i="21"/>
  <c r="M303" i="21"/>
  <c r="N348" i="21"/>
  <c r="N360" i="21"/>
  <c r="M418" i="21"/>
  <c r="M430" i="21"/>
  <c r="N471" i="21"/>
  <c r="N475" i="21"/>
  <c r="M478" i="21"/>
  <c r="N526" i="21"/>
  <c r="N530" i="21"/>
  <c r="N547" i="21"/>
  <c r="N549" i="21"/>
  <c r="N637" i="21"/>
  <c r="M54" i="22"/>
  <c r="M69" i="22"/>
  <c r="N140" i="22"/>
  <c r="M376" i="22"/>
  <c r="N411" i="22"/>
  <c r="N478" i="22"/>
  <c r="M490" i="22"/>
  <c r="N510" i="22"/>
  <c r="M534" i="22"/>
  <c r="M536" i="22"/>
  <c r="M538" i="22"/>
  <c r="M546" i="22"/>
  <c r="M554" i="22"/>
  <c r="M556" i="22"/>
  <c r="M592" i="22"/>
  <c r="N341" i="2"/>
  <c r="M110" i="3"/>
  <c r="M373" i="4"/>
  <c r="M117" i="5"/>
  <c r="M299" i="22"/>
  <c r="N320" i="22"/>
  <c r="J32" i="23"/>
  <c r="M201" i="23"/>
  <c r="N222" i="23"/>
  <c r="N581" i="23"/>
  <c r="N27" i="24"/>
  <c r="M28" i="24"/>
  <c r="M31" i="24"/>
  <c r="M64" i="24"/>
  <c r="M97" i="24"/>
  <c r="N137" i="24"/>
  <c r="N138" i="24"/>
  <c r="M192" i="24"/>
  <c r="N196" i="24"/>
  <c r="N205" i="24"/>
  <c r="I226" i="24"/>
  <c r="N299" i="24"/>
  <c r="J380" i="24"/>
  <c r="J387" i="24"/>
  <c r="N515" i="24"/>
  <c r="M516" i="24"/>
  <c r="M528" i="24"/>
  <c r="J549" i="24"/>
  <c r="M570" i="24"/>
  <c r="N619" i="24"/>
  <c r="I631" i="24"/>
  <c r="M279" i="20"/>
  <c r="M301" i="20"/>
  <c r="M537" i="20"/>
  <c r="M43" i="21"/>
  <c r="M135" i="21"/>
  <c r="N200" i="21"/>
  <c r="N257" i="21"/>
  <c r="M330" i="21"/>
  <c r="M337" i="21"/>
  <c r="M344" i="21"/>
  <c r="N506" i="21"/>
  <c r="M522" i="21"/>
  <c r="N553" i="21"/>
  <c r="N618" i="21"/>
  <c r="N626" i="21"/>
  <c r="M52" i="22"/>
  <c r="N192" i="22"/>
  <c r="M503" i="22"/>
  <c r="M501" i="4"/>
  <c r="M375" i="20"/>
  <c r="N463" i="20"/>
  <c r="N487" i="20"/>
  <c r="M66" i="22"/>
  <c r="N299" i="22"/>
  <c r="I387" i="22"/>
  <c r="N39" i="23"/>
  <c r="N201" i="23"/>
  <c r="M501" i="23"/>
  <c r="M530" i="23"/>
  <c r="E14" i="24"/>
  <c r="N97" i="24"/>
  <c r="I111" i="24"/>
  <c r="N192" i="24"/>
  <c r="M291" i="24"/>
  <c r="I305" i="24"/>
  <c r="I307" i="24"/>
  <c r="M438" i="24"/>
  <c r="M481" i="24"/>
  <c r="J483" i="24"/>
  <c r="N491" i="24"/>
  <c r="N528" i="24"/>
  <c r="M245" i="20"/>
  <c r="N604" i="20"/>
  <c r="N26" i="21"/>
  <c r="N32" i="21"/>
  <c r="N190" i="21"/>
  <c r="M217" i="21"/>
  <c r="N245" i="21"/>
  <c r="N247" i="21"/>
  <c r="M296" i="21"/>
  <c r="M310" i="21"/>
  <c r="N319" i="21"/>
  <c r="N334" i="21"/>
  <c r="N362" i="21"/>
  <c r="M374" i="21"/>
  <c r="M376" i="21"/>
  <c r="N538" i="21"/>
  <c r="M563" i="21"/>
  <c r="M575" i="21"/>
  <c r="M56" i="22"/>
  <c r="N119" i="22"/>
  <c r="N253" i="22"/>
  <c r="N326" i="22"/>
  <c r="M333" i="22"/>
  <c r="M414" i="22"/>
  <c r="M420" i="22"/>
  <c r="N452" i="22"/>
  <c r="M488" i="22"/>
  <c r="M530" i="22"/>
  <c r="M542" i="22"/>
  <c r="J93" i="20"/>
  <c r="E13" i="22"/>
  <c r="F13" i="23"/>
  <c r="J416" i="23"/>
  <c r="M449" i="23"/>
  <c r="N501" i="23"/>
  <c r="I28" i="24"/>
  <c r="M51" i="24"/>
  <c r="I258" i="24"/>
  <c r="N291" i="24"/>
  <c r="M309" i="24"/>
  <c r="M327" i="24"/>
  <c r="J373" i="24"/>
  <c r="J407" i="24"/>
  <c r="I437" i="24"/>
  <c r="N443" i="24"/>
  <c r="M501" i="24"/>
  <c r="M511" i="24"/>
  <c r="N535" i="24"/>
  <c r="I541" i="24"/>
  <c r="M544" i="24"/>
  <c r="N545" i="24"/>
  <c r="M567" i="24"/>
  <c r="N623" i="24"/>
  <c r="M637" i="24"/>
  <c r="I623" i="24"/>
  <c r="M629" i="24"/>
  <c r="I630" i="24"/>
  <c r="M634" i="24"/>
  <c r="J616" i="24"/>
  <c r="I617" i="24"/>
  <c r="J617" i="24"/>
  <c r="J619" i="24"/>
  <c r="J637" i="24"/>
  <c r="I612" i="24"/>
  <c r="M403" i="24"/>
  <c r="M411" i="24"/>
  <c r="N417" i="24"/>
  <c r="N438" i="24"/>
  <c r="N440" i="24"/>
  <c r="M475" i="24"/>
  <c r="M488" i="24"/>
  <c r="M491" i="24"/>
  <c r="N501" i="24"/>
  <c r="N516" i="24"/>
  <c r="M522" i="24"/>
  <c r="M531" i="24"/>
  <c r="M533" i="24"/>
  <c r="M535" i="24"/>
  <c r="N542" i="24"/>
  <c r="N575" i="24"/>
  <c r="M579" i="24"/>
  <c r="N597" i="24"/>
  <c r="I405" i="24"/>
  <c r="I410" i="24"/>
  <c r="M420" i="24"/>
  <c r="N426" i="24"/>
  <c r="I438" i="24"/>
  <c r="I450" i="24"/>
  <c r="J486" i="24"/>
  <c r="J528" i="24"/>
  <c r="J539" i="24"/>
  <c r="I540" i="24"/>
  <c r="I544" i="24"/>
  <c r="I391" i="24"/>
  <c r="M394" i="24"/>
  <c r="I409" i="24"/>
  <c r="I423" i="24"/>
  <c r="M433" i="24"/>
  <c r="M434" i="24"/>
  <c r="I435" i="24"/>
  <c r="I461" i="24"/>
  <c r="J501" i="24"/>
  <c r="J516" i="24"/>
  <c r="I520" i="24"/>
  <c r="I535" i="24"/>
  <c r="J568" i="24"/>
  <c r="J570" i="24"/>
  <c r="N375" i="24"/>
  <c r="M390" i="24"/>
  <c r="M399" i="24"/>
  <c r="M432" i="24"/>
  <c r="N444" i="24"/>
  <c r="M451" i="24"/>
  <c r="M453" i="24"/>
  <c r="N463" i="24"/>
  <c r="N467" i="24"/>
  <c r="M482" i="24"/>
  <c r="N506" i="24"/>
  <c r="M529" i="24"/>
  <c r="M545" i="24"/>
  <c r="N550" i="24"/>
  <c r="N552" i="24"/>
  <c r="N570" i="24"/>
  <c r="N573" i="24"/>
  <c r="M594" i="24"/>
  <c r="I381" i="24"/>
  <c r="I386" i="24"/>
  <c r="I394" i="24"/>
  <c r="I428" i="24"/>
  <c r="I433" i="24"/>
  <c r="I434" i="24"/>
  <c r="J443" i="24"/>
  <c r="J454" i="24"/>
  <c r="I455" i="24"/>
  <c r="I473" i="24"/>
  <c r="M484" i="24"/>
  <c r="M485" i="24"/>
  <c r="J491" i="24"/>
  <c r="I515" i="24"/>
  <c r="J545" i="24"/>
  <c r="M566" i="24"/>
  <c r="M572" i="24"/>
  <c r="M577" i="24"/>
  <c r="I371" i="24"/>
  <c r="I372" i="24"/>
  <c r="J248" i="24"/>
  <c r="J261" i="24"/>
  <c r="J291" i="24"/>
  <c r="J299" i="24"/>
  <c r="J336" i="24"/>
  <c r="F12" i="24"/>
  <c r="L12" i="24" s="1"/>
  <c r="I294" i="24"/>
  <c r="J311" i="24"/>
  <c r="I192" i="24"/>
  <c r="I193" i="24"/>
  <c r="J205" i="24"/>
  <c r="J226" i="24"/>
  <c r="I255" i="24"/>
  <c r="J294" i="24"/>
  <c r="I297" i="24"/>
  <c r="I309" i="24"/>
  <c r="I340" i="24"/>
  <c r="I355" i="24"/>
  <c r="I196" i="24"/>
  <c r="J255" i="24"/>
  <c r="I292" i="24"/>
  <c r="J324" i="24"/>
  <c r="J327" i="24"/>
  <c r="J189" i="24"/>
  <c r="M99" i="24"/>
  <c r="N112" i="24"/>
  <c r="N114" i="24"/>
  <c r="M122" i="24"/>
  <c r="N151" i="24"/>
  <c r="N154" i="24"/>
  <c r="M157" i="24"/>
  <c r="M160" i="24"/>
  <c r="N165" i="24"/>
  <c r="M167" i="24"/>
  <c r="M175" i="24"/>
  <c r="M109" i="24"/>
  <c r="M126" i="24"/>
  <c r="N145" i="24"/>
  <c r="N152" i="24"/>
  <c r="J156" i="24"/>
  <c r="I166" i="24"/>
  <c r="N91" i="24"/>
  <c r="N96" i="24"/>
  <c r="N134" i="24"/>
  <c r="N163" i="24"/>
  <c r="M173" i="24"/>
  <c r="M179" i="24"/>
  <c r="I118" i="24"/>
  <c r="J127" i="24"/>
  <c r="I128" i="24"/>
  <c r="N89" i="24"/>
  <c r="N94" i="24"/>
  <c r="N107" i="24"/>
  <c r="M117" i="24"/>
  <c r="I97" i="24"/>
  <c r="J99" i="24"/>
  <c r="I124" i="24"/>
  <c r="I149" i="24"/>
  <c r="N51" i="24"/>
  <c r="M61" i="24"/>
  <c r="M63" i="24"/>
  <c r="J28" i="24"/>
  <c r="J38" i="24"/>
  <c r="N56" i="24"/>
  <c r="J64" i="24"/>
  <c r="M25" i="24"/>
  <c r="M48" i="24"/>
  <c r="J31" i="24"/>
  <c r="J42" i="24"/>
  <c r="J51" i="24"/>
  <c r="I67" i="24"/>
  <c r="N26" i="24"/>
  <c r="M46" i="24"/>
  <c r="M59" i="24"/>
  <c r="M23" i="24"/>
  <c r="N214" i="3"/>
  <c r="M98" i="4"/>
  <c r="M339" i="4"/>
  <c r="M263" i="5"/>
  <c r="N393" i="5"/>
  <c r="M503" i="5"/>
  <c r="M278" i="7"/>
  <c r="N303" i="7"/>
  <c r="N480" i="7"/>
  <c r="N44" i="8"/>
  <c r="M69" i="8"/>
  <c r="N89" i="8"/>
  <c r="M178" i="8"/>
  <c r="M341" i="8"/>
  <c r="M529" i="8"/>
  <c r="N163" i="9"/>
  <c r="M503" i="9"/>
  <c r="M531" i="9"/>
  <c r="M533" i="9"/>
  <c r="N624" i="9"/>
  <c r="M25" i="10"/>
  <c r="M35" i="10"/>
  <c r="N48" i="10"/>
  <c r="N70" i="10"/>
  <c r="M158" i="10"/>
  <c r="M205" i="10"/>
  <c r="N216" i="10"/>
  <c r="N218" i="10"/>
  <c r="N239" i="10"/>
  <c r="N283" i="10"/>
  <c r="N291" i="10"/>
  <c r="M301" i="10"/>
  <c r="N326" i="10"/>
  <c r="N337" i="10"/>
  <c r="N350" i="10"/>
  <c r="M381" i="10"/>
  <c r="N475" i="10"/>
  <c r="M624" i="10"/>
  <c r="N58" i="11"/>
  <c r="M143" i="11"/>
  <c r="N162" i="11"/>
  <c r="N201" i="11"/>
  <c r="N263" i="11"/>
  <c r="M288" i="11"/>
  <c r="N348" i="11"/>
  <c r="N356" i="11"/>
  <c r="M373" i="11"/>
  <c r="N451" i="11"/>
  <c r="N530" i="11"/>
  <c r="M545" i="11"/>
  <c r="M547" i="11"/>
  <c r="M555" i="11"/>
  <c r="N50" i="12"/>
  <c r="M117" i="12"/>
  <c r="N233" i="12"/>
  <c r="M253" i="12"/>
  <c r="N279" i="12"/>
  <c r="N283" i="12"/>
  <c r="M322" i="12"/>
  <c r="N344" i="12"/>
  <c r="N436" i="12"/>
  <c r="M438" i="12"/>
  <c r="N36" i="13"/>
  <c r="N143" i="3"/>
  <c r="N302" i="3"/>
  <c r="M238" i="4"/>
  <c r="M482" i="4"/>
  <c r="M60" i="5"/>
  <c r="N418" i="6"/>
  <c r="M245" i="7"/>
  <c r="M257" i="7"/>
  <c r="M344" i="7"/>
  <c r="N411" i="7"/>
  <c r="N603" i="7"/>
  <c r="N165" i="8"/>
  <c r="M90" i="9"/>
  <c r="N208" i="9"/>
  <c r="N326" i="9"/>
  <c r="M341" i="9"/>
  <c r="N390" i="9"/>
  <c r="M393" i="9"/>
  <c r="M397" i="9"/>
  <c r="M427" i="9"/>
  <c r="M433" i="9"/>
  <c r="M453" i="9"/>
  <c r="M497" i="9"/>
  <c r="M501" i="9"/>
  <c r="N506" i="9"/>
  <c r="M566" i="9"/>
  <c r="N581" i="9"/>
  <c r="M585" i="9"/>
  <c r="N50" i="10"/>
  <c r="M162" i="10"/>
  <c r="N233" i="10"/>
  <c r="N247" i="10"/>
  <c r="M250" i="10"/>
  <c r="M256" i="10"/>
  <c r="M265" i="10"/>
  <c r="N273" i="10"/>
  <c r="N275" i="10"/>
  <c r="N418" i="10"/>
  <c r="N453" i="10"/>
  <c r="N456" i="10"/>
  <c r="M23" i="11"/>
  <c r="M25" i="11"/>
  <c r="M96" i="11"/>
  <c r="M135" i="11"/>
  <c r="N160" i="11"/>
  <c r="M250" i="11"/>
  <c r="M292" i="11"/>
  <c r="N317" i="11"/>
  <c r="N350" i="11"/>
  <c r="N131" i="12"/>
  <c r="N157" i="12"/>
  <c r="M208" i="12"/>
  <c r="N319" i="12"/>
  <c r="N337" i="12"/>
  <c r="N343" i="6"/>
  <c r="N501" i="6"/>
  <c r="N519" i="6"/>
  <c r="M247" i="7"/>
  <c r="M250" i="7"/>
  <c r="M315" i="8"/>
  <c r="M352" i="8"/>
  <c r="N506" i="8"/>
  <c r="N601" i="8"/>
  <c r="M98" i="9"/>
  <c r="M159" i="9"/>
  <c r="M175" i="9"/>
  <c r="N291" i="9"/>
  <c r="M330" i="9"/>
  <c r="M348" i="9"/>
  <c r="M431" i="9"/>
  <c r="M461" i="9"/>
  <c r="M463" i="9"/>
  <c r="M488" i="9"/>
  <c r="N521" i="9"/>
  <c r="M541" i="9"/>
  <c r="M546" i="9"/>
  <c r="M550" i="9"/>
  <c r="M552" i="9"/>
  <c r="N562" i="9"/>
  <c r="N31" i="10"/>
  <c r="M39" i="10"/>
  <c r="M61" i="10"/>
  <c r="M63" i="10"/>
  <c r="M65" i="10"/>
  <c r="M91" i="10"/>
  <c r="M154" i="10"/>
  <c r="N235" i="10"/>
  <c r="N241" i="10"/>
  <c r="M259" i="10"/>
  <c r="N279" i="10"/>
  <c r="N314" i="10"/>
  <c r="M359" i="10"/>
  <c r="M361" i="10"/>
  <c r="M389" i="10"/>
  <c r="N444" i="10"/>
  <c r="N468" i="10"/>
  <c r="M472" i="10"/>
  <c r="N477" i="10"/>
  <c r="M494" i="10"/>
  <c r="M497" i="10"/>
  <c r="M596" i="10"/>
  <c r="M38" i="11"/>
  <c r="M94" i="11"/>
  <c r="M141" i="11"/>
  <c r="M147" i="11"/>
  <c r="M171" i="11"/>
  <c r="N203" i="11"/>
  <c r="M248" i="11"/>
  <c r="N298" i="11"/>
  <c r="M330" i="11"/>
  <c r="N362" i="11"/>
  <c r="N397" i="11"/>
  <c r="N413" i="11"/>
  <c r="N459" i="11"/>
  <c r="M463" i="11"/>
  <c r="M112" i="12"/>
  <c r="M119" i="12"/>
  <c r="N171" i="12"/>
  <c r="M251" i="12"/>
  <c r="M310" i="12"/>
  <c r="N317" i="12"/>
  <c r="M335" i="12"/>
  <c r="N340" i="12"/>
  <c r="N346" i="12"/>
  <c r="M349" i="12"/>
  <c r="M357" i="12"/>
  <c r="M359" i="12"/>
  <c r="N401" i="12"/>
  <c r="N412" i="12"/>
  <c r="M415" i="12"/>
  <c r="M425" i="12"/>
  <c r="N429" i="12"/>
  <c r="M29" i="4"/>
  <c r="M201" i="4"/>
  <c r="N277" i="4"/>
  <c r="N36" i="5"/>
  <c r="M333" i="5"/>
  <c r="N337" i="5"/>
  <c r="N164" i="6"/>
  <c r="M562" i="7"/>
  <c r="M55" i="8"/>
  <c r="N249" i="8"/>
  <c r="N503" i="8"/>
  <c r="M523" i="8"/>
  <c r="M586" i="8"/>
  <c r="M44" i="9"/>
  <c r="M448" i="9"/>
  <c r="M41" i="10"/>
  <c r="N44" i="10"/>
  <c r="M54" i="10"/>
  <c r="M57" i="10"/>
  <c r="M89" i="10"/>
  <c r="M95" i="10"/>
  <c r="N243" i="10"/>
  <c r="M254" i="10"/>
  <c r="N269" i="10"/>
  <c r="M427" i="10"/>
  <c r="N463" i="10"/>
  <c r="M139" i="11"/>
  <c r="M145" i="11"/>
  <c r="M154" i="11"/>
  <c r="M244" i="11"/>
  <c r="M284" i="11"/>
  <c r="N325" i="11"/>
  <c r="N411" i="11"/>
  <c r="N534" i="11"/>
  <c r="M570" i="11"/>
  <c r="M572" i="11"/>
  <c r="N599" i="11"/>
  <c r="N638" i="11"/>
  <c r="M29" i="12"/>
  <c r="N73" i="12"/>
  <c r="N175" i="12"/>
  <c r="M240" i="12"/>
  <c r="N286" i="12"/>
  <c r="N288" i="12"/>
  <c r="M325" i="12"/>
  <c r="M333" i="12"/>
  <c r="M279" i="14"/>
  <c r="N307" i="14"/>
  <c r="N311" i="14"/>
  <c r="N313" i="14"/>
  <c r="N212" i="15"/>
  <c r="M345" i="15"/>
  <c r="M634" i="15"/>
  <c r="M444" i="16"/>
  <c r="M24" i="17"/>
  <c r="M42" i="17"/>
  <c r="N64" i="17"/>
  <c r="N82" i="17"/>
  <c r="M112" i="17"/>
  <c r="M126" i="17"/>
  <c r="M153" i="17"/>
  <c r="M192" i="17"/>
  <c r="N219" i="17"/>
  <c r="N227" i="17"/>
  <c r="N233" i="17"/>
  <c r="N251" i="17"/>
  <c r="N266" i="17"/>
  <c r="M283" i="17"/>
  <c r="N357" i="17"/>
  <c r="N359" i="17"/>
  <c r="N387" i="17"/>
  <c r="M404" i="17"/>
  <c r="M412" i="17"/>
  <c r="N415" i="17"/>
  <c r="N439" i="17"/>
  <c r="M458" i="17"/>
  <c r="N539" i="17"/>
  <c r="M596" i="17"/>
  <c r="M603" i="17"/>
  <c r="M31" i="18"/>
  <c r="M62" i="18"/>
  <c r="M71" i="18"/>
  <c r="N120" i="18"/>
  <c r="N219" i="18"/>
  <c r="N239" i="18"/>
  <c r="N286" i="18"/>
  <c r="M298" i="18"/>
  <c r="M142" i="19"/>
  <c r="N353" i="19"/>
  <c r="N355" i="19"/>
  <c r="M376" i="19"/>
  <c r="N460" i="19"/>
  <c r="M576" i="19"/>
  <c r="I130" i="22"/>
  <c r="I256" i="22"/>
  <c r="M225" i="14"/>
  <c r="M227" i="14"/>
  <c r="M261" i="14"/>
  <c r="M267" i="14"/>
  <c r="M275" i="14"/>
  <c r="N317" i="14"/>
  <c r="N417" i="14"/>
  <c r="N435" i="14"/>
  <c r="M466" i="14"/>
  <c r="M476" i="14"/>
  <c r="M243" i="15"/>
  <c r="M328" i="15"/>
  <c r="M594" i="15"/>
  <c r="M36" i="16"/>
  <c r="N176" i="16"/>
  <c r="N351" i="16"/>
  <c r="M533" i="16"/>
  <c r="M34" i="17"/>
  <c r="N62" i="17"/>
  <c r="N101" i="17"/>
  <c r="M106" i="17"/>
  <c r="M114" i="17"/>
  <c r="M137" i="17"/>
  <c r="N213" i="17"/>
  <c r="N215" i="17"/>
  <c r="N245" i="17"/>
  <c r="N270" i="17"/>
  <c r="M289" i="17"/>
  <c r="M432" i="17"/>
  <c r="N453" i="17"/>
  <c r="M474" i="17"/>
  <c r="N529" i="17"/>
  <c r="N543" i="17"/>
  <c r="N545" i="17"/>
  <c r="N549" i="17"/>
  <c r="N567" i="17"/>
  <c r="M29" i="18"/>
  <c r="M45" i="18"/>
  <c r="M129" i="18"/>
  <c r="N241" i="18"/>
  <c r="M246" i="18"/>
  <c r="N279" i="18"/>
  <c r="N302" i="18"/>
  <c r="N362" i="18"/>
  <c r="N372" i="18"/>
  <c r="N469" i="18"/>
  <c r="N164" i="19"/>
  <c r="N351" i="19"/>
  <c r="N452" i="19"/>
  <c r="N499" i="19"/>
  <c r="M572" i="19"/>
  <c r="N210" i="2"/>
  <c r="M261" i="2"/>
  <c r="N508" i="2"/>
  <c r="M522" i="2"/>
  <c r="M26" i="20"/>
  <c r="M88" i="20"/>
  <c r="N197" i="21"/>
  <c r="N204" i="21"/>
  <c r="N215" i="21"/>
  <c r="M614" i="21"/>
  <c r="J123" i="22"/>
  <c r="M156" i="22"/>
  <c r="M223" i="23"/>
  <c r="N258" i="23"/>
  <c r="N449" i="23"/>
  <c r="J473" i="23"/>
  <c r="M613" i="23"/>
  <c r="N206" i="14"/>
  <c r="M360" i="14"/>
  <c r="M362" i="14"/>
  <c r="M470" i="14"/>
  <c r="M73" i="15"/>
  <c r="M285" i="15"/>
  <c r="M353" i="15"/>
  <c r="M405" i="15"/>
  <c r="M26" i="17"/>
  <c r="M32" i="17"/>
  <c r="M40" i="17"/>
  <c r="N54" i="17"/>
  <c r="N56" i="17"/>
  <c r="N58" i="17"/>
  <c r="N68" i="17"/>
  <c r="N146" i="17"/>
  <c r="M162" i="17"/>
  <c r="M170" i="17"/>
  <c r="M194" i="17"/>
  <c r="N197" i="17"/>
  <c r="N205" i="17"/>
  <c r="N209" i="17"/>
  <c r="N225" i="17"/>
  <c r="N235" i="17"/>
  <c r="N262" i="17"/>
  <c r="N264" i="17"/>
  <c r="N272" i="17"/>
  <c r="M313" i="17"/>
  <c r="M335" i="17"/>
  <c r="M434" i="17"/>
  <c r="M464" i="17"/>
  <c r="M480" i="17"/>
  <c r="N501" i="17"/>
  <c r="N527" i="17"/>
  <c r="N551" i="17"/>
  <c r="N557" i="17"/>
  <c r="N565" i="17"/>
  <c r="M584" i="17"/>
  <c r="M43" i="18"/>
  <c r="M60" i="18"/>
  <c r="M69" i="18"/>
  <c r="M486" i="18"/>
  <c r="M488" i="18"/>
  <c r="N498" i="18"/>
  <c r="N113" i="19"/>
  <c r="M227" i="19"/>
  <c r="M229" i="19"/>
  <c r="N431" i="19"/>
  <c r="N433" i="19"/>
  <c r="N544" i="19"/>
  <c r="M568" i="19"/>
  <c r="N228" i="2"/>
  <c r="M325" i="2"/>
  <c r="N400" i="2"/>
  <c r="M438" i="2"/>
  <c r="M534" i="2"/>
  <c r="N635" i="2"/>
  <c r="N201" i="4"/>
  <c r="N26" i="20"/>
  <c r="N88" i="20"/>
  <c r="E12" i="21"/>
  <c r="N147" i="21"/>
  <c r="I229" i="21"/>
  <c r="M101" i="22"/>
  <c r="N156" i="22"/>
  <c r="M462" i="22"/>
  <c r="N487" i="22"/>
  <c r="M495" i="22"/>
  <c r="N623" i="22"/>
  <c r="N629" i="22"/>
  <c r="F14" i="23"/>
  <c r="M41" i="23"/>
  <c r="N57" i="23"/>
  <c r="M116" i="23"/>
  <c r="J222" i="23"/>
  <c r="J396" i="23"/>
  <c r="N432" i="23"/>
  <c r="M597" i="23"/>
  <c r="M287" i="14"/>
  <c r="N403" i="14"/>
  <c r="M407" i="14"/>
  <c r="M421" i="14"/>
  <c r="N270" i="15"/>
  <c r="M44" i="16"/>
  <c r="M46" i="16"/>
  <c r="M467" i="16"/>
  <c r="N543" i="16"/>
  <c r="M38" i="17"/>
  <c r="N70" i="17"/>
  <c r="M108" i="17"/>
  <c r="M135" i="17"/>
  <c r="M166" i="17"/>
  <c r="M172" i="17"/>
  <c r="M174" i="17"/>
  <c r="N207" i="17"/>
  <c r="N223" i="17"/>
  <c r="N247" i="17"/>
  <c r="N256" i="17"/>
  <c r="N381" i="17"/>
  <c r="N427" i="17"/>
  <c r="M456" i="17"/>
  <c r="M572" i="17"/>
  <c r="M578" i="17"/>
  <c r="M586" i="17"/>
  <c r="M36" i="18"/>
  <c r="M38" i="18"/>
  <c r="N53" i="18"/>
  <c r="M346" i="18"/>
  <c r="N638" i="18"/>
  <c r="E14" i="20"/>
  <c r="M472" i="20"/>
  <c r="J621" i="20"/>
  <c r="M636" i="20"/>
  <c r="F11" i="21"/>
  <c r="M588" i="21"/>
  <c r="E12" i="22"/>
  <c r="J66" i="22"/>
  <c r="M323" i="22"/>
  <c r="M336" i="22"/>
  <c r="E12" i="23"/>
  <c r="M101" i="23"/>
  <c r="I201" i="23"/>
  <c r="J501" i="23"/>
  <c r="M620" i="23"/>
  <c r="J620" i="23"/>
  <c r="N632" i="23"/>
  <c r="M623" i="23"/>
  <c r="J613" i="23"/>
  <c r="I449" i="23"/>
  <c r="I499" i="23"/>
  <c r="I512" i="23"/>
  <c r="J404" i="23"/>
  <c r="I410" i="23"/>
  <c r="J422" i="23"/>
  <c r="I432" i="23"/>
  <c r="I435" i="23"/>
  <c r="J514" i="23"/>
  <c r="J581" i="23"/>
  <c r="J585" i="23"/>
  <c r="J432" i="23"/>
  <c r="J435" i="23"/>
  <c r="I590" i="23"/>
  <c r="I378" i="23"/>
  <c r="J394" i="23"/>
  <c r="I428" i="23"/>
  <c r="M200" i="23"/>
  <c r="M226" i="23"/>
  <c r="M237" i="23"/>
  <c r="N243" i="23"/>
  <c r="M246" i="23"/>
  <c r="N262" i="23"/>
  <c r="N264" i="23"/>
  <c r="N284" i="23"/>
  <c r="N286" i="23"/>
  <c r="M305" i="23"/>
  <c r="M311" i="23"/>
  <c r="N325" i="23"/>
  <c r="M335" i="23"/>
  <c r="N341" i="23"/>
  <c r="J209" i="23"/>
  <c r="I244" i="23"/>
  <c r="N192" i="23"/>
  <c r="M207" i="23"/>
  <c r="M212" i="23"/>
  <c r="M250" i="23"/>
  <c r="N257" i="23"/>
  <c r="N266" i="23"/>
  <c r="N270" i="23"/>
  <c r="N273" i="23"/>
  <c r="M290" i="23"/>
  <c r="N296" i="23"/>
  <c r="N298" i="23"/>
  <c r="M301" i="23"/>
  <c r="M309" i="23"/>
  <c r="M313" i="23"/>
  <c r="M329" i="23"/>
  <c r="M333" i="23"/>
  <c r="N343" i="23"/>
  <c r="N347" i="23"/>
  <c r="N351" i="23"/>
  <c r="J223" i="23"/>
  <c r="I293" i="23"/>
  <c r="M205" i="23"/>
  <c r="M210" i="23"/>
  <c r="N223" i="23"/>
  <c r="N228" i="23"/>
  <c r="M233" i="23"/>
  <c r="M253" i="23"/>
  <c r="N259" i="23"/>
  <c r="N268" i="23"/>
  <c r="N277" i="23"/>
  <c r="N282" i="23"/>
  <c r="M288" i="23"/>
  <c r="M303" i="23"/>
  <c r="M315" i="23"/>
  <c r="M331" i="23"/>
  <c r="N339" i="23"/>
  <c r="N345" i="23"/>
  <c r="N349" i="23"/>
  <c r="N353" i="23"/>
  <c r="N355" i="23"/>
  <c r="N359" i="23"/>
  <c r="M363" i="23"/>
  <c r="I242" i="23"/>
  <c r="I258" i="23"/>
  <c r="J97" i="23"/>
  <c r="I101" i="23"/>
  <c r="M104" i="23"/>
  <c r="J111" i="23"/>
  <c r="M125" i="23"/>
  <c r="J137" i="23"/>
  <c r="I150" i="23"/>
  <c r="M89" i="23"/>
  <c r="M91" i="23"/>
  <c r="N101" i="23"/>
  <c r="N118" i="23"/>
  <c r="N120" i="23"/>
  <c r="N134" i="23"/>
  <c r="N136" i="23"/>
  <c r="N150" i="23"/>
  <c r="M162" i="23"/>
  <c r="M164" i="23"/>
  <c r="M166" i="23"/>
  <c r="M172" i="23"/>
  <c r="M176" i="23"/>
  <c r="J101" i="23"/>
  <c r="I104" i="23"/>
  <c r="J107" i="23"/>
  <c r="I115" i="23"/>
  <c r="J142" i="23"/>
  <c r="M83" i="23"/>
  <c r="M95" i="23"/>
  <c r="M98" i="23"/>
  <c r="I99" i="23"/>
  <c r="N107" i="23"/>
  <c r="N109" i="23"/>
  <c r="N114" i="23"/>
  <c r="M131" i="23"/>
  <c r="N146" i="23"/>
  <c r="M156" i="23"/>
  <c r="M158" i="23"/>
  <c r="M160" i="23"/>
  <c r="M168" i="23"/>
  <c r="J104" i="23"/>
  <c r="I145" i="23"/>
  <c r="J82" i="23"/>
  <c r="M39" i="23"/>
  <c r="N66" i="23"/>
  <c r="N73" i="23"/>
  <c r="N28" i="23"/>
  <c r="M67" i="23"/>
  <c r="N71" i="23"/>
  <c r="N67" i="23"/>
  <c r="M35" i="23"/>
  <c r="M37" i="23"/>
  <c r="M43" i="23"/>
  <c r="N46" i="23"/>
  <c r="N48" i="23"/>
  <c r="N50" i="23"/>
  <c r="M57" i="23"/>
  <c r="M59" i="23"/>
  <c r="M69" i="23"/>
  <c r="J57" i="23"/>
  <c r="F10" i="23"/>
  <c r="J22" i="23"/>
  <c r="M23" i="23"/>
  <c r="N29" i="2"/>
  <c r="N34" i="2"/>
  <c r="N37" i="2"/>
  <c r="N57" i="2"/>
  <c r="N73" i="2"/>
  <c r="N206" i="2"/>
  <c r="M274" i="2"/>
  <c r="N295" i="2"/>
  <c r="M301" i="3"/>
  <c r="N39" i="2"/>
  <c r="N45" i="2"/>
  <c r="N311" i="2"/>
  <c r="M356" i="2"/>
  <c r="M360" i="2"/>
  <c r="N392" i="2"/>
  <c r="M471" i="2"/>
  <c r="N568" i="2"/>
  <c r="N159" i="3"/>
  <c r="N519" i="3"/>
  <c r="M582" i="3"/>
  <c r="N603" i="5"/>
  <c r="N629" i="5"/>
  <c r="N156" i="6"/>
  <c r="N127" i="7"/>
  <c r="N190" i="7"/>
  <c r="N234" i="7"/>
  <c r="N243" i="7"/>
  <c r="N245" i="7"/>
  <c r="N250" i="7"/>
  <c r="M563" i="2"/>
  <c r="N390" i="3"/>
  <c r="M415" i="4"/>
  <c r="M498" i="4"/>
  <c r="N637" i="4"/>
  <c r="N50" i="5"/>
  <c r="M535" i="6"/>
  <c r="N129" i="7"/>
  <c r="N131" i="7"/>
  <c r="M163" i="7"/>
  <c r="M170" i="7"/>
  <c r="M174" i="7"/>
  <c r="M176" i="7"/>
  <c r="N200" i="7"/>
  <c r="N208" i="7"/>
  <c r="N257" i="7"/>
  <c r="N259" i="7"/>
  <c r="N282" i="7"/>
  <c r="N453" i="7"/>
  <c r="M543" i="7"/>
  <c r="M547" i="7"/>
  <c r="M549" i="7"/>
  <c r="M553" i="7"/>
  <c r="M555" i="7"/>
  <c r="M600" i="7"/>
  <c r="N284" i="2"/>
  <c r="N586" i="2"/>
  <c r="M591" i="2"/>
  <c r="M622" i="2"/>
  <c r="M157" i="3"/>
  <c r="M527" i="5"/>
  <c r="N529" i="5"/>
  <c r="N565" i="5"/>
  <c r="N120" i="7"/>
  <c r="N139" i="7"/>
  <c r="N143" i="7"/>
  <c r="N160" i="7"/>
  <c r="N206" i="7"/>
  <c r="N225" i="7"/>
  <c r="N236" i="7"/>
  <c r="N263" i="7"/>
  <c r="M268" i="7"/>
  <c r="M272" i="7"/>
  <c r="N276" i="7"/>
  <c r="N287" i="7"/>
  <c r="N400" i="7"/>
  <c r="M635" i="7"/>
  <c r="N51" i="8"/>
  <c r="N109" i="8"/>
  <c r="M117" i="8"/>
  <c r="N214" i="8"/>
  <c r="N335" i="8"/>
  <c r="N516" i="8"/>
  <c r="N523" i="8"/>
  <c r="N541" i="8"/>
  <c r="M556" i="8"/>
  <c r="N563" i="8"/>
  <c r="M576" i="8"/>
  <c r="N25" i="9"/>
  <c r="N57" i="9"/>
  <c r="M72" i="9"/>
  <c r="N98" i="9"/>
  <c r="N113" i="9"/>
  <c r="N135" i="9"/>
  <c r="M149" i="9"/>
  <c r="M153" i="9"/>
  <c r="N173" i="9"/>
  <c r="N213" i="9"/>
  <c r="N243" i="9"/>
  <c r="N257" i="9"/>
  <c r="M346" i="9"/>
  <c r="N376" i="9"/>
  <c r="N425" i="9"/>
  <c r="M505" i="9"/>
  <c r="M510" i="9"/>
  <c r="N524" i="9"/>
  <c r="N533" i="9"/>
  <c r="N600" i="9"/>
  <c r="N39" i="10"/>
  <c r="M49" i="10"/>
  <c r="N61" i="10"/>
  <c r="N63" i="10"/>
  <c r="N65" i="10"/>
  <c r="M73" i="10"/>
  <c r="N160" i="10"/>
  <c r="M194" i="10"/>
  <c r="M217" i="10"/>
  <c r="M236" i="10"/>
  <c r="M238" i="10"/>
  <c r="M240" i="10"/>
  <c r="N252" i="10"/>
  <c r="N254" i="10"/>
  <c r="N305" i="10"/>
  <c r="M313" i="10"/>
  <c r="M323" i="10"/>
  <c r="M343" i="10"/>
  <c r="M399" i="10"/>
  <c r="N501" i="10"/>
  <c r="N503" i="10"/>
  <c r="N54" i="11"/>
  <c r="N56" i="11"/>
  <c r="N135" i="11"/>
  <c r="M533" i="11"/>
  <c r="N114" i="12"/>
  <c r="N134" i="12"/>
  <c r="M291" i="12"/>
  <c r="N310" i="12"/>
  <c r="M318" i="12"/>
  <c r="M320" i="12"/>
  <c r="M35" i="13"/>
  <c r="M37" i="13"/>
  <c r="M54" i="13"/>
  <c r="M91" i="13"/>
  <c r="M93" i="13"/>
  <c r="M95" i="13"/>
  <c r="M101" i="13"/>
  <c r="M104" i="13"/>
  <c r="N314" i="13"/>
  <c r="M334" i="13"/>
  <c r="N348" i="13"/>
  <c r="N352" i="13"/>
  <c r="M381" i="13"/>
  <c r="N32" i="14"/>
  <c r="N44" i="14"/>
  <c r="N46" i="14"/>
  <c r="N48" i="14"/>
  <c r="N108" i="14"/>
  <c r="N110" i="14"/>
  <c r="N145" i="14"/>
  <c r="N240" i="14"/>
  <c r="M333" i="14"/>
  <c r="N358" i="14"/>
  <c r="N464" i="14"/>
  <c r="N474" i="14"/>
  <c r="M494" i="14"/>
  <c r="N529" i="14"/>
  <c r="N463" i="8"/>
  <c r="N479" i="8"/>
  <c r="N525" i="8"/>
  <c r="N527" i="8"/>
  <c r="N23" i="9"/>
  <c r="N44" i="9"/>
  <c r="N46" i="9"/>
  <c r="N55" i="9"/>
  <c r="N59" i="9"/>
  <c r="N63" i="9"/>
  <c r="N65" i="9"/>
  <c r="M170" i="9"/>
  <c r="N233" i="9"/>
  <c r="N412" i="9"/>
  <c r="M414" i="9"/>
  <c r="N461" i="9"/>
  <c r="N503" i="9"/>
  <c r="M561" i="9"/>
  <c r="N23" i="10"/>
  <c r="M32" i="10"/>
  <c r="N35" i="10"/>
  <c r="M107" i="10"/>
  <c r="N143" i="10"/>
  <c r="M167" i="10"/>
  <c r="M173" i="10"/>
  <c r="M175" i="10"/>
  <c r="M198" i="10"/>
  <c r="M200" i="10"/>
  <c r="M234" i="10"/>
  <c r="N301" i="10"/>
  <c r="N317" i="10"/>
  <c r="M345" i="10"/>
  <c r="N375" i="10"/>
  <c r="M385" i="10"/>
  <c r="M397" i="10"/>
  <c r="M455" i="10"/>
  <c r="M457" i="10"/>
  <c r="N551" i="10"/>
  <c r="N576" i="10"/>
  <c r="N48" i="11"/>
  <c r="N96" i="11"/>
  <c r="N173" i="11"/>
  <c r="N239" i="11"/>
  <c r="N513" i="11"/>
  <c r="M531" i="11"/>
  <c r="M537" i="11"/>
  <c r="N576" i="11"/>
  <c r="N35" i="12"/>
  <c r="M42" i="12"/>
  <c r="M44" i="12"/>
  <c r="M147" i="12"/>
  <c r="M151" i="12"/>
  <c r="N190" i="12"/>
  <c r="N208" i="12"/>
  <c r="M299" i="12"/>
  <c r="M301" i="12"/>
  <c r="N313" i="12"/>
  <c r="M339" i="12"/>
  <c r="N417" i="12"/>
  <c r="M467" i="12"/>
  <c r="M113" i="13"/>
  <c r="N196" i="13"/>
  <c r="M205" i="13"/>
  <c r="N236" i="13"/>
  <c r="N238" i="13"/>
  <c r="N275" i="13"/>
  <c r="N277" i="13"/>
  <c r="N279" i="13"/>
  <c r="N281" i="13"/>
  <c r="N283" i="13"/>
  <c r="M342" i="13"/>
  <c r="M346" i="13"/>
  <c r="N448" i="13"/>
  <c r="N521" i="13"/>
  <c r="N574" i="13"/>
  <c r="N576" i="13"/>
  <c r="N24" i="14"/>
  <c r="N26" i="14"/>
  <c r="N30" i="14"/>
  <c r="M84" i="14"/>
  <c r="N114" i="14"/>
  <c r="N129" i="14"/>
  <c r="N175" i="14"/>
  <c r="N177" i="14"/>
  <c r="N236" i="14"/>
  <c r="N273" i="14"/>
  <c r="N277" i="14"/>
  <c r="N279" i="14"/>
  <c r="N378" i="14"/>
  <c r="N533" i="14"/>
  <c r="N576" i="14"/>
  <c r="N580" i="14"/>
  <c r="N584" i="14"/>
  <c r="N333" i="8"/>
  <c r="M622" i="8"/>
  <c r="N39" i="9"/>
  <c r="N61" i="9"/>
  <c r="N109" i="9"/>
  <c r="M164" i="9"/>
  <c r="N175" i="9"/>
  <c r="N211" i="9"/>
  <c r="M69" i="10"/>
  <c r="M71" i="10"/>
  <c r="M109" i="10"/>
  <c r="N121" i="10"/>
  <c r="N158" i="10"/>
  <c r="N162" i="10"/>
  <c r="N164" i="10"/>
  <c r="M169" i="10"/>
  <c r="M171" i="10"/>
  <c r="M232" i="10"/>
  <c r="N303" i="10"/>
  <c r="M315" i="10"/>
  <c r="M341" i="10"/>
  <c r="M393" i="10"/>
  <c r="M404" i="10"/>
  <c r="M409" i="10"/>
  <c r="M447" i="10"/>
  <c r="M449" i="10"/>
  <c r="M459" i="10"/>
  <c r="N549" i="10"/>
  <c r="N563" i="10"/>
  <c r="M61" i="11"/>
  <c r="N101" i="11"/>
  <c r="N106" i="11"/>
  <c r="N131" i="11"/>
  <c r="N133" i="11"/>
  <c r="N253" i="11"/>
  <c r="M535" i="11"/>
  <c r="N25" i="12"/>
  <c r="N27" i="12"/>
  <c r="N32" i="12"/>
  <c r="N117" i="12"/>
  <c r="N119" i="12"/>
  <c r="M128" i="12"/>
  <c r="M130" i="12"/>
  <c r="M200" i="12"/>
  <c r="N244" i="12"/>
  <c r="M297" i="12"/>
  <c r="N315" i="12"/>
  <c r="M341" i="12"/>
  <c r="M343" i="12"/>
  <c r="N447" i="12"/>
  <c r="N449" i="12"/>
  <c r="M463" i="12"/>
  <c r="M465" i="12"/>
  <c r="N603" i="12"/>
  <c r="N273" i="13"/>
  <c r="N308" i="13"/>
  <c r="M323" i="13"/>
  <c r="N436" i="13"/>
  <c r="N505" i="13"/>
  <c r="M524" i="13"/>
  <c r="M543" i="13"/>
  <c r="N570" i="13"/>
  <c r="N603" i="13"/>
  <c r="N521" i="14"/>
  <c r="M307" i="15"/>
  <c r="N322" i="15"/>
  <c r="M102" i="18"/>
  <c r="N125" i="18"/>
  <c r="N284" i="18"/>
  <c r="N358" i="18"/>
  <c r="N396" i="18"/>
  <c r="N549" i="18"/>
  <c r="N96" i="19"/>
  <c r="M102" i="19"/>
  <c r="N117" i="19"/>
  <c r="M382" i="20"/>
  <c r="M151" i="18"/>
  <c r="N206" i="18"/>
  <c r="N304" i="18"/>
  <c r="N479" i="18"/>
  <c r="N557" i="18"/>
  <c r="N338" i="19"/>
  <c r="M374" i="19"/>
  <c r="J391" i="19"/>
  <c r="N567" i="19"/>
  <c r="M359" i="20"/>
  <c r="M102" i="21"/>
  <c r="J123" i="21"/>
  <c r="M449" i="21"/>
  <c r="I615" i="21"/>
  <c r="N628" i="21"/>
  <c r="M39" i="22"/>
  <c r="M96" i="22"/>
  <c r="M108" i="22"/>
  <c r="N136" i="22"/>
  <c r="N155" i="22"/>
  <c r="N247" i="22"/>
  <c r="N277" i="22"/>
  <c r="I299" i="22"/>
  <c r="M310" i="22"/>
  <c r="N323" i="22"/>
  <c r="N441" i="22"/>
  <c r="N495" i="22"/>
  <c r="N107" i="18"/>
  <c r="N109" i="18"/>
  <c r="N131" i="18"/>
  <c r="N153" i="18"/>
  <c r="N197" i="18"/>
  <c r="N233" i="18"/>
  <c r="N237" i="18"/>
  <c r="N277" i="18"/>
  <c r="N288" i="18"/>
  <c r="N290" i="18"/>
  <c r="N292" i="18"/>
  <c r="M447" i="18"/>
  <c r="M453" i="18"/>
  <c r="M515" i="18"/>
  <c r="M517" i="18"/>
  <c r="M535" i="18"/>
  <c r="N545" i="18"/>
  <c r="N565" i="18"/>
  <c r="N569" i="18"/>
  <c r="N571" i="18"/>
  <c r="M581" i="18"/>
  <c r="M56" i="19"/>
  <c r="M64" i="19"/>
  <c r="N90" i="19"/>
  <c r="N92" i="19"/>
  <c r="M126" i="19"/>
  <c r="N162" i="19"/>
  <c r="M176" i="19"/>
  <c r="M199" i="19"/>
  <c r="M217" i="19"/>
  <c r="M245" i="19"/>
  <c r="N282" i="19"/>
  <c r="M46" i="2"/>
  <c r="N95" i="2"/>
  <c r="M504" i="18"/>
  <c r="M617" i="18"/>
  <c r="E13" i="20"/>
  <c r="J26" i="20"/>
  <c r="M39" i="20"/>
  <c r="N41" i="20"/>
  <c r="N84" i="20"/>
  <c r="N147" i="20"/>
  <c r="N148" i="20"/>
  <c r="M400" i="20"/>
  <c r="N414" i="20"/>
  <c r="N451" i="20"/>
  <c r="M454" i="20"/>
  <c r="M516" i="20"/>
  <c r="E14" i="21"/>
  <c r="J103" i="21"/>
  <c r="M203" i="21"/>
  <c r="M402" i="21"/>
  <c r="M433" i="21"/>
  <c r="N449" i="21"/>
  <c r="M495" i="21"/>
  <c r="M631" i="21"/>
  <c r="I628" i="21"/>
  <c r="M640" i="21"/>
  <c r="E10" i="22"/>
  <c r="N32" i="22"/>
  <c r="N96" i="22"/>
  <c r="J97" i="22"/>
  <c r="N108" i="22"/>
  <c r="J114" i="22"/>
  <c r="M128" i="22"/>
  <c r="N149" i="22"/>
  <c r="N150" i="22"/>
  <c r="M166" i="22"/>
  <c r="M256" i="22"/>
  <c r="N263" i="22"/>
  <c r="N310" i="22"/>
  <c r="M311" i="22"/>
  <c r="I323" i="22"/>
  <c r="M334" i="22"/>
  <c r="N342" i="22"/>
  <c r="M354" i="22"/>
  <c r="M379" i="22"/>
  <c r="N408" i="22"/>
  <c r="M413" i="22"/>
  <c r="M443" i="22"/>
  <c r="M100" i="18"/>
  <c r="M178" i="18"/>
  <c r="N208" i="18"/>
  <c r="N229" i="18"/>
  <c r="N300" i="18"/>
  <c r="M421" i="18"/>
  <c r="N457" i="18"/>
  <c r="M523" i="18"/>
  <c r="M135" i="19"/>
  <c r="E13" i="18"/>
  <c r="J88" i="20"/>
  <c r="M138" i="20"/>
  <c r="M196" i="20"/>
  <c r="I221" i="20"/>
  <c r="I222" i="20"/>
  <c r="I226" i="20"/>
  <c r="M265" i="20"/>
  <c r="I294" i="20"/>
  <c r="I300" i="20"/>
  <c r="M307" i="20"/>
  <c r="J86" i="21"/>
  <c r="M98" i="21"/>
  <c r="N105" i="21"/>
  <c r="N202" i="21"/>
  <c r="M215" i="21"/>
  <c r="M223" i="21"/>
  <c r="N242" i="21"/>
  <c r="N271" i="21"/>
  <c r="M324" i="21"/>
  <c r="M327" i="21"/>
  <c r="I449" i="21"/>
  <c r="N495" i="21"/>
  <c r="J39" i="22"/>
  <c r="M100" i="22"/>
  <c r="J108" i="22"/>
  <c r="N128" i="22"/>
  <c r="I156" i="22"/>
  <c r="M196" i="22"/>
  <c r="I209" i="22"/>
  <c r="I210" i="22"/>
  <c r="I219" i="22"/>
  <c r="N254" i="22"/>
  <c r="N256" i="22"/>
  <c r="N287" i="22"/>
  <c r="N334" i="22"/>
  <c r="N354" i="22"/>
  <c r="M355" i="22"/>
  <c r="M624" i="22"/>
  <c r="M635" i="22"/>
  <c r="M614" i="22"/>
  <c r="I621" i="22"/>
  <c r="E14" i="22"/>
  <c r="M613" i="22"/>
  <c r="N392" i="22"/>
  <c r="N430" i="22"/>
  <c r="N443" i="22"/>
  <c r="M447" i="22"/>
  <c r="M456" i="22"/>
  <c r="N462" i="22"/>
  <c r="N482" i="22"/>
  <c r="M489" i="22"/>
  <c r="N497" i="22"/>
  <c r="N524" i="22"/>
  <c r="N536" i="22"/>
  <c r="N538" i="22"/>
  <c r="N553" i="22"/>
  <c r="N557" i="22"/>
  <c r="M579" i="22"/>
  <c r="M600" i="22"/>
  <c r="M602" i="22"/>
  <c r="N379" i="22"/>
  <c r="I381" i="22"/>
  <c r="I399" i="22"/>
  <c r="J408" i="22"/>
  <c r="J495" i="22"/>
  <c r="M500" i="22"/>
  <c r="I544" i="22"/>
  <c r="I567" i="22"/>
  <c r="N403" i="22"/>
  <c r="M409" i="22"/>
  <c r="M411" i="22"/>
  <c r="N415" i="22"/>
  <c r="M439" i="22"/>
  <c r="M441" i="22"/>
  <c r="M453" i="22"/>
  <c r="N475" i="22"/>
  <c r="M491" i="22"/>
  <c r="N503" i="22"/>
  <c r="J523" i="22"/>
  <c r="N532" i="22"/>
  <c r="N534" i="22"/>
  <c r="N549" i="22"/>
  <c r="N551" i="22"/>
  <c r="N555" i="22"/>
  <c r="N569" i="22"/>
  <c r="N571" i="22"/>
  <c r="M604" i="22"/>
  <c r="I397" i="22"/>
  <c r="J399" i="22"/>
  <c r="J401" i="22"/>
  <c r="J443" i="22"/>
  <c r="J462" i="22"/>
  <c r="J465" i="22"/>
  <c r="M492" i="22"/>
  <c r="M493" i="22"/>
  <c r="M494" i="22"/>
  <c r="M512" i="22"/>
  <c r="M513" i="22"/>
  <c r="I561" i="22"/>
  <c r="N417" i="22"/>
  <c r="M425" i="22"/>
  <c r="M458" i="22"/>
  <c r="N519" i="22"/>
  <c r="M522" i="22"/>
  <c r="M526" i="22"/>
  <c r="N540" i="22"/>
  <c r="N547" i="22"/>
  <c r="M565" i="22"/>
  <c r="M575" i="22"/>
  <c r="J428" i="22"/>
  <c r="J441" i="22"/>
  <c r="J466" i="22"/>
  <c r="I507" i="22"/>
  <c r="I512" i="22"/>
  <c r="N217" i="22"/>
  <c r="M241" i="22"/>
  <c r="N278" i="22"/>
  <c r="N280" i="22"/>
  <c r="M287" i="22"/>
  <c r="M289" i="22"/>
  <c r="M320" i="22"/>
  <c r="M322" i="22"/>
  <c r="M330" i="22"/>
  <c r="N337" i="22"/>
  <c r="J354" i="22"/>
  <c r="N355" i="22"/>
  <c r="N363" i="22"/>
  <c r="I191" i="22"/>
  <c r="I204" i="22"/>
  <c r="J252" i="22"/>
  <c r="J256" i="22"/>
  <c r="N267" i="22"/>
  <c r="J310" i="22"/>
  <c r="J323" i="22"/>
  <c r="I327" i="22"/>
  <c r="I347" i="22"/>
  <c r="I355" i="22"/>
  <c r="J191" i="22"/>
  <c r="I306" i="22"/>
  <c r="I311" i="22"/>
  <c r="J332" i="22"/>
  <c r="J334" i="22"/>
  <c r="I342" i="22"/>
  <c r="N199" i="22"/>
  <c r="N201" i="22"/>
  <c r="N228" i="22"/>
  <c r="M243" i="22"/>
  <c r="M245" i="22"/>
  <c r="M250" i="22"/>
  <c r="M272" i="22"/>
  <c r="M274" i="22"/>
  <c r="M276" i="22"/>
  <c r="M285" i="22"/>
  <c r="M295" i="22"/>
  <c r="M298" i="22"/>
  <c r="M301" i="22"/>
  <c r="M303" i="22"/>
  <c r="M309" i="22"/>
  <c r="M325" i="22"/>
  <c r="M328" i="22"/>
  <c r="M342" i="22"/>
  <c r="J343" i="22"/>
  <c r="M361" i="22"/>
  <c r="I223" i="22"/>
  <c r="J287" i="22"/>
  <c r="J306" i="22"/>
  <c r="J311" i="22"/>
  <c r="N318" i="22"/>
  <c r="J320" i="22"/>
  <c r="J342" i="22"/>
  <c r="F12" i="22"/>
  <c r="N101" i="22"/>
  <c r="N135" i="22"/>
  <c r="M170" i="22"/>
  <c r="M176" i="22"/>
  <c r="N180" i="22"/>
  <c r="J96" i="22"/>
  <c r="I101" i="22"/>
  <c r="N107" i="22"/>
  <c r="N148" i="22"/>
  <c r="J150" i="22"/>
  <c r="I166" i="22"/>
  <c r="N89" i="22"/>
  <c r="M113" i="22"/>
  <c r="M121" i="22"/>
  <c r="M138" i="22"/>
  <c r="M151" i="22"/>
  <c r="M155" i="22"/>
  <c r="N166" i="22"/>
  <c r="M178" i="22"/>
  <c r="I136" i="22"/>
  <c r="I155" i="22"/>
  <c r="N91" i="22"/>
  <c r="M95" i="22"/>
  <c r="M131" i="22"/>
  <c r="N143" i="22"/>
  <c r="M172" i="22"/>
  <c r="M174" i="22"/>
  <c r="I100" i="22"/>
  <c r="I108" i="22"/>
  <c r="I128" i="22"/>
  <c r="F11" i="22"/>
  <c r="N57" i="22"/>
  <c r="I30" i="22"/>
  <c r="M23" i="22"/>
  <c r="N168" i="2"/>
  <c r="M312" i="2"/>
  <c r="N479" i="2"/>
  <c r="N313" i="3"/>
  <c r="M453" i="3"/>
  <c r="M534" i="3"/>
  <c r="M61" i="4"/>
  <c r="N320" i="4"/>
  <c r="M397" i="4"/>
  <c r="M445" i="4"/>
  <c r="M516" i="4"/>
  <c r="N563" i="4"/>
  <c r="N71" i="5"/>
  <c r="N94" i="5"/>
  <c r="M152" i="5"/>
  <c r="N249" i="5"/>
  <c r="N339" i="5"/>
  <c r="N353" i="5"/>
  <c r="N519" i="5"/>
  <c r="N24" i="6"/>
  <c r="M192" i="6"/>
  <c r="N500" i="6"/>
  <c r="N548" i="6"/>
  <c r="M618" i="6"/>
  <c r="M114" i="7"/>
  <c r="M140" i="7"/>
  <c r="M314" i="7"/>
  <c r="M326" i="7"/>
  <c r="M347" i="7"/>
  <c r="N475" i="7"/>
  <c r="M119" i="8"/>
  <c r="N158" i="8"/>
  <c r="N191" i="8"/>
  <c r="N250" i="8"/>
  <c r="M280" i="8"/>
  <c r="N452" i="8"/>
  <c r="M491" i="8"/>
  <c r="M566" i="8"/>
  <c r="N573" i="8"/>
  <c r="N109" i="10"/>
  <c r="N404" i="10"/>
  <c r="N586" i="10"/>
  <c r="M37" i="11"/>
  <c r="M47" i="11"/>
  <c r="N61" i="11"/>
  <c r="M140" i="11"/>
  <c r="M148" i="11"/>
  <c r="M151" i="11"/>
  <c r="N202" i="11"/>
  <c r="M254" i="11"/>
  <c r="N336" i="11"/>
  <c r="N423" i="11"/>
  <c r="N486" i="11"/>
  <c r="M503" i="11"/>
  <c r="N537" i="11"/>
  <c r="N69" i="12"/>
  <c r="N128" i="12"/>
  <c r="M143" i="12"/>
  <c r="N280" i="12"/>
  <c r="N301" i="12"/>
  <c r="M311" i="12"/>
  <c r="M416" i="12"/>
  <c r="N455" i="12"/>
  <c r="M494" i="12"/>
  <c r="M504" i="12"/>
  <c r="N155" i="2"/>
  <c r="N158" i="2"/>
  <c r="N526" i="2"/>
  <c r="N68" i="4"/>
  <c r="N503" i="4"/>
  <c r="M500" i="7"/>
  <c r="M510" i="7"/>
  <c r="M303" i="8"/>
  <c r="M475" i="8"/>
  <c r="M542" i="8"/>
  <c r="N558" i="8"/>
  <c r="M120" i="11"/>
  <c r="N508" i="11"/>
  <c r="N639" i="11"/>
  <c r="M450" i="12"/>
  <c r="N463" i="12"/>
  <c r="N476" i="12"/>
  <c r="N388" i="2"/>
  <c r="N414" i="2"/>
  <c r="M635" i="3"/>
  <c r="M393" i="4"/>
  <c r="M399" i="4"/>
  <c r="N458" i="4"/>
  <c r="N357" i="5"/>
  <c r="N586" i="5"/>
  <c r="M628" i="5"/>
  <c r="N134" i="6"/>
  <c r="N217" i="6"/>
  <c r="N289" i="6"/>
  <c r="N291" i="6"/>
  <c r="M603" i="6"/>
  <c r="M95" i="7"/>
  <c r="M142" i="7"/>
  <c r="M159" i="7"/>
  <c r="M285" i="7"/>
  <c r="M322" i="7"/>
  <c r="N457" i="7"/>
  <c r="M570" i="7"/>
  <c r="M50" i="8"/>
  <c r="M60" i="8"/>
  <c r="N126" i="8"/>
  <c r="N244" i="8"/>
  <c r="M26" i="10"/>
  <c r="M228" i="10"/>
  <c r="N341" i="10"/>
  <c r="N637" i="10"/>
  <c r="M95" i="11"/>
  <c r="N222" i="11"/>
  <c r="N357" i="11"/>
  <c r="N511" i="11"/>
  <c r="N526" i="11"/>
  <c r="M34" i="12"/>
  <c r="N44" i="12"/>
  <c r="M135" i="12"/>
  <c r="M250" i="12"/>
  <c r="M252" i="12"/>
  <c r="N274" i="12"/>
  <c r="N282" i="12"/>
  <c r="N308" i="12"/>
  <c r="N341" i="12"/>
  <c r="M360" i="12"/>
  <c r="N459" i="12"/>
  <c r="M511" i="12"/>
  <c r="M296" i="2"/>
  <c r="N454" i="4"/>
  <c r="N501" i="4"/>
  <c r="N296" i="5"/>
  <c r="N298" i="5"/>
  <c r="N359" i="5"/>
  <c r="N431" i="5"/>
  <c r="N622" i="5"/>
  <c r="N632" i="5"/>
  <c r="N313" i="6"/>
  <c r="M459" i="6"/>
  <c r="M246" i="7"/>
  <c r="N374" i="7"/>
  <c r="M382" i="7"/>
  <c r="N539" i="7"/>
  <c r="N545" i="7"/>
  <c r="N42" i="8"/>
  <c r="M52" i="8"/>
  <c r="N271" i="8"/>
  <c r="M282" i="8"/>
  <c r="M31" i="9"/>
  <c r="N561" i="9"/>
  <c r="N233" i="11"/>
  <c r="M291" i="11"/>
  <c r="N495" i="11"/>
  <c r="N59" i="12"/>
  <c r="N132" i="12"/>
  <c r="N153" i="12"/>
  <c r="M213" i="12"/>
  <c r="N217" i="12"/>
  <c r="M332" i="12"/>
  <c r="N345" i="12"/>
  <c r="M378" i="12"/>
  <c r="M426" i="12"/>
  <c r="N428" i="12"/>
  <c r="M434" i="12"/>
  <c r="N490" i="12"/>
  <c r="M496" i="12"/>
  <c r="M547" i="12"/>
  <c r="N577" i="12"/>
  <c r="N622" i="12"/>
  <c r="N214" i="13"/>
  <c r="N374" i="13"/>
  <c r="N376" i="13"/>
  <c r="M441" i="13"/>
  <c r="N456" i="13"/>
  <c r="N476" i="13"/>
  <c r="M27" i="14"/>
  <c r="M47" i="14"/>
  <c r="M49" i="14"/>
  <c r="M58" i="14"/>
  <c r="M64" i="14"/>
  <c r="N84" i="14"/>
  <c r="N98" i="14"/>
  <c r="M132" i="14"/>
  <c r="N217" i="14"/>
  <c r="M235" i="14"/>
  <c r="M266" i="14"/>
  <c r="M268" i="14"/>
  <c r="N296" i="14"/>
  <c r="N298" i="14"/>
  <c r="N325" i="14"/>
  <c r="M374" i="14"/>
  <c r="N398" i="14"/>
  <c r="N400" i="14"/>
  <c r="N412" i="14"/>
  <c r="N490" i="14"/>
  <c r="N501" i="14"/>
  <c r="N503" i="14"/>
  <c r="N505" i="14"/>
  <c r="M516" i="14"/>
  <c r="M532" i="14"/>
  <c r="N23" i="15"/>
  <c r="N32" i="15"/>
  <c r="N37" i="15"/>
  <c r="N94" i="15"/>
  <c r="M98" i="15"/>
  <c r="M217" i="15"/>
  <c r="N426" i="15"/>
  <c r="M441" i="15"/>
  <c r="M447" i="15"/>
  <c r="M455" i="15"/>
  <c r="M457" i="15"/>
  <c r="M461" i="15"/>
  <c r="M508" i="15"/>
  <c r="M513" i="15"/>
  <c r="M515" i="15"/>
  <c r="N525" i="15"/>
  <c r="M541" i="15"/>
  <c r="M543" i="15"/>
  <c r="M545" i="15"/>
  <c r="N553" i="15"/>
  <c r="N559" i="15"/>
  <c r="N574" i="15"/>
  <c r="N576" i="15"/>
  <c r="M632" i="15"/>
  <c r="N84" i="16"/>
  <c r="N89" i="16"/>
  <c r="N91" i="16"/>
  <c r="N117" i="16"/>
  <c r="M131" i="16"/>
  <c r="M138" i="16"/>
  <c r="N146" i="16"/>
  <c r="M160" i="16"/>
  <c r="N272" i="16"/>
  <c r="N315" i="16"/>
  <c r="N337" i="16"/>
  <c r="N342" i="16"/>
  <c r="M385" i="16"/>
  <c r="N456" i="16"/>
  <c r="N516" i="16"/>
  <c r="N95" i="13"/>
  <c r="N199" i="13"/>
  <c r="N212" i="13"/>
  <c r="M591" i="13"/>
  <c r="M109" i="14"/>
  <c r="M341" i="14"/>
  <c r="M345" i="14"/>
  <c r="M363" i="14"/>
  <c r="M376" i="14"/>
  <c r="N414" i="14"/>
  <c r="N428" i="14"/>
  <c r="N442" i="14"/>
  <c r="N632" i="14"/>
  <c r="M280" i="15"/>
  <c r="M284" i="15"/>
  <c r="M327" i="15"/>
  <c r="M521" i="15"/>
  <c r="N538" i="15"/>
  <c r="N555" i="15"/>
  <c r="N557" i="15"/>
  <c r="N562" i="15"/>
  <c r="N51" i="16"/>
  <c r="M162" i="16"/>
  <c r="N274" i="16"/>
  <c r="M443" i="16"/>
  <c r="M477" i="16"/>
  <c r="M566" i="12"/>
  <c r="M604" i="12"/>
  <c r="N626" i="12"/>
  <c r="M41" i="13"/>
  <c r="M162" i="13"/>
  <c r="M164" i="13"/>
  <c r="M170" i="13"/>
  <c r="M172" i="13"/>
  <c r="N201" i="13"/>
  <c r="N226" i="13"/>
  <c r="M232" i="13"/>
  <c r="M256" i="13"/>
  <c r="N425" i="13"/>
  <c r="M439" i="13"/>
  <c r="N601" i="13"/>
  <c r="N624" i="13"/>
  <c r="N92" i="14"/>
  <c r="N100" i="14"/>
  <c r="M107" i="14"/>
  <c r="M117" i="14"/>
  <c r="M122" i="14"/>
  <c r="M124" i="14"/>
  <c r="M220" i="14"/>
  <c r="M237" i="14"/>
  <c r="M256" i="14"/>
  <c r="M284" i="14"/>
  <c r="N316" i="14"/>
  <c r="N327" i="14"/>
  <c r="M355" i="14"/>
  <c r="N410" i="14"/>
  <c r="M420" i="14"/>
  <c r="N492" i="14"/>
  <c r="N494" i="14"/>
  <c r="N496" i="14"/>
  <c r="N498" i="14"/>
  <c r="M524" i="14"/>
  <c r="M530" i="14"/>
  <c r="M536" i="14"/>
  <c r="N634" i="14"/>
  <c r="N27" i="15"/>
  <c r="M44" i="15"/>
  <c r="M68" i="15"/>
  <c r="M122" i="15"/>
  <c r="N173" i="15"/>
  <c r="N178" i="15"/>
  <c r="N298" i="15"/>
  <c r="M449" i="15"/>
  <c r="M451" i="15"/>
  <c r="M453" i="15"/>
  <c r="N527" i="15"/>
  <c r="M547" i="15"/>
  <c r="M549" i="15"/>
  <c r="N572" i="15"/>
  <c r="N587" i="15"/>
  <c r="M593" i="15"/>
  <c r="N68" i="16"/>
  <c r="N70" i="16"/>
  <c r="M121" i="16"/>
  <c r="N148" i="16"/>
  <c r="N151" i="16"/>
  <c r="M164" i="16"/>
  <c r="M249" i="16"/>
  <c r="N286" i="16"/>
  <c r="N339" i="16"/>
  <c r="M418" i="16"/>
  <c r="N438" i="16"/>
  <c r="N440" i="16"/>
  <c r="N453" i="16"/>
  <c r="N522" i="16"/>
  <c r="N548" i="16"/>
  <c r="M545" i="12"/>
  <c r="M549" i="12"/>
  <c r="M593" i="12"/>
  <c r="M599" i="12"/>
  <c r="M176" i="13"/>
  <c r="M179" i="13"/>
  <c r="N250" i="13"/>
  <c r="N381" i="13"/>
  <c r="M412" i="13"/>
  <c r="N418" i="13"/>
  <c r="N420" i="13"/>
  <c r="N429" i="13"/>
  <c r="N431" i="13"/>
  <c r="N444" i="13"/>
  <c r="N474" i="13"/>
  <c r="M586" i="13"/>
  <c r="M593" i="13"/>
  <c r="M29" i="14"/>
  <c r="M31" i="14"/>
  <c r="M33" i="14"/>
  <c r="M35" i="14"/>
  <c r="M37" i="14"/>
  <c r="M39" i="14"/>
  <c r="M51" i="14"/>
  <c r="M53" i="14"/>
  <c r="M60" i="14"/>
  <c r="M66" i="14"/>
  <c r="M68" i="14"/>
  <c r="M72" i="14"/>
  <c r="N88" i="14"/>
  <c r="N104" i="14"/>
  <c r="M120" i="14"/>
  <c r="M128" i="14"/>
  <c r="N136" i="14"/>
  <c r="N199" i="14"/>
  <c r="N201" i="14"/>
  <c r="N203" i="14"/>
  <c r="N205" i="14"/>
  <c r="N207" i="14"/>
  <c r="N209" i="14"/>
  <c r="N211" i="14"/>
  <c r="M239" i="14"/>
  <c r="M244" i="14"/>
  <c r="M248" i="14"/>
  <c r="M252" i="14"/>
  <c r="M254" i="14"/>
  <c r="M258" i="14"/>
  <c r="M272" i="14"/>
  <c r="M274" i="14"/>
  <c r="M288" i="14"/>
  <c r="M290" i="14"/>
  <c r="N306" i="14"/>
  <c r="N310" i="14"/>
  <c r="N320" i="14"/>
  <c r="N322" i="14"/>
  <c r="N329" i="14"/>
  <c r="N333" i="14"/>
  <c r="M349" i="14"/>
  <c r="M351" i="14"/>
  <c r="M353" i="14"/>
  <c r="M357" i="14"/>
  <c r="M379" i="14"/>
  <c r="M385" i="14"/>
  <c r="N416" i="14"/>
  <c r="N438" i="14"/>
  <c r="N511" i="14"/>
  <c r="N513" i="14"/>
  <c r="M528" i="14"/>
  <c r="M538" i="14"/>
  <c r="M540" i="14"/>
  <c r="M542" i="14"/>
  <c r="M598" i="14"/>
  <c r="M600" i="14"/>
  <c r="M602" i="14"/>
  <c r="M604" i="14"/>
  <c r="N29" i="15"/>
  <c r="N41" i="15"/>
  <c r="M46" i="15"/>
  <c r="M65" i="15"/>
  <c r="M70" i="15"/>
  <c r="M72" i="15"/>
  <c r="M90" i="15"/>
  <c r="N180" i="15"/>
  <c r="N198" i="15"/>
  <c r="M346" i="15"/>
  <c r="M442" i="17"/>
  <c r="M444" i="17"/>
  <c r="M446" i="17"/>
  <c r="N462" i="17"/>
  <c r="N464" i="17"/>
  <c r="N468" i="17"/>
  <c r="N474" i="17"/>
  <c r="M485" i="17"/>
  <c r="M493" i="17"/>
  <c r="M495" i="17"/>
  <c r="M497" i="17"/>
  <c r="M508" i="17"/>
  <c r="M520" i="17"/>
  <c r="M522" i="17"/>
  <c r="M546" i="17"/>
  <c r="M558" i="17"/>
  <c r="M564" i="17"/>
  <c r="N586" i="17"/>
  <c r="N601" i="17"/>
  <c r="N603" i="17"/>
  <c r="N26" i="18"/>
  <c r="N61" i="18"/>
  <c r="M84" i="18"/>
  <c r="N87" i="18"/>
  <c r="N93" i="18"/>
  <c r="N99" i="18"/>
  <c r="M109" i="18"/>
  <c r="N112" i="18"/>
  <c r="M120" i="18"/>
  <c r="M131" i="18"/>
  <c r="N150" i="18"/>
  <c r="M157" i="18"/>
  <c r="M159" i="18"/>
  <c r="N173" i="18"/>
  <c r="N177" i="18"/>
  <c r="M204" i="18"/>
  <c r="M233" i="18"/>
  <c r="N253" i="18"/>
  <c r="M302" i="18"/>
  <c r="M313" i="18"/>
  <c r="M329" i="18"/>
  <c r="M389" i="18"/>
  <c r="N404" i="18"/>
  <c r="M425" i="18"/>
  <c r="M427" i="18"/>
  <c r="M440" i="18"/>
  <c r="M449" i="18"/>
  <c r="M451" i="18"/>
  <c r="N467" i="18"/>
  <c r="N475" i="18"/>
  <c r="N477" i="18"/>
  <c r="M537" i="18"/>
  <c r="N539" i="18"/>
  <c r="N551" i="18"/>
  <c r="N553" i="18"/>
  <c r="N555" i="18"/>
  <c r="N573" i="18"/>
  <c r="M592" i="18"/>
  <c r="N619" i="18"/>
  <c r="N624" i="18"/>
  <c r="M25" i="19"/>
  <c r="M66" i="19"/>
  <c r="M214" i="19"/>
  <c r="M231" i="19"/>
  <c r="M235" i="19"/>
  <c r="M351" i="19"/>
  <c r="N390" i="19"/>
  <c r="M403" i="19"/>
  <c r="M411" i="19"/>
  <c r="M417" i="19"/>
  <c r="N453" i="19"/>
  <c r="N455" i="19"/>
  <c r="N465" i="19"/>
  <c r="M482" i="19"/>
  <c r="N494" i="19"/>
  <c r="N502" i="19"/>
  <c r="M588" i="19"/>
  <c r="M619" i="19"/>
  <c r="M624" i="19"/>
  <c r="M58" i="20"/>
  <c r="M162" i="20"/>
  <c r="M164" i="20"/>
  <c r="M166" i="20"/>
  <c r="N240" i="20"/>
  <c r="M61" i="21"/>
  <c r="M625" i="17"/>
  <c r="M629" i="17"/>
  <c r="N638" i="17"/>
  <c r="N640" i="17"/>
  <c r="N28" i="18"/>
  <c r="M387" i="18"/>
  <c r="M444" i="18"/>
  <c r="M521" i="18"/>
  <c r="N541" i="18"/>
  <c r="N39" i="19"/>
  <c r="M205" i="19"/>
  <c r="M247" i="19"/>
  <c r="M363" i="19"/>
  <c r="N463" i="19"/>
  <c r="N492" i="19"/>
  <c r="F10" i="18"/>
  <c r="N42" i="18"/>
  <c r="N128" i="18"/>
  <c r="M146" i="18"/>
  <c r="I374" i="18"/>
  <c r="N85" i="19"/>
  <c r="N39" i="20"/>
  <c r="N47" i="20"/>
  <c r="M130" i="20"/>
  <c r="N135" i="20"/>
  <c r="N267" i="20"/>
  <c r="I374" i="20"/>
  <c r="M381" i="20"/>
  <c r="N426" i="20"/>
  <c r="J116" i="21"/>
  <c r="N191" i="21"/>
  <c r="I215" i="21"/>
  <c r="N223" i="21"/>
  <c r="N324" i="21"/>
  <c r="I473" i="21"/>
  <c r="M598" i="21"/>
  <c r="M625" i="21"/>
  <c r="N640" i="21"/>
  <c r="M438" i="17"/>
  <c r="N476" i="17"/>
  <c r="M530" i="17"/>
  <c r="M534" i="17"/>
  <c r="M562" i="17"/>
  <c r="M566" i="17"/>
  <c r="N592" i="17"/>
  <c r="N632" i="17"/>
  <c r="N48" i="18"/>
  <c r="M53" i="18"/>
  <c r="M55" i="18"/>
  <c r="N57" i="18"/>
  <c r="N63" i="18"/>
  <c r="N95" i="18"/>
  <c r="M125" i="18"/>
  <c r="N167" i="18"/>
  <c r="N169" i="18"/>
  <c r="M259" i="18"/>
  <c r="M265" i="18"/>
  <c r="M310" i="18"/>
  <c r="M317" i="18"/>
  <c r="M319" i="18"/>
  <c r="M331" i="18"/>
  <c r="M343" i="18"/>
  <c r="N398" i="18"/>
  <c r="N482" i="18"/>
  <c r="M531" i="18"/>
  <c r="M73" i="19"/>
  <c r="M107" i="19"/>
  <c r="N115" i="19"/>
  <c r="N160" i="19"/>
  <c r="M167" i="19"/>
  <c r="N169" i="19"/>
  <c r="M219" i="19"/>
  <c r="M239" i="19"/>
  <c r="N428" i="19"/>
  <c r="M480" i="19"/>
  <c r="N25" i="20"/>
  <c r="N49" i="20"/>
  <c r="M65" i="20"/>
  <c r="N122" i="20"/>
  <c r="M169" i="20"/>
  <c r="N171" i="20"/>
  <c r="N232" i="20"/>
  <c r="N234" i="20"/>
  <c r="M286" i="20"/>
  <c r="M374" i="17"/>
  <c r="M391" i="17"/>
  <c r="M392" i="17"/>
  <c r="M105" i="20"/>
  <c r="M114" i="21"/>
  <c r="N122" i="21"/>
  <c r="N625" i="21"/>
  <c r="M500" i="17"/>
  <c r="M512" i="17"/>
  <c r="M526" i="17"/>
  <c r="M532" i="17"/>
  <c r="M540" i="17"/>
  <c r="N570" i="17"/>
  <c r="N578" i="17"/>
  <c r="M619" i="17"/>
  <c r="M623" i="17"/>
  <c r="N32" i="18"/>
  <c r="N68" i="18"/>
  <c r="N117" i="18"/>
  <c r="M161" i="18"/>
  <c r="N179" i="18"/>
  <c r="N214" i="18"/>
  <c r="N251" i="18"/>
  <c r="N257" i="18"/>
  <c r="M323" i="18"/>
  <c r="N335" i="18"/>
  <c r="M339" i="18"/>
  <c r="M357" i="18"/>
  <c r="M363" i="18"/>
  <c r="N378" i="18"/>
  <c r="N400" i="18"/>
  <c r="M431" i="18"/>
  <c r="M438" i="18"/>
  <c r="M527" i="18"/>
  <c r="N559" i="18"/>
  <c r="M68" i="19"/>
  <c r="M179" i="19"/>
  <c r="M201" i="19"/>
  <c r="M225" i="19"/>
  <c r="M243" i="19"/>
  <c r="M349" i="19"/>
  <c r="M401" i="19"/>
  <c r="F11" i="17"/>
  <c r="M150" i="19"/>
  <c r="N248" i="19"/>
  <c r="F14" i="20"/>
  <c r="M148" i="20"/>
  <c r="N170" i="20"/>
  <c r="J190" i="20"/>
  <c r="M195" i="20"/>
  <c r="N196" i="20"/>
  <c r="M216" i="20"/>
  <c r="N454" i="20"/>
  <c r="M463" i="20"/>
  <c r="M487" i="20"/>
  <c r="N516" i="20"/>
  <c r="M520" i="20"/>
  <c r="N582" i="20"/>
  <c r="E10" i="21"/>
  <c r="N102" i="21"/>
  <c r="M197" i="21"/>
  <c r="N203" i="21"/>
  <c r="M222" i="21"/>
  <c r="N299" i="21"/>
  <c r="I492" i="21"/>
  <c r="I494" i="21"/>
  <c r="J616" i="21"/>
  <c r="J628" i="21"/>
  <c r="J614" i="21"/>
  <c r="I633" i="21"/>
  <c r="M639" i="21"/>
  <c r="J640" i="21"/>
  <c r="J625" i="21"/>
  <c r="J395" i="21"/>
  <c r="N397" i="21"/>
  <c r="N399" i="21"/>
  <c r="N412" i="21"/>
  <c r="M416" i="21"/>
  <c r="M440" i="21"/>
  <c r="M471" i="21"/>
  <c r="N488" i="21"/>
  <c r="N490" i="21"/>
  <c r="M502" i="21"/>
  <c r="M508" i="21"/>
  <c r="M526" i="21"/>
  <c r="M528" i="21"/>
  <c r="M530" i="21"/>
  <c r="M532" i="21"/>
  <c r="M534" i="21"/>
  <c r="N540" i="21"/>
  <c r="J391" i="21"/>
  <c r="I402" i="21"/>
  <c r="J406" i="21"/>
  <c r="I423" i="21"/>
  <c r="J437" i="21"/>
  <c r="J449" i="21"/>
  <c r="J470" i="21"/>
  <c r="J473" i="21"/>
  <c r="J494" i="21"/>
  <c r="J507" i="21"/>
  <c r="J596" i="21"/>
  <c r="J600" i="21"/>
  <c r="N373" i="21"/>
  <c r="J386" i="21"/>
  <c r="J402" i="21"/>
  <c r="M462" i="21"/>
  <c r="J598" i="21"/>
  <c r="M375" i="21"/>
  <c r="N382" i="21"/>
  <c r="N388" i="21"/>
  <c r="N390" i="21"/>
  <c r="M393" i="21"/>
  <c r="N402" i="21"/>
  <c r="M407" i="21"/>
  <c r="M409" i="21"/>
  <c r="M414" i="21"/>
  <c r="N426" i="21"/>
  <c r="M438" i="21"/>
  <c r="N444" i="21"/>
  <c r="M450" i="21"/>
  <c r="N452" i="21"/>
  <c r="N455" i="21"/>
  <c r="M464" i="21"/>
  <c r="M474" i="21"/>
  <c r="N478" i="21"/>
  <c r="N480" i="21"/>
  <c r="M514" i="21"/>
  <c r="N521" i="21"/>
  <c r="M396" i="21"/>
  <c r="J419" i="21"/>
  <c r="J433" i="21"/>
  <c r="J483" i="21"/>
  <c r="J495" i="21"/>
  <c r="F13" i="21"/>
  <c r="L13" i="21" s="1"/>
  <c r="M200" i="21"/>
  <c r="M204" i="21"/>
  <c r="N208" i="21"/>
  <c r="N212" i="21"/>
  <c r="J223" i="21"/>
  <c r="N233" i="21"/>
  <c r="M247" i="21"/>
  <c r="N259" i="21"/>
  <c r="N261" i="21"/>
  <c r="M284" i="21"/>
  <c r="M288" i="21"/>
  <c r="N300" i="21"/>
  <c r="N306" i="21"/>
  <c r="N318" i="21"/>
  <c r="N323" i="21"/>
  <c r="N327" i="21"/>
  <c r="N345" i="21"/>
  <c r="N357" i="21"/>
  <c r="N361" i="21"/>
  <c r="J197" i="21"/>
  <c r="J203" i="21"/>
  <c r="I221" i="21"/>
  <c r="J242" i="21"/>
  <c r="J338" i="21"/>
  <c r="M191" i="21"/>
  <c r="M202" i="21"/>
  <c r="N217" i="21"/>
  <c r="N224" i="21"/>
  <c r="N237" i="21"/>
  <c r="M245" i="21"/>
  <c r="N253" i="21"/>
  <c r="M257" i="21"/>
  <c r="N263" i="21"/>
  <c r="M271" i="21"/>
  <c r="M278" i="21"/>
  <c r="M290" i="21"/>
  <c r="M298" i="21"/>
  <c r="N302" i="21"/>
  <c r="N314" i="21"/>
  <c r="J324" i="21"/>
  <c r="N329" i="21"/>
  <c r="N347" i="21"/>
  <c r="N351" i="21"/>
  <c r="N355" i="21"/>
  <c r="N359" i="21"/>
  <c r="N342" i="21"/>
  <c r="I191" i="21"/>
  <c r="J198" i="21"/>
  <c r="I202" i="21"/>
  <c r="I204" i="21"/>
  <c r="M207" i="21"/>
  <c r="J231" i="21"/>
  <c r="I271" i="21"/>
  <c r="J312" i="21"/>
  <c r="J327" i="21"/>
  <c r="M194" i="21"/>
  <c r="M206" i="21"/>
  <c r="M214" i="21"/>
  <c r="N226" i="21"/>
  <c r="N231" i="21"/>
  <c r="N240" i="21"/>
  <c r="M243" i="21"/>
  <c r="M249" i="21"/>
  <c r="M251" i="21"/>
  <c r="N265" i="21"/>
  <c r="M275" i="21"/>
  <c r="M280" i="21"/>
  <c r="M282" i="21"/>
  <c r="M286" i="21"/>
  <c r="N304" i="21"/>
  <c r="N309" i="21"/>
  <c r="N311" i="21"/>
  <c r="N316" i="21"/>
  <c r="N325" i="21"/>
  <c r="N349" i="21"/>
  <c r="N353" i="21"/>
  <c r="N363" i="21"/>
  <c r="J191" i="21"/>
  <c r="J202" i="21"/>
  <c r="I219" i="21"/>
  <c r="I299" i="21"/>
  <c r="I324" i="21"/>
  <c r="M338" i="21"/>
  <c r="N113" i="21"/>
  <c r="N117" i="21"/>
  <c r="N124" i="21"/>
  <c r="M131" i="21"/>
  <c r="M153" i="21"/>
  <c r="M155" i="21"/>
  <c r="N166" i="21"/>
  <c r="N178" i="21"/>
  <c r="J102" i="21"/>
  <c r="M118" i="21"/>
  <c r="N83" i="21"/>
  <c r="N91" i="21"/>
  <c r="N96" i="21"/>
  <c r="M105" i="21"/>
  <c r="N110" i="21"/>
  <c r="M120" i="21"/>
  <c r="M134" i="21"/>
  <c r="N162" i="21"/>
  <c r="N172" i="21"/>
  <c r="N176" i="21"/>
  <c r="J98" i="21"/>
  <c r="J111" i="21"/>
  <c r="I122" i="21"/>
  <c r="M89" i="21"/>
  <c r="N94" i="21"/>
  <c r="N98" i="21"/>
  <c r="N108" i="21"/>
  <c r="M122" i="21"/>
  <c r="M129" i="21"/>
  <c r="M136" i="21"/>
  <c r="N146" i="21"/>
  <c r="N151" i="21"/>
  <c r="M157" i="21"/>
  <c r="N160" i="21"/>
  <c r="N164" i="21"/>
  <c r="M168" i="21"/>
  <c r="N174" i="21"/>
  <c r="N180" i="21"/>
  <c r="J105" i="21"/>
  <c r="J122" i="21"/>
  <c r="M25" i="21"/>
  <c r="M27" i="21"/>
  <c r="M53" i="21"/>
  <c r="M59" i="21"/>
  <c r="N33" i="21"/>
  <c r="M31" i="21"/>
  <c r="N35" i="21"/>
  <c r="N37" i="21"/>
  <c r="N39" i="21"/>
  <c r="M41" i="21"/>
  <c r="M49" i="21"/>
  <c r="M55" i="21"/>
  <c r="M455" i="5"/>
  <c r="N468" i="5"/>
  <c r="M472" i="6"/>
  <c r="M94" i="6"/>
  <c r="M34" i="2"/>
  <c r="M215" i="5"/>
  <c r="M453" i="5"/>
  <c r="M59" i="15"/>
  <c r="N107" i="15"/>
  <c r="N165" i="15"/>
  <c r="M273" i="15"/>
  <c r="M349" i="15"/>
  <c r="M355" i="15"/>
  <c r="M516" i="15"/>
  <c r="M102" i="16"/>
  <c r="N335" i="16"/>
  <c r="N375" i="16"/>
  <c r="N593" i="16"/>
  <c r="N624" i="16"/>
  <c r="N635" i="16"/>
  <c r="M54" i="17"/>
  <c r="M56" i="17"/>
  <c r="M84" i="17"/>
  <c r="M120" i="17"/>
  <c r="M203" i="17"/>
  <c r="M229" i="17"/>
  <c r="M260" i="17"/>
  <c r="M270" i="17"/>
  <c r="N290" i="17"/>
  <c r="N306" i="17"/>
  <c r="M541" i="17"/>
  <c r="M551" i="17"/>
  <c r="M557" i="17"/>
  <c r="N589" i="17"/>
  <c r="N96" i="18"/>
  <c r="N129" i="18"/>
  <c r="M132" i="18"/>
  <c r="N151" i="18"/>
  <c r="N180" i="18"/>
  <c r="M268" i="18"/>
  <c r="N334" i="18"/>
  <c r="N399" i="18"/>
  <c r="N401" i="18"/>
  <c r="M409" i="18"/>
  <c r="N456" i="18"/>
  <c r="M524" i="18"/>
  <c r="N563" i="18"/>
  <c r="M601" i="18"/>
  <c r="N639" i="18"/>
  <c r="M27" i="19"/>
  <c r="N37" i="19"/>
  <c r="N43" i="19"/>
  <c r="M260" i="19"/>
  <c r="N291" i="19"/>
  <c r="N293" i="19"/>
  <c r="N295" i="19"/>
  <c r="N316" i="19"/>
  <c r="N324" i="19"/>
  <c r="N326" i="19"/>
  <c r="J489" i="20"/>
  <c r="J516" i="20"/>
  <c r="N132" i="15"/>
  <c r="N199" i="15"/>
  <c r="M260" i="15"/>
  <c r="M281" i="15"/>
  <c r="M341" i="15"/>
  <c r="M343" i="15"/>
  <c r="M357" i="15"/>
  <c r="N579" i="15"/>
  <c r="M60" i="16"/>
  <c r="N87" i="16"/>
  <c r="N90" i="16"/>
  <c r="M122" i="16"/>
  <c r="N178" i="16"/>
  <c r="N355" i="16"/>
  <c r="N547" i="16"/>
  <c r="N557" i="16"/>
  <c r="N581" i="16"/>
  <c r="N584" i="16"/>
  <c r="N596" i="16"/>
  <c r="N96" i="17"/>
  <c r="N113" i="17"/>
  <c r="N134" i="17"/>
  <c r="N173" i="17"/>
  <c r="N175" i="17"/>
  <c r="N193" i="17"/>
  <c r="M201" i="17"/>
  <c r="M251" i="17"/>
  <c r="M253" i="17"/>
  <c r="M256" i="17"/>
  <c r="N286" i="17"/>
  <c r="N308" i="17"/>
  <c r="N328" i="17"/>
  <c r="N587" i="17"/>
  <c r="N25" i="18"/>
  <c r="N43" i="18"/>
  <c r="M164" i="18"/>
  <c r="N224" i="18"/>
  <c r="M234" i="18"/>
  <c r="M276" i="18"/>
  <c r="M285" i="18"/>
  <c r="M287" i="18"/>
  <c r="M291" i="18"/>
  <c r="M352" i="18"/>
  <c r="M372" i="18"/>
  <c r="N405" i="18"/>
  <c r="M412" i="18"/>
  <c r="M445" i="18"/>
  <c r="M454" i="18"/>
  <c r="M514" i="18"/>
  <c r="N548" i="18"/>
  <c r="N566" i="18"/>
  <c r="N574" i="18"/>
  <c r="N84" i="19"/>
  <c r="N93" i="19"/>
  <c r="M106" i="19"/>
  <c r="N165" i="19"/>
  <c r="M269" i="19"/>
  <c r="M141" i="19"/>
  <c r="M24" i="20"/>
  <c r="M56" i="20"/>
  <c r="M83" i="20"/>
  <c r="N130" i="20"/>
  <c r="M205" i="20"/>
  <c r="N216" i="20"/>
  <c r="M304" i="20"/>
  <c r="N307" i="20"/>
  <c r="N315" i="20"/>
  <c r="N359" i="20"/>
  <c r="J463" i="20"/>
  <c r="M617" i="14"/>
  <c r="M55" i="15"/>
  <c r="N63" i="15"/>
  <c r="M135" i="15"/>
  <c r="M206" i="15"/>
  <c r="N232" i="15"/>
  <c r="M240" i="15"/>
  <c r="M34" i="16"/>
  <c r="N56" i="16"/>
  <c r="M109" i="16"/>
  <c r="M161" i="16"/>
  <c r="N167" i="16"/>
  <c r="N273" i="16"/>
  <c r="N275" i="16"/>
  <c r="N278" i="16"/>
  <c r="N333" i="16"/>
  <c r="N353" i="16"/>
  <c r="N357" i="16"/>
  <c r="M362" i="16"/>
  <c r="M417" i="16"/>
  <c r="M421" i="16"/>
  <c r="N138" i="17"/>
  <c r="M205" i="17"/>
  <c r="M278" i="17"/>
  <c r="N330" i="17"/>
  <c r="M347" i="17"/>
  <c r="N429" i="17"/>
  <c r="N436" i="17"/>
  <c r="M439" i="17"/>
  <c r="M490" i="17"/>
  <c r="M511" i="17"/>
  <c r="N573" i="17"/>
  <c r="N595" i="17"/>
  <c r="N598" i="17"/>
  <c r="N639" i="17"/>
  <c r="N66" i="18"/>
  <c r="N90" i="18"/>
  <c r="N113" i="18"/>
  <c r="N166" i="18"/>
  <c r="N174" i="18"/>
  <c r="M203" i="18"/>
  <c r="M228" i="18"/>
  <c r="M236" i="18"/>
  <c r="M238" i="18"/>
  <c r="M264" i="18"/>
  <c r="M362" i="18"/>
  <c r="M376" i="18"/>
  <c r="M388" i="18"/>
  <c r="M426" i="18"/>
  <c r="N460" i="18"/>
  <c r="M487" i="18"/>
  <c r="N542" i="18"/>
  <c r="N554" i="18"/>
  <c r="M599" i="18"/>
  <c r="M626" i="18"/>
  <c r="M279" i="19"/>
  <c r="N63" i="2"/>
  <c r="N98" i="16"/>
  <c r="M175" i="16"/>
  <c r="E14" i="19"/>
  <c r="N141" i="19"/>
  <c r="N469" i="19"/>
  <c r="M475" i="19"/>
  <c r="F13" i="20"/>
  <c r="M41" i="20"/>
  <c r="M84" i="20"/>
  <c r="N138" i="20"/>
  <c r="M170" i="20"/>
  <c r="J191" i="20"/>
  <c r="J216" i="20"/>
  <c r="M267" i="20"/>
  <c r="N304" i="20"/>
  <c r="I312" i="20"/>
  <c r="I315" i="20"/>
  <c r="N318" i="20"/>
  <c r="N322" i="20"/>
  <c r="N334" i="20"/>
  <c r="I381" i="20"/>
  <c r="N409" i="20"/>
  <c r="I454" i="20"/>
  <c r="M476" i="20"/>
  <c r="N554" i="20"/>
  <c r="M602" i="20"/>
  <c r="N169" i="15"/>
  <c r="M247" i="15"/>
  <c r="M347" i="15"/>
  <c r="M351" i="15"/>
  <c r="N398" i="15"/>
  <c r="N465" i="15"/>
  <c r="N511" i="15"/>
  <c r="M592" i="15"/>
  <c r="M153" i="16"/>
  <c r="M174" i="16"/>
  <c r="N236" i="16"/>
  <c r="N238" i="16"/>
  <c r="N270" i="16"/>
  <c r="M360" i="16"/>
  <c r="N397" i="16"/>
  <c r="M500" i="16"/>
  <c r="M603" i="16"/>
  <c r="N179" i="17"/>
  <c r="N191" i="17"/>
  <c r="M197" i="17"/>
  <c r="M227" i="17"/>
  <c r="M239" i="17"/>
  <c r="M241" i="17"/>
  <c r="M272" i="17"/>
  <c r="N399" i="17"/>
  <c r="N403" i="17"/>
  <c r="M488" i="17"/>
  <c r="M521" i="17"/>
  <c r="M559" i="17"/>
  <c r="N583" i="17"/>
  <c r="N23" i="18"/>
  <c r="N94" i="18"/>
  <c r="N176" i="18"/>
  <c r="M348" i="18"/>
  <c r="M416" i="18"/>
  <c r="M418" i="18"/>
  <c r="M448" i="18"/>
  <c r="N466" i="18"/>
  <c r="M502" i="18"/>
  <c r="M518" i="18"/>
  <c r="M526" i="18"/>
  <c r="N544" i="18"/>
  <c r="M582" i="18"/>
  <c r="M595" i="18"/>
  <c r="N41" i="19"/>
  <c r="M60" i="19"/>
  <c r="M155" i="19"/>
  <c r="M255" i="19"/>
  <c r="N299" i="19"/>
  <c r="N122" i="18"/>
  <c r="M507" i="18"/>
  <c r="F14" i="19"/>
  <c r="L14" i="19" s="1"/>
  <c r="I82" i="19"/>
  <c r="I85" i="19"/>
  <c r="M147" i="20"/>
  <c r="M320" i="20"/>
  <c r="M513" i="20"/>
  <c r="M514" i="20"/>
  <c r="N602" i="20"/>
  <c r="J622" i="20"/>
  <c r="J617" i="20"/>
  <c r="I629" i="20"/>
  <c r="N638" i="20"/>
  <c r="I631" i="20"/>
  <c r="I633" i="20"/>
  <c r="I622" i="20"/>
  <c r="I613" i="20"/>
  <c r="J613" i="20"/>
  <c r="N379" i="20"/>
  <c r="N389" i="20"/>
  <c r="N400" i="20"/>
  <c r="M409" i="20"/>
  <c r="M411" i="20"/>
  <c r="M420" i="20"/>
  <c r="M444" i="20"/>
  <c r="M453" i="20"/>
  <c r="N457" i="20"/>
  <c r="N461" i="20"/>
  <c r="N476" i="20"/>
  <c r="N495" i="20"/>
  <c r="N522" i="20"/>
  <c r="N537" i="20"/>
  <c r="N543" i="20"/>
  <c r="M550" i="20"/>
  <c r="M554" i="20"/>
  <c r="M558" i="20"/>
  <c r="M599" i="20"/>
  <c r="I375" i="20"/>
  <c r="I379" i="20"/>
  <c r="I395" i="20"/>
  <c r="I405" i="20"/>
  <c r="J413" i="20"/>
  <c r="N441" i="20"/>
  <c r="I450" i="20"/>
  <c r="I455" i="20"/>
  <c r="J471" i="20"/>
  <c r="J487" i="20"/>
  <c r="M544" i="20"/>
  <c r="J545" i="20"/>
  <c r="I567" i="20"/>
  <c r="I577" i="20"/>
  <c r="J602" i="20"/>
  <c r="N375" i="20"/>
  <c r="M393" i="20"/>
  <c r="N405" i="20"/>
  <c r="M426" i="20"/>
  <c r="M439" i="20"/>
  <c r="M451" i="20"/>
  <c r="N455" i="20"/>
  <c r="M480" i="20"/>
  <c r="M488" i="20"/>
  <c r="N505" i="20"/>
  <c r="N508" i="20"/>
  <c r="N520" i="20"/>
  <c r="N533" i="20"/>
  <c r="N535" i="20"/>
  <c r="M548" i="20"/>
  <c r="M552" i="20"/>
  <c r="N571" i="20"/>
  <c r="N575" i="20"/>
  <c r="N592" i="20"/>
  <c r="J379" i="20"/>
  <c r="J387" i="20"/>
  <c r="J400" i="20"/>
  <c r="J405" i="20"/>
  <c r="I409" i="20"/>
  <c r="I426" i="20"/>
  <c r="J472" i="20"/>
  <c r="J476" i="20"/>
  <c r="J520" i="20"/>
  <c r="I544" i="20"/>
  <c r="I589" i="20"/>
  <c r="N382" i="20"/>
  <c r="N397" i="20"/>
  <c r="M414" i="20"/>
  <c r="M416" i="20"/>
  <c r="N431" i="20"/>
  <c r="M448" i="20"/>
  <c r="N459" i="20"/>
  <c r="N474" i="20"/>
  <c r="N490" i="20"/>
  <c r="M498" i="20"/>
  <c r="N502" i="20"/>
  <c r="N515" i="20"/>
  <c r="N527" i="20"/>
  <c r="N531" i="20"/>
  <c r="N541" i="20"/>
  <c r="M556" i="20"/>
  <c r="M560" i="20"/>
  <c r="N563" i="20"/>
  <c r="N573" i="20"/>
  <c r="M582" i="20"/>
  <c r="N594" i="20"/>
  <c r="N596" i="20"/>
  <c r="M603" i="20"/>
  <c r="J414" i="20"/>
  <c r="J451" i="20"/>
  <c r="I484" i="20"/>
  <c r="J554" i="20"/>
  <c r="J582" i="20"/>
  <c r="M200" i="20"/>
  <c r="N206" i="20"/>
  <c r="N224" i="20"/>
  <c r="M239" i="20"/>
  <c r="M244" i="20"/>
  <c r="N263" i="20"/>
  <c r="M284" i="20"/>
  <c r="N303" i="20"/>
  <c r="M310" i="20"/>
  <c r="M316" i="20"/>
  <c r="M337" i="20"/>
  <c r="M351" i="20"/>
  <c r="M362" i="20"/>
  <c r="I218" i="20"/>
  <c r="I219" i="20"/>
  <c r="J248" i="20"/>
  <c r="J254" i="20"/>
  <c r="J267" i="20"/>
  <c r="J315" i="20"/>
  <c r="I320" i="20"/>
  <c r="I323" i="20"/>
  <c r="J359" i="20"/>
  <c r="N228" i="20"/>
  <c r="M237" i="20"/>
  <c r="M251" i="20"/>
  <c r="N261" i="20"/>
  <c r="N265" i="20"/>
  <c r="N274" i="20"/>
  <c r="M278" i="20"/>
  <c r="N282" i="20"/>
  <c r="N295" i="20"/>
  <c r="N313" i="20"/>
  <c r="M318" i="20"/>
  <c r="N331" i="20"/>
  <c r="M334" i="20"/>
  <c r="M344" i="20"/>
  <c r="M349" i="20"/>
  <c r="M356" i="20"/>
  <c r="M358" i="20"/>
  <c r="M360" i="20"/>
  <c r="N198" i="20"/>
  <c r="I229" i="20"/>
  <c r="J265" i="20"/>
  <c r="N276" i="20"/>
  <c r="N292" i="20"/>
  <c r="I318" i="20"/>
  <c r="M340" i="20"/>
  <c r="N215" i="20"/>
  <c r="N217" i="20"/>
  <c r="M241" i="20"/>
  <c r="M246" i="20"/>
  <c r="M257" i="20"/>
  <c r="M259" i="20"/>
  <c r="M268" i="20"/>
  <c r="N272" i="20"/>
  <c r="M280" i="20"/>
  <c r="N289" i="20"/>
  <c r="N297" i="20"/>
  <c r="N301" i="20"/>
  <c r="N305" i="20"/>
  <c r="N325" i="20"/>
  <c r="N329" i="20"/>
  <c r="M339" i="20"/>
  <c r="M342" i="20"/>
  <c r="M354" i="20"/>
  <c r="I191" i="20"/>
  <c r="I196" i="20"/>
  <c r="J198" i="20"/>
  <c r="J202" i="20"/>
  <c r="I216" i="20"/>
  <c r="M226" i="20"/>
  <c r="M227" i="20"/>
  <c r="I292" i="20"/>
  <c r="M300" i="20"/>
  <c r="I304" i="20"/>
  <c r="I307" i="20"/>
  <c r="J318" i="20"/>
  <c r="J334" i="20"/>
  <c r="J347" i="20"/>
  <c r="J97" i="20"/>
  <c r="I118" i="20"/>
  <c r="I161" i="20"/>
  <c r="I84" i="20"/>
  <c r="I85" i="20"/>
  <c r="M99" i="20"/>
  <c r="I104" i="20"/>
  <c r="N106" i="20"/>
  <c r="N107" i="20"/>
  <c r="J115" i="20"/>
  <c r="J118" i="20"/>
  <c r="I123" i="20"/>
  <c r="N128" i="20"/>
  <c r="J129" i="20"/>
  <c r="I138" i="20"/>
  <c r="I141" i="20"/>
  <c r="J148" i="20"/>
  <c r="I99" i="20"/>
  <c r="I106" i="20"/>
  <c r="I107" i="20"/>
  <c r="J123" i="20"/>
  <c r="I127" i="20"/>
  <c r="I135" i="20"/>
  <c r="J138" i="20"/>
  <c r="I147" i="20"/>
  <c r="I83" i="20"/>
  <c r="J99" i="20"/>
  <c r="J130" i="20"/>
  <c r="J147" i="20"/>
  <c r="I155" i="20"/>
  <c r="I170" i="20"/>
  <c r="I82" i="20"/>
  <c r="E11" i="20"/>
  <c r="M34" i="20"/>
  <c r="N44" i="20"/>
  <c r="M49" i="20"/>
  <c r="M51" i="20"/>
  <c r="N54" i="20"/>
  <c r="M69" i="20"/>
  <c r="M73" i="20"/>
  <c r="J30" i="20"/>
  <c r="I31" i="20"/>
  <c r="J39" i="20"/>
  <c r="J41" i="20"/>
  <c r="I56" i="20"/>
  <c r="N31" i="20"/>
  <c r="M36" i="20"/>
  <c r="N56" i="20"/>
  <c r="M66" i="20"/>
  <c r="I47" i="20"/>
  <c r="N27" i="20"/>
  <c r="M38" i="20"/>
  <c r="M40" i="20"/>
  <c r="N46" i="20"/>
  <c r="N61" i="20"/>
  <c r="M23" i="20"/>
  <c r="N638" i="2"/>
  <c r="N25" i="3"/>
  <c r="M134" i="4"/>
  <c r="N200" i="2"/>
  <c r="N356" i="2"/>
  <c r="M247" i="2"/>
  <c r="M250" i="2"/>
  <c r="M503" i="2"/>
  <c r="M441" i="4"/>
  <c r="M47" i="5"/>
  <c r="N113" i="5"/>
  <c r="M143" i="5"/>
  <c r="N168" i="5"/>
  <c r="N278" i="5"/>
  <c r="N56" i="6"/>
  <c r="N132" i="6"/>
  <c r="N233" i="6"/>
  <c r="M339" i="6"/>
  <c r="N342" i="6"/>
  <c r="N502" i="6"/>
  <c r="M73" i="7"/>
  <c r="N116" i="7"/>
  <c r="M356" i="7"/>
  <c r="M522" i="7"/>
  <c r="N541" i="7"/>
  <c r="N543" i="7"/>
  <c r="M563" i="7"/>
  <c r="M284" i="8"/>
  <c r="M326" i="4"/>
  <c r="N329" i="4"/>
  <c r="N415" i="4"/>
  <c r="M418" i="4"/>
  <c r="N420" i="4"/>
  <c r="M439" i="4"/>
  <c r="M443" i="4"/>
  <c r="N450" i="4"/>
  <c r="M565" i="4"/>
  <c r="M624" i="4"/>
  <c r="M110" i="5"/>
  <c r="M400" i="5"/>
  <c r="N411" i="5"/>
  <c r="M27" i="6"/>
  <c r="N35" i="6"/>
  <c r="M350" i="6"/>
  <c r="N425" i="6"/>
  <c r="N533" i="6"/>
  <c r="M157" i="7"/>
  <c r="N163" i="7"/>
  <c r="M233" i="7"/>
  <c r="M264" i="7"/>
  <c r="N266" i="7"/>
  <c r="N272" i="7"/>
  <c r="M320" i="7"/>
  <c r="M328" i="7"/>
  <c r="M345" i="7"/>
  <c r="N362" i="7"/>
  <c r="M380" i="7"/>
  <c r="N448" i="7"/>
  <c r="M452" i="7"/>
  <c r="M471" i="7"/>
  <c r="M485" i="7"/>
  <c r="N516" i="7"/>
  <c r="M524" i="7"/>
  <c r="N547" i="7"/>
  <c r="M48" i="8"/>
  <c r="M54" i="8"/>
  <c r="M58" i="8"/>
  <c r="N117" i="8"/>
  <c r="M154" i="8"/>
  <c r="N160" i="8"/>
  <c r="N224" i="8"/>
  <c r="M319" i="8"/>
  <c r="M398" i="8"/>
  <c r="N440" i="8"/>
  <c r="M495" i="8"/>
  <c r="N331" i="4"/>
  <c r="N344" i="4"/>
  <c r="N352" i="4"/>
  <c r="N456" i="4"/>
  <c r="M494" i="4"/>
  <c r="M579" i="4"/>
  <c r="M622" i="4"/>
  <c r="M626" i="4"/>
  <c r="M30" i="5"/>
  <c r="N159" i="5"/>
  <c r="M162" i="5"/>
  <c r="M164" i="5"/>
  <c r="M233" i="5"/>
  <c r="M314" i="5"/>
  <c r="M316" i="5"/>
  <c r="N477" i="5"/>
  <c r="M38" i="6"/>
  <c r="N147" i="6"/>
  <c r="N165" i="6"/>
  <c r="N285" i="6"/>
  <c r="N287" i="6"/>
  <c r="M296" i="6"/>
  <c r="M298" i="6"/>
  <c r="N325" i="6"/>
  <c r="M348" i="6"/>
  <c r="N385" i="6"/>
  <c r="M480" i="6"/>
  <c r="M492" i="6"/>
  <c r="N505" i="6"/>
  <c r="M573" i="6"/>
  <c r="N579" i="6"/>
  <c r="M586" i="6"/>
  <c r="M624" i="6"/>
  <c r="M93" i="7"/>
  <c r="M119" i="7"/>
  <c r="M130" i="7"/>
  <c r="N165" i="7"/>
  <c r="M205" i="7"/>
  <c r="M209" i="7"/>
  <c r="M244" i="7"/>
  <c r="M256" i="7"/>
  <c r="N274" i="7"/>
  <c r="M283" i="7"/>
  <c r="M288" i="7"/>
  <c r="M310" i="7"/>
  <c r="M324" i="7"/>
  <c r="M333" i="7"/>
  <c r="N349" i="7"/>
  <c r="N384" i="7"/>
  <c r="M399" i="7"/>
  <c r="N459" i="7"/>
  <c r="M461" i="7"/>
  <c r="N467" i="7"/>
  <c r="M490" i="7"/>
  <c r="M498" i="7"/>
  <c r="N549" i="7"/>
  <c r="N174" i="8"/>
  <c r="N229" i="8"/>
  <c r="M232" i="8"/>
  <c r="N323" i="8"/>
  <c r="M421" i="8"/>
  <c r="M425" i="8"/>
  <c r="N505" i="8"/>
  <c r="M498" i="9"/>
  <c r="N505" i="9"/>
  <c r="M565" i="9"/>
  <c r="M35" i="11"/>
  <c r="N109" i="11"/>
  <c r="M118" i="11"/>
  <c r="M155" i="11"/>
  <c r="N165" i="11"/>
  <c r="M180" i="11"/>
  <c r="M212" i="11"/>
  <c r="N228" i="11"/>
  <c r="N266" i="11"/>
  <c r="N295" i="11"/>
  <c r="N361" i="11"/>
  <c r="N393" i="11"/>
  <c r="N427" i="11"/>
  <c r="M448" i="11"/>
  <c r="N490" i="11"/>
  <c r="M514" i="11"/>
  <c r="M102" i="12"/>
  <c r="N158" i="12"/>
  <c r="M314" i="12"/>
  <c r="M378" i="4"/>
  <c r="M425" i="4"/>
  <c r="M447" i="4"/>
  <c r="M488" i="4"/>
  <c r="M305" i="5"/>
  <c r="M320" i="5"/>
  <c r="N349" i="5"/>
  <c r="N351" i="5"/>
  <c r="M375" i="5"/>
  <c r="N473" i="5"/>
  <c r="N543" i="5"/>
  <c r="M576" i="5"/>
  <c r="N593" i="5"/>
  <c r="N634" i="5"/>
  <c r="M40" i="6"/>
  <c r="M263" i="6"/>
  <c r="N329" i="6"/>
  <c r="N335" i="6"/>
  <c r="N531" i="6"/>
  <c r="N70" i="7"/>
  <c r="N90" i="7"/>
  <c r="M128" i="7"/>
  <c r="M213" i="7"/>
  <c r="N240" i="7"/>
  <c r="M262" i="7"/>
  <c r="M281" i="7"/>
  <c r="N298" i="7"/>
  <c r="N317" i="7"/>
  <c r="M343" i="7"/>
  <c r="N353" i="7"/>
  <c r="N444" i="7"/>
  <c r="N514" i="7"/>
  <c r="M565" i="7"/>
  <c r="M138" i="8"/>
  <c r="N143" i="8"/>
  <c r="N164" i="8"/>
  <c r="N167" i="8"/>
  <c r="N172" i="8"/>
  <c r="M276" i="8"/>
  <c r="M400" i="8"/>
  <c r="N454" i="8"/>
  <c r="M468" i="8"/>
  <c r="M480" i="8"/>
  <c r="N498" i="8"/>
  <c r="M245" i="11"/>
  <c r="N349" i="11"/>
  <c r="M270" i="12"/>
  <c r="M41" i="15"/>
  <c r="N61" i="15"/>
  <c r="M96" i="15"/>
  <c r="M106" i="15"/>
  <c r="M130" i="15"/>
  <c r="N151" i="15"/>
  <c r="N159" i="15"/>
  <c r="M208" i="15"/>
  <c r="N210" i="15"/>
  <c r="M238" i="15"/>
  <c r="M330" i="15"/>
  <c r="N569" i="15"/>
  <c r="N584" i="15"/>
  <c r="N586" i="15"/>
  <c r="N602" i="15"/>
  <c r="N26" i="16"/>
  <c r="N50" i="16"/>
  <c r="N157" i="16"/>
  <c r="M165" i="16"/>
  <c r="N224" i="16"/>
  <c r="N283" i="16"/>
  <c r="N285" i="16"/>
  <c r="N287" i="16"/>
  <c r="N290" i="16"/>
  <c r="M498" i="16"/>
  <c r="N541" i="16"/>
  <c r="N551" i="16"/>
  <c r="N560" i="16"/>
  <c r="N587" i="16"/>
  <c r="N23" i="17"/>
  <c r="N25" i="17"/>
  <c r="N31" i="17"/>
  <c r="N33" i="17"/>
  <c r="M48" i="17"/>
  <c r="M60" i="17"/>
  <c r="M64" i="17"/>
  <c r="M68" i="17"/>
  <c r="M70" i="17"/>
  <c r="M72" i="17"/>
  <c r="N115" i="17"/>
  <c r="N117" i="17"/>
  <c r="N132" i="17"/>
  <c r="N163" i="17"/>
  <c r="N167" i="17"/>
  <c r="M211" i="17"/>
  <c r="M215" i="17"/>
  <c r="M217" i="17"/>
  <c r="M221" i="17"/>
  <c r="M223" i="17"/>
  <c r="M225" i="17"/>
  <c r="M231" i="17"/>
  <c r="M233" i="17"/>
  <c r="M243" i="17"/>
  <c r="M245" i="17"/>
  <c r="M247" i="17"/>
  <c r="M262" i="17"/>
  <c r="M264" i="17"/>
  <c r="M276" i="17"/>
  <c r="N282" i="17"/>
  <c r="N288" i="17"/>
  <c r="N302" i="17"/>
  <c r="N304" i="17"/>
  <c r="N316" i="17"/>
  <c r="N322" i="17"/>
  <c r="N324" i="17"/>
  <c r="M339" i="17"/>
  <c r="M341" i="17"/>
  <c r="M351" i="17"/>
  <c r="M355" i="17"/>
  <c r="M357" i="17"/>
  <c r="M359" i="17"/>
  <c r="M361" i="17"/>
  <c r="M363" i="17"/>
  <c r="M387" i="17"/>
  <c r="M393" i="17"/>
  <c r="M415" i="17"/>
  <c r="N420" i="17"/>
  <c r="M441" i="17"/>
  <c r="M445" i="17"/>
  <c r="N459" i="17"/>
  <c r="N475" i="17"/>
  <c r="N479" i="17"/>
  <c r="N481" i="17"/>
  <c r="N483" i="17"/>
  <c r="M525" i="17"/>
  <c r="M37" i="15"/>
  <c r="N43" i="15"/>
  <c r="N91" i="15"/>
  <c r="M102" i="15"/>
  <c r="N118" i="15"/>
  <c r="N125" i="15"/>
  <c r="N140" i="15"/>
  <c r="N400" i="15"/>
  <c r="N143" i="16"/>
  <c r="N400" i="16"/>
  <c r="N412" i="16"/>
  <c r="N549" i="16"/>
  <c r="M574" i="16"/>
  <c r="N576" i="16"/>
  <c r="M66" i="17"/>
  <c r="M219" i="17"/>
  <c r="N320" i="17"/>
  <c r="M349" i="17"/>
  <c r="M443" i="17"/>
  <c r="N455" i="17"/>
  <c r="N473" i="17"/>
  <c r="N67" i="15"/>
  <c r="N86" i="17"/>
  <c r="N255" i="17"/>
  <c r="M209" i="18"/>
  <c r="M294" i="18"/>
  <c r="J373" i="18"/>
  <c r="N465" i="18"/>
  <c r="M47" i="19"/>
  <c r="M88" i="19"/>
  <c r="M111" i="19"/>
  <c r="N374" i="19"/>
  <c r="J567" i="19"/>
  <c r="N47" i="15"/>
  <c r="N57" i="15"/>
  <c r="N71" i="15"/>
  <c r="M147" i="15"/>
  <c r="M149" i="15"/>
  <c r="N163" i="15"/>
  <c r="M322" i="15"/>
  <c r="M361" i="15"/>
  <c r="M363" i="15"/>
  <c r="N494" i="15"/>
  <c r="M500" i="15"/>
  <c r="N83" i="16"/>
  <c r="N302" i="16"/>
  <c r="N304" i="16"/>
  <c r="N429" i="16"/>
  <c r="N524" i="16"/>
  <c r="N563" i="16"/>
  <c r="M62" i="17"/>
  <c r="M280" i="17"/>
  <c r="N284" i="17"/>
  <c r="N294" i="17"/>
  <c r="N312" i="17"/>
  <c r="N336" i="17"/>
  <c r="M353" i="17"/>
  <c r="N405" i="17"/>
  <c r="N457" i="17"/>
  <c r="N469" i="17"/>
  <c r="M231" i="2"/>
  <c r="N62" i="15"/>
  <c r="N329" i="16"/>
  <c r="E12" i="18"/>
  <c r="M52" i="18"/>
  <c r="N209" i="18"/>
  <c r="N407" i="18"/>
  <c r="N428" i="18"/>
  <c r="N47" i="19"/>
  <c r="N170" i="19"/>
  <c r="N97" i="19"/>
  <c r="N111" i="19"/>
  <c r="M124" i="19"/>
  <c r="N137" i="19"/>
  <c r="I141" i="19"/>
  <c r="M168" i="19"/>
  <c r="J469" i="19"/>
  <c r="M583" i="19"/>
  <c r="N73" i="15"/>
  <c r="N89" i="15"/>
  <c r="N154" i="15"/>
  <c r="M167" i="15"/>
  <c r="M196" i="15"/>
  <c r="F14" i="15"/>
  <c r="N106" i="16"/>
  <c r="N52" i="18"/>
  <c r="N72" i="18"/>
  <c r="M122" i="18"/>
  <c r="M128" i="18"/>
  <c r="N130" i="18"/>
  <c r="M148" i="18"/>
  <c r="N149" i="18"/>
  <c r="M177" i="19"/>
  <c r="N614" i="19"/>
  <c r="N618" i="19"/>
  <c r="M625" i="19"/>
  <c r="N637" i="19"/>
  <c r="N639" i="19"/>
  <c r="M620" i="19"/>
  <c r="M631" i="19"/>
  <c r="N635" i="19"/>
  <c r="M630" i="19"/>
  <c r="N380" i="19"/>
  <c r="N389" i="19"/>
  <c r="N408" i="19"/>
  <c r="M420" i="19"/>
  <c r="M422" i="19"/>
  <c r="N430" i="19"/>
  <c r="N432" i="19"/>
  <c r="N439" i="19"/>
  <c r="N441" i="19"/>
  <c r="N445" i="19"/>
  <c r="N454" i="19"/>
  <c r="N456" i="19"/>
  <c r="N458" i="19"/>
  <c r="N462" i="19"/>
  <c r="N464" i="19"/>
  <c r="N472" i="19"/>
  <c r="N475" i="19"/>
  <c r="N477" i="19"/>
  <c r="M479" i="19"/>
  <c r="M481" i="19"/>
  <c r="M483" i="19"/>
  <c r="N485" i="19"/>
  <c r="N509" i="19"/>
  <c r="M516" i="19"/>
  <c r="M518" i="19"/>
  <c r="M520" i="19"/>
  <c r="M522" i="19"/>
  <c r="M524" i="19"/>
  <c r="M526" i="19"/>
  <c r="M528" i="19"/>
  <c r="M530" i="19"/>
  <c r="M532" i="19"/>
  <c r="N545" i="19"/>
  <c r="N547" i="19"/>
  <c r="N582" i="19"/>
  <c r="N594" i="19"/>
  <c r="N598" i="19"/>
  <c r="N600" i="19"/>
  <c r="N604" i="19"/>
  <c r="I386" i="19"/>
  <c r="M393" i="19"/>
  <c r="N420" i="19"/>
  <c r="M427" i="19"/>
  <c r="N429" i="19"/>
  <c r="M431" i="19"/>
  <c r="M433" i="19"/>
  <c r="M469" i="19"/>
  <c r="M471" i="19"/>
  <c r="I475" i="19"/>
  <c r="M476" i="19"/>
  <c r="N479" i="19"/>
  <c r="M500" i="19"/>
  <c r="M502" i="19"/>
  <c r="M508" i="19"/>
  <c r="N511" i="19"/>
  <c r="N526" i="19"/>
  <c r="N530" i="19"/>
  <c r="N532" i="19"/>
  <c r="N534" i="19"/>
  <c r="N536" i="19"/>
  <c r="N538" i="19"/>
  <c r="N540" i="19"/>
  <c r="M579" i="19"/>
  <c r="M581" i="19"/>
  <c r="M584" i="19"/>
  <c r="M597" i="19"/>
  <c r="M378" i="19"/>
  <c r="N424" i="19"/>
  <c r="J475" i="19"/>
  <c r="N386" i="19"/>
  <c r="N392" i="19"/>
  <c r="M396" i="19"/>
  <c r="M398" i="19"/>
  <c r="M400" i="19"/>
  <c r="M404" i="19"/>
  <c r="N437" i="19"/>
  <c r="N443" i="19"/>
  <c r="M447" i="19"/>
  <c r="M449" i="19"/>
  <c r="M451" i="19"/>
  <c r="N466" i="19"/>
  <c r="N470" i="19"/>
  <c r="N487" i="19"/>
  <c r="N497" i="19"/>
  <c r="N501" i="19"/>
  <c r="N503" i="19"/>
  <c r="N505" i="19"/>
  <c r="N507" i="19"/>
  <c r="M534" i="19"/>
  <c r="M536" i="19"/>
  <c r="M538" i="19"/>
  <c r="M540" i="19"/>
  <c r="N543" i="19"/>
  <c r="N551" i="19"/>
  <c r="N553" i="19"/>
  <c r="N555" i="19"/>
  <c r="N557" i="19"/>
  <c r="N559" i="19"/>
  <c r="N561" i="19"/>
  <c r="N568" i="19"/>
  <c r="N570" i="19"/>
  <c r="N572" i="19"/>
  <c r="N574" i="19"/>
  <c r="N576" i="19"/>
  <c r="N578" i="19"/>
  <c r="N580" i="19"/>
  <c r="N585" i="19"/>
  <c r="N587" i="19"/>
  <c r="N589" i="19"/>
  <c r="N592" i="19"/>
  <c r="J374" i="19"/>
  <c r="M381" i="19"/>
  <c r="N396" i="19"/>
  <c r="N398" i="19"/>
  <c r="N404" i="19"/>
  <c r="N418" i="19"/>
  <c r="N435" i="19"/>
  <c r="M463" i="19"/>
  <c r="M465" i="19"/>
  <c r="M486" i="19"/>
  <c r="M488" i="19"/>
  <c r="M490" i="19"/>
  <c r="M492" i="19"/>
  <c r="M494" i="19"/>
  <c r="M496" i="19"/>
  <c r="M498" i="19"/>
  <c r="M504" i="19"/>
  <c r="M506" i="19"/>
  <c r="N516" i="19"/>
  <c r="N518" i="19"/>
  <c r="N520" i="19"/>
  <c r="N522" i="19"/>
  <c r="N524" i="19"/>
  <c r="N528" i="19"/>
  <c r="N542" i="19"/>
  <c r="M544" i="19"/>
  <c r="M548" i="19"/>
  <c r="M554" i="19"/>
  <c r="M567" i="19"/>
  <c r="M575" i="19"/>
  <c r="M577" i="19"/>
  <c r="M586" i="19"/>
  <c r="M591" i="19"/>
  <c r="M593" i="19"/>
  <c r="I424" i="19"/>
  <c r="L13" i="19"/>
  <c r="E13" i="19"/>
  <c r="K13" i="19" s="1"/>
  <c r="M190" i="19"/>
  <c r="M211" i="19"/>
  <c r="M218" i="19"/>
  <c r="M222" i="19"/>
  <c r="M224" i="19"/>
  <c r="M232" i="19"/>
  <c r="M236" i="19"/>
  <c r="M244" i="19"/>
  <c r="M250" i="19"/>
  <c r="M259" i="19"/>
  <c r="M278" i="19"/>
  <c r="N290" i="19"/>
  <c r="N296" i="19"/>
  <c r="N302" i="19"/>
  <c r="N308" i="19"/>
  <c r="N321" i="19"/>
  <c r="N325" i="19"/>
  <c r="M333" i="19"/>
  <c r="N341" i="19"/>
  <c r="N352" i="19"/>
  <c r="N359" i="19"/>
  <c r="N361" i="19"/>
  <c r="J248" i="19"/>
  <c r="M192" i="19"/>
  <c r="M200" i="19"/>
  <c r="M204" i="19"/>
  <c r="M213" i="19"/>
  <c r="M228" i="19"/>
  <c r="M238" i="19"/>
  <c r="M246" i="19"/>
  <c r="M256" i="19"/>
  <c r="M263" i="19"/>
  <c r="M274" i="19"/>
  <c r="M280" i="19"/>
  <c r="N284" i="19"/>
  <c r="N286" i="19"/>
  <c r="N294" i="19"/>
  <c r="N300" i="19"/>
  <c r="N304" i="19"/>
  <c r="N317" i="19"/>
  <c r="M335" i="19"/>
  <c r="M337" i="19"/>
  <c r="N345" i="19"/>
  <c r="N348" i="19"/>
  <c r="N354" i="19"/>
  <c r="M356" i="19"/>
  <c r="N363" i="19"/>
  <c r="N194" i="19"/>
  <c r="M196" i="19"/>
  <c r="M198" i="19"/>
  <c r="M206" i="19"/>
  <c r="M226" i="19"/>
  <c r="M234" i="19"/>
  <c r="M240" i="19"/>
  <c r="M248" i="19"/>
  <c r="M252" i="19"/>
  <c r="M261" i="19"/>
  <c r="M266" i="19"/>
  <c r="M268" i="19"/>
  <c r="M272" i="19"/>
  <c r="M276" i="19"/>
  <c r="N288" i="19"/>
  <c r="N292" i="19"/>
  <c r="N298" i="19"/>
  <c r="N306" i="19"/>
  <c r="N311" i="19"/>
  <c r="N313" i="19"/>
  <c r="N315" i="19"/>
  <c r="N319" i="19"/>
  <c r="N323" i="19"/>
  <c r="M329" i="19"/>
  <c r="M331" i="19"/>
  <c r="N343" i="19"/>
  <c r="N350" i="19"/>
  <c r="M104" i="19"/>
  <c r="N106" i="19"/>
  <c r="N112" i="19"/>
  <c r="N116" i="19"/>
  <c r="N118" i="19"/>
  <c r="N120" i="19"/>
  <c r="N122" i="19"/>
  <c r="N124" i="19"/>
  <c r="M140" i="19"/>
  <c r="M146" i="19"/>
  <c r="M171" i="19"/>
  <c r="N179" i="19"/>
  <c r="I88" i="19"/>
  <c r="J139" i="19"/>
  <c r="I150" i="19"/>
  <c r="N88" i="19"/>
  <c r="N114" i="19"/>
  <c r="M130" i="19"/>
  <c r="N150" i="19"/>
  <c r="N152" i="19"/>
  <c r="M154" i="19"/>
  <c r="N158" i="19"/>
  <c r="M162" i="19"/>
  <c r="M173" i="19"/>
  <c r="J124" i="19"/>
  <c r="J127" i="19"/>
  <c r="I137" i="19"/>
  <c r="J150" i="19"/>
  <c r="J152" i="19"/>
  <c r="M147" i="19"/>
  <c r="J97" i="19"/>
  <c r="I111" i="19"/>
  <c r="J137" i="19"/>
  <c r="I33" i="19"/>
  <c r="M23" i="19"/>
  <c r="M330" i="4"/>
  <c r="M36" i="5"/>
  <c r="M360" i="5"/>
  <c r="I631" i="15"/>
  <c r="E14" i="15"/>
  <c r="J601" i="16"/>
  <c r="J427" i="16"/>
  <c r="N167" i="9"/>
  <c r="M179" i="9"/>
  <c r="M238" i="9"/>
  <c r="M491" i="9"/>
  <c r="N151" i="9"/>
  <c r="N579" i="2"/>
  <c r="M637" i="16"/>
  <c r="E10" i="18"/>
  <c r="I33" i="18"/>
  <c r="I52" i="18"/>
  <c r="I209" i="18"/>
  <c r="N463" i="17"/>
  <c r="M565" i="17"/>
  <c r="M66" i="18"/>
  <c r="M94" i="18"/>
  <c r="N159" i="18"/>
  <c r="N199" i="18"/>
  <c r="M257" i="18"/>
  <c r="M297" i="18"/>
  <c r="N448" i="18"/>
  <c r="N483" i="18"/>
  <c r="N505" i="18"/>
  <c r="N604" i="18"/>
  <c r="N276" i="17"/>
  <c r="N278" i="17"/>
  <c r="N397" i="17"/>
  <c r="N408" i="17"/>
  <c r="M427" i="17"/>
  <c r="N433" i="17"/>
  <c r="M494" i="17"/>
  <c r="M496" i="17"/>
  <c r="M539" i="17"/>
  <c r="M567" i="17"/>
  <c r="N569" i="17"/>
  <c r="M30" i="18"/>
  <c r="M32" i="18"/>
  <c r="M41" i="18"/>
  <c r="N268" i="18"/>
  <c r="N283" i="18"/>
  <c r="N311" i="18"/>
  <c r="N330" i="18"/>
  <c r="N348" i="18"/>
  <c r="N445" i="18"/>
  <c r="N452" i="18"/>
  <c r="M500" i="18"/>
  <c r="N508" i="18"/>
  <c r="M520" i="18"/>
  <c r="N592" i="18"/>
  <c r="N594" i="18"/>
  <c r="N640" i="18"/>
  <c r="F14" i="9"/>
  <c r="N102" i="10"/>
  <c r="M126" i="10"/>
  <c r="M64" i="15"/>
  <c r="F14" i="17"/>
  <c r="M121" i="17"/>
  <c r="M147" i="17"/>
  <c r="I374" i="17"/>
  <c r="N392" i="17"/>
  <c r="M39" i="18"/>
  <c r="M138" i="18"/>
  <c r="N85" i="18"/>
  <c r="M86" i="18"/>
  <c r="N146" i="18"/>
  <c r="N312" i="18"/>
  <c r="I391" i="18"/>
  <c r="M410" i="18"/>
  <c r="N424" i="18"/>
  <c r="N437" i="18"/>
  <c r="M492" i="18"/>
  <c r="M564" i="18"/>
  <c r="M588" i="18"/>
  <c r="M589" i="18"/>
  <c r="M625" i="18"/>
  <c r="N280" i="17"/>
  <c r="M307" i="17"/>
  <c r="M317" i="17"/>
  <c r="M319" i="17"/>
  <c r="N341" i="17"/>
  <c r="N355" i="17"/>
  <c r="M379" i="17"/>
  <c r="M385" i="17"/>
  <c r="N411" i="17"/>
  <c r="M417" i="17"/>
  <c r="M447" i="17"/>
  <c r="M449" i="17"/>
  <c r="M453" i="17"/>
  <c r="N465" i="17"/>
  <c r="M503" i="17"/>
  <c r="M505" i="17"/>
  <c r="M517" i="17"/>
  <c r="M519" i="17"/>
  <c r="M543" i="17"/>
  <c r="M545" i="17"/>
  <c r="M628" i="17"/>
  <c r="M28" i="18"/>
  <c r="N34" i="18"/>
  <c r="N36" i="18"/>
  <c r="N47" i="18"/>
  <c r="N49" i="18"/>
  <c r="M96" i="18"/>
  <c r="M113" i="18"/>
  <c r="M115" i="18"/>
  <c r="M176" i="18"/>
  <c r="N193" i="18"/>
  <c r="N204" i="18"/>
  <c r="N210" i="18"/>
  <c r="M216" i="18"/>
  <c r="N270" i="18"/>
  <c r="N272" i="18"/>
  <c r="N274" i="18"/>
  <c r="N285" i="18"/>
  <c r="M307" i="18"/>
  <c r="N309" i="18"/>
  <c r="N314" i="18"/>
  <c r="N350" i="18"/>
  <c r="N352" i="18"/>
  <c r="N409" i="18"/>
  <c r="N429" i="18"/>
  <c r="N454" i="18"/>
  <c r="N470" i="18"/>
  <c r="N472" i="18"/>
  <c r="M522" i="18"/>
  <c r="M530" i="18"/>
  <c r="M534" i="18"/>
  <c r="M536" i="18"/>
  <c r="M574" i="18"/>
  <c r="M622" i="18"/>
  <c r="M62" i="15"/>
  <c r="M191" i="15"/>
  <c r="N432" i="15"/>
  <c r="N54" i="16"/>
  <c r="N201" i="16"/>
  <c r="N241" i="16"/>
  <c r="N256" i="16"/>
  <c r="M265" i="16"/>
  <c r="M432" i="16"/>
  <c r="N492" i="16"/>
  <c r="N511" i="16"/>
  <c r="M640" i="16"/>
  <c r="M638" i="16"/>
  <c r="F11" i="18"/>
  <c r="M72" i="18"/>
  <c r="N86" i="18"/>
  <c r="M130" i="18"/>
  <c r="N191" i="18"/>
  <c r="N227" i="18"/>
  <c r="I255" i="18"/>
  <c r="M347" i="18"/>
  <c r="N373" i="18"/>
  <c r="M407" i="18"/>
  <c r="N410" i="18"/>
  <c r="M465" i="18"/>
  <c r="M493" i="18"/>
  <c r="M494" i="18"/>
  <c r="M512" i="18"/>
  <c r="N589" i="18"/>
  <c r="M591" i="18"/>
  <c r="M614" i="18"/>
  <c r="N621" i="18"/>
  <c r="M624" i="18"/>
  <c r="M638" i="18"/>
  <c r="M640" i="18"/>
  <c r="M616" i="18"/>
  <c r="M633" i="18"/>
  <c r="M636" i="18"/>
  <c r="M635" i="18"/>
  <c r="E14" i="18"/>
  <c r="I428" i="18"/>
  <c r="J465" i="18"/>
  <c r="J484" i="18"/>
  <c r="I489" i="18"/>
  <c r="I504" i="18"/>
  <c r="J589" i="18"/>
  <c r="I413" i="18"/>
  <c r="J446" i="18"/>
  <c r="J504" i="18"/>
  <c r="J391" i="18"/>
  <c r="I407" i="18"/>
  <c r="J413" i="18"/>
  <c r="M434" i="18"/>
  <c r="M495" i="18"/>
  <c r="M568" i="18"/>
  <c r="I395" i="18"/>
  <c r="J410" i="18"/>
  <c r="J422" i="18"/>
  <c r="I437" i="18"/>
  <c r="F13" i="18"/>
  <c r="M199" i="18"/>
  <c r="M206" i="18"/>
  <c r="M210" i="18"/>
  <c r="N216" i="18"/>
  <c r="M229" i="18"/>
  <c r="M237" i="18"/>
  <c r="N240" i="18"/>
  <c r="N243" i="18"/>
  <c r="J245" i="18"/>
  <c r="N248" i="18"/>
  <c r="N252" i="18"/>
  <c r="N261" i="18"/>
  <c r="N265" i="18"/>
  <c r="M277" i="18"/>
  <c r="M284" i="18"/>
  <c r="M290" i="18"/>
  <c r="N294" i="18"/>
  <c r="N296" i="18"/>
  <c r="M301" i="18"/>
  <c r="M309" i="18"/>
  <c r="M316" i="18"/>
  <c r="M320" i="18"/>
  <c r="M322" i="18"/>
  <c r="M326" i="18"/>
  <c r="M330" i="18"/>
  <c r="M344" i="18"/>
  <c r="N347" i="18"/>
  <c r="N351" i="18"/>
  <c r="N355" i="18"/>
  <c r="N363" i="18"/>
  <c r="I294" i="18"/>
  <c r="M299" i="18"/>
  <c r="I347" i="18"/>
  <c r="M191" i="18"/>
  <c r="M197" i="18"/>
  <c r="M227" i="18"/>
  <c r="N246" i="18"/>
  <c r="N263" i="18"/>
  <c r="N267" i="18"/>
  <c r="N271" i="18"/>
  <c r="M282" i="18"/>
  <c r="M286" i="18"/>
  <c r="N298" i="18"/>
  <c r="M314" i="18"/>
  <c r="M324" i="18"/>
  <c r="M328" i="18"/>
  <c r="M340" i="18"/>
  <c r="I191" i="18"/>
  <c r="N230" i="18"/>
  <c r="M208" i="18"/>
  <c r="M212" i="18"/>
  <c r="M224" i="18"/>
  <c r="M256" i="18"/>
  <c r="N259" i="18"/>
  <c r="N269" i="18"/>
  <c r="N273" i="18"/>
  <c r="N275" i="18"/>
  <c r="M279" i="18"/>
  <c r="M288" i="18"/>
  <c r="N306" i="18"/>
  <c r="M311" i="18"/>
  <c r="M318" i="18"/>
  <c r="M342" i="18"/>
  <c r="N349" i="18"/>
  <c r="N359" i="18"/>
  <c r="J191" i="18"/>
  <c r="I215" i="18"/>
  <c r="J227" i="18"/>
  <c r="J85" i="18"/>
  <c r="J137" i="18"/>
  <c r="J146" i="18"/>
  <c r="I148" i="18"/>
  <c r="I130" i="18"/>
  <c r="J148" i="18"/>
  <c r="I149" i="18"/>
  <c r="J86" i="18"/>
  <c r="I97" i="18"/>
  <c r="J104" i="18"/>
  <c r="I122" i="18"/>
  <c r="J126" i="18"/>
  <c r="J128" i="18"/>
  <c r="J133" i="18"/>
  <c r="J149" i="18"/>
  <c r="J122" i="18"/>
  <c r="I137" i="18"/>
  <c r="J147" i="18"/>
  <c r="J72" i="18"/>
  <c r="M64" i="18"/>
  <c r="J42" i="18"/>
  <c r="N637" i="2"/>
  <c r="M180" i="3"/>
  <c r="M48" i="5"/>
  <c r="M165" i="5"/>
  <c r="N101" i="6"/>
  <c r="M140" i="6"/>
  <c r="N153" i="6"/>
  <c r="N162" i="6"/>
  <c r="M319" i="7"/>
  <c r="N350" i="7"/>
  <c r="N443" i="7"/>
  <c r="M508" i="7"/>
  <c r="N546" i="7"/>
  <c r="M574" i="7"/>
  <c r="N34" i="8"/>
  <c r="N108" i="8"/>
  <c r="N163" i="8"/>
  <c r="N173" i="8"/>
  <c r="N247" i="8"/>
  <c r="N311" i="8"/>
  <c r="M317" i="8"/>
  <c r="M335" i="8"/>
  <c r="M392" i="8"/>
  <c r="M399" i="8"/>
  <c r="M456" i="8"/>
  <c r="M474" i="8"/>
  <c r="M479" i="8"/>
  <c r="N508" i="8"/>
  <c r="M533" i="8"/>
  <c r="M552" i="8"/>
  <c r="N578" i="8"/>
  <c r="M584" i="8"/>
  <c r="N596" i="8"/>
  <c r="N54" i="9"/>
  <c r="N160" i="9"/>
  <c r="N236" i="9"/>
  <c r="M358" i="9"/>
  <c r="N502" i="9"/>
  <c r="M521" i="9"/>
  <c r="N525" i="9"/>
  <c r="N635" i="9"/>
  <c r="M174" i="10"/>
  <c r="N178" i="10"/>
  <c r="N180" i="10"/>
  <c r="N379" i="10"/>
  <c r="N529" i="10"/>
  <c r="N535" i="10"/>
  <c r="N548" i="10"/>
  <c r="N566" i="10"/>
  <c r="N39" i="11"/>
  <c r="N45" i="11"/>
  <c r="N47" i="11"/>
  <c r="M84" i="11"/>
  <c r="N136" i="11"/>
  <c r="N190" i="11"/>
  <c r="N254" i="11"/>
  <c r="M60" i="12"/>
  <c r="N180" i="12"/>
  <c r="M290" i="12"/>
  <c r="M307" i="12"/>
  <c r="N311" i="12"/>
  <c r="N362" i="12"/>
  <c r="M389" i="12"/>
  <c r="M393" i="12"/>
  <c r="M399" i="12"/>
  <c r="M525" i="12"/>
  <c r="M576" i="12"/>
  <c r="N599" i="12"/>
  <c r="M623" i="12"/>
  <c r="M108" i="13"/>
  <c r="M110" i="13"/>
  <c r="N168" i="13"/>
  <c r="N280" i="13"/>
  <c r="N290" i="13"/>
  <c r="N351" i="13"/>
  <c r="N355" i="13"/>
  <c r="M417" i="13"/>
  <c r="N447" i="13"/>
  <c r="N539" i="13"/>
  <c r="I72" i="16"/>
  <c r="I31" i="16"/>
  <c r="I30" i="16"/>
  <c r="E10" i="16"/>
  <c r="J318" i="17"/>
  <c r="J195" i="17"/>
  <c r="M58" i="4"/>
  <c r="N164" i="4"/>
  <c r="N167" i="4"/>
  <c r="N173" i="4"/>
  <c r="M479" i="4"/>
  <c r="M457" i="5"/>
  <c r="M26" i="7"/>
  <c r="M110" i="7"/>
  <c r="M243" i="7"/>
  <c r="N254" i="7"/>
  <c r="N415" i="7"/>
  <c r="N513" i="7"/>
  <c r="M527" i="7"/>
  <c r="N544" i="7"/>
  <c r="N556" i="7"/>
  <c r="M268" i="8"/>
  <c r="M339" i="8"/>
  <c r="M346" i="8"/>
  <c r="N374" i="8"/>
  <c r="M418" i="8"/>
  <c r="N439" i="8"/>
  <c r="M521" i="8"/>
  <c r="N537" i="8"/>
  <c r="M73" i="9"/>
  <c r="N136" i="9"/>
  <c r="N260" i="9"/>
  <c r="M291" i="9"/>
  <c r="N297" i="9"/>
  <c r="M305" i="9"/>
  <c r="N489" i="9"/>
  <c r="N498" i="9"/>
  <c r="M571" i="9"/>
  <c r="N586" i="9"/>
  <c r="N58" i="10"/>
  <c r="N117" i="10"/>
  <c r="M225" i="10"/>
  <c r="N260" i="10"/>
  <c r="N390" i="10"/>
  <c r="M492" i="10"/>
  <c r="N502" i="10"/>
  <c r="M506" i="10"/>
  <c r="M638" i="10"/>
  <c r="N53" i="11"/>
  <c r="M58" i="11"/>
  <c r="N64" i="11"/>
  <c r="N151" i="11"/>
  <c r="N172" i="11"/>
  <c r="N217" i="11"/>
  <c r="N291" i="11"/>
  <c r="M294" i="11"/>
  <c r="M399" i="11"/>
  <c r="M415" i="11"/>
  <c r="M599" i="11"/>
  <c r="N601" i="11"/>
  <c r="N118" i="12"/>
  <c r="N178" i="12"/>
  <c r="N229" i="12"/>
  <c r="N239" i="12"/>
  <c r="N261" i="12"/>
  <c r="M298" i="12"/>
  <c r="M304" i="12"/>
  <c r="M319" i="12"/>
  <c r="M337" i="12"/>
  <c r="N352" i="12"/>
  <c r="N358" i="12"/>
  <c r="M412" i="12"/>
  <c r="N426" i="12"/>
  <c r="M452" i="12"/>
  <c r="N504" i="12"/>
  <c r="N585" i="12"/>
  <c r="M38" i="13"/>
  <c r="M94" i="13"/>
  <c r="N272" i="13"/>
  <c r="N284" i="13"/>
  <c r="M304" i="13"/>
  <c r="M333" i="13"/>
  <c r="N337" i="13"/>
  <c r="M339" i="13"/>
  <c r="N530" i="13"/>
  <c r="J597" i="15"/>
  <c r="F13" i="15"/>
  <c r="N240" i="2"/>
  <c r="N389" i="2"/>
  <c r="N117" i="3"/>
  <c r="M178" i="3"/>
  <c r="M291" i="3"/>
  <c r="M390" i="3"/>
  <c r="N148" i="5"/>
  <c r="M190" i="5"/>
  <c r="M417" i="5"/>
  <c r="M451" i="5"/>
  <c r="N89" i="7"/>
  <c r="N102" i="7"/>
  <c r="N535" i="7"/>
  <c r="N552" i="7"/>
  <c r="N599" i="7"/>
  <c r="M131" i="8"/>
  <c r="N134" i="8"/>
  <c r="N161" i="8"/>
  <c r="N243" i="8"/>
  <c r="N296" i="8"/>
  <c r="M300" i="8"/>
  <c r="M337" i="8"/>
  <c r="M388" i="8"/>
  <c r="N412" i="8"/>
  <c r="N415" i="8"/>
  <c r="N429" i="8"/>
  <c r="M541" i="8"/>
  <c r="N594" i="8"/>
  <c r="N47" i="9"/>
  <c r="N201" i="9"/>
  <c r="M208" i="9"/>
  <c r="N234" i="9"/>
  <c r="N275" i="9"/>
  <c r="N331" i="9"/>
  <c r="N375" i="9"/>
  <c r="N402" i="9"/>
  <c r="N418" i="9"/>
  <c r="N454" i="9"/>
  <c r="M506" i="9"/>
  <c r="M569" i="9"/>
  <c r="N56" i="10"/>
  <c r="N98" i="10"/>
  <c r="M108" i="10"/>
  <c r="N155" i="10"/>
  <c r="M212" i="10"/>
  <c r="N358" i="10"/>
  <c r="M453" i="10"/>
  <c r="M456" i="10"/>
  <c r="M477" i="10"/>
  <c r="N35" i="11"/>
  <c r="M60" i="11"/>
  <c r="M194" i="11"/>
  <c r="M256" i="11"/>
  <c r="M346" i="11"/>
  <c r="M348" i="11"/>
  <c r="M350" i="11"/>
  <c r="M360" i="11"/>
  <c r="M362" i="11"/>
  <c r="N603" i="11"/>
  <c r="N613" i="11"/>
  <c r="M640" i="11"/>
  <c r="M54" i="12"/>
  <c r="N241" i="12"/>
  <c r="N254" i="12"/>
  <c r="M346" i="12"/>
  <c r="M432" i="12"/>
  <c r="M464" i="12"/>
  <c r="N591" i="12"/>
  <c r="M619" i="12"/>
  <c r="I22" i="15"/>
  <c r="I62" i="15"/>
  <c r="M47" i="2"/>
  <c r="M53" i="2"/>
  <c r="M65" i="2"/>
  <c r="N140" i="2"/>
  <c r="M378" i="2"/>
  <c r="N147" i="3"/>
  <c r="M239" i="3"/>
  <c r="M601" i="3"/>
  <c r="M60" i="4"/>
  <c r="N66" i="4"/>
  <c r="N69" i="4"/>
  <c r="M73" i="4"/>
  <c r="M145" i="4"/>
  <c r="N178" i="4"/>
  <c r="M273" i="4"/>
  <c r="N389" i="5"/>
  <c r="M421" i="5"/>
  <c r="N587" i="5"/>
  <c r="M282" i="6"/>
  <c r="N334" i="6"/>
  <c r="N341" i="6"/>
  <c r="N50" i="7"/>
  <c r="N392" i="7"/>
  <c r="N403" i="7"/>
  <c r="N548" i="7"/>
  <c r="M569" i="7"/>
  <c r="M37" i="8"/>
  <c r="N46" i="8"/>
  <c r="M49" i="8"/>
  <c r="N94" i="8"/>
  <c r="N96" i="8"/>
  <c r="M120" i="8"/>
  <c r="N122" i="8"/>
  <c r="M348" i="8"/>
  <c r="M350" i="8"/>
  <c r="N376" i="8"/>
  <c r="M420" i="8"/>
  <c r="N432" i="8"/>
  <c r="M463" i="8"/>
  <c r="M482" i="8"/>
  <c r="M525" i="8"/>
  <c r="M527" i="8"/>
  <c r="M550" i="8"/>
  <c r="M563" i="8"/>
  <c r="M582" i="8"/>
  <c r="N592" i="8"/>
  <c r="N638" i="8"/>
  <c r="N24" i="9"/>
  <c r="N26" i="9"/>
  <c r="N58" i="9"/>
  <c r="M94" i="9"/>
  <c r="M163" i="9"/>
  <c r="N194" i="9"/>
  <c r="M229" i="9"/>
  <c r="M287" i="9"/>
  <c r="N311" i="9"/>
  <c r="N353" i="9"/>
  <c r="N532" i="9"/>
  <c r="N534" i="9"/>
  <c r="N599" i="9"/>
  <c r="N601" i="9"/>
  <c r="N96" i="10"/>
  <c r="N151" i="10"/>
  <c r="M190" i="10"/>
  <c r="N228" i="10"/>
  <c r="N257" i="10"/>
  <c r="M488" i="10"/>
  <c r="M490" i="10"/>
  <c r="N521" i="10"/>
  <c r="N525" i="10"/>
  <c r="M543" i="10"/>
  <c r="N546" i="10"/>
  <c r="N24" i="11"/>
  <c r="N41" i="11"/>
  <c r="N55" i="11"/>
  <c r="N66" i="11"/>
  <c r="M72" i="11"/>
  <c r="N95" i="11"/>
  <c r="N120" i="11"/>
  <c r="N148" i="11"/>
  <c r="M160" i="11"/>
  <c r="N207" i="11"/>
  <c r="N240" i="11"/>
  <c r="N245" i="11"/>
  <c r="N247" i="11"/>
  <c r="M296" i="11"/>
  <c r="M317" i="11"/>
  <c r="M325" i="11"/>
  <c r="M337" i="11"/>
  <c r="M428" i="11"/>
  <c r="M430" i="11"/>
  <c r="N436" i="11"/>
  <c r="M482" i="11"/>
  <c r="N563" i="11"/>
  <c r="M62" i="12"/>
  <c r="M64" i="12"/>
  <c r="N95" i="12"/>
  <c r="M154" i="12"/>
  <c r="M175" i="12"/>
  <c r="N243" i="12"/>
  <c r="N259" i="12"/>
  <c r="N270" i="12"/>
  <c r="N332" i="12"/>
  <c r="M342" i="12"/>
  <c r="N356" i="12"/>
  <c r="N360" i="12"/>
  <c r="M401" i="12"/>
  <c r="N414" i="12"/>
  <c r="M436" i="12"/>
  <c r="N439" i="12"/>
  <c r="N448" i="12"/>
  <c r="M479" i="12"/>
  <c r="N533" i="12"/>
  <c r="N535" i="12"/>
  <c r="N541" i="12"/>
  <c r="M554" i="12"/>
  <c r="M559" i="12"/>
  <c r="N569" i="12"/>
  <c r="N51" i="13"/>
  <c r="N73" i="13"/>
  <c r="M87" i="13"/>
  <c r="M90" i="13"/>
  <c r="N157" i="13"/>
  <c r="N166" i="13"/>
  <c r="M198" i="13"/>
  <c r="M206" i="13"/>
  <c r="N264" i="13"/>
  <c r="N339" i="17"/>
  <c r="N343" i="17"/>
  <c r="N425" i="17"/>
  <c r="N445" i="17"/>
  <c r="M466" i="17"/>
  <c r="N517" i="17"/>
  <c r="M580" i="17"/>
  <c r="M594" i="17"/>
  <c r="M309" i="17"/>
  <c r="M311" i="17"/>
  <c r="M331" i="17"/>
  <c r="N374" i="17"/>
  <c r="N380" i="17"/>
  <c r="N494" i="17"/>
  <c r="N523" i="17"/>
  <c r="N26" i="2"/>
  <c r="N196" i="2"/>
  <c r="M334" i="3"/>
  <c r="M337" i="3"/>
  <c r="N440" i="3"/>
  <c r="N556" i="3"/>
  <c r="N415" i="5"/>
  <c r="N453" i="5"/>
  <c r="N599" i="5"/>
  <c r="M590" i="14"/>
  <c r="N372" i="15"/>
  <c r="M41" i="16"/>
  <c r="M152" i="16"/>
  <c r="M169" i="16"/>
  <c r="N190" i="16"/>
  <c r="N571" i="16"/>
  <c r="N621" i="16"/>
  <c r="M625" i="16"/>
  <c r="M43" i="17"/>
  <c r="M100" i="17"/>
  <c r="M568" i="17"/>
  <c r="M301" i="17"/>
  <c r="M315" i="17"/>
  <c r="N363" i="17"/>
  <c r="J392" i="17"/>
  <c r="N132" i="2"/>
  <c r="M600" i="2"/>
  <c r="M604" i="2"/>
  <c r="M313" i="3"/>
  <c r="M574" i="3"/>
  <c r="M108" i="4"/>
  <c r="M280" i="4"/>
  <c r="N586" i="4"/>
  <c r="N257" i="5"/>
  <c r="M495" i="5"/>
  <c r="N294" i="4"/>
  <c r="N315" i="4"/>
  <c r="M324" i="4"/>
  <c r="N346" i="4"/>
  <c r="F12" i="14"/>
  <c r="N423" i="14"/>
  <c r="N484" i="14"/>
  <c r="N514" i="14"/>
  <c r="N590" i="14"/>
  <c r="M631" i="14"/>
  <c r="N615" i="14"/>
  <c r="M619" i="14"/>
  <c r="M67" i="16"/>
  <c r="M170" i="16"/>
  <c r="N414" i="16"/>
  <c r="N465" i="16"/>
  <c r="M492" i="16"/>
  <c r="M511" i="16"/>
  <c r="M530" i="16"/>
  <c r="J571" i="16"/>
  <c r="M601" i="16"/>
  <c r="M139" i="17"/>
  <c r="M86" i="17"/>
  <c r="N100" i="17"/>
  <c r="M125" i="17"/>
  <c r="N597" i="17"/>
  <c r="J374" i="17"/>
  <c r="N391" i="17"/>
  <c r="N568" i="17"/>
  <c r="M597" i="17"/>
  <c r="M303" i="17"/>
  <c r="M305" i="17"/>
  <c r="M329" i="17"/>
  <c r="N345" i="17"/>
  <c r="N351" i="17"/>
  <c r="N353" i="17"/>
  <c r="M400" i="17"/>
  <c r="N441" i="17"/>
  <c r="N443" i="17"/>
  <c r="N447" i="17"/>
  <c r="M468" i="17"/>
  <c r="M470" i="17"/>
  <c r="M476" i="17"/>
  <c r="M478" i="17"/>
  <c r="N486" i="17"/>
  <c r="N492" i="17"/>
  <c r="N505" i="17"/>
  <c r="N507" i="17"/>
  <c r="N509" i="17"/>
  <c r="N513" i="17"/>
  <c r="N515" i="17"/>
  <c r="N525" i="17"/>
  <c r="N531" i="17"/>
  <c r="N533" i="17"/>
  <c r="M576" i="17"/>
  <c r="M582" i="17"/>
  <c r="N61" i="2"/>
  <c r="N134" i="2"/>
  <c r="M164" i="2"/>
  <c r="N290" i="2"/>
  <c r="M421" i="2"/>
  <c r="N546" i="2"/>
  <c r="M624" i="2"/>
  <c r="M25" i="3"/>
  <c r="N91" i="3"/>
  <c r="N95" i="3"/>
  <c r="N180" i="3"/>
  <c r="N291" i="3"/>
  <c r="M329" i="3"/>
  <c r="M457" i="3"/>
  <c r="N479" i="3"/>
  <c r="N119" i="4"/>
  <c r="M454" i="4"/>
  <c r="M458" i="4"/>
  <c r="N472" i="4"/>
  <c r="N510" i="4"/>
  <c r="N625" i="4"/>
  <c r="N140" i="5"/>
  <c r="M532" i="5"/>
  <c r="M24" i="6"/>
  <c r="N43" i="6"/>
  <c r="N45" i="6"/>
  <c r="M165" i="6"/>
  <c r="N297" i="6"/>
  <c r="M490" i="2"/>
  <c r="N241" i="3"/>
  <c r="M250" i="3"/>
  <c r="M263" i="3"/>
  <c r="M296" i="3"/>
  <c r="N47" i="4"/>
  <c r="N108" i="4"/>
  <c r="M270" i="4"/>
  <c r="N283" i="4"/>
  <c r="M289" i="4"/>
  <c r="N334" i="4"/>
  <c r="N539" i="10"/>
  <c r="N544" i="10"/>
  <c r="N155" i="12"/>
  <c r="M228" i="12"/>
  <c r="N372" i="14"/>
  <c r="N377" i="14"/>
  <c r="N252" i="16"/>
  <c r="M336" i="16"/>
  <c r="N448" i="16"/>
  <c r="N523" i="16"/>
  <c r="M528" i="16"/>
  <c r="M600" i="16"/>
  <c r="F13" i="17"/>
  <c r="N139" i="17"/>
  <c r="M149" i="17"/>
  <c r="M255" i="17"/>
  <c r="I392" i="17"/>
  <c r="N618" i="17"/>
  <c r="N620" i="17"/>
  <c r="N622" i="17"/>
  <c r="N624" i="17"/>
  <c r="N626" i="17"/>
  <c r="N628" i="17"/>
  <c r="M640" i="17"/>
  <c r="M634" i="17"/>
  <c r="I391" i="17"/>
  <c r="J391" i="17"/>
  <c r="J568" i="17"/>
  <c r="E13" i="17"/>
  <c r="K13" i="17" s="1"/>
  <c r="J255" i="17"/>
  <c r="I293" i="17"/>
  <c r="I255" i="17"/>
  <c r="E12" i="17"/>
  <c r="N189" i="17"/>
  <c r="M83" i="17"/>
  <c r="M85" i="17"/>
  <c r="M87" i="17"/>
  <c r="M89" i="17"/>
  <c r="M91" i="17"/>
  <c r="M93" i="17"/>
  <c r="M95" i="17"/>
  <c r="M97" i="17"/>
  <c r="M99" i="17"/>
  <c r="N103" i="17"/>
  <c r="N111" i="17"/>
  <c r="M113" i="17"/>
  <c r="N125" i="17"/>
  <c r="N130" i="17"/>
  <c r="N135" i="17"/>
  <c r="I139" i="17"/>
  <c r="M140" i="17"/>
  <c r="M142" i="17"/>
  <c r="N149" i="17"/>
  <c r="N154" i="17"/>
  <c r="N169" i="17"/>
  <c r="N171" i="17"/>
  <c r="N177" i="17"/>
  <c r="J86" i="17"/>
  <c r="I121" i="17"/>
  <c r="J139" i="17"/>
  <c r="I147" i="17"/>
  <c r="I149" i="17"/>
  <c r="I100" i="17"/>
  <c r="N105" i="17"/>
  <c r="N107" i="17"/>
  <c r="M115" i="17"/>
  <c r="M117" i="17"/>
  <c r="N119" i="17"/>
  <c r="N121" i="17"/>
  <c r="N123" i="17"/>
  <c r="M128" i="17"/>
  <c r="N137" i="17"/>
  <c r="I144" i="17"/>
  <c r="N145" i="17"/>
  <c r="N147" i="17"/>
  <c r="N152" i="17"/>
  <c r="N157" i="17"/>
  <c r="N159" i="17"/>
  <c r="N161" i="17"/>
  <c r="N165" i="17"/>
  <c r="J121" i="17"/>
  <c r="J125" i="17"/>
  <c r="I133" i="17"/>
  <c r="E11" i="17"/>
  <c r="E10" i="17"/>
  <c r="I43" i="17"/>
  <c r="M23" i="17"/>
  <c r="N514" i="4"/>
  <c r="N291" i="5"/>
  <c r="M324" i="8"/>
  <c r="N389" i="8"/>
  <c r="N495" i="8"/>
  <c r="M50" i="9"/>
  <c r="M340" i="9"/>
  <c r="M447" i="9"/>
  <c r="N594" i="9"/>
  <c r="M635" i="9"/>
  <c r="M637" i="9"/>
  <c r="N73" i="10"/>
  <c r="N589" i="10"/>
  <c r="M168" i="11"/>
  <c r="M90" i="2"/>
  <c r="N559" i="3"/>
  <c r="M250" i="5"/>
  <c r="N348" i="6"/>
  <c r="N58" i="8"/>
  <c r="N393" i="8"/>
  <c r="M47" i="9"/>
  <c r="N382" i="9"/>
  <c r="M500" i="9"/>
  <c r="M28" i="10"/>
  <c r="I595" i="13"/>
  <c r="E13" i="13"/>
  <c r="M100" i="2"/>
  <c r="N490" i="4"/>
  <c r="M519" i="4"/>
  <c r="N130" i="5"/>
  <c r="N573" i="6"/>
  <c r="M102" i="8"/>
  <c r="N150" i="8"/>
  <c r="N119" i="10"/>
  <c r="N232" i="10"/>
  <c r="N330" i="10"/>
  <c r="N397" i="10"/>
  <c r="M26" i="11"/>
  <c r="M30" i="11"/>
  <c r="M64" i="11"/>
  <c r="M66" i="11"/>
  <c r="M87" i="11"/>
  <c r="N262" i="11"/>
  <c r="N264" i="11"/>
  <c r="N268" i="11"/>
  <c r="M279" i="11"/>
  <c r="N303" i="11"/>
  <c r="N305" i="11"/>
  <c r="N307" i="11"/>
  <c r="N316" i="11"/>
  <c r="N318" i="11"/>
  <c r="N339" i="11"/>
  <c r="M244" i="4"/>
  <c r="N602" i="4"/>
  <c r="N604" i="4"/>
  <c r="M343" i="6"/>
  <c r="N459" i="6"/>
  <c r="N618" i="6"/>
  <c r="N440" i="7"/>
  <c r="M582" i="7"/>
  <c r="N280" i="8"/>
  <c r="N551" i="8"/>
  <c r="M592" i="8"/>
  <c r="M625" i="8"/>
  <c r="M638" i="8"/>
  <c r="N228" i="9"/>
  <c r="M313" i="9"/>
  <c r="M420" i="9"/>
  <c r="N422" i="9"/>
  <c r="M155" i="10"/>
  <c r="N325" i="10"/>
  <c r="N393" i="10"/>
  <c r="N447" i="10"/>
  <c r="M525" i="10"/>
  <c r="M140" i="14"/>
  <c r="N147" i="14"/>
  <c r="M191" i="14"/>
  <c r="N202" i="14"/>
  <c r="N210" i="14"/>
  <c r="M289" i="14"/>
  <c r="N326" i="14"/>
  <c r="M375" i="14"/>
  <c r="N415" i="14"/>
  <c r="N433" i="14"/>
  <c r="M474" i="14"/>
  <c r="M570" i="14"/>
  <c r="M603" i="14"/>
  <c r="N90" i="15"/>
  <c r="N209" i="15"/>
  <c r="M272" i="15"/>
  <c r="M302" i="15"/>
  <c r="M304" i="15"/>
  <c r="N309" i="15"/>
  <c r="N311" i="15"/>
  <c r="M329" i="15"/>
  <c r="N379" i="15"/>
  <c r="N382" i="15"/>
  <c r="N385" i="15"/>
  <c r="N415" i="15"/>
  <c r="N417" i="15"/>
  <c r="N438" i="15"/>
  <c r="N450" i="15"/>
  <c r="M480" i="15"/>
  <c r="M525" i="15"/>
  <c r="N540" i="15"/>
  <c r="M557" i="15"/>
  <c r="M578" i="15"/>
  <c r="M601" i="15"/>
  <c r="M603" i="15"/>
  <c r="N25" i="16"/>
  <c r="N92" i="16"/>
  <c r="M143" i="16"/>
  <c r="M178" i="16"/>
  <c r="M253" i="16"/>
  <c r="M277" i="16"/>
  <c r="M280" i="16"/>
  <c r="M352" i="16"/>
  <c r="M399" i="16"/>
  <c r="N439" i="16"/>
  <c r="N469" i="16"/>
  <c r="M475" i="16"/>
  <c r="N592" i="16"/>
  <c r="M145" i="14"/>
  <c r="N153" i="14"/>
  <c r="N155" i="14"/>
  <c r="M161" i="14"/>
  <c r="M163" i="14"/>
  <c r="M169" i="14"/>
  <c r="M175" i="14"/>
  <c r="M177" i="14"/>
  <c r="N200" i="14"/>
  <c r="M234" i="14"/>
  <c r="M243" i="14"/>
  <c r="M253" i="14"/>
  <c r="M263" i="14"/>
  <c r="N293" i="14"/>
  <c r="N303" i="14"/>
  <c r="N330" i="14"/>
  <c r="M352" i="14"/>
  <c r="N437" i="14"/>
  <c r="N451" i="14"/>
  <c r="N453" i="14"/>
  <c r="M462" i="14"/>
  <c r="M464" i="14"/>
  <c r="N512" i="14"/>
  <c r="N170" i="15"/>
  <c r="M212" i="15"/>
  <c r="N250" i="15"/>
  <c r="M282" i="15"/>
  <c r="N294" i="15"/>
  <c r="N316" i="15"/>
  <c r="M331" i="15"/>
  <c r="M333" i="15"/>
  <c r="N401" i="15"/>
  <c r="M472" i="15"/>
  <c r="M538" i="15"/>
  <c r="M572" i="15"/>
  <c r="M576" i="15"/>
  <c r="M38" i="16"/>
  <c r="M54" i="16"/>
  <c r="M56" i="16"/>
  <c r="N136" i="16"/>
  <c r="M140" i="16"/>
  <c r="N160" i="16"/>
  <c r="M259" i="16"/>
  <c r="M262" i="16"/>
  <c r="N265" i="16"/>
  <c r="M272" i="16"/>
  <c r="M284" i="16"/>
  <c r="N317" i="16"/>
  <c r="M330" i="16"/>
  <c r="M339" i="16"/>
  <c r="M342" i="16"/>
  <c r="M348" i="16"/>
  <c r="N362" i="16"/>
  <c r="N441" i="16"/>
  <c r="N452" i="16"/>
  <c r="N459" i="16"/>
  <c r="N532" i="16"/>
  <c r="M560" i="16"/>
  <c r="N575" i="16"/>
  <c r="N115" i="13"/>
  <c r="N191" i="15"/>
  <c r="M202" i="15"/>
  <c r="N71" i="16"/>
  <c r="M64" i="16"/>
  <c r="N155" i="16"/>
  <c r="N169" i="16"/>
  <c r="J201" i="16"/>
  <c r="J216" i="16"/>
  <c r="J241" i="16"/>
  <c r="J329" i="16"/>
  <c r="N358" i="16"/>
  <c r="M487" i="16"/>
  <c r="N513" i="16"/>
  <c r="M535" i="16"/>
  <c r="N545" i="16"/>
  <c r="J620" i="16"/>
  <c r="M131" i="14"/>
  <c r="M232" i="14"/>
  <c r="M271" i="14"/>
  <c r="M285" i="14"/>
  <c r="N297" i="14"/>
  <c r="N299" i="14"/>
  <c r="N334" i="14"/>
  <c r="N336" i="14"/>
  <c r="M346" i="14"/>
  <c r="M348" i="14"/>
  <c r="N443" i="14"/>
  <c r="N447" i="14"/>
  <c r="M472" i="14"/>
  <c r="M595" i="14"/>
  <c r="N625" i="14"/>
  <c r="N70" i="15"/>
  <c r="M107" i="15"/>
  <c r="M131" i="15"/>
  <c r="N428" i="15"/>
  <c r="N430" i="15"/>
  <c r="N444" i="15"/>
  <c r="M474" i="15"/>
  <c r="N490" i="15"/>
  <c r="N522" i="15"/>
  <c r="M527" i="15"/>
  <c r="M532" i="15"/>
  <c r="M585" i="15"/>
  <c r="N592" i="15"/>
  <c r="N30" i="16"/>
  <c r="N59" i="16"/>
  <c r="M87" i="16"/>
  <c r="M90" i="16"/>
  <c r="N138" i="16"/>
  <c r="I242" i="16"/>
  <c r="N530" i="16"/>
  <c r="M547" i="16"/>
  <c r="N594" i="16"/>
  <c r="M67" i="13"/>
  <c r="M68" i="13"/>
  <c r="N400" i="13"/>
  <c r="N449" i="13"/>
  <c r="M581" i="13"/>
  <c r="N633" i="13"/>
  <c r="N171" i="15"/>
  <c r="J191" i="15"/>
  <c r="I195" i="15"/>
  <c r="N202" i="15"/>
  <c r="I221" i="15"/>
  <c r="M381" i="15"/>
  <c r="N413" i="15"/>
  <c r="E14" i="16"/>
  <c r="N39" i="16"/>
  <c r="M40" i="16"/>
  <c r="I54" i="16"/>
  <c r="N93" i="16"/>
  <c r="N97" i="16"/>
  <c r="M98" i="16"/>
  <c r="M158" i="16"/>
  <c r="N170" i="16"/>
  <c r="M363" i="16"/>
  <c r="J196" i="16"/>
  <c r="M227" i="16"/>
  <c r="M228" i="16"/>
  <c r="I256" i="16"/>
  <c r="J265" i="16"/>
  <c r="I306" i="16"/>
  <c r="I307" i="16"/>
  <c r="I312" i="16"/>
  <c r="M343" i="16"/>
  <c r="N409" i="16"/>
  <c r="M414" i="16"/>
  <c r="M416" i="16"/>
  <c r="M465" i="16"/>
  <c r="M468" i="16"/>
  <c r="J530" i="16"/>
  <c r="M571" i="16"/>
  <c r="M613" i="16"/>
  <c r="N137" i="14"/>
  <c r="M143" i="14"/>
  <c r="M171" i="14"/>
  <c r="M189" i="14"/>
  <c r="N208" i="14"/>
  <c r="M223" i="14"/>
  <c r="M236" i="14"/>
  <c r="M247" i="14"/>
  <c r="M251" i="14"/>
  <c r="M257" i="14"/>
  <c r="N319" i="14"/>
  <c r="N394" i="14"/>
  <c r="N397" i="14"/>
  <c r="N399" i="14"/>
  <c r="M409" i="14"/>
  <c r="N431" i="14"/>
  <c r="N439" i="14"/>
  <c r="N445" i="14"/>
  <c r="M456" i="14"/>
  <c r="M458" i="14"/>
  <c r="M468" i="14"/>
  <c r="N497" i="14"/>
  <c r="N510" i="14"/>
  <c r="M554" i="14"/>
  <c r="M560" i="14"/>
  <c r="N65" i="15"/>
  <c r="N168" i="15"/>
  <c r="N205" i="15"/>
  <c r="M276" i="15"/>
  <c r="M278" i="15"/>
  <c r="M288" i="15"/>
  <c r="N296" i="15"/>
  <c r="N314" i="15"/>
  <c r="M323" i="15"/>
  <c r="M325" i="15"/>
  <c r="M335" i="15"/>
  <c r="M390" i="15"/>
  <c r="N399" i="15"/>
  <c r="N456" i="15"/>
  <c r="M530" i="15"/>
  <c r="N544" i="15"/>
  <c r="N546" i="15"/>
  <c r="N548" i="15"/>
  <c r="N550" i="15"/>
  <c r="M587" i="15"/>
  <c r="N596" i="15"/>
  <c r="M621" i="15"/>
  <c r="M42" i="16"/>
  <c r="N110" i="16"/>
  <c r="N119" i="16"/>
  <c r="I216" i="16"/>
  <c r="M303" i="16"/>
  <c r="N319" i="16"/>
  <c r="N322" i="16"/>
  <c r="M407" i="16"/>
  <c r="N421" i="16"/>
  <c r="M502" i="16"/>
  <c r="N506" i="16"/>
  <c r="M551" i="16"/>
  <c r="M557" i="16"/>
  <c r="N586" i="16"/>
  <c r="N454" i="13"/>
  <c r="F12" i="15"/>
  <c r="M126" i="15"/>
  <c r="M144" i="15"/>
  <c r="I171" i="15"/>
  <c r="N336" i="15"/>
  <c r="N381" i="15"/>
  <c r="J413" i="15"/>
  <c r="M433" i="15"/>
  <c r="N469" i="15"/>
  <c r="M492" i="15"/>
  <c r="M636" i="15"/>
  <c r="F14" i="16"/>
  <c r="M159" i="16"/>
  <c r="M106" i="16"/>
  <c r="N126" i="16"/>
  <c r="J210" i="16"/>
  <c r="M225" i="16"/>
  <c r="M226" i="16"/>
  <c r="J257" i="16"/>
  <c r="N476" i="16"/>
  <c r="M523" i="16"/>
  <c r="M529" i="16"/>
  <c r="I629" i="16"/>
  <c r="M633" i="16"/>
  <c r="J618" i="16"/>
  <c r="J613" i="16"/>
  <c r="N399" i="16"/>
  <c r="N416" i="16"/>
  <c r="N418" i="16"/>
  <c r="M458" i="16"/>
  <c r="M461" i="16"/>
  <c r="N468" i="16"/>
  <c r="I518" i="16"/>
  <c r="M566" i="16"/>
  <c r="N572" i="16"/>
  <c r="N393" i="16"/>
  <c r="M403" i="16"/>
  <c r="N420" i="16"/>
  <c r="M439" i="16"/>
  <c r="M441" i="16"/>
  <c r="M453" i="16"/>
  <c r="M476" i="16"/>
  <c r="M479" i="16"/>
  <c r="N487" i="16"/>
  <c r="I507" i="16"/>
  <c r="M519" i="16"/>
  <c r="N531" i="16"/>
  <c r="N533" i="16"/>
  <c r="M541" i="16"/>
  <c r="M543" i="16"/>
  <c r="M548" i="16"/>
  <c r="J414" i="16"/>
  <c r="I460" i="16"/>
  <c r="J465" i="16"/>
  <c r="J492" i="16"/>
  <c r="J511" i="16"/>
  <c r="J518" i="16"/>
  <c r="J523" i="16"/>
  <c r="I535" i="16"/>
  <c r="I588" i="16"/>
  <c r="I589" i="16"/>
  <c r="I598" i="16"/>
  <c r="M409" i="16"/>
  <c r="M411" i="16"/>
  <c r="N432" i="16"/>
  <c r="I434" i="16"/>
  <c r="M448" i="16"/>
  <c r="M464" i="16"/>
  <c r="M482" i="16"/>
  <c r="M513" i="16"/>
  <c r="I523" i="16"/>
  <c r="I538" i="16"/>
  <c r="M545" i="16"/>
  <c r="M550" i="16"/>
  <c r="M558" i="16"/>
  <c r="I564" i="16"/>
  <c r="M569" i="16"/>
  <c r="M582" i="16"/>
  <c r="I378" i="16"/>
  <c r="I394" i="16"/>
  <c r="M404" i="16"/>
  <c r="I409" i="16"/>
  <c r="J416" i="16"/>
  <c r="J432" i="16"/>
  <c r="I448" i="16"/>
  <c r="M462" i="16"/>
  <c r="J468" i="16"/>
  <c r="I476" i="16"/>
  <c r="I483" i="16"/>
  <c r="J487" i="16"/>
  <c r="J497" i="16"/>
  <c r="N520" i="16"/>
  <c r="M525" i="16"/>
  <c r="I528" i="16"/>
  <c r="M583" i="16"/>
  <c r="M591" i="16"/>
  <c r="J598" i="16"/>
  <c r="N389" i="16"/>
  <c r="N407" i="16"/>
  <c r="N443" i="16"/>
  <c r="M501" i="16"/>
  <c r="M503" i="16"/>
  <c r="N505" i="16"/>
  <c r="M510" i="16"/>
  <c r="M522" i="16"/>
  <c r="N535" i="16"/>
  <c r="M552" i="16"/>
  <c r="M554" i="16"/>
  <c r="M556" i="16"/>
  <c r="M586" i="16"/>
  <c r="E13" i="16"/>
  <c r="J378" i="16"/>
  <c r="J396" i="16"/>
  <c r="I427" i="16"/>
  <c r="M428" i="16"/>
  <c r="J448" i="16"/>
  <c r="J476" i="16"/>
  <c r="J483" i="16"/>
  <c r="I499" i="16"/>
  <c r="J513" i="16"/>
  <c r="J545" i="16"/>
  <c r="J546" i="16"/>
  <c r="I571" i="16"/>
  <c r="J580" i="16"/>
  <c r="F13" i="16"/>
  <c r="J372" i="16"/>
  <c r="N239" i="16"/>
  <c r="N243" i="16"/>
  <c r="M252" i="16"/>
  <c r="M270" i="16"/>
  <c r="M275" i="16"/>
  <c r="M278" i="16"/>
  <c r="N284" i="16"/>
  <c r="N289" i="16"/>
  <c r="M296" i="16"/>
  <c r="M302" i="16"/>
  <c r="N323" i="16"/>
  <c r="M328" i="16"/>
  <c r="M337" i="16"/>
  <c r="M344" i="16"/>
  <c r="M346" i="16"/>
  <c r="M351" i="16"/>
  <c r="I207" i="16"/>
  <c r="N214" i="16"/>
  <c r="M219" i="16"/>
  <c r="M222" i="16"/>
  <c r="I226" i="16"/>
  <c r="I230" i="16"/>
  <c r="I231" i="16"/>
  <c r="I292" i="16"/>
  <c r="I295" i="16"/>
  <c r="M300" i="16"/>
  <c r="M200" i="16"/>
  <c r="M232" i="16"/>
  <c r="M260" i="16"/>
  <c r="N264" i="16"/>
  <c r="M268" i="16"/>
  <c r="N280" i="16"/>
  <c r="N282" i="16"/>
  <c r="M326" i="16"/>
  <c r="N330" i="16"/>
  <c r="M353" i="16"/>
  <c r="M357" i="16"/>
  <c r="I190" i="16"/>
  <c r="J191" i="16"/>
  <c r="I219" i="16"/>
  <c r="I252" i="16"/>
  <c r="J292" i="16"/>
  <c r="I338" i="16"/>
  <c r="M212" i="16"/>
  <c r="M217" i="16"/>
  <c r="N237" i="16"/>
  <c r="M246" i="16"/>
  <c r="M250" i="16"/>
  <c r="M273" i="16"/>
  <c r="M304" i="16"/>
  <c r="N316" i="16"/>
  <c r="M334" i="16"/>
  <c r="N341" i="16"/>
  <c r="M349" i="16"/>
  <c r="M355" i="16"/>
  <c r="J252" i="16"/>
  <c r="I279" i="16"/>
  <c r="M320" i="16"/>
  <c r="J332" i="16"/>
  <c r="J347" i="16"/>
  <c r="N105" i="16"/>
  <c r="J98" i="16"/>
  <c r="J169" i="16"/>
  <c r="I106" i="16"/>
  <c r="I123" i="16"/>
  <c r="M126" i="16"/>
  <c r="I170" i="16"/>
  <c r="J93" i="16"/>
  <c r="J106" i="16"/>
  <c r="J155" i="16"/>
  <c r="J156" i="16"/>
  <c r="J170" i="16"/>
  <c r="N43" i="16"/>
  <c r="M50" i="16"/>
  <c r="N69" i="16"/>
  <c r="M24" i="16"/>
  <c r="I64" i="16"/>
  <c r="M65" i="16"/>
  <c r="N72" i="16"/>
  <c r="M26" i="16"/>
  <c r="N34" i="16"/>
  <c r="N38" i="16"/>
  <c r="N41" i="16"/>
  <c r="N47" i="16"/>
  <c r="N58" i="16"/>
  <c r="M27" i="16"/>
  <c r="J41" i="16"/>
  <c r="N48" i="16"/>
  <c r="N36" i="16"/>
  <c r="N45" i="16"/>
  <c r="M55" i="16"/>
  <c r="N60" i="16"/>
  <c r="J39" i="16"/>
  <c r="J53" i="16"/>
  <c r="N23" i="16"/>
  <c r="M105" i="2"/>
  <c r="M200" i="3"/>
  <c r="N263" i="3"/>
  <c r="M50" i="4"/>
  <c r="M171" i="4"/>
  <c r="N390" i="4"/>
  <c r="N25" i="5"/>
  <c r="N28" i="5"/>
  <c r="M95" i="5"/>
  <c r="M57" i="6"/>
  <c r="M153" i="6"/>
  <c r="M326" i="6"/>
  <c r="M334" i="6"/>
  <c r="N142" i="7"/>
  <c r="N157" i="7"/>
  <c r="N310" i="7"/>
  <c r="M515" i="7"/>
  <c r="M66" i="4"/>
  <c r="M84" i="4"/>
  <c r="N388" i="4"/>
  <c r="M38" i="5"/>
  <c r="N120" i="5"/>
  <c r="N132" i="5"/>
  <c r="M158" i="5"/>
  <c r="M160" i="5"/>
  <c r="N450" i="5"/>
  <c r="N236" i="6"/>
  <c r="N350" i="6"/>
  <c r="N357" i="6"/>
  <c r="M503" i="6"/>
  <c r="M171" i="7"/>
  <c r="M254" i="7"/>
  <c r="N314" i="7"/>
  <c r="M375" i="7"/>
  <c r="N461" i="7"/>
  <c r="N48" i="8"/>
  <c r="M26" i="9"/>
  <c r="M165" i="10"/>
  <c r="N332" i="10"/>
  <c r="N349" i="10"/>
  <c r="N507" i="10"/>
  <c r="M529" i="10"/>
  <c r="M550" i="10"/>
  <c r="M595" i="10"/>
  <c r="M43" i="11"/>
  <c r="N375" i="2"/>
  <c r="N405" i="2"/>
  <c r="M52" i="3"/>
  <c r="N241" i="4"/>
  <c r="N248" i="4"/>
  <c r="N270" i="4"/>
  <c r="M436" i="4"/>
  <c r="M449" i="4"/>
  <c r="N51" i="5"/>
  <c r="N55" i="5"/>
  <c r="N57" i="5"/>
  <c r="M83" i="5"/>
  <c r="N101" i="5"/>
  <c r="N110" i="5"/>
  <c r="N152" i="5"/>
  <c r="N397" i="5"/>
  <c r="N157" i="6"/>
  <c r="N298" i="6"/>
  <c r="M317" i="6"/>
  <c r="N109" i="7"/>
  <c r="M305" i="7"/>
  <c r="N530" i="7"/>
  <c r="M535" i="7"/>
  <c r="M586" i="7"/>
  <c r="M637" i="7"/>
  <c r="N119" i="8"/>
  <c r="N542" i="8"/>
  <c r="M56" i="9"/>
  <c r="N417" i="10"/>
  <c r="M571" i="10"/>
  <c r="M579" i="10"/>
  <c r="M33" i="11"/>
  <c r="N59" i="11"/>
  <c r="M167" i="2"/>
  <c r="M178" i="2"/>
  <c r="M201" i="2"/>
  <c r="M40" i="4"/>
  <c r="N274" i="4"/>
  <c r="N305" i="4"/>
  <c r="M453" i="4"/>
  <c r="N547" i="4"/>
  <c r="N638" i="4"/>
  <c r="M112" i="5"/>
  <c r="N164" i="5"/>
  <c r="N172" i="5"/>
  <c r="N296" i="6"/>
  <c r="M501" i="6"/>
  <c r="N524" i="6"/>
  <c r="M584" i="6"/>
  <c r="N23" i="7"/>
  <c r="M229" i="7"/>
  <c r="M407" i="7"/>
  <c r="J640" i="13"/>
  <c r="F14" i="13"/>
  <c r="N504" i="14"/>
  <c r="N506" i="14"/>
  <c r="N26" i="15"/>
  <c r="M43" i="15"/>
  <c r="M51" i="15"/>
  <c r="N88" i="15"/>
  <c r="M95" i="15"/>
  <c r="N98" i="15"/>
  <c r="N139" i="15"/>
  <c r="N203" i="15"/>
  <c r="M226" i="15"/>
  <c r="N253" i="15"/>
  <c r="M258" i="15"/>
  <c r="N344" i="15"/>
  <c r="N473" i="15"/>
  <c r="N479" i="15"/>
  <c r="N482" i="15"/>
  <c r="N577" i="15"/>
  <c r="N624" i="15"/>
  <c r="N161" i="14"/>
  <c r="N287" i="14"/>
  <c r="M294" i="14"/>
  <c r="M302" i="14"/>
  <c r="M316" i="14"/>
  <c r="M318" i="14"/>
  <c r="M325" i="14"/>
  <c r="M327" i="14"/>
  <c r="N340" i="14"/>
  <c r="N350" i="14"/>
  <c r="N352" i="14"/>
  <c r="N384" i="14"/>
  <c r="M442" i="14"/>
  <c r="M444" i="14"/>
  <c r="N491" i="14"/>
  <c r="N493" i="14"/>
  <c r="M566" i="14"/>
  <c r="M574" i="14"/>
  <c r="M582" i="14"/>
  <c r="M601" i="14"/>
  <c r="M613" i="14"/>
  <c r="N623" i="14"/>
  <c r="N38" i="15"/>
  <c r="N40" i="15"/>
  <c r="M57" i="15"/>
  <c r="N190" i="15"/>
  <c r="N192" i="15"/>
  <c r="N206" i="15"/>
  <c r="N208" i="15"/>
  <c r="M211" i="15"/>
  <c r="N229" i="15"/>
  <c r="M236" i="15"/>
  <c r="M256" i="15"/>
  <c r="M289" i="15"/>
  <c r="N319" i="15"/>
  <c r="M334" i="15"/>
  <c r="M336" i="15"/>
  <c r="N339" i="15"/>
  <c r="N350" i="15"/>
  <c r="N362" i="15"/>
  <c r="M379" i="15"/>
  <c r="M382" i="15"/>
  <c r="M504" i="15"/>
  <c r="N571" i="15"/>
  <c r="N600" i="15"/>
  <c r="N604" i="15"/>
  <c r="N614" i="15"/>
  <c r="N274" i="3"/>
  <c r="N465" i="3"/>
  <c r="N42" i="4"/>
  <c r="M465" i="5"/>
  <c r="M498" i="5"/>
  <c r="N323" i="6"/>
  <c r="N576" i="6"/>
  <c r="M192" i="7"/>
  <c r="M204" i="7"/>
  <c r="M225" i="7"/>
  <c r="N581" i="13"/>
  <c r="N489" i="14"/>
  <c r="M120" i="15"/>
  <c r="M150" i="15"/>
  <c r="N177" i="15"/>
  <c r="M271" i="15"/>
  <c r="M374" i="15"/>
  <c r="N433" i="15"/>
  <c r="N463" i="15"/>
  <c r="N492" i="15"/>
  <c r="N159" i="14"/>
  <c r="N261" i="14"/>
  <c r="N263" i="14"/>
  <c r="N269" i="14"/>
  <c r="N285" i="14"/>
  <c r="M300" i="14"/>
  <c r="M304" i="14"/>
  <c r="M308" i="14"/>
  <c r="M310" i="14"/>
  <c r="M432" i="14"/>
  <c r="M450" i="14"/>
  <c r="N495" i="14"/>
  <c r="N500" i="14"/>
  <c r="N502" i="14"/>
  <c r="M558" i="14"/>
  <c r="M564" i="14"/>
  <c r="M576" i="14"/>
  <c r="M580" i="14"/>
  <c r="M584" i="14"/>
  <c r="M591" i="14"/>
  <c r="N621" i="14"/>
  <c r="N627" i="14"/>
  <c r="N72" i="15"/>
  <c r="N110" i="15"/>
  <c r="N119" i="15"/>
  <c r="N147" i="15"/>
  <c r="N234" i="15"/>
  <c r="N249" i="15"/>
  <c r="N262" i="15"/>
  <c r="N264" i="15"/>
  <c r="M277" i="15"/>
  <c r="M279" i="15"/>
  <c r="M287" i="15"/>
  <c r="M291" i="15"/>
  <c r="M324" i="15"/>
  <c r="N342" i="15"/>
  <c r="N352" i="15"/>
  <c r="M376" i="15"/>
  <c r="N477" i="15"/>
  <c r="M502" i="15"/>
  <c r="M506" i="15"/>
  <c r="N575" i="15"/>
  <c r="M596" i="15"/>
  <c r="N618" i="15"/>
  <c r="M116" i="2"/>
  <c r="N338" i="2"/>
  <c r="N629" i="2"/>
  <c r="M596" i="4"/>
  <c r="N199" i="5"/>
  <c r="M378" i="5"/>
  <c r="M382" i="5"/>
  <c r="N440" i="5"/>
  <c r="N442" i="5"/>
  <c r="M537" i="5"/>
  <c r="M149" i="6"/>
  <c r="M249" i="6"/>
  <c r="N317" i="6"/>
  <c r="N382" i="6"/>
  <c r="N453" i="6"/>
  <c r="M36" i="7"/>
  <c r="M38" i="7"/>
  <c r="N44" i="7"/>
  <c r="N46" i="7"/>
  <c r="N48" i="7"/>
  <c r="M190" i="7"/>
  <c r="M212" i="7"/>
  <c r="M214" i="7"/>
  <c r="M294" i="7"/>
  <c r="N296" i="7"/>
  <c r="N375" i="7"/>
  <c r="M531" i="7"/>
  <c r="N554" i="7"/>
  <c r="M423" i="14"/>
  <c r="I454" i="14"/>
  <c r="N374" i="15"/>
  <c r="I377" i="15"/>
  <c r="M380" i="15"/>
  <c r="N397" i="15"/>
  <c r="M413" i="15"/>
  <c r="M422" i="15"/>
  <c r="N163" i="14"/>
  <c r="N165" i="14"/>
  <c r="N232" i="14"/>
  <c r="N234" i="14"/>
  <c r="N257" i="14"/>
  <c r="N259" i="14"/>
  <c r="N265" i="14"/>
  <c r="N267" i="14"/>
  <c r="N271" i="14"/>
  <c r="N281" i="14"/>
  <c r="N289" i="14"/>
  <c r="N291" i="14"/>
  <c r="M312" i="14"/>
  <c r="M314" i="14"/>
  <c r="M320" i="14"/>
  <c r="M322" i="14"/>
  <c r="M337" i="14"/>
  <c r="N342" i="14"/>
  <c r="N344" i="14"/>
  <c r="N346" i="14"/>
  <c r="N348" i="14"/>
  <c r="M428" i="14"/>
  <c r="M430" i="14"/>
  <c r="M434" i="14"/>
  <c r="M436" i="14"/>
  <c r="M440" i="14"/>
  <c r="M446" i="14"/>
  <c r="M448" i="14"/>
  <c r="M454" i="14"/>
  <c r="M480" i="14"/>
  <c r="N482" i="14"/>
  <c r="N508" i="14"/>
  <c r="M550" i="14"/>
  <c r="M593" i="14"/>
  <c r="N629" i="14"/>
  <c r="N24" i="15"/>
  <c r="M47" i="15"/>
  <c r="M49" i="15"/>
  <c r="M63" i="15"/>
  <c r="M160" i="15"/>
  <c r="M162" i="15"/>
  <c r="N174" i="15"/>
  <c r="N176" i="15"/>
  <c r="N179" i="15"/>
  <c r="N196" i="15"/>
  <c r="N268" i="15"/>
  <c r="M283" i="15"/>
  <c r="M326" i="15"/>
  <c r="M332" i="15"/>
  <c r="N356" i="15"/>
  <c r="N373" i="15"/>
  <c r="M487" i="15"/>
  <c r="M498" i="15"/>
  <c r="N563" i="15"/>
  <c r="N456" i="3"/>
  <c r="N89" i="4"/>
  <c r="N91" i="4"/>
  <c r="N113" i="4"/>
  <c r="N385" i="4"/>
  <c r="M505" i="4"/>
  <c r="M508" i="4"/>
  <c r="M510" i="4"/>
  <c r="N260" i="5"/>
  <c r="M90" i="6"/>
  <c r="M556" i="6"/>
  <c r="N594" i="6"/>
  <c r="M34" i="7"/>
  <c r="N151" i="7"/>
  <c r="N153" i="7"/>
  <c r="M200" i="7"/>
  <c r="N267" i="7"/>
  <c r="N388" i="7"/>
  <c r="N390" i="7"/>
  <c r="N407" i="7"/>
  <c r="N550" i="7"/>
  <c r="E12" i="13"/>
  <c r="E13" i="14"/>
  <c r="N133" i="14"/>
  <c r="M231" i="14"/>
  <c r="M372" i="14"/>
  <c r="I191" i="15"/>
  <c r="J336" i="15"/>
  <c r="I374" i="15"/>
  <c r="M619" i="15"/>
  <c r="M623" i="15"/>
  <c r="J633" i="15"/>
  <c r="M637" i="15"/>
  <c r="M640" i="15"/>
  <c r="I617" i="15"/>
  <c r="N613" i="15"/>
  <c r="M373" i="15"/>
  <c r="M389" i="15"/>
  <c r="M400" i="15"/>
  <c r="M421" i="15"/>
  <c r="M428" i="15"/>
  <c r="M442" i="15"/>
  <c r="M450" i="15"/>
  <c r="M454" i="15"/>
  <c r="N474" i="15"/>
  <c r="N478" i="15"/>
  <c r="M488" i="15"/>
  <c r="M495" i="15"/>
  <c r="N502" i="15"/>
  <c r="N506" i="15"/>
  <c r="M510" i="15"/>
  <c r="M522" i="15"/>
  <c r="N526" i="15"/>
  <c r="N537" i="15"/>
  <c r="N556" i="15"/>
  <c r="N560" i="15"/>
  <c r="N566" i="15"/>
  <c r="M569" i="15"/>
  <c r="M571" i="15"/>
  <c r="N599" i="15"/>
  <c r="N601" i="15"/>
  <c r="N583" i="15"/>
  <c r="J374" i="15"/>
  <c r="I383" i="15"/>
  <c r="J397" i="15"/>
  <c r="J433" i="15"/>
  <c r="J435" i="15"/>
  <c r="M486" i="15"/>
  <c r="J492" i="15"/>
  <c r="M398" i="15"/>
  <c r="N409" i="15"/>
  <c r="N412" i="15"/>
  <c r="M415" i="15"/>
  <c r="M417" i="15"/>
  <c r="M432" i="15"/>
  <c r="M438" i="15"/>
  <c r="M444" i="15"/>
  <c r="M456" i="15"/>
  <c r="M465" i="15"/>
  <c r="N472" i="15"/>
  <c r="N498" i="15"/>
  <c r="N500" i="15"/>
  <c r="N524" i="15"/>
  <c r="N529" i="15"/>
  <c r="N533" i="15"/>
  <c r="M540" i="15"/>
  <c r="M544" i="15"/>
  <c r="M548" i="15"/>
  <c r="N552" i="15"/>
  <c r="M563" i="15"/>
  <c r="M582" i="15"/>
  <c r="J383" i="15"/>
  <c r="M392" i="15"/>
  <c r="I432" i="15"/>
  <c r="N470" i="15"/>
  <c r="I583" i="15"/>
  <c r="M375" i="15"/>
  <c r="M378" i="15"/>
  <c r="N402" i="15"/>
  <c r="N425" i="15"/>
  <c r="M430" i="15"/>
  <c r="M436" i="15"/>
  <c r="M440" i="15"/>
  <c r="M448" i="15"/>
  <c r="M452" i="15"/>
  <c r="M458" i="15"/>
  <c r="M463" i="15"/>
  <c r="M469" i="15"/>
  <c r="N480" i="15"/>
  <c r="M491" i="15"/>
  <c r="N514" i="15"/>
  <c r="N516" i="15"/>
  <c r="M520" i="15"/>
  <c r="N531" i="15"/>
  <c r="N535" i="15"/>
  <c r="M542" i="15"/>
  <c r="M546" i="15"/>
  <c r="M550" i="15"/>
  <c r="N554" i="15"/>
  <c r="N558" i="15"/>
  <c r="M573" i="15"/>
  <c r="N585" i="15"/>
  <c r="M595" i="15"/>
  <c r="N603" i="15"/>
  <c r="I381" i="15"/>
  <c r="J406" i="15"/>
  <c r="J432" i="15"/>
  <c r="J463" i="15"/>
  <c r="J469" i="15"/>
  <c r="J517" i="15"/>
  <c r="J561" i="15"/>
  <c r="M192" i="15"/>
  <c r="M209" i="15"/>
  <c r="M239" i="15"/>
  <c r="M246" i="15"/>
  <c r="N254" i="15"/>
  <c r="N261" i="15"/>
  <c r="N265" i="15"/>
  <c r="N271" i="15"/>
  <c r="N275" i="15"/>
  <c r="N279" i="15"/>
  <c r="N283" i="15"/>
  <c r="N289" i="15"/>
  <c r="N291" i="15"/>
  <c r="N297" i="15"/>
  <c r="N310" i="15"/>
  <c r="N313" i="15"/>
  <c r="N317" i="15"/>
  <c r="N323" i="15"/>
  <c r="N327" i="15"/>
  <c r="N331" i="15"/>
  <c r="M350" i="15"/>
  <c r="M356" i="15"/>
  <c r="M360" i="15"/>
  <c r="I271" i="15"/>
  <c r="N194" i="15"/>
  <c r="N201" i="15"/>
  <c r="M205" i="15"/>
  <c r="M224" i="15"/>
  <c r="N233" i="15"/>
  <c r="M244" i="15"/>
  <c r="N252" i="15"/>
  <c r="M259" i="15"/>
  <c r="N263" i="15"/>
  <c r="N269" i="15"/>
  <c r="N281" i="15"/>
  <c r="N285" i="15"/>
  <c r="N287" i="15"/>
  <c r="M303" i="15"/>
  <c r="N308" i="15"/>
  <c r="N315" i="15"/>
  <c r="M339" i="15"/>
  <c r="M342" i="15"/>
  <c r="M344" i="15"/>
  <c r="M354" i="15"/>
  <c r="J195" i="15"/>
  <c r="I216" i="15"/>
  <c r="J221" i="15"/>
  <c r="J293" i="15"/>
  <c r="I321" i="15"/>
  <c r="M190" i="15"/>
  <c r="M207" i="15"/>
  <c r="N211" i="15"/>
  <c r="N213" i="15"/>
  <c r="N228" i="15"/>
  <c r="M237" i="15"/>
  <c r="M241" i="15"/>
  <c r="M257" i="15"/>
  <c r="N267" i="15"/>
  <c r="N273" i="15"/>
  <c r="N277" i="15"/>
  <c r="N295" i="15"/>
  <c r="M301" i="15"/>
  <c r="N306" i="15"/>
  <c r="N325" i="15"/>
  <c r="N329" i="15"/>
  <c r="N333" i="15"/>
  <c r="N337" i="15"/>
  <c r="M348" i="15"/>
  <c r="M352" i="15"/>
  <c r="M358" i="15"/>
  <c r="M362" i="15"/>
  <c r="J216" i="15"/>
  <c r="M87" i="15"/>
  <c r="N95" i="15"/>
  <c r="M117" i="15"/>
  <c r="N121" i="15"/>
  <c r="N130" i="15"/>
  <c r="N135" i="15"/>
  <c r="M142" i="15"/>
  <c r="N146" i="15"/>
  <c r="N153" i="15"/>
  <c r="N162" i="15"/>
  <c r="M170" i="15"/>
  <c r="I82" i="15"/>
  <c r="I103" i="15"/>
  <c r="I116" i="15"/>
  <c r="J141" i="15"/>
  <c r="I150" i="15"/>
  <c r="J171" i="15"/>
  <c r="N138" i="15"/>
  <c r="N148" i="15"/>
  <c r="N155" i="15"/>
  <c r="N158" i="15"/>
  <c r="J104" i="15"/>
  <c r="J113" i="15"/>
  <c r="N102" i="15"/>
  <c r="M119" i="15"/>
  <c r="N123" i="15"/>
  <c r="N150" i="15"/>
  <c r="N160" i="15"/>
  <c r="N164" i="15"/>
  <c r="N167" i="15"/>
  <c r="M172" i="15"/>
  <c r="M179" i="15"/>
  <c r="I97" i="15"/>
  <c r="J99" i="15"/>
  <c r="J82" i="15"/>
  <c r="M191" i="2"/>
  <c r="N203" i="2"/>
  <c r="M562" i="2"/>
  <c r="M335" i="3"/>
  <c r="N339" i="3"/>
  <c r="N23" i="4"/>
  <c r="M42" i="4"/>
  <c r="N148" i="4"/>
  <c r="N229" i="2"/>
  <c r="M521" i="2"/>
  <c r="M558" i="2"/>
  <c r="N44" i="3"/>
  <c r="N30" i="4"/>
  <c r="M46" i="4"/>
  <c r="M142" i="2"/>
  <c r="M322" i="2"/>
  <c r="N153" i="3"/>
  <c r="M155" i="4"/>
  <c r="M167" i="4"/>
  <c r="M159" i="2"/>
  <c r="M199" i="2"/>
  <c r="M599" i="2"/>
  <c r="M625" i="2"/>
  <c r="N27" i="4"/>
  <c r="M35" i="4"/>
  <c r="N134" i="4"/>
  <c r="M175" i="4"/>
  <c r="N192" i="4"/>
  <c r="M246" i="4"/>
  <c r="N252" i="4"/>
  <c r="N260" i="4"/>
  <c r="N272" i="4"/>
  <c r="M279" i="4"/>
  <c r="N324" i="4"/>
  <c r="M532" i="4"/>
  <c r="N576" i="4"/>
  <c r="N23" i="5"/>
  <c r="N47" i="5"/>
  <c r="N49" i="5"/>
  <c r="M64" i="5"/>
  <c r="N87" i="5"/>
  <c r="M114" i="5"/>
  <c r="M148" i="5"/>
  <c r="M156" i="5"/>
  <c r="N214" i="5"/>
  <c r="N266" i="5"/>
  <c r="M448" i="5"/>
  <c r="M55" i="6"/>
  <c r="N91" i="6"/>
  <c r="N95" i="6"/>
  <c r="M275" i="6"/>
  <c r="N376" i="6"/>
  <c r="M519" i="6"/>
  <c r="N603" i="6"/>
  <c r="M69" i="7"/>
  <c r="M173" i="7"/>
  <c r="N207" i="7"/>
  <c r="N345" i="7"/>
  <c r="N347" i="7"/>
  <c r="M350" i="7"/>
  <c r="M352" i="7"/>
  <c r="M361" i="7"/>
  <c r="M363" i="7"/>
  <c r="M385" i="7"/>
  <c r="M449" i="7"/>
  <c r="N498" i="7"/>
  <c r="N52" i="8"/>
  <c r="N60" i="8"/>
  <c r="M259" i="8"/>
  <c r="N342" i="8"/>
  <c r="N468" i="8"/>
  <c r="N488" i="8"/>
  <c r="N554" i="8"/>
  <c r="M596" i="8"/>
  <c r="M601" i="8"/>
  <c r="M52" i="9"/>
  <c r="N149" i="9"/>
  <c r="N266" i="9"/>
  <c r="M428" i="9"/>
  <c r="M452" i="9"/>
  <c r="M454" i="9"/>
  <c r="M472" i="9"/>
  <c r="M502" i="9"/>
  <c r="N510" i="9"/>
  <c r="M556" i="9"/>
  <c r="M24" i="10"/>
  <c r="M157" i="10"/>
  <c r="M159" i="10"/>
  <c r="N173" i="10"/>
  <c r="N309" i="10"/>
  <c r="N421" i="10"/>
  <c r="M431" i="10"/>
  <c r="N482" i="10"/>
  <c r="N509" i="10"/>
  <c r="M537" i="10"/>
  <c r="M562" i="10"/>
  <c r="M593" i="10"/>
  <c r="N211" i="4"/>
  <c r="N213" i="4"/>
  <c r="M226" i="4"/>
  <c r="N237" i="4"/>
  <c r="N409" i="4"/>
  <c r="M414" i="4"/>
  <c r="N427" i="4"/>
  <c r="N447" i="4"/>
  <c r="N549" i="4"/>
  <c r="N551" i="4"/>
  <c r="N574" i="4"/>
  <c r="N59" i="5"/>
  <c r="N61" i="5"/>
  <c r="M93" i="5"/>
  <c r="M122" i="5"/>
  <c r="M128" i="5"/>
  <c r="N138" i="5"/>
  <c r="M217" i="5"/>
  <c r="N271" i="5"/>
  <c r="M299" i="5"/>
  <c r="N301" i="5"/>
  <c r="M444" i="5"/>
  <c r="N452" i="5"/>
  <c r="N454" i="5"/>
  <c r="N554" i="5"/>
  <c r="M110" i="6"/>
  <c r="N128" i="6"/>
  <c r="N238" i="6"/>
  <c r="M273" i="6"/>
  <c r="N283" i="6"/>
  <c r="M286" i="6"/>
  <c r="M288" i="6"/>
  <c r="M314" i="6"/>
  <c r="M331" i="6"/>
  <c r="M360" i="6"/>
  <c r="M474" i="6"/>
  <c r="M506" i="6"/>
  <c r="M50" i="7"/>
  <c r="N159" i="7"/>
  <c r="M175" i="7"/>
  <c r="N326" i="7"/>
  <c r="N333" i="7"/>
  <c r="N341" i="7"/>
  <c r="N409" i="7"/>
  <c r="N452" i="7"/>
  <c r="M456" i="7"/>
  <c r="N570" i="7"/>
  <c r="N36" i="8"/>
  <c r="N38" i="8"/>
  <c r="N140" i="8"/>
  <c r="M159" i="8"/>
  <c r="M173" i="8"/>
  <c r="N314" i="8"/>
  <c r="N328" i="8"/>
  <c r="N351" i="8"/>
  <c r="M429" i="8"/>
  <c r="N447" i="8"/>
  <c r="M451" i="8"/>
  <c r="N522" i="8"/>
  <c r="N524" i="8"/>
  <c r="N530" i="8"/>
  <c r="N534" i="8"/>
  <c r="M537" i="8"/>
  <c r="N585" i="8"/>
  <c r="M43" i="9"/>
  <c r="M45" i="9"/>
  <c r="N282" i="9"/>
  <c r="M319" i="9"/>
  <c r="N436" i="9"/>
  <c r="N495" i="9"/>
  <c r="N570" i="9"/>
  <c r="N114" i="10"/>
  <c r="M153" i="10"/>
  <c r="N211" i="10"/>
  <c r="M306" i="10"/>
  <c r="M390" i="10"/>
  <c r="N428" i="10"/>
  <c r="N445" i="10"/>
  <c r="N491" i="10"/>
  <c r="M496" i="10"/>
  <c r="N511" i="10"/>
  <c r="M533" i="10"/>
  <c r="M546" i="10"/>
  <c r="M552" i="10"/>
  <c r="M178" i="4"/>
  <c r="M180" i="4"/>
  <c r="N266" i="4"/>
  <c r="M316" i="4"/>
  <c r="M319" i="4"/>
  <c r="N337" i="4"/>
  <c r="M374" i="4"/>
  <c r="N441" i="4"/>
  <c r="M524" i="4"/>
  <c r="N579" i="4"/>
  <c r="M618" i="4"/>
  <c r="N632" i="4"/>
  <c r="M73" i="5"/>
  <c r="M228" i="5"/>
  <c r="M246" i="5"/>
  <c r="N273" i="5"/>
  <c r="M358" i="5"/>
  <c r="N27" i="6"/>
  <c r="N250" i="6"/>
  <c r="N257" i="6"/>
  <c r="M268" i="6"/>
  <c r="N559" i="6"/>
  <c r="N582" i="6"/>
  <c r="M48" i="7"/>
  <c r="M52" i="7"/>
  <c r="M179" i="7"/>
  <c r="N199" i="7"/>
  <c r="N205" i="7"/>
  <c r="M239" i="7"/>
  <c r="N279" i="7"/>
  <c r="M299" i="7"/>
  <c r="M301" i="7"/>
  <c r="N356" i="7"/>
  <c r="M443" i="7"/>
  <c r="M445" i="7"/>
  <c r="M513" i="7"/>
  <c r="N526" i="7"/>
  <c r="N528" i="7"/>
  <c r="N558" i="7"/>
  <c r="N575" i="7"/>
  <c r="M601" i="7"/>
  <c r="M603" i="7"/>
  <c r="N625" i="7"/>
  <c r="M634" i="7"/>
  <c r="M44" i="8"/>
  <c r="N63" i="8"/>
  <c r="N138" i="8"/>
  <c r="M163" i="8"/>
  <c r="M165" i="8"/>
  <c r="N269" i="8"/>
  <c r="N276" i="8"/>
  <c r="N330" i="8"/>
  <c r="M415" i="8"/>
  <c r="N417" i="8"/>
  <c r="N425" i="8"/>
  <c r="N500" i="8"/>
  <c r="M503" i="8"/>
  <c r="M508" i="8"/>
  <c r="N519" i="8"/>
  <c r="N549" i="8"/>
  <c r="M557" i="8"/>
  <c r="M559" i="8"/>
  <c r="M594" i="8"/>
  <c r="N604" i="8"/>
  <c r="M28" i="9"/>
  <c r="M62" i="9"/>
  <c r="N68" i="9"/>
  <c r="N72" i="9"/>
  <c r="M108" i="9"/>
  <c r="M449" i="9"/>
  <c r="N519" i="9"/>
  <c r="M104" i="10"/>
  <c r="M122" i="10"/>
  <c r="N167" i="10"/>
  <c r="N213" i="10"/>
  <c r="N238" i="10"/>
  <c r="N270" i="10"/>
  <c r="N290" i="10"/>
  <c r="M302" i="10"/>
  <c r="N355" i="10"/>
  <c r="N474" i="10"/>
  <c r="M527" i="10"/>
  <c r="M558" i="10"/>
  <c r="N568" i="10"/>
  <c r="M604" i="10"/>
  <c r="N233" i="4"/>
  <c r="N239" i="4"/>
  <c r="N254" i="4"/>
  <c r="N257" i="4"/>
  <c r="N262" i="4"/>
  <c r="N411" i="4"/>
  <c r="N418" i="4"/>
  <c r="N443" i="4"/>
  <c r="M538" i="4"/>
  <c r="N545" i="4"/>
  <c r="M562" i="4"/>
  <c r="M629" i="4"/>
  <c r="N30" i="5"/>
  <c r="M98" i="5"/>
  <c r="N145" i="5"/>
  <c r="N162" i="5"/>
  <c r="N174" i="5"/>
  <c r="N176" i="5"/>
  <c r="N180" i="5"/>
  <c r="M548" i="5"/>
  <c r="N550" i="5"/>
  <c r="N556" i="5"/>
  <c r="N578" i="5"/>
  <c r="N623" i="5"/>
  <c r="M633" i="5"/>
  <c r="M635" i="5"/>
  <c r="M101" i="6"/>
  <c r="M119" i="6"/>
  <c r="M143" i="6"/>
  <c r="N151" i="6"/>
  <c r="M232" i="6"/>
  <c r="M328" i="6"/>
  <c r="M476" i="6"/>
  <c r="M532" i="6"/>
  <c r="N66" i="7"/>
  <c r="N130" i="7"/>
  <c r="M162" i="7"/>
  <c r="N189" i="7"/>
  <c r="N249" i="7"/>
  <c r="N290" i="7"/>
  <c r="M303" i="7"/>
  <c r="N471" i="7"/>
  <c r="M476" i="7"/>
  <c r="M580" i="7"/>
  <c r="M622" i="7"/>
  <c r="N23" i="8"/>
  <c r="N110" i="8"/>
  <c r="N264" i="8"/>
  <c r="M374" i="8"/>
  <c r="M412" i="8"/>
  <c r="N421" i="8"/>
  <c r="N526" i="8"/>
  <c r="N547" i="8"/>
  <c r="N566" i="8"/>
  <c r="N587" i="8"/>
  <c r="M58" i="9"/>
  <c r="M60" i="9"/>
  <c r="N308" i="9"/>
  <c r="M311" i="9"/>
  <c r="N361" i="9"/>
  <c r="M375" i="9"/>
  <c r="M474" i="9"/>
  <c r="M480" i="9"/>
  <c r="M489" i="9"/>
  <c r="N559" i="9"/>
  <c r="N409" i="10"/>
  <c r="N439" i="10"/>
  <c r="N441" i="10"/>
  <c r="N480" i="10"/>
  <c r="N489" i="10"/>
  <c r="M521" i="10"/>
  <c r="M531" i="10"/>
  <c r="M24" i="11"/>
  <c r="M28" i="11"/>
  <c r="M41" i="11"/>
  <c r="N351" i="11"/>
  <c r="M403" i="11"/>
  <c r="M38" i="12"/>
  <c r="M89" i="12"/>
  <c r="N147" i="12"/>
  <c r="M241" i="12"/>
  <c r="M243" i="12"/>
  <c r="M245" i="12"/>
  <c r="N256" i="12"/>
  <c r="M259" i="12"/>
  <c r="M268" i="12"/>
  <c r="N343" i="12"/>
  <c r="M352" i="12"/>
  <c r="N400" i="12"/>
  <c r="N442" i="12"/>
  <c r="M488" i="12"/>
  <c r="N522" i="12"/>
  <c r="N524" i="12"/>
  <c r="M529" i="12"/>
  <c r="M595" i="12"/>
  <c r="M597" i="12"/>
  <c r="M602" i="12"/>
  <c r="N37" i="13"/>
  <c r="M43" i="13"/>
  <c r="M45" i="13"/>
  <c r="N54" i="13"/>
  <c r="M122" i="13"/>
  <c r="N154" i="13"/>
  <c r="M157" i="13"/>
  <c r="M160" i="13"/>
  <c r="M191" i="13"/>
  <c r="N205" i="13"/>
  <c r="N207" i="13"/>
  <c r="N224" i="13"/>
  <c r="N229" i="13"/>
  <c r="N303" i="13"/>
  <c r="N318" i="13"/>
  <c r="N378" i="13"/>
  <c r="N392" i="13"/>
  <c r="M521" i="13"/>
  <c r="M529" i="13"/>
  <c r="N544" i="13"/>
  <c r="N550" i="13"/>
  <c r="N552" i="13"/>
  <c r="N558" i="13"/>
  <c r="N604" i="13"/>
  <c r="M32" i="14"/>
  <c r="M36" i="14"/>
  <c r="M37" i="2"/>
  <c r="M49" i="2"/>
  <c r="N359" i="2"/>
  <c r="M500" i="2"/>
  <c r="F13" i="13"/>
  <c r="N66" i="13"/>
  <c r="M71" i="13"/>
  <c r="M120" i="13"/>
  <c r="N127" i="13"/>
  <c r="N133" i="13"/>
  <c r="N227" i="13"/>
  <c r="N403" i="13"/>
  <c r="M485" i="13"/>
  <c r="M623" i="13"/>
  <c r="F14" i="14"/>
  <c r="N324" i="14"/>
  <c r="M395" i="14"/>
  <c r="M546" i="14"/>
  <c r="M237" i="12"/>
  <c r="M239" i="12"/>
  <c r="M247" i="12"/>
  <c r="M51" i="13"/>
  <c r="N148" i="13"/>
  <c r="M399" i="13"/>
  <c r="M527" i="13"/>
  <c r="M531" i="13"/>
  <c r="N548" i="13"/>
  <c r="N560" i="13"/>
  <c r="M576" i="13"/>
  <c r="M619" i="13"/>
  <c r="M24" i="14"/>
  <c r="M30" i="14"/>
  <c r="M38" i="14"/>
  <c r="M40" i="14"/>
  <c r="M42" i="14"/>
  <c r="M46" i="14"/>
  <c r="M54" i="14"/>
  <c r="N212" i="14"/>
  <c r="M221" i="14"/>
  <c r="M249" i="14"/>
  <c r="M259" i="14"/>
  <c r="M265" i="14"/>
  <c r="M277" i="14"/>
  <c r="N305" i="14"/>
  <c r="N315" i="14"/>
  <c r="N321" i="14"/>
  <c r="N328" i="14"/>
  <c r="N332" i="14"/>
  <c r="M340" i="14"/>
  <c r="M350" i="14"/>
  <c r="M415" i="14"/>
  <c r="N420" i="14"/>
  <c r="N426" i="14"/>
  <c r="N434" i="14"/>
  <c r="N448" i="14"/>
  <c r="N454" i="14"/>
  <c r="N456" i="14"/>
  <c r="N460" i="14"/>
  <c r="N470" i="14"/>
  <c r="M492" i="14"/>
  <c r="N515" i="14"/>
  <c r="N519" i="14"/>
  <c r="N523" i="14"/>
  <c r="N527" i="14"/>
  <c r="N531" i="14"/>
  <c r="N541" i="14"/>
  <c r="M548" i="14"/>
  <c r="M568" i="14"/>
  <c r="M572" i="14"/>
  <c r="M578" i="14"/>
  <c r="N596" i="14"/>
  <c r="N600" i="14"/>
  <c r="N619" i="14"/>
  <c r="M625" i="11"/>
  <c r="N120" i="13"/>
  <c r="M147" i="13"/>
  <c r="N215" i="13"/>
  <c r="M245" i="13"/>
  <c r="M249" i="13"/>
  <c r="N258" i="13"/>
  <c r="J378" i="13"/>
  <c r="J392" i="13"/>
  <c r="N404" i="13"/>
  <c r="M449" i="13"/>
  <c r="N485" i="13"/>
  <c r="J581" i="13"/>
  <c r="N639" i="13"/>
  <c r="N623" i="13"/>
  <c r="M82" i="14"/>
  <c r="M146" i="14"/>
  <c r="M387" i="14"/>
  <c r="N395" i="14"/>
  <c r="I423" i="14"/>
  <c r="N481" i="14"/>
  <c r="M484" i="14"/>
  <c r="M514" i="14"/>
  <c r="N546" i="14"/>
  <c r="J590" i="14"/>
  <c r="I615" i="14"/>
  <c r="J619" i="14"/>
  <c r="N353" i="11"/>
  <c r="M501" i="11"/>
  <c r="M31" i="12"/>
  <c r="N42" i="12"/>
  <c r="N65" i="12"/>
  <c r="M254" i="12"/>
  <c r="M261" i="12"/>
  <c r="N272" i="12"/>
  <c r="N339" i="12"/>
  <c r="M356" i="12"/>
  <c r="M414" i="12"/>
  <c r="M448" i="12"/>
  <c r="N457" i="12"/>
  <c r="N461" i="12"/>
  <c r="N465" i="12"/>
  <c r="N474" i="12"/>
  <c r="M531" i="12"/>
  <c r="M537" i="12"/>
  <c r="M543" i="12"/>
  <c r="N553" i="12"/>
  <c r="N560" i="12"/>
  <c r="M571" i="12"/>
  <c r="N579" i="12"/>
  <c r="M582" i="12"/>
  <c r="M585" i="12"/>
  <c r="N35" i="13"/>
  <c r="M47" i="13"/>
  <c r="N57" i="13"/>
  <c r="N84" i="13"/>
  <c r="M295" i="13"/>
  <c r="M297" i="13"/>
  <c r="N299" i="13"/>
  <c r="N301" i="13"/>
  <c r="N305" i="13"/>
  <c r="N316" i="13"/>
  <c r="N455" i="13"/>
  <c r="M501" i="13"/>
  <c r="M570" i="13"/>
  <c r="M572" i="13"/>
  <c r="M574" i="13"/>
  <c r="M600" i="13"/>
  <c r="M26" i="14"/>
  <c r="M28" i="14"/>
  <c r="M44" i="14"/>
  <c r="M67" i="14"/>
  <c r="M69" i="14"/>
  <c r="M127" i="14"/>
  <c r="M229" i="14"/>
  <c r="M240" i="14"/>
  <c r="M269" i="14"/>
  <c r="M291" i="14"/>
  <c r="N295" i="14"/>
  <c r="N301" i="14"/>
  <c r="N309" i="14"/>
  <c r="M344" i="14"/>
  <c r="M354" i="14"/>
  <c r="M358" i="14"/>
  <c r="N392" i="14"/>
  <c r="N408" i="14"/>
  <c r="M411" i="14"/>
  <c r="N444" i="14"/>
  <c r="N450" i="14"/>
  <c r="N466" i="14"/>
  <c r="N476" i="14"/>
  <c r="N487" i="14"/>
  <c r="M496" i="14"/>
  <c r="N535" i="14"/>
  <c r="M552" i="14"/>
  <c r="M556" i="14"/>
  <c r="M562" i="14"/>
  <c r="N592" i="14"/>
  <c r="M522" i="11"/>
  <c r="M413" i="12"/>
  <c r="M485" i="12"/>
  <c r="N552" i="12"/>
  <c r="M24" i="13"/>
  <c r="N142" i="13"/>
  <c r="M143" i="13"/>
  <c r="N235" i="13"/>
  <c r="N636" i="13"/>
  <c r="N82" i="14"/>
  <c r="I395" i="14"/>
  <c r="N499" i="14"/>
  <c r="I546" i="14"/>
  <c r="J615" i="14"/>
  <c r="N616" i="14"/>
  <c r="N620" i="14"/>
  <c r="N630" i="14"/>
  <c r="I630" i="14"/>
  <c r="N618" i="14"/>
  <c r="N622" i="14"/>
  <c r="N626" i="14"/>
  <c r="N628" i="14"/>
  <c r="N635" i="14"/>
  <c r="N637" i="14"/>
  <c r="J630" i="14"/>
  <c r="N624" i="14"/>
  <c r="N639" i="14"/>
  <c r="E14" i="14"/>
  <c r="K14" i="14" s="1"/>
  <c r="N375" i="14"/>
  <c r="M378" i="14"/>
  <c r="M382" i="14"/>
  <c r="M384" i="14"/>
  <c r="M394" i="14"/>
  <c r="M398" i="14"/>
  <c r="M404" i="14"/>
  <c r="N409" i="14"/>
  <c r="M416" i="14"/>
  <c r="M418" i="14"/>
  <c r="M425" i="14"/>
  <c r="M439" i="14"/>
  <c r="M443" i="14"/>
  <c r="M447" i="14"/>
  <c r="M451" i="14"/>
  <c r="M455" i="14"/>
  <c r="M465" i="14"/>
  <c r="M471" i="14"/>
  <c r="M479" i="14"/>
  <c r="M485" i="14"/>
  <c r="M491" i="14"/>
  <c r="M495" i="14"/>
  <c r="M499" i="14"/>
  <c r="M505" i="14"/>
  <c r="M513" i="14"/>
  <c r="M517" i="14"/>
  <c r="M521" i="14"/>
  <c r="M525" i="14"/>
  <c r="M529" i="14"/>
  <c r="M541" i="14"/>
  <c r="M555" i="14"/>
  <c r="M559" i="14"/>
  <c r="M569" i="14"/>
  <c r="M575" i="14"/>
  <c r="M579" i="14"/>
  <c r="M583" i="14"/>
  <c r="N591" i="14"/>
  <c r="N595" i="14"/>
  <c r="N599" i="14"/>
  <c r="J377" i="14"/>
  <c r="J391" i="14"/>
  <c r="J395" i="14"/>
  <c r="J424" i="14"/>
  <c r="J484" i="14"/>
  <c r="J514" i="14"/>
  <c r="J546" i="14"/>
  <c r="N373" i="14"/>
  <c r="M386" i="14"/>
  <c r="M392" i="14"/>
  <c r="M396" i="14"/>
  <c r="M400" i="14"/>
  <c r="N407" i="14"/>
  <c r="M414" i="14"/>
  <c r="M427" i="14"/>
  <c r="M431" i="14"/>
  <c r="M435" i="14"/>
  <c r="M437" i="14"/>
  <c r="M453" i="14"/>
  <c r="M457" i="14"/>
  <c r="M461" i="14"/>
  <c r="M469" i="14"/>
  <c r="M475" i="14"/>
  <c r="M483" i="14"/>
  <c r="M489" i="14"/>
  <c r="M493" i="14"/>
  <c r="M501" i="14"/>
  <c r="M507" i="14"/>
  <c r="M511" i="14"/>
  <c r="M523" i="14"/>
  <c r="M527" i="14"/>
  <c r="M531" i="14"/>
  <c r="M535" i="14"/>
  <c r="M539" i="14"/>
  <c r="M543" i="14"/>
  <c r="M547" i="14"/>
  <c r="M551" i="14"/>
  <c r="M557" i="14"/>
  <c r="M561" i="14"/>
  <c r="M565" i="14"/>
  <c r="M571" i="14"/>
  <c r="M581" i="14"/>
  <c r="M587" i="14"/>
  <c r="N597" i="14"/>
  <c r="M405" i="14"/>
  <c r="I499" i="14"/>
  <c r="M588" i="14"/>
  <c r="M380" i="14"/>
  <c r="N388" i="14"/>
  <c r="M402" i="14"/>
  <c r="M412" i="14"/>
  <c r="N421" i="14"/>
  <c r="M429" i="14"/>
  <c r="M433" i="14"/>
  <c r="M441" i="14"/>
  <c r="M445" i="14"/>
  <c r="M449" i="14"/>
  <c r="M459" i="14"/>
  <c r="M463" i="14"/>
  <c r="M467" i="14"/>
  <c r="M473" i="14"/>
  <c r="M477" i="14"/>
  <c r="M481" i="14"/>
  <c r="M487" i="14"/>
  <c r="M503" i="14"/>
  <c r="M509" i="14"/>
  <c r="M515" i="14"/>
  <c r="M519" i="14"/>
  <c r="M533" i="14"/>
  <c r="M537" i="14"/>
  <c r="M545" i="14"/>
  <c r="M549" i="14"/>
  <c r="M553" i="14"/>
  <c r="M563" i="14"/>
  <c r="M567" i="14"/>
  <c r="M573" i="14"/>
  <c r="M577" i="14"/>
  <c r="M585" i="14"/>
  <c r="N589" i="14"/>
  <c r="N593" i="14"/>
  <c r="N601" i="14"/>
  <c r="N603" i="14"/>
  <c r="J481" i="14"/>
  <c r="J489" i="14"/>
  <c r="J499" i="14"/>
  <c r="J372" i="14"/>
  <c r="F13" i="14"/>
  <c r="I372" i="14"/>
  <c r="M197" i="14"/>
  <c r="M205" i="14"/>
  <c r="M209" i="14"/>
  <c r="M217" i="14"/>
  <c r="N221" i="14"/>
  <c r="N225" i="14"/>
  <c r="N229" i="14"/>
  <c r="N235" i="14"/>
  <c r="N244" i="14"/>
  <c r="N246" i="14"/>
  <c r="N248" i="14"/>
  <c r="N254" i="14"/>
  <c r="N256" i="14"/>
  <c r="N260" i="14"/>
  <c r="N264" i="14"/>
  <c r="N266" i="14"/>
  <c r="N270" i="14"/>
  <c r="N292" i="14"/>
  <c r="M299" i="14"/>
  <c r="M307" i="14"/>
  <c r="M309" i="14"/>
  <c r="M313" i="14"/>
  <c r="M323" i="14"/>
  <c r="M330" i="14"/>
  <c r="N341" i="14"/>
  <c r="N345" i="14"/>
  <c r="N357" i="14"/>
  <c r="N363" i="14"/>
  <c r="I231" i="14"/>
  <c r="M190" i="14"/>
  <c r="M201" i="14"/>
  <c r="M207" i="14"/>
  <c r="M211" i="14"/>
  <c r="M215" i="14"/>
  <c r="N227" i="14"/>
  <c r="N233" i="14"/>
  <c r="N237" i="14"/>
  <c r="N241" i="14"/>
  <c r="N252" i="14"/>
  <c r="N268" i="14"/>
  <c r="N272" i="14"/>
  <c r="N276" i="14"/>
  <c r="N278" i="14"/>
  <c r="N284" i="14"/>
  <c r="N288" i="14"/>
  <c r="M303" i="14"/>
  <c r="M311" i="14"/>
  <c r="M315" i="14"/>
  <c r="M319" i="14"/>
  <c r="M326" i="14"/>
  <c r="M332" i="14"/>
  <c r="M336" i="14"/>
  <c r="N349" i="14"/>
  <c r="N353" i="14"/>
  <c r="N361" i="14"/>
  <c r="J231" i="14"/>
  <c r="M192" i="14"/>
  <c r="M194" i="14"/>
  <c r="M199" i="14"/>
  <c r="M203" i="14"/>
  <c r="M213" i="14"/>
  <c r="N219" i="14"/>
  <c r="N223" i="14"/>
  <c r="N231" i="14"/>
  <c r="N239" i="14"/>
  <c r="N258" i="14"/>
  <c r="N262" i="14"/>
  <c r="N274" i="14"/>
  <c r="N280" i="14"/>
  <c r="N282" i="14"/>
  <c r="N286" i="14"/>
  <c r="N290" i="14"/>
  <c r="M295" i="14"/>
  <c r="M297" i="14"/>
  <c r="M301" i="14"/>
  <c r="M305" i="14"/>
  <c r="M317" i="14"/>
  <c r="M321" i="14"/>
  <c r="M328" i="14"/>
  <c r="M334" i="14"/>
  <c r="N339" i="14"/>
  <c r="N343" i="14"/>
  <c r="N347" i="14"/>
  <c r="N351" i="14"/>
  <c r="N355" i="14"/>
  <c r="N359" i="14"/>
  <c r="N93" i="14"/>
  <c r="N97" i="14"/>
  <c r="N101" i="14"/>
  <c r="M108" i="14"/>
  <c r="M114" i="14"/>
  <c r="N124" i="14"/>
  <c r="N132" i="14"/>
  <c r="N152" i="14"/>
  <c r="M164" i="14"/>
  <c r="M178" i="14"/>
  <c r="N89" i="14"/>
  <c r="N95" i="14"/>
  <c r="N99" i="14"/>
  <c r="N105" i="14"/>
  <c r="M112" i="14"/>
  <c r="N120" i="14"/>
  <c r="N128" i="14"/>
  <c r="M134" i="14"/>
  <c r="M160" i="14"/>
  <c r="M168" i="14"/>
  <c r="M172" i="14"/>
  <c r="M174" i="14"/>
  <c r="M176" i="14"/>
  <c r="E11" i="14"/>
  <c r="K11" i="14" s="1"/>
  <c r="J118" i="14"/>
  <c r="N85" i="14"/>
  <c r="N87" i="14"/>
  <c r="N91" i="14"/>
  <c r="N103" i="14"/>
  <c r="M110" i="14"/>
  <c r="M116" i="14"/>
  <c r="N122" i="14"/>
  <c r="N126" i="14"/>
  <c r="N130" i="14"/>
  <c r="M137" i="14"/>
  <c r="N142" i="14"/>
  <c r="N150" i="14"/>
  <c r="N154" i="14"/>
  <c r="M158" i="14"/>
  <c r="M162" i="14"/>
  <c r="M166" i="14"/>
  <c r="M170" i="14"/>
  <c r="M180" i="14"/>
  <c r="I144" i="14"/>
  <c r="I82" i="14"/>
  <c r="M24" i="2"/>
  <c r="M212" i="2"/>
  <c r="N464" i="2"/>
  <c r="M95" i="3"/>
  <c r="M119" i="3"/>
  <c r="N200" i="3"/>
  <c r="N35" i="4"/>
  <c r="N37" i="4"/>
  <c r="N40" i="4"/>
  <c r="N171" i="4"/>
  <c r="N180" i="4"/>
  <c r="M398" i="4"/>
  <c r="N538" i="4"/>
  <c r="N73" i="5"/>
  <c r="N236" i="2"/>
  <c r="M251" i="2"/>
  <c r="M376" i="2"/>
  <c r="M497" i="2"/>
  <c r="N59" i="3"/>
  <c r="N354" i="3"/>
  <c r="N358" i="3"/>
  <c r="N46" i="4"/>
  <c r="M64" i="4"/>
  <c r="N95" i="4"/>
  <c r="M119" i="4"/>
  <c r="M131" i="4"/>
  <c r="N153" i="4"/>
  <c r="M232" i="4"/>
  <c r="M251" i="4"/>
  <c r="N421" i="4"/>
  <c r="M50" i="5"/>
  <c r="M56" i="5"/>
  <c r="M179" i="5"/>
  <c r="M274" i="5"/>
  <c r="M329" i="5"/>
  <c r="M331" i="5"/>
  <c r="N23" i="6"/>
  <c r="N36" i="6"/>
  <c r="N50" i="6"/>
  <c r="N73" i="6"/>
  <c r="M131" i="6"/>
  <c r="N143" i="6"/>
  <c r="N173" i="6"/>
  <c r="N288" i="6"/>
  <c r="M113" i="7"/>
  <c r="N239" i="7"/>
  <c r="M355" i="7"/>
  <c r="M357" i="7"/>
  <c r="M359" i="7"/>
  <c r="M439" i="7"/>
  <c r="N515" i="7"/>
  <c r="M51" i="8"/>
  <c r="M59" i="2"/>
  <c r="N109" i="2"/>
  <c r="M449" i="2"/>
  <c r="M73" i="3"/>
  <c r="M130" i="3"/>
  <c r="M228" i="3"/>
  <c r="N449" i="3"/>
  <c r="M576" i="3"/>
  <c r="M24" i="4"/>
  <c r="N44" i="4"/>
  <c r="N48" i="4"/>
  <c r="M62" i="4"/>
  <c r="N93" i="4"/>
  <c r="M100" i="4"/>
  <c r="M138" i="4"/>
  <c r="N157" i="4"/>
  <c r="N160" i="4"/>
  <c r="N162" i="4"/>
  <c r="M234" i="4"/>
  <c r="M259" i="4"/>
  <c r="M269" i="4"/>
  <c r="M26" i="5"/>
  <c r="M31" i="5"/>
  <c r="M46" i="5"/>
  <c r="M52" i="5"/>
  <c r="M58" i="5"/>
  <c r="N70" i="5"/>
  <c r="M131" i="5"/>
  <c r="N324" i="5"/>
  <c r="M376" i="5"/>
  <c r="M463" i="5"/>
  <c r="M515" i="5"/>
  <c r="N52" i="6"/>
  <c r="N63" i="6"/>
  <c r="M592" i="6"/>
  <c r="N32" i="7"/>
  <c r="N299" i="7"/>
  <c r="N194" i="2"/>
  <c r="M223" i="2"/>
  <c r="N482" i="2"/>
  <c r="M486" i="2"/>
  <c r="M91" i="3"/>
  <c r="M176" i="3"/>
  <c r="M452" i="3"/>
  <c r="N596" i="3"/>
  <c r="M604" i="3"/>
  <c r="M26" i="4"/>
  <c r="N121" i="4"/>
  <c r="N155" i="4"/>
  <c r="N169" i="4"/>
  <c r="N175" i="4"/>
  <c r="M199" i="4"/>
  <c r="M222" i="4"/>
  <c r="N244" i="4"/>
  <c r="N246" i="4"/>
  <c r="M263" i="4"/>
  <c r="M265" i="4"/>
  <c r="M292" i="4"/>
  <c r="M382" i="4"/>
  <c r="M637" i="4"/>
  <c r="M24" i="5"/>
  <c r="M29" i="5"/>
  <c r="N38" i="5"/>
  <c r="N43" i="5"/>
  <c r="N64" i="5"/>
  <c r="N83" i="5"/>
  <c r="N322" i="5"/>
  <c r="M501" i="5"/>
  <c r="N633" i="5"/>
  <c r="N65" i="6"/>
  <c r="M69" i="6"/>
  <c r="N110" i="6"/>
  <c r="M239" i="6"/>
  <c r="M604" i="6"/>
  <c r="M99" i="7"/>
  <c r="N229" i="7"/>
  <c r="M259" i="7"/>
  <c r="M280" i="7"/>
  <c r="N361" i="7"/>
  <c r="N545" i="9"/>
  <c r="N549" i="9"/>
  <c r="N159" i="10"/>
  <c r="M197" i="10"/>
  <c r="N262" i="10"/>
  <c r="M283" i="10"/>
  <c r="M287" i="10"/>
  <c r="N373" i="10"/>
  <c r="N470" i="10"/>
  <c r="M510" i="10"/>
  <c r="M513" i="10"/>
  <c r="M516" i="10"/>
  <c r="N560" i="10"/>
  <c r="N562" i="10"/>
  <c r="M569" i="10"/>
  <c r="N571" i="10"/>
  <c r="M55" i="11"/>
  <c r="N270" i="11"/>
  <c r="M295" i="11"/>
  <c r="M297" i="11"/>
  <c r="M299" i="11"/>
  <c r="M301" i="11"/>
  <c r="M305" i="11"/>
  <c r="M336" i="11"/>
  <c r="M634" i="11"/>
  <c r="N47" i="12"/>
  <c r="N54" i="12"/>
  <c r="N60" i="12"/>
  <c r="N62" i="12"/>
  <c r="N70" i="12"/>
  <c r="N284" i="12"/>
  <c r="N303" i="12"/>
  <c r="N305" i="12"/>
  <c r="N318" i="12"/>
  <c r="N320" i="12"/>
  <c r="N351" i="12"/>
  <c r="N353" i="12"/>
  <c r="N359" i="12"/>
  <c r="N361" i="12"/>
  <c r="N544" i="12"/>
  <c r="M560" i="12"/>
  <c r="M575" i="12"/>
  <c r="M577" i="12"/>
  <c r="N47" i="13"/>
  <c r="M60" i="13"/>
  <c r="N113" i="13"/>
  <c r="N145" i="13"/>
  <c r="N147" i="13"/>
  <c r="N149" i="13"/>
  <c r="M161" i="13"/>
  <c r="M163" i="13"/>
  <c r="M259" i="13"/>
  <c r="M265" i="13"/>
  <c r="N326" i="13"/>
  <c r="N330" i="13"/>
  <c r="M360" i="13"/>
  <c r="N362" i="13"/>
  <c r="M384" i="13"/>
  <c r="M432" i="13"/>
  <c r="M459" i="13"/>
  <c r="M103" i="12"/>
  <c r="J83" i="12"/>
  <c r="M309" i="12"/>
  <c r="N316" i="12"/>
  <c r="N336" i="12"/>
  <c r="J338" i="12"/>
  <c r="M373" i="12"/>
  <c r="N24" i="13"/>
  <c r="N71" i="13"/>
  <c r="M127" i="13"/>
  <c r="N143" i="13"/>
  <c r="I147" i="13"/>
  <c r="N210" i="13"/>
  <c r="M231" i="13"/>
  <c r="N245" i="13"/>
  <c r="N310" i="13"/>
  <c r="M380" i="13"/>
  <c r="N386" i="13"/>
  <c r="J485" i="13"/>
  <c r="J628" i="13"/>
  <c r="J633" i="13"/>
  <c r="N62" i="9"/>
  <c r="M69" i="9"/>
  <c r="N158" i="9"/>
  <c r="N336" i="9"/>
  <c r="N347" i="9"/>
  <c r="N351" i="9"/>
  <c r="M356" i="9"/>
  <c r="M435" i="9"/>
  <c r="M176" i="10"/>
  <c r="M273" i="10"/>
  <c r="N382" i="10"/>
  <c r="M53" i="11"/>
  <c r="M89" i="11"/>
  <c r="N200" i="11"/>
  <c r="N292" i="11"/>
  <c r="M400" i="11"/>
  <c r="M604" i="11"/>
  <c r="M623" i="11"/>
  <c r="M37" i="12"/>
  <c r="M124" i="12"/>
  <c r="N232" i="12"/>
  <c r="N289" i="12"/>
  <c r="N291" i="12"/>
  <c r="M334" i="12"/>
  <c r="N357" i="12"/>
  <c r="N503" i="12"/>
  <c r="N508" i="12"/>
  <c r="N532" i="12"/>
  <c r="N594" i="12"/>
  <c r="N596" i="12"/>
  <c r="N598" i="12"/>
  <c r="M34" i="13"/>
  <c r="N49" i="13"/>
  <c r="M55" i="13"/>
  <c r="N91" i="13"/>
  <c r="N109" i="13"/>
  <c r="J120" i="13"/>
  <c r="N130" i="13"/>
  <c r="N138" i="13"/>
  <c r="M171" i="13"/>
  <c r="M190" i="13"/>
  <c r="N206" i="13"/>
  <c r="N208" i="13"/>
  <c r="M240" i="13"/>
  <c r="M261" i="13"/>
  <c r="M283" i="13"/>
  <c r="N328" i="13"/>
  <c r="N335" i="13"/>
  <c r="M350" i="13"/>
  <c r="M356" i="13"/>
  <c r="M426" i="13"/>
  <c r="M428" i="13"/>
  <c r="M489" i="13"/>
  <c r="M491" i="13"/>
  <c r="M504" i="13"/>
  <c r="M506" i="13"/>
  <c r="N587" i="13"/>
  <c r="M553" i="8"/>
  <c r="N31" i="11"/>
  <c r="N114" i="11"/>
  <c r="N271" i="11"/>
  <c r="M329" i="11"/>
  <c r="N334" i="11"/>
  <c r="I402" i="11"/>
  <c r="M450" i="11"/>
  <c r="J86" i="12"/>
  <c r="I24" i="13"/>
  <c r="J86" i="13"/>
  <c r="M128" i="13"/>
  <c r="N211" i="13"/>
  <c r="N231" i="13"/>
  <c r="N336" i="13"/>
  <c r="M397" i="13"/>
  <c r="M404" i="13"/>
  <c r="N424" i="13"/>
  <c r="N511" i="13"/>
  <c r="N45" i="9"/>
  <c r="N50" i="9"/>
  <c r="N91" i="9"/>
  <c r="N112" i="9"/>
  <c r="N315" i="9"/>
  <c r="N329" i="9"/>
  <c r="N340" i="9"/>
  <c r="M345" i="9"/>
  <c r="M362" i="9"/>
  <c r="M429" i="10"/>
  <c r="N537" i="10"/>
  <c r="N556" i="10"/>
  <c r="N575" i="10"/>
  <c r="N577" i="10"/>
  <c r="N579" i="10"/>
  <c r="M93" i="11"/>
  <c r="M122" i="11"/>
  <c r="M170" i="11"/>
  <c r="M238" i="11"/>
  <c r="M240" i="11"/>
  <c r="M303" i="11"/>
  <c r="M310" i="11"/>
  <c r="M339" i="11"/>
  <c r="M398" i="11"/>
  <c r="M402" i="11"/>
  <c r="N596" i="11"/>
  <c r="M32" i="12"/>
  <c r="N41" i="12"/>
  <c r="N43" i="12"/>
  <c r="N56" i="12"/>
  <c r="N58" i="12"/>
  <c r="N64" i="12"/>
  <c r="N68" i="12"/>
  <c r="M93" i="12"/>
  <c r="M95" i="12"/>
  <c r="N234" i="12"/>
  <c r="N287" i="12"/>
  <c r="N297" i="12"/>
  <c r="N299" i="12"/>
  <c r="M323" i="12"/>
  <c r="M330" i="12"/>
  <c r="M524" i="12"/>
  <c r="N542" i="12"/>
  <c r="N550" i="12"/>
  <c r="N565" i="12"/>
  <c r="N581" i="12"/>
  <c r="I28" i="13"/>
  <c r="N41" i="13"/>
  <c r="N43" i="13"/>
  <c r="M58" i="13"/>
  <c r="M63" i="13"/>
  <c r="M69" i="13"/>
  <c r="N101" i="13"/>
  <c r="N104" i="13"/>
  <c r="M158" i="13"/>
  <c r="M165" i="13"/>
  <c r="M167" i="13"/>
  <c r="M173" i="13"/>
  <c r="M175" i="13"/>
  <c r="M180" i="13"/>
  <c r="M192" i="13"/>
  <c r="N204" i="13"/>
  <c r="N223" i="13"/>
  <c r="N225" i="13"/>
  <c r="M233" i="13"/>
  <c r="M236" i="13"/>
  <c r="M243" i="13"/>
  <c r="M352" i="13"/>
  <c r="M354" i="13"/>
  <c r="N379" i="13"/>
  <c r="M430" i="13"/>
  <c r="M486" i="13"/>
  <c r="M562" i="13"/>
  <c r="M590" i="10"/>
  <c r="E12" i="11"/>
  <c r="M227" i="12"/>
  <c r="N255" i="12"/>
  <c r="M115" i="13"/>
  <c r="M142" i="13"/>
  <c r="N361" i="13"/>
  <c r="N397" i="13"/>
  <c r="J400" i="13"/>
  <c r="J401" i="13"/>
  <c r="J403" i="13"/>
  <c r="N433" i="13"/>
  <c r="N619" i="13"/>
  <c r="M633" i="13"/>
  <c r="J615" i="13"/>
  <c r="M636" i="13"/>
  <c r="M640" i="13"/>
  <c r="M635" i="13"/>
  <c r="N635" i="13"/>
  <c r="I623" i="13"/>
  <c r="M634" i="13"/>
  <c r="J635" i="13"/>
  <c r="M376" i="13"/>
  <c r="M378" i="13"/>
  <c r="N396" i="13"/>
  <c r="M403" i="13"/>
  <c r="N411" i="13"/>
  <c r="M425" i="13"/>
  <c r="M433" i="13"/>
  <c r="M448" i="13"/>
  <c r="I449" i="13"/>
  <c r="M452" i="13"/>
  <c r="M458" i="13"/>
  <c r="M472" i="13"/>
  <c r="M474" i="13"/>
  <c r="M478" i="13"/>
  <c r="N489" i="13"/>
  <c r="N497" i="13"/>
  <c r="N506" i="13"/>
  <c r="M528" i="13"/>
  <c r="M537" i="13"/>
  <c r="N541" i="13"/>
  <c r="N551" i="13"/>
  <c r="N557" i="13"/>
  <c r="M565" i="13"/>
  <c r="M573" i="13"/>
  <c r="N600" i="13"/>
  <c r="J404" i="13"/>
  <c r="I409" i="13"/>
  <c r="M585" i="13"/>
  <c r="M374" i="13"/>
  <c r="N384" i="13"/>
  <c r="M390" i="13"/>
  <c r="M392" i="13"/>
  <c r="N407" i="13"/>
  <c r="N409" i="13"/>
  <c r="N415" i="13"/>
  <c r="M427" i="13"/>
  <c r="M429" i="13"/>
  <c r="M454" i="13"/>
  <c r="M456" i="13"/>
  <c r="M476" i="13"/>
  <c r="N500" i="13"/>
  <c r="N502" i="13"/>
  <c r="M522" i="13"/>
  <c r="M539" i="13"/>
  <c r="N543" i="13"/>
  <c r="N559" i="13"/>
  <c r="M575" i="13"/>
  <c r="M592" i="13"/>
  <c r="M603" i="13"/>
  <c r="M595" i="13"/>
  <c r="I454" i="13"/>
  <c r="J483" i="13"/>
  <c r="M515" i="13"/>
  <c r="M400" i="13"/>
  <c r="N413" i="13"/>
  <c r="M418" i="13"/>
  <c r="M420" i="13"/>
  <c r="M431" i="13"/>
  <c r="M436" i="13"/>
  <c r="M438" i="13"/>
  <c r="M442" i="13"/>
  <c r="M461" i="13"/>
  <c r="M480" i="13"/>
  <c r="N486" i="13"/>
  <c r="N504" i="13"/>
  <c r="M508" i="13"/>
  <c r="M511" i="13"/>
  <c r="N519" i="13"/>
  <c r="N524" i="13"/>
  <c r="M530" i="13"/>
  <c r="N545" i="13"/>
  <c r="N547" i="13"/>
  <c r="N549" i="13"/>
  <c r="N553" i="13"/>
  <c r="N555" i="13"/>
  <c r="M569" i="13"/>
  <c r="M571" i="13"/>
  <c r="M578" i="13"/>
  <c r="N582" i="13"/>
  <c r="I397" i="13"/>
  <c r="J433" i="13"/>
  <c r="J454" i="13"/>
  <c r="J511" i="13"/>
  <c r="I590" i="13"/>
  <c r="N192" i="13"/>
  <c r="M207" i="13"/>
  <c r="M211" i="13"/>
  <c r="M226" i="13"/>
  <c r="M229" i="13"/>
  <c r="J231" i="13"/>
  <c r="M237" i="13"/>
  <c r="M246" i="13"/>
  <c r="M260" i="13"/>
  <c r="M264" i="13"/>
  <c r="M268" i="13"/>
  <c r="M272" i="13"/>
  <c r="M278" i="13"/>
  <c r="M282" i="13"/>
  <c r="M296" i="13"/>
  <c r="N300" i="13"/>
  <c r="M308" i="13"/>
  <c r="N327" i="13"/>
  <c r="N331" i="13"/>
  <c r="N340" i="13"/>
  <c r="M355" i="13"/>
  <c r="M359" i="13"/>
  <c r="J245" i="13"/>
  <c r="I249" i="13"/>
  <c r="I292" i="13"/>
  <c r="N190" i="13"/>
  <c r="N194" i="13"/>
  <c r="M199" i="13"/>
  <c r="M215" i="13"/>
  <c r="M222" i="13"/>
  <c r="N232" i="13"/>
  <c r="M239" i="13"/>
  <c r="M241" i="13"/>
  <c r="N249" i="13"/>
  <c r="M262" i="13"/>
  <c r="M270" i="13"/>
  <c r="M274" i="13"/>
  <c r="M286" i="13"/>
  <c r="M310" i="13"/>
  <c r="M317" i="13"/>
  <c r="N323" i="13"/>
  <c r="N325" i="13"/>
  <c r="N329" i="13"/>
  <c r="N334" i="13"/>
  <c r="N342" i="13"/>
  <c r="M349" i="13"/>
  <c r="M353" i="13"/>
  <c r="M361" i="13"/>
  <c r="I211" i="13"/>
  <c r="J230" i="13"/>
  <c r="M242" i="13"/>
  <c r="I310" i="13"/>
  <c r="I361" i="13"/>
  <c r="M213" i="13"/>
  <c r="M224" i="13"/>
  <c r="N234" i="13"/>
  <c r="M244" i="13"/>
  <c r="M253" i="13"/>
  <c r="J254" i="13"/>
  <c r="N256" i="13"/>
  <c r="M258" i="13"/>
  <c r="M266" i="13"/>
  <c r="M276" i="13"/>
  <c r="M280" i="13"/>
  <c r="M284" i="13"/>
  <c r="M288" i="13"/>
  <c r="M290" i="13"/>
  <c r="M298" i="13"/>
  <c r="N302" i="13"/>
  <c r="N313" i="13"/>
  <c r="J320" i="13"/>
  <c r="M337" i="13"/>
  <c r="N344" i="13"/>
  <c r="N346" i="13"/>
  <c r="M351" i="13"/>
  <c r="M357" i="13"/>
  <c r="M363" i="13"/>
  <c r="J211" i="13"/>
  <c r="J215" i="13"/>
  <c r="I216" i="13"/>
  <c r="I235" i="13"/>
  <c r="J258" i="13"/>
  <c r="J293" i="13"/>
  <c r="F12" i="13"/>
  <c r="M84" i="13"/>
  <c r="N92" i="13"/>
  <c r="M112" i="13"/>
  <c r="N117" i="13"/>
  <c r="N128" i="13"/>
  <c r="M154" i="13"/>
  <c r="N163" i="13"/>
  <c r="N169" i="13"/>
  <c r="N173" i="13"/>
  <c r="N175" i="13"/>
  <c r="N180" i="13"/>
  <c r="I111" i="13"/>
  <c r="J115" i="13"/>
  <c r="I128" i="13"/>
  <c r="I141" i="13"/>
  <c r="J143" i="13"/>
  <c r="N87" i="13"/>
  <c r="N94" i="13"/>
  <c r="N108" i="13"/>
  <c r="M114" i="13"/>
  <c r="N119" i="13"/>
  <c r="N125" i="13"/>
  <c r="M148" i="13"/>
  <c r="N178" i="13"/>
  <c r="J128" i="13"/>
  <c r="I142" i="13"/>
  <c r="N90" i="13"/>
  <c r="M106" i="13"/>
  <c r="N121" i="13"/>
  <c r="M131" i="13"/>
  <c r="M133" i="13"/>
  <c r="N136" i="13"/>
  <c r="M146" i="13"/>
  <c r="N161" i="13"/>
  <c r="N165" i="13"/>
  <c r="N167" i="13"/>
  <c r="N171" i="13"/>
  <c r="J133" i="13"/>
  <c r="F11" i="13"/>
  <c r="J82" i="13"/>
  <c r="I71" i="13"/>
  <c r="I26" i="13"/>
  <c r="M23" i="13"/>
  <c r="N62" i="4"/>
  <c r="N73" i="4"/>
  <c r="N382" i="4"/>
  <c r="N470" i="4"/>
  <c r="N558" i="4"/>
  <c r="N596" i="4"/>
  <c r="N163" i="5"/>
  <c r="N280" i="5"/>
  <c r="M325" i="5"/>
  <c r="M355" i="5"/>
  <c r="N378" i="5"/>
  <c r="M632" i="5"/>
  <c r="M634" i="5"/>
  <c r="M60" i="6"/>
  <c r="N69" i="6"/>
  <c r="N113" i="6"/>
  <c r="M313" i="6"/>
  <c r="M315" i="6"/>
  <c r="N349" i="6"/>
  <c r="N468" i="6"/>
  <c r="M531" i="6"/>
  <c r="M553" i="6"/>
  <c r="N572" i="6"/>
  <c r="M70" i="4"/>
  <c r="N207" i="4"/>
  <c r="M247" i="4"/>
  <c r="M315" i="4"/>
  <c r="M350" i="4"/>
  <c r="N412" i="4"/>
  <c r="N505" i="4"/>
  <c r="M571" i="4"/>
  <c r="N592" i="4"/>
  <c r="M599" i="4"/>
  <c r="N48" i="5"/>
  <c r="N165" i="5"/>
  <c r="N173" i="5"/>
  <c r="M353" i="5"/>
  <c r="M359" i="5"/>
  <c r="M362" i="5"/>
  <c r="M441" i="5"/>
  <c r="M622" i="5"/>
  <c r="N158" i="6"/>
  <c r="M502" i="6"/>
  <c r="M505" i="6"/>
  <c r="N556" i="6"/>
  <c r="N270" i="2"/>
  <c r="M634" i="2"/>
  <c r="M290" i="3"/>
  <c r="N24" i="4"/>
  <c r="M224" i="4"/>
  <c r="N634" i="4"/>
  <c r="M640" i="4"/>
  <c r="M94" i="5"/>
  <c r="N131" i="5"/>
  <c r="M149" i="5"/>
  <c r="N153" i="5"/>
  <c r="N175" i="5"/>
  <c r="M323" i="5"/>
  <c r="N342" i="5"/>
  <c r="N521" i="5"/>
  <c r="N569" i="5"/>
  <c r="N301" i="6"/>
  <c r="M346" i="6"/>
  <c r="N523" i="6"/>
  <c r="N525" i="6"/>
  <c r="N574" i="6"/>
  <c r="N110" i="7"/>
  <c r="M298" i="4"/>
  <c r="M362" i="4"/>
  <c r="N442" i="4"/>
  <c r="M452" i="4"/>
  <c r="N476" i="4"/>
  <c r="N560" i="4"/>
  <c r="N29" i="5"/>
  <c r="N54" i="5"/>
  <c r="M96" i="5"/>
  <c r="M349" i="5"/>
  <c r="M351" i="5"/>
  <c r="N373" i="5"/>
  <c r="N376" i="5"/>
  <c r="M411" i="5"/>
  <c r="N417" i="5"/>
  <c r="N573" i="5"/>
  <c r="N624" i="5"/>
  <c r="M87" i="6"/>
  <c r="M163" i="6"/>
  <c r="N431" i="6"/>
  <c r="N466" i="6"/>
  <c r="M551" i="6"/>
  <c r="M25" i="2"/>
  <c r="N261" i="2"/>
  <c r="M25" i="9"/>
  <c r="M27" i="9"/>
  <c r="N73" i="9"/>
  <c r="M192" i="9"/>
  <c r="N254" i="9"/>
  <c r="N284" i="9"/>
  <c r="N321" i="9"/>
  <c r="N359" i="9"/>
  <c r="N414" i="9"/>
  <c r="N459" i="9"/>
  <c r="N513" i="9"/>
  <c r="M547" i="9"/>
  <c r="M554" i="9"/>
  <c r="N269" i="12"/>
  <c r="M278" i="12"/>
  <c r="M280" i="12"/>
  <c r="N296" i="12"/>
  <c r="N298" i="12"/>
  <c r="N307" i="12"/>
  <c r="N314" i="12"/>
  <c r="M348" i="12"/>
  <c r="M474" i="12"/>
  <c r="M476" i="12"/>
  <c r="M478" i="12"/>
  <c r="N501" i="12"/>
  <c r="N534" i="12"/>
  <c r="M558" i="12"/>
  <c r="N589" i="12"/>
  <c r="M288" i="3"/>
  <c r="N317" i="3"/>
  <c r="N43" i="4"/>
  <c r="M59" i="4"/>
  <c r="N116" i="4"/>
  <c r="N124" i="4"/>
  <c r="N228" i="4"/>
  <c r="M274" i="4"/>
  <c r="N381" i="8"/>
  <c r="M438" i="8"/>
  <c r="M514" i="8"/>
  <c r="N518" i="8"/>
  <c r="N590" i="11"/>
  <c r="N518" i="11"/>
  <c r="M600" i="11"/>
  <c r="I632" i="11"/>
  <c r="M636" i="11"/>
  <c r="I33" i="12"/>
  <c r="N139" i="12"/>
  <c r="N170" i="12"/>
  <c r="M211" i="12"/>
  <c r="I227" i="12"/>
  <c r="N373" i="12"/>
  <c r="M374" i="12"/>
  <c r="N413" i="12"/>
  <c r="N485" i="12"/>
  <c r="M593" i="8"/>
  <c r="N36" i="9"/>
  <c r="N229" i="9"/>
  <c r="M260" i="9"/>
  <c r="N264" i="9"/>
  <c r="N445" i="9"/>
  <c r="M462" i="9"/>
  <c r="M464" i="9"/>
  <c r="M486" i="9"/>
  <c r="M516" i="9"/>
  <c r="N69" i="10"/>
  <c r="M117" i="10"/>
  <c r="M260" i="10"/>
  <c r="N286" i="10"/>
  <c r="M320" i="10"/>
  <c r="N323" i="10"/>
  <c r="N334" i="10"/>
  <c r="N339" i="10"/>
  <c r="N345" i="10"/>
  <c r="N476" i="10"/>
  <c r="M535" i="10"/>
  <c r="N542" i="10"/>
  <c r="M554" i="10"/>
  <c r="M42" i="11"/>
  <c r="N60" i="11"/>
  <c r="N256" i="11"/>
  <c r="M298" i="11"/>
  <c r="M306" i="11"/>
  <c r="M315" i="11"/>
  <c r="M327" i="11"/>
  <c r="N429" i="11"/>
  <c r="M576" i="11"/>
  <c r="M53" i="12"/>
  <c r="M69" i="12"/>
  <c r="M71" i="12"/>
  <c r="M87" i="12"/>
  <c r="N91" i="12"/>
  <c r="N164" i="12"/>
  <c r="N172" i="12"/>
  <c r="N174" i="12"/>
  <c r="N176" i="12"/>
  <c r="M178" i="12"/>
  <c r="N227" i="12"/>
  <c r="N240" i="12"/>
  <c r="M272" i="12"/>
  <c r="M274" i="12"/>
  <c r="M276" i="12"/>
  <c r="M284" i="12"/>
  <c r="N302" i="12"/>
  <c r="N304" i="12"/>
  <c r="M362" i="12"/>
  <c r="M400" i="12"/>
  <c r="N489" i="12"/>
  <c r="N505" i="12"/>
  <c r="N528" i="12"/>
  <c r="N530" i="12"/>
  <c r="N548" i="12"/>
  <c r="N572" i="12"/>
  <c r="N592" i="12"/>
  <c r="M626" i="12"/>
  <c r="N174" i="4"/>
  <c r="N176" i="4"/>
  <c r="E11" i="4"/>
  <c r="M354" i="9"/>
  <c r="J248" i="9"/>
  <c r="J255" i="9"/>
  <c r="M145" i="10"/>
  <c r="M198" i="11"/>
  <c r="N636" i="11"/>
  <c r="E10" i="12"/>
  <c r="N104" i="12"/>
  <c r="I125" i="12"/>
  <c r="N211" i="12"/>
  <c r="N214" i="12"/>
  <c r="N228" i="12"/>
  <c r="M235" i="12"/>
  <c r="M257" i="12"/>
  <c r="N293" i="12"/>
  <c r="M294" i="12"/>
  <c r="J309" i="12"/>
  <c r="N374" i="12"/>
  <c r="M375" i="12"/>
  <c r="M376" i="12"/>
  <c r="N398" i="12"/>
  <c r="M481" i="12"/>
  <c r="N41" i="9"/>
  <c r="N121" i="9"/>
  <c r="M262" i="9"/>
  <c r="N286" i="9"/>
  <c r="N288" i="9"/>
  <c r="N290" i="9"/>
  <c r="M295" i="9"/>
  <c r="M297" i="9"/>
  <c r="M299" i="9"/>
  <c r="M418" i="9"/>
  <c r="M430" i="9"/>
  <c r="M432" i="9"/>
  <c r="M468" i="9"/>
  <c r="M476" i="9"/>
  <c r="M527" i="9"/>
  <c r="M542" i="9"/>
  <c r="M545" i="9"/>
  <c r="M549" i="9"/>
  <c r="M551" i="9"/>
  <c r="M584" i="9"/>
  <c r="M603" i="9"/>
  <c r="M163" i="10"/>
  <c r="N175" i="10"/>
  <c r="M296" i="10"/>
  <c r="N328" i="10"/>
  <c r="N415" i="10"/>
  <c r="N462" i="10"/>
  <c r="N505" i="10"/>
  <c r="M523" i="10"/>
  <c r="M34" i="11"/>
  <c r="M46" i="11"/>
  <c r="M50" i="11"/>
  <c r="N158" i="11"/>
  <c r="M272" i="11"/>
  <c r="M352" i="11"/>
  <c r="N445" i="11"/>
  <c r="N447" i="11"/>
  <c r="N585" i="11"/>
  <c r="M40" i="12"/>
  <c r="M46" i="12"/>
  <c r="N160" i="12"/>
  <c r="M256" i="12"/>
  <c r="N260" i="12"/>
  <c r="M282" i="12"/>
  <c r="M287" i="12"/>
  <c r="M289" i="12"/>
  <c r="N300" i="12"/>
  <c r="N309" i="12"/>
  <c r="N323" i="12"/>
  <c r="M397" i="12"/>
  <c r="N425" i="12"/>
  <c r="M444" i="12"/>
  <c r="N498" i="12"/>
  <c r="N515" i="12"/>
  <c r="N570" i="12"/>
  <c r="N40" i="9"/>
  <c r="N100" i="9"/>
  <c r="M168" i="9"/>
  <c r="N424" i="9"/>
  <c r="N450" i="9"/>
  <c r="N528" i="9"/>
  <c r="N543" i="9"/>
  <c r="N145" i="10"/>
  <c r="E14" i="11"/>
  <c r="K14" i="11" s="1"/>
  <c r="M166" i="11"/>
  <c r="M193" i="11"/>
  <c r="N198" i="11"/>
  <c r="I437" i="11"/>
  <c r="I450" i="11"/>
  <c r="M155" i="12"/>
  <c r="N226" i="12"/>
  <c r="N235" i="12"/>
  <c r="M255" i="12"/>
  <c r="N257" i="12"/>
  <c r="J293" i="12"/>
  <c r="N294" i="12"/>
  <c r="M316" i="12"/>
  <c r="M336" i="12"/>
  <c r="J374" i="12"/>
  <c r="N375" i="12"/>
  <c r="M552" i="12"/>
  <c r="N624" i="12"/>
  <c r="I631" i="12"/>
  <c r="M636" i="12"/>
  <c r="E14" i="12"/>
  <c r="I374" i="12"/>
  <c r="I376" i="12"/>
  <c r="J392" i="12"/>
  <c r="J406" i="12"/>
  <c r="I413" i="12"/>
  <c r="M540" i="12"/>
  <c r="J379" i="12"/>
  <c r="J398" i="12"/>
  <c r="N514" i="12"/>
  <c r="I540" i="12"/>
  <c r="I567" i="12"/>
  <c r="I568" i="12"/>
  <c r="I373" i="12"/>
  <c r="I375" i="12"/>
  <c r="I404" i="12"/>
  <c r="J517" i="12"/>
  <c r="J552" i="12"/>
  <c r="M600" i="12"/>
  <c r="J375" i="12"/>
  <c r="J387" i="12"/>
  <c r="I388" i="12"/>
  <c r="J408" i="12"/>
  <c r="J481" i="12"/>
  <c r="J485" i="12"/>
  <c r="M563" i="12"/>
  <c r="J211" i="12"/>
  <c r="I220" i="12"/>
  <c r="J336" i="12"/>
  <c r="J191" i="12"/>
  <c r="I228" i="12"/>
  <c r="J235" i="12"/>
  <c r="J294" i="12"/>
  <c r="J209" i="12"/>
  <c r="J210" i="12"/>
  <c r="J228" i="12"/>
  <c r="I255" i="12"/>
  <c r="I257" i="12"/>
  <c r="I293" i="12"/>
  <c r="I316" i="12"/>
  <c r="N87" i="12"/>
  <c r="M110" i="12"/>
  <c r="M116" i="12"/>
  <c r="M118" i="12"/>
  <c r="M129" i="12"/>
  <c r="N133" i="12"/>
  <c r="N146" i="12"/>
  <c r="N150" i="12"/>
  <c r="M159" i="12"/>
  <c r="M163" i="12"/>
  <c r="M165" i="12"/>
  <c r="M172" i="12"/>
  <c r="M174" i="12"/>
  <c r="M176" i="12"/>
  <c r="M92" i="12"/>
  <c r="M104" i="12"/>
  <c r="M113" i="12"/>
  <c r="M122" i="12"/>
  <c r="N126" i="12"/>
  <c r="M131" i="12"/>
  <c r="M139" i="12"/>
  <c r="N141" i="12"/>
  <c r="N148" i="12"/>
  <c r="N152" i="12"/>
  <c r="N154" i="12"/>
  <c r="M170" i="12"/>
  <c r="M179" i="12"/>
  <c r="M108" i="12"/>
  <c r="I123" i="12"/>
  <c r="I139" i="12"/>
  <c r="I170" i="12"/>
  <c r="M177" i="12"/>
  <c r="M90" i="12"/>
  <c r="M94" i="12"/>
  <c r="M96" i="12"/>
  <c r="M120" i="12"/>
  <c r="N135" i="12"/>
  <c r="M157" i="12"/>
  <c r="M161" i="12"/>
  <c r="M168" i="12"/>
  <c r="J104" i="12"/>
  <c r="J111" i="12"/>
  <c r="J127" i="12"/>
  <c r="I137" i="12"/>
  <c r="J142" i="12"/>
  <c r="I155" i="12"/>
  <c r="J166" i="12"/>
  <c r="N71" i="12"/>
  <c r="N67" i="12"/>
  <c r="F9" i="12"/>
  <c r="J12" i="12" s="1"/>
  <c r="N241" i="2"/>
  <c r="N244" i="2"/>
  <c r="M212" i="3"/>
  <c r="N283" i="3"/>
  <c r="N29" i="4"/>
  <c r="M49" i="4"/>
  <c r="N311" i="4"/>
  <c r="M334" i="4"/>
  <c r="M342" i="4"/>
  <c r="N440" i="4"/>
  <c r="M584" i="4"/>
  <c r="N146" i="2"/>
  <c r="N174" i="2"/>
  <c r="N469" i="2"/>
  <c r="M122" i="3"/>
  <c r="M603" i="3"/>
  <c r="N214" i="4"/>
  <c r="N292" i="4"/>
  <c r="N141" i="2"/>
  <c r="N190" i="2"/>
  <c r="N339" i="2"/>
  <c r="M492" i="2"/>
  <c r="M587" i="2"/>
  <c r="M46" i="3"/>
  <c r="N56" i="3"/>
  <c r="M153" i="3"/>
  <c r="M319" i="3"/>
  <c r="M325" i="3"/>
  <c r="M341" i="3"/>
  <c r="N415" i="3"/>
  <c r="N457" i="3"/>
  <c r="M477" i="3"/>
  <c r="M47" i="4"/>
  <c r="N64" i="4"/>
  <c r="M92" i="4"/>
  <c r="M174" i="4"/>
  <c r="N194" i="4"/>
  <c r="N196" i="4"/>
  <c r="N238" i="4"/>
  <c r="N251" i="4"/>
  <c r="N302" i="4"/>
  <c r="N306" i="4"/>
  <c r="N438" i="4"/>
  <c r="N444" i="4"/>
  <c r="M463" i="4"/>
  <c r="N474" i="4"/>
  <c r="M503" i="4"/>
  <c r="N453" i="2"/>
  <c r="N433" i="7"/>
  <c r="N487" i="7"/>
  <c r="M571" i="7"/>
  <c r="N97" i="9"/>
  <c r="M485" i="9"/>
  <c r="M617" i="9"/>
  <c r="N142" i="10"/>
  <c r="M598" i="10"/>
  <c r="M99" i="11"/>
  <c r="M156" i="11"/>
  <c r="N166" i="11"/>
  <c r="N193" i="11"/>
  <c r="N329" i="11"/>
  <c r="M392" i="11"/>
  <c r="M150" i="9"/>
  <c r="M199" i="9"/>
  <c r="M232" i="9"/>
  <c r="M380" i="9"/>
  <c r="M388" i="9"/>
  <c r="M425" i="9"/>
  <c r="M469" i="9"/>
  <c r="M475" i="9"/>
  <c r="M490" i="9"/>
  <c r="N508" i="9"/>
  <c r="M515" i="9"/>
  <c r="M548" i="9"/>
  <c r="M602" i="9"/>
  <c r="N622" i="9"/>
  <c r="N62" i="10"/>
  <c r="M148" i="10"/>
  <c r="M161" i="10"/>
  <c r="N169" i="10"/>
  <c r="M180" i="10"/>
  <c r="N240" i="10"/>
  <c r="N274" i="10"/>
  <c r="M300" i="10"/>
  <c r="N311" i="10"/>
  <c r="N313" i="10"/>
  <c r="N336" i="10"/>
  <c r="N351" i="10"/>
  <c r="N399" i="10"/>
  <c r="N411" i="10"/>
  <c r="N443" i="10"/>
  <c r="M502" i="10"/>
  <c r="M556" i="10"/>
  <c r="M560" i="10"/>
  <c r="M566" i="10"/>
  <c r="M573" i="10"/>
  <c r="M44" i="11"/>
  <c r="N68" i="11"/>
  <c r="N113" i="11"/>
  <c r="N176" i="11"/>
  <c r="J195" i="11"/>
  <c r="M208" i="11"/>
  <c r="M241" i="11"/>
  <c r="M253" i="11"/>
  <c r="N269" i="11"/>
  <c r="M280" i="11"/>
  <c r="N289" i="11"/>
  <c r="M302" i="11"/>
  <c r="M335" i="11"/>
  <c r="M394" i="11"/>
  <c r="M508" i="11"/>
  <c r="M511" i="11"/>
  <c r="M541" i="11"/>
  <c r="M591" i="11"/>
  <c r="M597" i="11"/>
  <c r="J617" i="11"/>
  <c r="N92" i="2"/>
  <c r="M226" i="2"/>
  <c r="N474" i="2"/>
  <c r="F10" i="5"/>
  <c r="M108" i="7"/>
  <c r="N147" i="8"/>
  <c r="I379" i="8"/>
  <c r="J209" i="9"/>
  <c r="N223" i="9"/>
  <c r="M618" i="9"/>
  <c r="M222" i="10"/>
  <c r="N402" i="10"/>
  <c r="N500" i="10"/>
  <c r="M633" i="10"/>
  <c r="N97" i="11"/>
  <c r="M107" i="11"/>
  <c r="M111" i="11"/>
  <c r="N156" i="11"/>
  <c r="J193" i="11"/>
  <c r="M209" i="11"/>
  <c r="M211" i="11"/>
  <c r="M323" i="11"/>
  <c r="N392" i="11"/>
  <c r="I416" i="11"/>
  <c r="M470" i="11"/>
  <c r="I522" i="11"/>
  <c r="I564" i="11"/>
  <c r="I567" i="11"/>
  <c r="I568" i="11"/>
  <c r="M598" i="11"/>
  <c r="M617" i="11"/>
  <c r="M206" i="9"/>
  <c r="N345" i="9"/>
  <c r="M529" i="9"/>
  <c r="M537" i="9"/>
  <c r="M555" i="9"/>
  <c r="N560" i="9"/>
  <c r="N571" i="9"/>
  <c r="N575" i="9"/>
  <c r="N593" i="9"/>
  <c r="N26" i="10"/>
  <c r="N66" i="10"/>
  <c r="M68" i="10"/>
  <c r="M72" i="10"/>
  <c r="N92" i="10"/>
  <c r="M113" i="10"/>
  <c r="N236" i="10"/>
  <c r="N343" i="10"/>
  <c r="M519" i="10"/>
  <c r="M577" i="10"/>
  <c r="M48" i="11"/>
  <c r="M65" i="11"/>
  <c r="N118" i="11"/>
  <c r="J198" i="11"/>
  <c r="M286" i="11"/>
  <c r="M304" i="11"/>
  <c r="M543" i="11"/>
  <c r="J636" i="11"/>
  <c r="N83" i="2"/>
  <c r="N133" i="2"/>
  <c r="M535" i="2"/>
  <c r="N40" i="3"/>
  <c r="M158" i="3"/>
  <c r="M259" i="3"/>
  <c r="M280" i="3"/>
  <c r="N319" i="3"/>
  <c r="M399" i="3"/>
  <c r="M63" i="2"/>
  <c r="N107" i="2"/>
  <c r="M125" i="2"/>
  <c r="N176" i="2"/>
  <c r="N231" i="2"/>
  <c r="M380" i="2"/>
  <c r="M495" i="2"/>
  <c r="N639" i="2"/>
  <c r="M43" i="3"/>
  <c r="N52" i="3"/>
  <c r="N257" i="3"/>
  <c r="N259" i="3"/>
  <c r="M269" i="3"/>
  <c r="N620" i="5"/>
  <c r="M626" i="5"/>
  <c r="M549" i="6"/>
  <c r="E12" i="7"/>
  <c r="M193" i="7"/>
  <c r="N198" i="7"/>
  <c r="M222" i="7"/>
  <c r="N255" i="7"/>
  <c r="F12" i="9"/>
  <c r="L12" i="9" s="1"/>
  <c r="E14" i="9"/>
  <c r="N42" i="9"/>
  <c r="M120" i="9"/>
  <c r="M523" i="9"/>
  <c r="M577" i="9"/>
  <c r="E13" i="10"/>
  <c r="M138" i="10"/>
  <c r="I145" i="10"/>
  <c r="M407" i="10"/>
  <c r="N82" i="11"/>
  <c r="I107" i="11"/>
  <c r="N209" i="11"/>
  <c r="N211" i="11"/>
  <c r="M231" i="11"/>
  <c r="N323" i="11"/>
  <c r="M334" i="11"/>
  <c r="M379" i="11"/>
  <c r="I404" i="11"/>
  <c r="I469" i="11"/>
  <c r="N617" i="11"/>
  <c r="M632" i="11"/>
  <c r="N620" i="11"/>
  <c r="N637" i="11"/>
  <c r="I625" i="11"/>
  <c r="J629" i="11"/>
  <c r="J632" i="11"/>
  <c r="N618" i="11"/>
  <c r="I617" i="11"/>
  <c r="I631" i="11"/>
  <c r="M613" i="11"/>
  <c r="M375" i="11"/>
  <c r="N378" i="11"/>
  <c r="M389" i="11"/>
  <c r="N398" i="11"/>
  <c r="J405" i="11"/>
  <c r="N414" i="11"/>
  <c r="M429" i="11"/>
  <c r="N438" i="11"/>
  <c r="M455" i="11"/>
  <c r="M473" i="11"/>
  <c r="M477" i="11"/>
  <c r="M486" i="11"/>
  <c r="M506" i="11"/>
  <c r="M515" i="11"/>
  <c r="M530" i="11"/>
  <c r="M532" i="11"/>
  <c r="N542" i="11"/>
  <c r="N548" i="11"/>
  <c r="N554" i="11"/>
  <c r="N565" i="11"/>
  <c r="N569" i="11"/>
  <c r="N575" i="11"/>
  <c r="N577" i="11"/>
  <c r="M581" i="11"/>
  <c r="M592" i="11"/>
  <c r="M603" i="11"/>
  <c r="M471" i="11"/>
  <c r="J484" i="11"/>
  <c r="J497" i="11"/>
  <c r="J522" i="11"/>
  <c r="N525" i="11"/>
  <c r="M528" i="11"/>
  <c r="J600" i="11"/>
  <c r="M387" i="11"/>
  <c r="N391" i="11"/>
  <c r="J392" i="11"/>
  <c r="N402" i="11"/>
  <c r="N410" i="11"/>
  <c r="N418" i="11"/>
  <c r="N420" i="11"/>
  <c r="M423" i="11"/>
  <c r="M425" i="11"/>
  <c r="M427" i="11"/>
  <c r="M431" i="11"/>
  <c r="M451" i="11"/>
  <c r="M459" i="11"/>
  <c r="N470" i="11"/>
  <c r="M495" i="11"/>
  <c r="M502" i="11"/>
  <c r="N510" i="11"/>
  <c r="M521" i="11"/>
  <c r="N527" i="11"/>
  <c r="M538" i="11"/>
  <c r="N546" i="11"/>
  <c r="N550" i="11"/>
  <c r="N558" i="11"/>
  <c r="M563" i="11"/>
  <c r="N571" i="11"/>
  <c r="M594" i="11"/>
  <c r="M601" i="11"/>
  <c r="M462" i="11"/>
  <c r="J466" i="11"/>
  <c r="J470" i="11"/>
  <c r="J481" i="11"/>
  <c r="I525" i="11"/>
  <c r="J377" i="11"/>
  <c r="N381" i="11"/>
  <c r="N400" i="11"/>
  <c r="N408" i="11"/>
  <c r="N412" i="11"/>
  <c r="N416" i="11"/>
  <c r="N440" i="11"/>
  <c r="M445" i="11"/>
  <c r="M447" i="11"/>
  <c r="M449" i="11"/>
  <c r="M453" i="11"/>
  <c r="M457" i="11"/>
  <c r="M461" i="11"/>
  <c r="M475" i="11"/>
  <c r="M479" i="11"/>
  <c r="M488" i="11"/>
  <c r="M490" i="11"/>
  <c r="M498" i="11"/>
  <c r="M500" i="11"/>
  <c r="M504" i="11"/>
  <c r="M513" i="11"/>
  <c r="M518" i="11"/>
  <c r="M523" i="11"/>
  <c r="M534" i="11"/>
  <c r="M536" i="11"/>
  <c r="N540" i="11"/>
  <c r="N544" i="11"/>
  <c r="N552" i="11"/>
  <c r="N556" i="11"/>
  <c r="N560" i="11"/>
  <c r="N573" i="11"/>
  <c r="M585" i="11"/>
  <c r="M596" i="11"/>
  <c r="I379" i="11"/>
  <c r="I383" i="11"/>
  <c r="M404" i="11"/>
  <c r="I405" i="11"/>
  <c r="M484" i="11"/>
  <c r="M497" i="11"/>
  <c r="M509" i="11"/>
  <c r="J518" i="11"/>
  <c r="J528" i="11"/>
  <c r="J561" i="11"/>
  <c r="M568" i="11"/>
  <c r="M579" i="11"/>
  <c r="F13" i="11"/>
  <c r="L13" i="11" s="1"/>
  <c r="I193" i="11"/>
  <c r="J209" i="11"/>
  <c r="I211" i="11"/>
  <c r="J230" i="11"/>
  <c r="I271" i="11"/>
  <c r="J329" i="11"/>
  <c r="J334" i="11"/>
  <c r="J340" i="11"/>
  <c r="J211" i="11"/>
  <c r="I221" i="11"/>
  <c r="I231" i="11"/>
  <c r="J323" i="11"/>
  <c r="N195" i="11"/>
  <c r="J231" i="11"/>
  <c r="N234" i="11"/>
  <c r="I340" i="11"/>
  <c r="I189" i="11"/>
  <c r="J104" i="11"/>
  <c r="J97" i="11"/>
  <c r="J108" i="11"/>
  <c r="I114" i="11"/>
  <c r="I156" i="11"/>
  <c r="I166" i="11"/>
  <c r="F11" i="11"/>
  <c r="L11" i="11" s="1"/>
  <c r="I99" i="11"/>
  <c r="M104" i="11"/>
  <c r="J111" i="11"/>
  <c r="M116" i="11"/>
  <c r="J85" i="11"/>
  <c r="I116" i="11"/>
  <c r="I31" i="11"/>
  <c r="N23" i="11"/>
  <c r="I144" i="5"/>
  <c r="E11" i="5"/>
  <c r="N162" i="2"/>
  <c r="N239" i="2"/>
  <c r="N461" i="2"/>
  <c r="M131" i="3"/>
  <c r="M444" i="3"/>
  <c r="N548" i="3"/>
  <c r="M32" i="4"/>
  <c r="M54" i="4"/>
  <c r="M296" i="4"/>
  <c r="N304" i="4"/>
  <c r="M317" i="4"/>
  <c r="M320" i="4"/>
  <c r="M375" i="4"/>
  <c r="N398" i="4"/>
  <c r="N408" i="4"/>
  <c r="M31" i="2"/>
  <c r="N331" i="2"/>
  <c r="M94" i="3"/>
  <c r="M624" i="3"/>
  <c r="M34" i="4"/>
  <c r="N58" i="4"/>
  <c r="M68" i="4"/>
  <c r="M110" i="4"/>
  <c r="N199" i="4"/>
  <c r="M228" i="4"/>
  <c r="N256" i="4"/>
  <c r="M344" i="4"/>
  <c r="M352" i="4"/>
  <c r="M358" i="4"/>
  <c r="M384" i="4"/>
  <c r="N301" i="7"/>
  <c r="N352" i="7"/>
  <c r="N474" i="7"/>
  <c r="M520" i="7"/>
  <c r="M523" i="7"/>
  <c r="M620" i="7"/>
  <c r="M626" i="7"/>
  <c r="M30" i="8"/>
  <c r="M34" i="8"/>
  <c r="M89" i="8"/>
  <c r="M96" i="8"/>
  <c r="N98" i="8"/>
  <c r="N154" i="8"/>
  <c r="N179" i="8"/>
  <c r="N206" i="8"/>
  <c r="N266" i="8"/>
  <c r="N288" i="8"/>
  <c r="N309" i="8"/>
  <c r="N334" i="8"/>
  <c r="M447" i="8"/>
  <c r="M562" i="8"/>
  <c r="M36" i="9"/>
  <c r="M66" i="9"/>
  <c r="M89" i="9"/>
  <c r="M134" i="9"/>
  <c r="N170" i="9"/>
  <c r="N252" i="9"/>
  <c r="N268" i="9"/>
  <c r="M271" i="9"/>
  <c r="M273" i="9"/>
  <c r="M275" i="9"/>
  <c r="N408" i="9"/>
  <c r="M411" i="9"/>
  <c r="N433" i="9"/>
  <c r="N448" i="9"/>
  <c r="N463" i="9"/>
  <c r="N465" i="9"/>
  <c r="N479" i="9"/>
  <c r="N515" i="9"/>
  <c r="N529" i="9"/>
  <c r="M572" i="9"/>
  <c r="M48" i="10"/>
  <c r="N64" i="10"/>
  <c r="M70" i="10"/>
  <c r="N201" i="10"/>
  <c r="N210" i="10"/>
  <c r="N212" i="10"/>
  <c r="N251" i="10"/>
  <c r="N297" i="10"/>
  <c r="M325" i="10"/>
  <c r="N414" i="10"/>
  <c r="N416" i="10"/>
  <c r="N429" i="10"/>
  <c r="N458" i="10"/>
  <c r="N492" i="10"/>
  <c r="M592" i="10"/>
  <c r="M613" i="10"/>
  <c r="M362" i="6"/>
  <c r="M231" i="7"/>
  <c r="I292" i="7"/>
  <c r="I297" i="7"/>
  <c r="M306" i="7"/>
  <c r="M309" i="7"/>
  <c r="M398" i="7"/>
  <c r="N429" i="7"/>
  <c r="N441" i="7"/>
  <c r="M481" i="7"/>
  <c r="N533" i="7"/>
  <c r="M557" i="7"/>
  <c r="N571" i="7"/>
  <c r="N438" i="8"/>
  <c r="J42" i="9"/>
  <c r="N120" i="9"/>
  <c r="N248" i="9"/>
  <c r="I423" i="9"/>
  <c r="M434" i="9"/>
  <c r="M457" i="9"/>
  <c r="N617" i="9"/>
  <c r="N372" i="10"/>
  <c r="N407" i="10"/>
  <c r="M430" i="10"/>
  <c r="N436" i="10"/>
  <c r="N451" i="10"/>
  <c r="M591" i="10"/>
  <c r="N633" i="10"/>
  <c r="M32" i="8"/>
  <c r="N213" i="8"/>
  <c r="N215" i="8"/>
  <c r="M393" i="8"/>
  <c r="N250" i="9"/>
  <c r="M303" i="9"/>
  <c r="M331" i="9"/>
  <c r="N475" i="9"/>
  <c r="M592" i="9"/>
  <c r="M46" i="10"/>
  <c r="M50" i="10"/>
  <c r="M52" i="10"/>
  <c r="N192" i="10"/>
  <c r="N199" i="10"/>
  <c r="M264" i="10"/>
  <c r="M334" i="10"/>
  <c r="M601" i="10"/>
  <c r="N260" i="6"/>
  <c r="M144" i="7"/>
  <c r="M425" i="7"/>
  <c r="M489" i="7"/>
  <c r="N209" i="8"/>
  <c r="I129" i="10"/>
  <c r="J193" i="10"/>
  <c r="I221" i="10"/>
  <c r="M226" i="10"/>
  <c r="J295" i="10"/>
  <c r="M405" i="10"/>
  <c r="I407" i="10"/>
  <c r="N408" i="10"/>
  <c r="N639" i="10"/>
  <c r="N297" i="7"/>
  <c r="N363" i="7"/>
  <c r="N54" i="8"/>
  <c r="N70" i="8"/>
  <c r="M122" i="8"/>
  <c r="M134" i="8"/>
  <c r="M168" i="8"/>
  <c r="N284" i="8"/>
  <c r="M389" i="8"/>
  <c r="N431" i="8"/>
  <c r="M91" i="9"/>
  <c r="M174" i="9"/>
  <c r="N277" i="9"/>
  <c r="N389" i="9"/>
  <c r="N456" i="9"/>
  <c r="N535" i="9"/>
  <c r="N587" i="9"/>
  <c r="N28" i="10"/>
  <c r="M31" i="10"/>
  <c r="N38" i="10"/>
  <c r="N40" i="10"/>
  <c r="M266" i="10"/>
  <c r="N278" i="10"/>
  <c r="N299" i="10"/>
  <c r="N319" i="10"/>
  <c r="M336" i="10"/>
  <c r="N381" i="10"/>
  <c r="M401" i="10"/>
  <c r="N440" i="10"/>
  <c r="N442" i="10"/>
  <c r="N448" i="10"/>
  <c r="M485" i="10"/>
  <c r="M594" i="10"/>
  <c r="M509" i="6"/>
  <c r="F11" i="8"/>
  <c r="N231" i="8"/>
  <c r="M40" i="9"/>
  <c r="M132" i="9"/>
  <c r="I209" i="9"/>
  <c r="M450" i="9"/>
  <c r="N523" i="9"/>
  <c r="F13" i="10"/>
  <c r="L13" i="10" s="1"/>
  <c r="M30" i="10"/>
  <c r="M102" i="10"/>
  <c r="M347" i="10"/>
  <c r="J255" i="10"/>
  <c r="M500" i="10"/>
  <c r="J633" i="10"/>
  <c r="I639" i="10"/>
  <c r="J640" i="10"/>
  <c r="F14" i="10"/>
  <c r="L14" i="10" s="1"/>
  <c r="M376" i="10"/>
  <c r="M379" i="10"/>
  <c r="N392" i="10"/>
  <c r="N400" i="10"/>
  <c r="M408" i="10"/>
  <c r="M416" i="10"/>
  <c r="N426" i="10"/>
  <c r="M440" i="10"/>
  <c r="M442" i="10"/>
  <c r="M448" i="10"/>
  <c r="N459" i="10"/>
  <c r="N464" i="10"/>
  <c r="M476" i="10"/>
  <c r="M480" i="10"/>
  <c r="N497" i="10"/>
  <c r="M503" i="10"/>
  <c r="N510" i="10"/>
  <c r="N516" i="10"/>
  <c r="M526" i="10"/>
  <c r="M530" i="10"/>
  <c r="M538" i="10"/>
  <c r="M547" i="10"/>
  <c r="M551" i="10"/>
  <c r="M559" i="10"/>
  <c r="M563" i="10"/>
  <c r="M572" i="10"/>
  <c r="M580" i="10"/>
  <c r="M582" i="10"/>
  <c r="N585" i="10"/>
  <c r="I402" i="10"/>
  <c r="J407" i="10"/>
  <c r="I473" i="10"/>
  <c r="J500" i="10"/>
  <c r="M373" i="10"/>
  <c r="M382" i="10"/>
  <c r="N398" i="10"/>
  <c r="M418" i="10"/>
  <c r="N431" i="10"/>
  <c r="N452" i="10"/>
  <c r="N457" i="10"/>
  <c r="N506" i="10"/>
  <c r="N508" i="10"/>
  <c r="M522" i="10"/>
  <c r="M534" i="10"/>
  <c r="M555" i="10"/>
  <c r="N569" i="10"/>
  <c r="M576" i="10"/>
  <c r="N587" i="10"/>
  <c r="N600" i="10"/>
  <c r="I386" i="10"/>
  <c r="I408" i="10"/>
  <c r="I591" i="10"/>
  <c r="N385" i="10"/>
  <c r="M403" i="10"/>
  <c r="M412" i="10"/>
  <c r="M414" i="10"/>
  <c r="M420" i="10"/>
  <c r="M438" i="10"/>
  <c r="M444" i="10"/>
  <c r="N455" i="10"/>
  <c r="N467" i="10"/>
  <c r="M470" i="10"/>
  <c r="M474" i="10"/>
  <c r="M478" i="10"/>
  <c r="M482" i="10"/>
  <c r="N485" i="10"/>
  <c r="M489" i="10"/>
  <c r="M491" i="10"/>
  <c r="N494" i="10"/>
  <c r="M501" i="10"/>
  <c r="N513" i="10"/>
  <c r="M520" i="10"/>
  <c r="M524" i="10"/>
  <c r="M528" i="10"/>
  <c r="M532" i="10"/>
  <c r="M536" i="10"/>
  <c r="N541" i="10"/>
  <c r="M549" i="10"/>
  <c r="M553" i="10"/>
  <c r="M557" i="10"/>
  <c r="M561" i="10"/>
  <c r="M574" i="10"/>
  <c r="M578" i="10"/>
  <c r="N604" i="10"/>
  <c r="I391" i="10"/>
  <c r="M394" i="10"/>
  <c r="J408" i="10"/>
  <c r="I451" i="10"/>
  <c r="N454" i="10"/>
  <c r="N466" i="10"/>
  <c r="M469" i="10"/>
  <c r="M512" i="10"/>
  <c r="N198" i="10"/>
  <c r="N208" i="10"/>
  <c r="M229" i="10"/>
  <c r="M237" i="10"/>
  <c r="M241" i="10"/>
  <c r="M243" i="10"/>
  <c r="M253" i="10"/>
  <c r="N256" i="10"/>
  <c r="N263" i="10"/>
  <c r="M270" i="10"/>
  <c r="M278" i="10"/>
  <c r="M286" i="10"/>
  <c r="M288" i="10"/>
  <c r="M290" i="10"/>
  <c r="N296" i="10"/>
  <c r="N302" i="10"/>
  <c r="M314" i="10"/>
  <c r="M333" i="10"/>
  <c r="M337" i="10"/>
  <c r="M342" i="10"/>
  <c r="M346" i="10"/>
  <c r="M348" i="10"/>
  <c r="M231" i="10"/>
  <c r="N194" i="10"/>
  <c r="N196" i="10"/>
  <c r="M206" i="10"/>
  <c r="N217" i="10"/>
  <c r="M227" i="10"/>
  <c r="M239" i="10"/>
  <c r="M247" i="10"/>
  <c r="M251" i="10"/>
  <c r="N259" i="10"/>
  <c r="N261" i="10"/>
  <c r="M268" i="10"/>
  <c r="M272" i="10"/>
  <c r="M274" i="10"/>
  <c r="M282" i="10"/>
  <c r="N306" i="10"/>
  <c r="M310" i="10"/>
  <c r="M324" i="10"/>
  <c r="M329" i="10"/>
  <c r="M340" i="10"/>
  <c r="M350" i="10"/>
  <c r="M352" i="10"/>
  <c r="M354" i="10"/>
  <c r="M356" i="10"/>
  <c r="M358" i="10"/>
  <c r="J230" i="10"/>
  <c r="I248" i="10"/>
  <c r="J293" i="10"/>
  <c r="N190" i="10"/>
  <c r="M192" i="10"/>
  <c r="N200" i="10"/>
  <c r="M224" i="10"/>
  <c r="M233" i="10"/>
  <c r="M245" i="10"/>
  <c r="N265" i="10"/>
  <c r="M276" i="10"/>
  <c r="M280" i="10"/>
  <c r="M284" i="10"/>
  <c r="N298" i="10"/>
  <c r="N300" i="10"/>
  <c r="N304" i="10"/>
  <c r="N316" i="10"/>
  <c r="M322" i="10"/>
  <c r="M326" i="10"/>
  <c r="M331" i="10"/>
  <c r="M335" i="10"/>
  <c r="M344" i="10"/>
  <c r="M360" i="10"/>
  <c r="M362" i="10"/>
  <c r="I193" i="10"/>
  <c r="M202" i="10"/>
  <c r="N207" i="10"/>
  <c r="J227" i="10"/>
  <c r="M267" i="10"/>
  <c r="M88" i="10"/>
  <c r="M90" i="10"/>
  <c r="M92" i="10"/>
  <c r="M94" i="10"/>
  <c r="M96" i="10"/>
  <c r="M98" i="10"/>
  <c r="N110" i="10"/>
  <c r="M124" i="10"/>
  <c r="N126" i="10"/>
  <c r="N131" i="10"/>
  <c r="N140" i="10"/>
  <c r="N176" i="10"/>
  <c r="M179" i="10"/>
  <c r="E11" i="10"/>
  <c r="J85" i="10"/>
  <c r="I126" i="10"/>
  <c r="I127" i="10"/>
  <c r="I138" i="10"/>
  <c r="I149" i="10"/>
  <c r="I102" i="10"/>
  <c r="M103" i="10"/>
  <c r="J126" i="10"/>
  <c r="J135" i="10"/>
  <c r="N108" i="10"/>
  <c r="N113" i="10"/>
  <c r="N138" i="10"/>
  <c r="M152" i="10"/>
  <c r="M160" i="10"/>
  <c r="N166" i="10"/>
  <c r="N170" i="10"/>
  <c r="J102" i="10"/>
  <c r="M44" i="10"/>
  <c r="J30" i="10"/>
  <c r="M23" i="10"/>
  <c r="M351" i="4"/>
  <c r="N425" i="4"/>
  <c r="N439" i="4"/>
  <c r="N488" i="4"/>
  <c r="M534" i="4"/>
  <c r="M536" i="4"/>
  <c r="M308" i="2"/>
  <c r="N321" i="2"/>
  <c r="M346" i="2"/>
  <c r="M412" i="2"/>
  <c r="M485" i="2"/>
  <c r="N524" i="2"/>
  <c r="M23" i="3"/>
  <c r="N199" i="3"/>
  <c r="M552" i="3"/>
  <c r="N98" i="4"/>
  <c r="M170" i="4"/>
  <c r="M190" i="4"/>
  <c r="M44" i="3"/>
  <c r="N273" i="3"/>
  <c r="N60" i="4"/>
  <c r="M333" i="4"/>
  <c r="N393" i="4"/>
  <c r="M421" i="4"/>
  <c r="N516" i="4"/>
  <c r="M327" i="6"/>
  <c r="M359" i="6"/>
  <c r="M403" i="6"/>
  <c r="M421" i="6"/>
  <c r="N560" i="6"/>
  <c r="M271" i="7"/>
  <c r="M273" i="7"/>
  <c r="N325" i="7"/>
  <c r="N329" i="7"/>
  <c r="N331" i="7"/>
  <c r="M362" i="7"/>
  <c r="N531" i="7"/>
  <c r="M578" i="7"/>
  <c r="M581" i="7"/>
  <c r="M38" i="8"/>
  <c r="M63" i="8"/>
  <c r="M160" i="8"/>
  <c r="M198" i="8"/>
  <c r="M264" i="8"/>
  <c r="M385" i="8"/>
  <c r="N532" i="8"/>
  <c r="M551" i="8"/>
  <c r="M24" i="9"/>
  <c r="M42" i="9"/>
  <c r="M46" i="9"/>
  <c r="M55" i="9"/>
  <c r="M59" i="9"/>
  <c r="M63" i="9"/>
  <c r="N159" i="9"/>
  <c r="M162" i="9"/>
  <c r="M176" i="9"/>
  <c r="M283" i="9"/>
  <c r="J384" i="9"/>
  <c r="J419" i="9"/>
  <c r="N455" i="9"/>
  <c r="N457" i="9"/>
  <c r="M466" i="9"/>
  <c r="M535" i="9"/>
  <c r="M591" i="9"/>
  <c r="M593" i="9"/>
  <c r="N623" i="9"/>
  <c r="M169" i="3"/>
  <c r="N421" i="3"/>
  <c r="M575" i="3"/>
  <c r="N114" i="4"/>
  <c r="N338" i="4"/>
  <c r="N197" i="4"/>
  <c r="J258" i="4"/>
  <c r="J308" i="4"/>
  <c r="N376" i="4"/>
  <c r="N391" i="4"/>
  <c r="N416" i="4"/>
  <c r="N512" i="4"/>
  <c r="M517" i="4"/>
  <c r="M276" i="5"/>
  <c r="N37" i="6"/>
  <c r="F11" i="7"/>
  <c r="L11" i="7" s="1"/>
  <c r="M112" i="7"/>
  <c r="M211" i="7"/>
  <c r="F12" i="8"/>
  <c r="L12" i="8" s="1"/>
  <c r="M121" i="8"/>
  <c r="M132" i="8"/>
  <c r="N169" i="8"/>
  <c r="I209" i="8"/>
  <c r="I261" i="8"/>
  <c r="M362" i="8"/>
  <c r="M448" i="8"/>
  <c r="N489" i="8"/>
  <c r="M574" i="8"/>
  <c r="M577" i="8"/>
  <c r="J116" i="9"/>
  <c r="J152" i="9"/>
  <c r="I166" i="9"/>
  <c r="I168" i="9"/>
  <c r="J223" i="9"/>
  <c r="I231" i="9"/>
  <c r="N372" i="9"/>
  <c r="M416" i="9"/>
  <c r="N434" i="9"/>
  <c r="J450" i="9"/>
  <c r="I455" i="9"/>
  <c r="I457" i="9"/>
  <c r="J484" i="9"/>
  <c r="M626" i="9"/>
  <c r="J632" i="9"/>
  <c r="M516" i="6"/>
  <c r="M166" i="7"/>
  <c r="M168" i="7"/>
  <c r="N262" i="7"/>
  <c r="N264" i="7"/>
  <c r="N275" i="7"/>
  <c r="M337" i="7"/>
  <c r="N464" i="7"/>
  <c r="N501" i="7"/>
  <c r="N45" i="8"/>
  <c r="M148" i="8"/>
  <c r="M158" i="8"/>
  <c r="M162" i="8"/>
  <c r="M164" i="8"/>
  <c r="M167" i="8"/>
  <c r="N180" i="8"/>
  <c r="M578" i="3"/>
  <c r="N276" i="5"/>
  <c r="N558" i="6"/>
  <c r="E11" i="8"/>
  <c r="N121" i="8"/>
  <c r="N124" i="8"/>
  <c r="N132" i="8"/>
  <c r="N379" i="8"/>
  <c r="I381" i="8"/>
  <c r="I387" i="8"/>
  <c r="M397" i="8"/>
  <c r="M416" i="8"/>
  <c r="F10" i="9"/>
  <c r="L10" i="9" s="1"/>
  <c r="I40" i="9"/>
  <c r="I100" i="9"/>
  <c r="J120" i="9"/>
  <c r="J168" i="9"/>
  <c r="N279" i="9"/>
  <c r="N327" i="9"/>
  <c r="J386" i="9"/>
  <c r="M398" i="9"/>
  <c r="I446" i="9"/>
  <c r="M514" i="9"/>
  <c r="I518" i="9"/>
  <c r="M553" i="9"/>
  <c r="M598" i="9"/>
  <c r="J615" i="9"/>
  <c r="N626" i="9"/>
  <c r="J629" i="9"/>
  <c r="M325" i="6"/>
  <c r="M329" i="6"/>
  <c r="M333" i="6"/>
  <c r="M335" i="6"/>
  <c r="M542" i="6"/>
  <c r="N95" i="7"/>
  <c r="M164" i="7"/>
  <c r="N246" i="7"/>
  <c r="N327" i="7"/>
  <c r="M339" i="7"/>
  <c r="N491" i="7"/>
  <c r="N620" i="7"/>
  <c r="M36" i="8"/>
  <c r="M110" i="8"/>
  <c r="J231" i="8"/>
  <c r="M274" i="8"/>
  <c r="M288" i="8"/>
  <c r="N491" i="8"/>
  <c r="M547" i="8"/>
  <c r="N69" i="9"/>
  <c r="M102" i="9"/>
  <c r="N145" i="9"/>
  <c r="N168" i="9"/>
  <c r="N346" i="9"/>
  <c r="J553" i="9"/>
  <c r="M562" i="9"/>
  <c r="N130" i="6"/>
  <c r="N179" i="6"/>
  <c r="M358" i="6"/>
  <c r="N511" i="6"/>
  <c r="N522" i="6"/>
  <c r="N54" i="7"/>
  <c r="M55" i="7"/>
  <c r="N72" i="7"/>
  <c r="N108" i="7"/>
  <c r="J115" i="8"/>
  <c r="I544" i="8"/>
  <c r="J85" i="9"/>
  <c r="J97" i="9"/>
  <c r="J100" i="9"/>
  <c r="J279" i="9"/>
  <c r="J327" i="9"/>
  <c r="N538" i="9"/>
  <c r="I618" i="9"/>
  <c r="M624" i="9"/>
  <c r="J618" i="9"/>
  <c r="I620" i="9"/>
  <c r="I626" i="9"/>
  <c r="I628" i="9"/>
  <c r="I615" i="9"/>
  <c r="I617" i="9"/>
  <c r="J620" i="9"/>
  <c r="J628" i="9"/>
  <c r="I632" i="9"/>
  <c r="J634" i="9"/>
  <c r="M613" i="9"/>
  <c r="M390" i="9"/>
  <c r="N407" i="9"/>
  <c r="M417" i="9"/>
  <c r="N431" i="9"/>
  <c r="N435" i="9"/>
  <c r="N437" i="9"/>
  <c r="N447" i="9"/>
  <c r="N449" i="9"/>
  <c r="N451" i="9"/>
  <c r="N453" i="9"/>
  <c r="M456" i="9"/>
  <c r="M458" i="9"/>
  <c r="N462" i="9"/>
  <c r="N480" i="9"/>
  <c r="N485" i="9"/>
  <c r="M495" i="9"/>
  <c r="N516" i="9"/>
  <c r="M519" i="9"/>
  <c r="M524" i="9"/>
  <c r="M526" i="9"/>
  <c r="M543" i="9"/>
  <c r="N574" i="9"/>
  <c r="N576" i="9"/>
  <c r="N592" i="9"/>
  <c r="I387" i="9"/>
  <c r="I407" i="9"/>
  <c r="J423" i="9"/>
  <c r="I438" i="9"/>
  <c r="I507" i="9"/>
  <c r="J518" i="9"/>
  <c r="J523" i="9"/>
  <c r="J379" i="9"/>
  <c r="J387" i="9"/>
  <c r="J398" i="9"/>
  <c r="I410" i="9"/>
  <c r="J438" i="9"/>
  <c r="I441" i="9"/>
  <c r="J485" i="9"/>
  <c r="I504" i="9"/>
  <c r="I528" i="9"/>
  <c r="I538" i="9"/>
  <c r="I543" i="9"/>
  <c r="I544" i="9"/>
  <c r="I568" i="9"/>
  <c r="M376" i="9"/>
  <c r="N387" i="9"/>
  <c r="N398" i="9"/>
  <c r="N415" i="9"/>
  <c r="N420" i="9"/>
  <c r="N440" i="9"/>
  <c r="N444" i="9"/>
  <c r="N464" i="9"/>
  <c r="N466" i="9"/>
  <c r="N468" i="9"/>
  <c r="N488" i="9"/>
  <c r="N490" i="9"/>
  <c r="N497" i="9"/>
  <c r="M528" i="9"/>
  <c r="M530" i="9"/>
  <c r="M532" i="9"/>
  <c r="M534" i="9"/>
  <c r="M536" i="9"/>
  <c r="M538" i="9"/>
  <c r="N546" i="9"/>
  <c r="N548" i="9"/>
  <c r="N550" i="9"/>
  <c r="N554" i="9"/>
  <c r="N556" i="9"/>
  <c r="M560" i="9"/>
  <c r="N565" i="9"/>
  <c r="N572" i="9"/>
  <c r="M578" i="9"/>
  <c r="M586" i="9"/>
  <c r="N596" i="9"/>
  <c r="M599" i="9"/>
  <c r="I434" i="9"/>
  <c r="J441" i="9"/>
  <c r="I450" i="9"/>
  <c r="J528" i="9"/>
  <c r="J538" i="9"/>
  <c r="J543" i="9"/>
  <c r="I553" i="9"/>
  <c r="E13" i="9"/>
  <c r="K13" i="9" s="1"/>
  <c r="I372" i="9"/>
  <c r="M207" i="9"/>
  <c r="N212" i="9"/>
  <c r="N232" i="9"/>
  <c r="N244" i="9"/>
  <c r="N247" i="9"/>
  <c r="N249" i="9"/>
  <c r="N251" i="9"/>
  <c r="N253" i="9"/>
  <c r="M257" i="9"/>
  <c r="M261" i="9"/>
  <c r="N263" i="9"/>
  <c r="N265" i="9"/>
  <c r="N267" i="9"/>
  <c r="N269" i="9"/>
  <c r="N285" i="9"/>
  <c r="N287" i="9"/>
  <c r="M294" i="9"/>
  <c r="M296" i="9"/>
  <c r="M298" i="9"/>
  <c r="M300" i="9"/>
  <c r="M302" i="9"/>
  <c r="M312" i="9"/>
  <c r="M314" i="9"/>
  <c r="N316" i="9"/>
  <c r="N330" i="9"/>
  <c r="N350" i="9"/>
  <c r="N352" i="9"/>
  <c r="M355" i="9"/>
  <c r="I193" i="9"/>
  <c r="N245" i="9"/>
  <c r="M246" i="9"/>
  <c r="M254" i="9"/>
  <c r="N261" i="9"/>
  <c r="N274" i="9"/>
  <c r="N292" i="9"/>
  <c r="N296" i="9"/>
  <c r="N298" i="9"/>
  <c r="N300" i="9"/>
  <c r="N302" i="9"/>
  <c r="M308" i="9"/>
  <c r="M310" i="9"/>
  <c r="N312" i="9"/>
  <c r="M317" i="9"/>
  <c r="M334" i="9"/>
  <c r="M336" i="9"/>
  <c r="M342" i="9"/>
  <c r="M351" i="9"/>
  <c r="M353" i="9"/>
  <c r="N355" i="9"/>
  <c r="N357" i="9"/>
  <c r="N363" i="9"/>
  <c r="J193" i="9"/>
  <c r="J281" i="9"/>
  <c r="N193" i="9"/>
  <c r="M198" i="9"/>
  <c r="M200" i="9"/>
  <c r="N204" i="9"/>
  <c r="N210" i="9"/>
  <c r="N214" i="9"/>
  <c r="N224" i="9"/>
  <c r="N240" i="9"/>
  <c r="M259" i="9"/>
  <c r="M272" i="9"/>
  <c r="M274" i="9"/>
  <c r="N276" i="9"/>
  <c r="N278" i="9"/>
  <c r="N283" i="9"/>
  <c r="N289" i="9"/>
  <c r="M320" i="9"/>
  <c r="N322" i="9"/>
  <c r="N328" i="9"/>
  <c r="N333" i="9"/>
  <c r="N335" i="9"/>
  <c r="N337" i="9"/>
  <c r="N339" i="9"/>
  <c r="N341" i="9"/>
  <c r="N348" i="9"/>
  <c r="M361" i="9"/>
  <c r="M363" i="9"/>
  <c r="N198" i="9"/>
  <c r="N207" i="9"/>
  <c r="M250" i="9"/>
  <c r="M252" i="9"/>
  <c r="M264" i="9"/>
  <c r="N270" i="9"/>
  <c r="M279" i="9"/>
  <c r="I281" i="9"/>
  <c r="M282" i="9"/>
  <c r="M286" i="9"/>
  <c r="M288" i="9"/>
  <c r="M290" i="9"/>
  <c r="N314" i="9"/>
  <c r="N320" i="9"/>
  <c r="M329" i="9"/>
  <c r="N344" i="9"/>
  <c r="M349" i="9"/>
  <c r="I222" i="9"/>
  <c r="I223" i="9"/>
  <c r="I248" i="9"/>
  <c r="I279" i="9"/>
  <c r="M318" i="9"/>
  <c r="I324" i="9"/>
  <c r="I327" i="9"/>
  <c r="N92" i="9"/>
  <c r="M112" i="9"/>
  <c r="M135" i="9"/>
  <c r="N150" i="9"/>
  <c r="N153" i="9"/>
  <c r="M169" i="9"/>
  <c r="N172" i="9"/>
  <c r="M93" i="9"/>
  <c r="I128" i="9"/>
  <c r="I132" i="9"/>
  <c r="N84" i="9"/>
  <c r="N90" i="9"/>
  <c r="M95" i="9"/>
  <c r="M114" i="9"/>
  <c r="N117" i="9"/>
  <c r="M119" i="9"/>
  <c r="M138" i="9"/>
  <c r="N164" i="9"/>
  <c r="N174" i="9"/>
  <c r="N179" i="9"/>
  <c r="J132" i="9"/>
  <c r="N88" i="9"/>
  <c r="M101" i="9"/>
  <c r="M121" i="9"/>
  <c r="N128" i="9"/>
  <c r="N130" i="9"/>
  <c r="N132" i="9"/>
  <c r="M140" i="9"/>
  <c r="N148" i="9"/>
  <c r="N157" i="9"/>
  <c r="M160" i="9"/>
  <c r="N162" i="9"/>
  <c r="M167" i="9"/>
  <c r="I116" i="9"/>
  <c r="I152" i="9"/>
  <c r="F11" i="9"/>
  <c r="M48" i="9"/>
  <c r="M23" i="9"/>
  <c r="M94" i="2"/>
  <c r="M429" i="2"/>
  <c r="N511" i="2"/>
  <c r="N573" i="2"/>
  <c r="N575" i="2"/>
  <c r="N23" i="3"/>
  <c r="N296" i="3"/>
  <c r="N360" i="3"/>
  <c r="N38" i="4"/>
  <c r="N122" i="4"/>
  <c r="N163" i="4"/>
  <c r="N359" i="4"/>
  <c r="M592" i="4"/>
  <c r="M61" i="5"/>
  <c r="N96" i="5"/>
  <c r="M120" i="5"/>
  <c r="N149" i="5"/>
  <c r="N157" i="5"/>
  <c r="M280" i="5"/>
  <c r="N282" i="5"/>
  <c r="M573" i="5"/>
  <c r="M599" i="5"/>
  <c r="M34" i="6"/>
  <c r="M157" i="6"/>
  <c r="N353" i="6"/>
  <c r="M431" i="6"/>
  <c r="N503" i="6"/>
  <c r="M87" i="7"/>
  <c r="N96" i="7"/>
  <c r="N346" i="7"/>
  <c r="N357" i="7"/>
  <c r="M412" i="7"/>
  <c r="M414" i="7"/>
  <c r="M416" i="7"/>
  <c r="N523" i="7"/>
  <c r="N566" i="7"/>
  <c r="M591" i="7"/>
  <c r="M61" i="8"/>
  <c r="N205" i="8"/>
  <c r="M214" i="8"/>
  <c r="N502" i="8"/>
  <c r="M106" i="5"/>
  <c r="M118" i="5"/>
  <c r="N126" i="5"/>
  <c r="M136" i="5"/>
  <c r="N154" i="5"/>
  <c r="N166" i="5"/>
  <c r="M170" i="5"/>
  <c r="N191" i="5"/>
  <c r="M413" i="5"/>
  <c r="M26" i="6"/>
  <c r="J37" i="6"/>
  <c r="N54" i="6"/>
  <c r="M136" i="6"/>
  <c r="M179" i="6"/>
  <c r="N454" i="6"/>
  <c r="N55" i="7"/>
  <c r="N68" i="7"/>
  <c r="N92" i="7"/>
  <c r="M125" i="7"/>
  <c r="N309" i="7"/>
  <c r="M360" i="7"/>
  <c r="N398" i="7"/>
  <c r="N509" i="7"/>
  <c r="N557" i="7"/>
  <c r="E10" i="8"/>
  <c r="K10" i="8" s="1"/>
  <c r="E14" i="8"/>
  <c r="N130" i="8"/>
  <c r="M146" i="8"/>
  <c r="M175" i="8"/>
  <c r="M272" i="8"/>
  <c r="N361" i="8"/>
  <c r="N372" i="8"/>
  <c r="N397" i="8"/>
  <c r="N448" i="8"/>
  <c r="M449" i="8"/>
  <c r="N514" i="8"/>
  <c r="M565" i="8"/>
  <c r="I568" i="8"/>
  <c r="N117" i="2"/>
  <c r="N119" i="2"/>
  <c r="N432" i="2"/>
  <c r="M441" i="2"/>
  <c r="M533" i="2"/>
  <c r="M59" i="3"/>
  <c r="N474" i="3"/>
  <c r="N477" i="3"/>
  <c r="N480" i="3"/>
  <c r="M506" i="3"/>
  <c r="M510" i="3"/>
  <c r="N534" i="3"/>
  <c r="N603" i="3"/>
  <c r="N41" i="4"/>
  <c r="N54" i="4"/>
  <c r="N374" i="4"/>
  <c r="M55" i="5"/>
  <c r="M57" i="5"/>
  <c r="M87" i="5"/>
  <c r="M130" i="5"/>
  <c r="M132" i="5"/>
  <c r="N234" i="5"/>
  <c r="N244" i="5"/>
  <c r="M308" i="5"/>
  <c r="N326" i="5"/>
  <c r="M264" i="6"/>
  <c r="N273" i="6"/>
  <c r="M464" i="6"/>
  <c r="M560" i="6"/>
  <c r="N578" i="6"/>
  <c r="N64" i="7"/>
  <c r="N140" i="7"/>
  <c r="N260" i="7"/>
  <c r="M304" i="7"/>
  <c r="N323" i="7"/>
  <c r="N335" i="7"/>
  <c r="M505" i="7"/>
  <c r="N529" i="7"/>
  <c r="N576" i="7"/>
  <c r="M638" i="7"/>
  <c r="M24" i="8"/>
  <c r="N30" i="8"/>
  <c r="N32" i="8"/>
  <c r="M41" i="8"/>
  <c r="M257" i="8"/>
  <c r="M500" i="8"/>
  <c r="M569" i="8"/>
  <c r="M575" i="8"/>
  <c r="M62" i="5"/>
  <c r="N137" i="5"/>
  <c r="I29" i="6"/>
  <c r="I193" i="6"/>
  <c r="N246" i="6"/>
  <c r="M42" i="7"/>
  <c r="I82" i="7"/>
  <c r="M98" i="7"/>
  <c r="I108" i="7"/>
  <c r="I111" i="7"/>
  <c r="M118" i="7"/>
  <c r="N136" i="7"/>
  <c r="M155" i="7"/>
  <c r="M169" i="7"/>
  <c r="M255" i="7"/>
  <c r="M318" i="7"/>
  <c r="N360" i="7"/>
  <c r="M421" i="7"/>
  <c r="N473" i="7"/>
  <c r="M487" i="7"/>
  <c r="N489" i="7"/>
  <c r="M101" i="8"/>
  <c r="N135" i="8"/>
  <c r="M136" i="8"/>
  <c r="N146" i="8"/>
  <c r="M147" i="8"/>
  <c r="M157" i="8"/>
  <c r="N175" i="8"/>
  <c r="N177" i="8"/>
  <c r="I202" i="8"/>
  <c r="N255" i="8"/>
  <c r="J372" i="8"/>
  <c r="M450" i="8"/>
  <c r="N471" i="8"/>
  <c r="N515" i="8"/>
  <c r="J564" i="8"/>
  <c r="M330" i="2"/>
  <c r="M355" i="2"/>
  <c r="N401" i="2"/>
  <c r="M427" i="2"/>
  <c r="N587" i="2"/>
  <c r="N179" i="3"/>
  <c r="N247" i="3"/>
  <c r="N393" i="3"/>
  <c r="N431" i="4"/>
  <c r="M91" i="5"/>
  <c r="N135" i="5"/>
  <c r="M145" i="5"/>
  <c r="N147" i="5"/>
  <c r="M178" i="5"/>
  <c r="M180" i="5"/>
  <c r="M403" i="5"/>
  <c r="N448" i="5"/>
  <c r="N49" i="6"/>
  <c r="N163" i="6"/>
  <c r="N447" i="6"/>
  <c r="M468" i="6"/>
  <c r="N40" i="7"/>
  <c r="M267" i="7"/>
  <c r="M269" i="7"/>
  <c r="M393" i="7"/>
  <c r="N520" i="7"/>
  <c r="M66" i="8"/>
  <c r="N91" i="8"/>
  <c r="N624" i="8"/>
  <c r="N380" i="4"/>
  <c r="I202" i="5"/>
  <c r="I276" i="5"/>
  <c r="I247" i="6"/>
  <c r="M316" i="6"/>
  <c r="M522" i="6"/>
  <c r="N42" i="7"/>
  <c r="M134" i="7"/>
  <c r="M248" i="7"/>
  <c r="M311" i="7"/>
  <c r="M441" i="7"/>
  <c r="M628" i="7"/>
  <c r="N101" i="8"/>
  <c r="J135" i="8"/>
  <c r="N136" i="8"/>
  <c r="N157" i="8"/>
  <c r="M169" i="8"/>
  <c r="N196" i="8"/>
  <c r="I362" i="8"/>
  <c r="M379" i="8"/>
  <c r="M394" i="8"/>
  <c r="I438" i="8"/>
  <c r="N450" i="8"/>
  <c r="M455" i="8"/>
  <c r="N464" i="8"/>
  <c r="J485" i="8"/>
  <c r="J489" i="8"/>
  <c r="M555" i="8"/>
  <c r="I597" i="8"/>
  <c r="M626" i="8"/>
  <c r="J626" i="8"/>
  <c r="J613" i="8"/>
  <c r="N626" i="8"/>
  <c r="J628" i="8"/>
  <c r="I634" i="8"/>
  <c r="N625" i="8"/>
  <c r="I626" i="8"/>
  <c r="J634" i="8"/>
  <c r="I639" i="8"/>
  <c r="M375" i="8"/>
  <c r="N394" i="8"/>
  <c r="N400" i="8"/>
  <c r="M441" i="8"/>
  <c r="N475" i="8"/>
  <c r="N477" i="8"/>
  <c r="M488" i="8"/>
  <c r="N490" i="8"/>
  <c r="M505" i="8"/>
  <c r="M524" i="8"/>
  <c r="M526" i="8"/>
  <c r="N552" i="8"/>
  <c r="N555" i="8"/>
  <c r="N557" i="8"/>
  <c r="N559" i="8"/>
  <c r="N569" i="8"/>
  <c r="N574" i="8"/>
  <c r="N593" i="8"/>
  <c r="M602" i="8"/>
  <c r="J379" i="8"/>
  <c r="J402" i="8"/>
  <c r="I449" i="8"/>
  <c r="I455" i="8"/>
  <c r="J514" i="8"/>
  <c r="N536" i="8"/>
  <c r="I574" i="8"/>
  <c r="M382" i="8"/>
  <c r="N390" i="8"/>
  <c r="N392" i="8"/>
  <c r="M403" i="8"/>
  <c r="N414" i="8"/>
  <c r="N418" i="8"/>
  <c r="N420" i="8"/>
  <c r="M439" i="8"/>
  <c r="N445" i="8"/>
  <c r="N449" i="8"/>
  <c r="N451" i="8"/>
  <c r="M464" i="8"/>
  <c r="M471" i="8"/>
  <c r="N480" i="8"/>
  <c r="M498" i="8"/>
  <c r="M502" i="8"/>
  <c r="M515" i="8"/>
  <c r="M522" i="8"/>
  <c r="M534" i="8"/>
  <c r="N548" i="8"/>
  <c r="N550" i="8"/>
  <c r="N572" i="8"/>
  <c r="N576" i="8"/>
  <c r="M585" i="8"/>
  <c r="M587" i="8"/>
  <c r="M600" i="8"/>
  <c r="J394" i="8"/>
  <c r="J416" i="8"/>
  <c r="I437" i="8"/>
  <c r="J512" i="8"/>
  <c r="J555" i="8"/>
  <c r="J565" i="8"/>
  <c r="J574" i="8"/>
  <c r="N388" i="8"/>
  <c r="N398" i="8"/>
  <c r="N411" i="8"/>
  <c r="N416" i="8"/>
  <c r="M432" i="8"/>
  <c r="N453" i="8"/>
  <c r="N455" i="8"/>
  <c r="N457" i="8"/>
  <c r="M519" i="8"/>
  <c r="M530" i="8"/>
  <c r="M532" i="8"/>
  <c r="N562" i="8"/>
  <c r="N565" i="8"/>
  <c r="N579" i="8"/>
  <c r="N595" i="8"/>
  <c r="J373" i="8"/>
  <c r="I397" i="8"/>
  <c r="J422" i="8"/>
  <c r="J430" i="8"/>
  <c r="I436" i="8"/>
  <c r="J437" i="8"/>
  <c r="I448" i="8"/>
  <c r="I450" i="8"/>
  <c r="I461" i="8"/>
  <c r="J464" i="8"/>
  <c r="J471" i="8"/>
  <c r="J472" i="8"/>
  <c r="J515" i="8"/>
  <c r="J560" i="8"/>
  <c r="E13" i="8"/>
  <c r="K13" i="8" s="1"/>
  <c r="I372" i="8"/>
  <c r="N201" i="8"/>
  <c r="M213" i="8"/>
  <c r="N228" i="8"/>
  <c r="M245" i="8"/>
  <c r="M249" i="8"/>
  <c r="N265" i="8"/>
  <c r="M273" i="8"/>
  <c r="M277" i="8"/>
  <c r="M287" i="8"/>
  <c r="M291" i="8"/>
  <c r="N298" i="8"/>
  <c r="M314" i="8"/>
  <c r="M332" i="8"/>
  <c r="M342" i="8"/>
  <c r="M357" i="8"/>
  <c r="M361" i="8"/>
  <c r="J272" i="8"/>
  <c r="N198" i="8"/>
  <c r="M205" i="8"/>
  <c r="M209" i="8"/>
  <c r="M215" i="8"/>
  <c r="N239" i="8"/>
  <c r="M281" i="8"/>
  <c r="M285" i="8"/>
  <c r="M289" i="8"/>
  <c r="M296" i="8"/>
  <c r="M316" i="8"/>
  <c r="M340" i="8"/>
  <c r="J223" i="8"/>
  <c r="I294" i="8"/>
  <c r="J310" i="8"/>
  <c r="M192" i="8"/>
  <c r="M207" i="8"/>
  <c r="N232" i="8"/>
  <c r="N241" i="8"/>
  <c r="M243" i="8"/>
  <c r="M247" i="8"/>
  <c r="N251" i="8"/>
  <c r="N260" i="8"/>
  <c r="M271" i="8"/>
  <c r="M275" i="8"/>
  <c r="M279" i="8"/>
  <c r="M283" i="8"/>
  <c r="N301" i="8"/>
  <c r="N325" i="8"/>
  <c r="M328" i="8"/>
  <c r="M334" i="8"/>
  <c r="M345" i="8"/>
  <c r="M351" i="8"/>
  <c r="M359" i="8"/>
  <c r="M363" i="8"/>
  <c r="M347" i="8"/>
  <c r="I196" i="8"/>
  <c r="I203" i="8"/>
  <c r="J209" i="8"/>
  <c r="J216" i="8"/>
  <c r="I255" i="8"/>
  <c r="J361" i="8"/>
  <c r="N92" i="8"/>
  <c r="N95" i="8"/>
  <c r="I132" i="8"/>
  <c r="I146" i="8"/>
  <c r="I136" i="8"/>
  <c r="J175" i="8"/>
  <c r="N90" i="8"/>
  <c r="I101" i="8"/>
  <c r="J121" i="8"/>
  <c r="I124" i="8"/>
  <c r="J136" i="8"/>
  <c r="I145" i="8"/>
  <c r="I147" i="8"/>
  <c r="J169" i="8"/>
  <c r="J177" i="8"/>
  <c r="N87" i="8"/>
  <c r="J116" i="8"/>
  <c r="J124" i="8"/>
  <c r="I135" i="8"/>
  <c r="J145" i="8"/>
  <c r="I157" i="8"/>
  <c r="N39" i="8"/>
  <c r="N49" i="8"/>
  <c r="M25" i="8"/>
  <c r="N28" i="8"/>
  <c r="N37" i="8"/>
  <c r="N41" i="8"/>
  <c r="M45" i="8"/>
  <c r="N55" i="8"/>
  <c r="M73" i="8"/>
  <c r="J64" i="8"/>
  <c r="I71" i="8"/>
  <c r="N31" i="8"/>
  <c r="M59" i="8"/>
  <c r="N68" i="8"/>
  <c r="J33" i="8"/>
  <c r="J57" i="8"/>
  <c r="M23" i="8"/>
  <c r="N72" i="2"/>
  <c r="M88" i="2"/>
  <c r="M107" i="2"/>
  <c r="M140" i="2"/>
  <c r="N222" i="2"/>
  <c r="M332" i="2"/>
  <c r="M389" i="2"/>
  <c r="N397" i="2"/>
  <c r="M439" i="2"/>
  <c r="M482" i="2"/>
  <c r="M565" i="2"/>
  <c r="N585" i="2"/>
  <c r="M592" i="2"/>
  <c r="M627" i="2"/>
  <c r="N160" i="3"/>
  <c r="N351" i="3"/>
  <c r="N353" i="3"/>
  <c r="N444" i="3"/>
  <c r="M465" i="3"/>
  <c r="N32" i="4"/>
  <c r="N36" i="4"/>
  <c r="N45" i="4"/>
  <c r="N83" i="4"/>
  <c r="M109" i="2"/>
  <c r="N227" i="2"/>
  <c r="N310" i="2"/>
  <c r="N314" i="2"/>
  <c r="M444" i="2"/>
  <c r="N509" i="2"/>
  <c r="M531" i="2"/>
  <c r="M537" i="2"/>
  <c r="N547" i="2"/>
  <c r="M560" i="2"/>
  <c r="N577" i="2"/>
  <c r="M601" i="2"/>
  <c r="M37" i="3"/>
  <c r="N96" i="3"/>
  <c r="N253" i="3"/>
  <c r="N439" i="3"/>
  <c r="M456" i="3"/>
  <c r="N49" i="4"/>
  <c r="M57" i="4"/>
  <c r="M92" i="2"/>
  <c r="N126" i="2"/>
  <c r="M163" i="2"/>
  <c r="M275" i="2"/>
  <c r="N152" i="4"/>
  <c r="M213" i="4"/>
  <c r="N349" i="4"/>
  <c r="N68" i="5"/>
  <c r="N102" i="5"/>
  <c r="N107" i="5"/>
  <c r="M113" i="5"/>
  <c r="N289" i="5"/>
  <c r="N303" i="5"/>
  <c r="N305" i="5"/>
  <c r="M474" i="5"/>
  <c r="M23" i="6"/>
  <c r="N46" i="6"/>
  <c r="M59" i="6"/>
  <c r="N87" i="6"/>
  <c r="M95" i="6"/>
  <c r="N149" i="6"/>
  <c r="M176" i="6"/>
  <c r="N326" i="6"/>
  <c r="N328" i="6"/>
  <c r="N331" i="6"/>
  <c r="N638" i="6"/>
  <c r="N34" i="7"/>
  <c r="N53" i="7"/>
  <c r="M91" i="7"/>
  <c r="N93" i="7"/>
  <c r="N113" i="7"/>
  <c r="N134" i="7"/>
  <c r="M147" i="7"/>
  <c r="N155" i="7"/>
  <c r="N175" i="7"/>
  <c r="N177" i="7"/>
  <c r="M327" i="7"/>
  <c r="M329" i="7"/>
  <c r="N553" i="7"/>
  <c r="M68" i="3"/>
  <c r="M134" i="3"/>
  <c r="M414" i="3"/>
  <c r="N522" i="3"/>
  <c r="N514" i="5"/>
  <c r="N520" i="5"/>
  <c r="N523" i="5"/>
  <c r="J26" i="6"/>
  <c r="I30" i="6"/>
  <c r="I190" i="6"/>
  <c r="M280" i="6"/>
  <c r="I284" i="6"/>
  <c r="N299" i="6"/>
  <c r="M354" i="6"/>
  <c r="N362" i="6"/>
  <c r="J427" i="6"/>
  <c r="N450" i="6"/>
  <c r="J494" i="6"/>
  <c r="N580" i="6"/>
  <c r="N596" i="6"/>
  <c r="I53" i="7"/>
  <c r="I134" i="7"/>
  <c r="I155" i="7"/>
  <c r="N169" i="7"/>
  <c r="M198" i="7"/>
  <c r="N211" i="7"/>
  <c r="N306" i="7"/>
  <c r="N311" i="7"/>
  <c r="N373" i="7"/>
  <c r="M376" i="7"/>
  <c r="N421" i="7"/>
  <c r="N425" i="7"/>
  <c r="M473" i="7"/>
  <c r="N481" i="7"/>
  <c r="J487" i="7"/>
  <c r="M537" i="7"/>
  <c r="M593" i="7"/>
  <c r="I614" i="7"/>
  <c r="M140" i="4"/>
  <c r="N146" i="4"/>
  <c r="N159" i="4"/>
  <c r="N166" i="4"/>
  <c r="M472" i="4"/>
  <c r="M513" i="4"/>
  <c r="N519" i="4"/>
  <c r="M546" i="4"/>
  <c r="N42" i="5"/>
  <c r="M45" i="5"/>
  <c r="N63" i="5"/>
  <c r="N65" i="5"/>
  <c r="N134" i="5"/>
  <c r="M147" i="5"/>
  <c r="N151" i="5"/>
  <c r="M168" i="5"/>
  <c r="N464" i="5"/>
  <c r="N500" i="5"/>
  <c r="M525" i="5"/>
  <c r="M542" i="5"/>
  <c r="N30" i="6"/>
  <c r="M174" i="6"/>
  <c r="M178" i="6"/>
  <c r="M297" i="6"/>
  <c r="N56" i="7"/>
  <c r="N69" i="7"/>
  <c r="N152" i="7"/>
  <c r="N158" i="7"/>
  <c r="M165" i="7"/>
  <c r="N171" i="7"/>
  <c r="M206" i="7"/>
  <c r="N224" i="7"/>
  <c r="N277" i="7"/>
  <c r="N283" i="7"/>
  <c r="N285" i="7"/>
  <c r="M302" i="7"/>
  <c r="M307" i="7"/>
  <c r="M323" i="7"/>
  <c r="M325" i="7"/>
  <c r="M411" i="7"/>
  <c r="M475" i="7"/>
  <c r="N505" i="7"/>
  <c r="N534" i="7"/>
  <c r="J561" i="7"/>
  <c r="M604" i="7"/>
  <c r="M624" i="7"/>
  <c r="M60" i="3"/>
  <c r="N69" i="5"/>
  <c r="N100" i="5"/>
  <c r="M124" i="5"/>
  <c r="N141" i="5"/>
  <c r="N142" i="5"/>
  <c r="M155" i="5"/>
  <c r="M489" i="5"/>
  <c r="N494" i="5"/>
  <c r="N508" i="5"/>
  <c r="M509" i="5"/>
  <c r="N47" i="6"/>
  <c r="I72" i="6"/>
  <c r="M89" i="6"/>
  <c r="N145" i="6"/>
  <c r="I201" i="6"/>
  <c r="N240" i="6"/>
  <c r="N255" i="6"/>
  <c r="M272" i="6"/>
  <c r="N318" i="6"/>
  <c r="I397" i="6"/>
  <c r="M457" i="6"/>
  <c r="M489" i="6"/>
  <c r="N571" i="6"/>
  <c r="J125" i="7"/>
  <c r="I126" i="7"/>
  <c r="N135" i="7"/>
  <c r="M136" i="7"/>
  <c r="N156" i="7"/>
  <c r="J169" i="7"/>
  <c r="I211" i="7"/>
  <c r="I309" i="7"/>
  <c r="J421" i="7"/>
  <c r="N430" i="7"/>
  <c r="M433" i="7"/>
  <c r="M519" i="7"/>
  <c r="N537" i="7"/>
  <c r="M392" i="4"/>
  <c r="M548" i="4"/>
  <c r="M550" i="4"/>
  <c r="M552" i="4"/>
  <c r="M560" i="4"/>
  <c r="M23" i="5"/>
  <c r="M25" i="5"/>
  <c r="N37" i="5"/>
  <c r="N171" i="5"/>
  <c r="M272" i="5"/>
  <c r="M440" i="5"/>
  <c r="M442" i="5"/>
  <c r="M472" i="5"/>
  <c r="M476" i="5"/>
  <c r="M478" i="5"/>
  <c r="M480" i="5"/>
  <c r="M560" i="5"/>
  <c r="M25" i="6"/>
  <c r="N40" i="6"/>
  <c r="N70" i="6"/>
  <c r="M91" i="6"/>
  <c r="M171" i="6"/>
  <c r="M200" i="6"/>
  <c r="N286" i="6"/>
  <c r="N360" i="6"/>
  <c r="N477" i="6"/>
  <c r="N554" i="6"/>
  <c r="N38" i="7"/>
  <c r="M40" i="7"/>
  <c r="N59" i="7"/>
  <c r="N63" i="7"/>
  <c r="N71" i="7"/>
  <c r="N125" i="7"/>
  <c r="N128" i="7"/>
  <c r="N132" i="7"/>
  <c r="M149" i="7"/>
  <c r="M167" i="7"/>
  <c r="N173" i="7"/>
  <c r="N179" i="7"/>
  <c r="N213" i="7"/>
  <c r="N256" i="7"/>
  <c r="N281" i="7"/>
  <c r="N288" i="7"/>
  <c r="M331" i="7"/>
  <c r="M477" i="7"/>
  <c r="J489" i="7"/>
  <c r="N555" i="7"/>
  <c r="N340" i="4"/>
  <c r="M376" i="4"/>
  <c r="M416" i="4"/>
  <c r="N496" i="4"/>
  <c r="M512" i="4"/>
  <c r="M585" i="4"/>
  <c r="M67" i="5"/>
  <c r="I82" i="5"/>
  <c r="N155" i="5"/>
  <c r="I221" i="6"/>
  <c r="I245" i="6"/>
  <c r="M254" i="6"/>
  <c r="I255" i="6"/>
  <c r="I261" i="6"/>
  <c r="J557" i="6"/>
  <c r="M252" i="7"/>
  <c r="J376" i="7"/>
  <c r="J430" i="7"/>
  <c r="J496" i="7"/>
  <c r="N626" i="7"/>
  <c r="I628" i="7"/>
  <c r="M632" i="7"/>
  <c r="M621" i="7"/>
  <c r="J631" i="7"/>
  <c r="I619" i="7"/>
  <c r="I621" i="7"/>
  <c r="J628" i="7"/>
  <c r="I629" i="7"/>
  <c r="J619" i="7"/>
  <c r="J632" i="7"/>
  <c r="I631" i="7"/>
  <c r="N393" i="7"/>
  <c r="N414" i="7"/>
  <c r="M426" i="7"/>
  <c r="M438" i="7"/>
  <c r="M442" i="7"/>
  <c r="N447" i="7"/>
  <c r="N456" i="7"/>
  <c r="M462" i="7"/>
  <c r="M474" i="7"/>
  <c r="M480" i="7"/>
  <c r="N488" i="7"/>
  <c r="M501" i="7"/>
  <c r="N506" i="7"/>
  <c r="N522" i="7"/>
  <c r="M538" i="7"/>
  <c r="M546" i="7"/>
  <c r="M558" i="7"/>
  <c r="N562" i="7"/>
  <c r="M575" i="7"/>
  <c r="N585" i="7"/>
  <c r="I376" i="7"/>
  <c r="J377" i="7"/>
  <c r="N387" i="7"/>
  <c r="M394" i="7"/>
  <c r="N406" i="7"/>
  <c r="J425" i="7"/>
  <c r="J441" i="7"/>
  <c r="J473" i="7"/>
  <c r="J481" i="7"/>
  <c r="J509" i="7"/>
  <c r="I519" i="7"/>
  <c r="I525" i="7"/>
  <c r="J533" i="7"/>
  <c r="J537" i="7"/>
  <c r="J557" i="7"/>
  <c r="N590" i="7"/>
  <c r="J593" i="7"/>
  <c r="N382" i="7"/>
  <c r="N389" i="7"/>
  <c r="N399" i="7"/>
  <c r="M409" i="7"/>
  <c r="N416" i="7"/>
  <c r="N420" i="7"/>
  <c r="M429" i="7"/>
  <c r="I446" i="7"/>
  <c r="N458" i="7"/>
  <c r="M464" i="7"/>
  <c r="N468" i="7"/>
  <c r="M478" i="7"/>
  <c r="M482" i="7"/>
  <c r="N490" i="7"/>
  <c r="M514" i="7"/>
  <c r="N519" i="7"/>
  <c r="N524" i="7"/>
  <c r="M528" i="7"/>
  <c r="M532" i="7"/>
  <c r="M536" i="7"/>
  <c r="I537" i="7"/>
  <c r="M542" i="7"/>
  <c r="M550" i="7"/>
  <c r="M554" i="7"/>
  <c r="M560" i="7"/>
  <c r="I592" i="7"/>
  <c r="N604" i="7"/>
  <c r="J387" i="7"/>
  <c r="I394" i="7"/>
  <c r="J406" i="7"/>
  <c r="I426" i="7"/>
  <c r="I429" i="7"/>
  <c r="J433" i="7"/>
  <c r="I434" i="7"/>
  <c r="I494" i="7"/>
  <c r="I507" i="7"/>
  <c r="J519" i="7"/>
  <c r="I588" i="7"/>
  <c r="I590" i="7"/>
  <c r="N380" i="7"/>
  <c r="N401" i="7"/>
  <c r="M403" i="7"/>
  <c r="N412" i="7"/>
  <c r="I425" i="7"/>
  <c r="N431" i="7"/>
  <c r="M440" i="7"/>
  <c r="M444" i="7"/>
  <c r="N449" i="7"/>
  <c r="M453" i="7"/>
  <c r="N466" i="7"/>
  <c r="M472" i="7"/>
  <c r="M516" i="7"/>
  <c r="M530" i="7"/>
  <c r="M534" i="7"/>
  <c r="M540" i="7"/>
  <c r="M544" i="7"/>
  <c r="M548" i="7"/>
  <c r="M552" i="7"/>
  <c r="M556" i="7"/>
  <c r="M566" i="7"/>
  <c r="N578" i="7"/>
  <c r="N581" i="7"/>
  <c r="N587" i="7"/>
  <c r="N600" i="7"/>
  <c r="N602" i="7"/>
  <c r="I373" i="7"/>
  <c r="J396" i="7"/>
  <c r="I398" i="7"/>
  <c r="I421" i="7"/>
  <c r="J426" i="7"/>
  <c r="J429" i="7"/>
  <c r="I430" i="7"/>
  <c r="I489" i="7"/>
  <c r="I497" i="7"/>
  <c r="I512" i="7"/>
  <c r="I564" i="7"/>
  <c r="I567" i="7"/>
  <c r="I571" i="7"/>
  <c r="J198" i="7"/>
  <c r="J211" i="7"/>
  <c r="I221" i="7"/>
  <c r="N286" i="7"/>
  <c r="N295" i="7"/>
  <c r="J311" i="7"/>
  <c r="I312" i="7"/>
  <c r="J360" i="7"/>
  <c r="I197" i="7"/>
  <c r="I218" i="7"/>
  <c r="J227" i="7"/>
  <c r="J231" i="7"/>
  <c r="J238" i="7"/>
  <c r="I248" i="7"/>
  <c r="I306" i="7"/>
  <c r="J312" i="7"/>
  <c r="J332" i="7"/>
  <c r="J193" i="7"/>
  <c r="I195" i="7"/>
  <c r="J222" i="7"/>
  <c r="J248" i="7"/>
  <c r="I255" i="7"/>
  <c r="J306" i="7"/>
  <c r="J318" i="7"/>
  <c r="I340" i="7"/>
  <c r="M96" i="7"/>
  <c r="N112" i="7"/>
  <c r="N121" i="7"/>
  <c r="M127" i="7"/>
  <c r="M131" i="7"/>
  <c r="M133" i="7"/>
  <c r="N168" i="7"/>
  <c r="N172" i="7"/>
  <c r="N174" i="7"/>
  <c r="N180" i="7"/>
  <c r="I84" i="7"/>
  <c r="I105" i="7"/>
  <c r="I112" i="7"/>
  <c r="J126" i="7"/>
  <c r="J136" i="7"/>
  <c r="J137" i="7"/>
  <c r="J150" i="7"/>
  <c r="N87" i="7"/>
  <c r="M92" i="7"/>
  <c r="N98" i="7"/>
  <c r="M109" i="7"/>
  <c r="N114" i="7"/>
  <c r="N119" i="7"/>
  <c r="M129" i="7"/>
  <c r="M135" i="7"/>
  <c r="M143" i="7"/>
  <c r="M146" i="7"/>
  <c r="M148" i="7"/>
  <c r="M153" i="7"/>
  <c r="M156" i="7"/>
  <c r="M160" i="7"/>
  <c r="N166" i="7"/>
  <c r="N178" i="7"/>
  <c r="I88" i="7"/>
  <c r="I92" i="7"/>
  <c r="J98" i="7"/>
  <c r="I103" i="7"/>
  <c r="I104" i="7"/>
  <c r="J105" i="7"/>
  <c r="J112" i="7"/>
  <c r="I135" i="7"/>
  <c r="I156" i="7"/>
  <c r="M90" i="7"/>
  <c r="M94" i="7"/>
  <c r="M102" i="7"/>
  <c r="M117" i="7"/>
  <c r="M139" i="7"/>
  <c r="M151" i="7"/>
  <c r="M158" i="7"/>
  <c r="N162" i="7"/>
  <c r="N164" i="7"/>
  <c r="N170" i="7"/>
  <c r="N176" i="7"/>
  <c r="J156" i="7"/>
  <c r="I169" i="7"/>
  <c r="N25" i="7"/>
  <c r="N37" i="7"/>
  <c r="N49" i="7"/>
  <c r="M63" i="7"/>
  <c r="J55" i="7"/>
  <c r="I65" i="7"/>
  <c r="N45" i="7"/>
  <c r="N47" i="7"/>
  <c r="N51" i="7"/>
  <c r="M54" i="7"/>
  <c r="M59" i="7"/>
  <c r="N33" i="7"/>
  <c r="N27" i="7"/>
  <c r="N29" i="7"/>
  <c r="N35" i="7"/>
  <c r="N43" i="7"/>
  <c r="M56" i="7"/>
  <c r="M61" i="7"/>
  <c r="M66" i="7"/>
  <c r="M68" i="7"/>
  <c r="M70" i="7"/>
  <c r="M39" i="7"/>
  <c r="I42" i="7"/>
  <c r="J54" i="7"/>
  <c r="J68" i="7"/>
  <c r="J72" i="7"/>
  <c r="F10" i="7"/>
  <c r="L10" i="7" s="1"/>
  <c r="N41" i="2"/>
  <c r="N47" i="2"/>
  <c r="N51" i="2"/>
  <c r="N55" i="2"/>
  <c r="M200" i="2"/>
  <c r="N315" i="2"/>
  <c r="M321" i="2"/>
  <c r="N398" i="2"/>
  <c r="N402" i="2"/>
  <c r="J175" i="3"/>
  <c r="J169" i="3"/>
  <c r="J338" i="5"/>
  <c r="J307" i="5"/>
  <c r="J205" i="5"/>
  <c r="J177" i="6"/>
  <c r="J121" i="6"/>
  <c r="J124" i="6"/>
  <c r="J89" i="6"/>
  <c r="J145" i="6"/>
  <c r="J179" i="6"/>
  <c r="M299" i="6"/>
  <c r="I597" i="6"/>
  <c r="I522" i="6"/>
  <c r="I486" i="6"/>
  <c r="I470" i="6"/>
  <c r="I543" i="6"/>
  <c r="I509" i="6"/>
  <c r="I457" i="6"/>
  <c r="I571" i="6"/>
  <c r="I568" i="6"/>
  <c r="I544" i="6"/>
  <c r="I511" i="6"/>
  <c r="I454" i="6"/>
  <c r="N627" i="6"/>
  <c r="M43" i="2"/>
  <c r="M51" i="2"/>
  <c r="M57" i="2"/>
  <c r="M208" i="2"/>
  <c r="M228" i="2"/>
  <c r="M295" i="2"/>
  <c r="M491" i="2"/>
  <c r="M224" i="3"/>
  <c r="N349" i="3"/>
  <c r="N587" i="3"/>
  <c r="N256" i="6"/>
  <c r="N43" i="2"/>
  <c r="N59" i="2"/>
  <c r="N128" i="2"/>
  <c r="N204" i="2"/>
  <c r="N208" i="2"/>
  <c r="N212" i="2"/>
  <c r="M266" i="2"/>
  <c r="M329" i="2"/>
  <c r="M333" i="2"/>
  <c r="N345" i="2"/>
  <c r="J133" i="6"/>
  <c r="M32" i="2"/>
  <c r="N88" i="2"/>
  <c r="N98" i="2"/>
  <c r="N233" i="2"/>
  <c r="N480" i="2"/>
  <c r="N288" i="3"/>
  <c r="M262" i="6"/>
  <c r="J640" i="5"/>
  <c r="F14" i="5"/>
  <c r="L14" i="5" s="1"/>
  <c r="N570" i="4"/>
  <c r="N629" i="4"/>
  <c r="M44" i="5"/>
  <c r="N46" i="5"/>
  <c r="M63" i="5"/>
  <c r="M71" i="5"/>
  <c r="N158" i="5"/>
  <c r="N170" i="5"/>
  <c r="M175" i="5"/>
  <c r="M312" i="5"/>
  <c r="N332" i="5"/>
  <c r="M345" i="5"/>
  <c r="N374" i="5"/>
  <c r="N482" i="5"/>
  <c r="M52" i="6"/>
  <c r="N89" i="6"/>
  <c r="M98" i="6"/>
  <c r="M112" i="6"/>
  <c r="N136" i="6"/>
  <c r="N280" i="6"/>
  <c r="M310" i="6"/>
  <c r="M355" i="6"/>
  <c r="M443" i="6"/>
  <c r="J450" i="6"/>
  <c r="J451" i="6"/>
  <c r="N457" i="6"/>
  <c r="M470" i="6"/>
  <c r="M478" i="6"/>
  <c r="N562" i="6"/>
  <c r="N625" i="6"/>
  <c r="M628" i="6"/>
  <c r="N572" i="4"/>
  <c r="M639" i="4"/>
  <c r="N24" i="5"/>
  <c r="N26" i="5"/>
  <c r="N34" i="5"/>
  <c r="M37" i="5"/>
  <c r="M39" i="5"/>
  <c r="N62" i="5"/>
  <c r="N118" i="5"/>
  <c r="N139" i="5"/>
  <c r="M171" i="5"/>
  <c r="M173" i="5"/>
  <c r="N205" i="5"/>
  <c r="N261" i="5"/>
  <c r="N263" i="5"/>
  <c r="N265" i="5"/>
  <c r="N399" i="5"/>
  <c r="N413" i="5"/>
  <c r="M555" i="5"/>
  <c r="M577" i="5"/>
  <c r="M582" i="5"/>
  <c r="M603" i="5"/>
  <c r="M613" i="5"/>
  <c r="N621" i="5"/>
  <c r="M629" i="5"/>
  <c r="M37" i="6"/>
  <c r="N66" i="6"/>
  <c r="M487" i="2"/>
  <c r="M151" i="3"/>
  <c r="M165" i="3"/>
  <c r="M237" i="3"/>
  <c r="N132" i="4"/>
  <c r="N27" i="5"/>
  <c r="M35" i="5"/>
  <c r="N44" i="5"/>
  <c r="M206" i="5"/>
  <c r="M270" i="5"/>
  <c r="N307" i="5"/>
  <c r="N404" i="5"/>
  <c r="N405" i="5"/>
  <c r="N408" i="5"/>
  <c r="M459" i="5"/>
  <c r="N466" i="5"/>
  <c r="N471" i="5"/>
  <c r="N491" i="5"/>
  <c r="M496" i="5"/>
  <c r="I509" i="5"/>
  <c r="M513" i="5"/>
  <c r="M522" i="5"/>
  <c r="M530" i="5"/>
  <c r="I540" i="5"/>
  <c r="M549" i="5"/>
  <c r="M99" i="6"/>
  <c r="N112" i="6"/>
  <c r="M117" i="6"/>
  <c r="N148" i="6"/>
  <c r="M265" i="6"/>
  <c r="I271" i="6"/>
  <c r="I280" i="6"/>
  <c r="I299" i="6"/>
  <c r="N310" i="6"/>
  <c r="I320" i="6"/>
  <c r="N354" i="6"/>
  <c r="J372" i="6"/>
  <c r="J373" i="6"/>
  <c r="N413" i="6"/>
  <c r="N414" i="6"/>
  <c r="N443" i="6"/>
  <c r="N470" i="6"/>
  <c r="N482" i="6"/>
  <c r="M490" i="6"/>
  <c r="J508" i="6"/>
  <c r="N550" i="6"/>
  <c r="M566" i="6"/>
  <c r="M575" i="6"/>
  <c r="N585" i="6"/>
  <c r="J625" i="6"/>
  <c r="J627" i="6"/>
  <c r="M42" i="5"/>
  <c r="M102" i="5"/>
  <c r="N106" i="5"/>
  <c r="M119" i="5"/>
  <c r="N136" i="5"/>
  <c r="N201" i="5"/>
  <c r="N224" i="5"/>
  <c r="M259" i="5"/>
  <c r="N311" i="5"/>
  <c r="N328" i="5"/>
  <c r="N330" i="5"/>
  <c r="N335" i="5"/>
  <c r="N428" i="5"/>
  <c r="M461" i="5"/>
  <c r="M464" i="5"/>
  <c r="M466" i="5"/>
  <c r="N475" i="5"/>
  <c r="N489" i="5"/>
  <c r="M505" i="5"/>
  <c r="N548" i="5"/>
  <c r="M551" i="5"/>
  <c r="M553" i="5"/>
  <c r="M557" i="5"/>
  <c r="M585" i="5"/>
  <c r="N64" i="6"/>
  <c r="M361" i="3"/>
  <c r="J628" i="3"/>
  <c r="M28" i="4"/>
  <c r="I213" i="5"/>
  <c r="N269" i="5"/>
  <c r="M327" i="5"/>
  <c r="I336" i="5"/>
  <c r="N381" i="5"/>
  <c r="N459" i="5"/>
  <c r="M625" i="5"/>
  <c r="I47" i="6"/>
  <c r="J54" i="6"/>
  <c r="N72" i="6"/>
  <c r="N99" i="6"/>
  <c r="N117" i="6"/>
  <c r="M130" i="6"/>
  <c r="N133" i="6"/>
  <c r="M154" i="6"/>
  <c r="N169" i="6"/>
  <c r="N170" i="6"/>
  <c r="I219" i="6"/>
  <c r="I270" i="6"/>
  <c r="I310" i="6"/>
  <c r="M318" i="6"/>
  <c r="I336" i="6"/>
  <c r="M389" i="6"/>
  <c r="J413" i="6"/>
  <c r="N427" i="6"/>
  <c r="N462" i="6"/>
  <c r="J487" i="6"/>
  <c r="J489" i="6"/>
  <c r="M520" i="6"/>
  <c r="N575" i="6"/>
  <c r="I628" i="6"/>
  <c r="I633" i="6"/>
  <c r="I619" i="6"/>
  <c r="I620" i="6"/>
  <c r="I621" i="6"/>
  <c r="N624" i="6"/>
  <c r="N628" i="6"/>
  <c r="M638" i="6"/>
  <c r="J621" i="6"/>
  <c r="I625" i="6"/>
  <c r="E14" i="6"/>
  <c r="K14" i="6" s="1"/>
  <c r="I613" i="6"/>
  <c r="J613" i="6"/>
  <c r="N403" i="6"/>
  <c r="N417" i="6"/>
  <c r="N421" i="6"/>
  <c r="M456" i="6"/>
  <c r="M463" i="6"/>
  <c r="M467" i="6"/>
  <c r="N490" i="6"/>
  <c r="M510" i="6"/>
  <c r="N530" i="6"/>
  <c r="N534" i="6"/>
  <c r="N545" i="6"/>
  <c r="N547" i="6"/>
  <c r="M554" i="6"/>
  <c r="M559" i="6"/>
  <c r="N566" i="6"/>
  <c r="M572" i="6"/>
  <c r="M576" i="6"/>
  <c r="M578" i="6"/>
  <c r="M582" i="6"/>
  <c r="M587" i="6"/>
  <c r="M594" i="6"/>
  <c r="N604" i="6"/>
  <c r="I389" i="6"/>
  <c r="I404" i="6"/>
  <c r="J414" i="6"/>
  <c r="I426" i="6"/>
  <c r="I428" i="6"/>
  <c r="I429" i="6"/>
  <c r="M432" i="6"/>
  <c r="J443" i="6"/>
  <c r="J455" i="6"/>
  <c r="J457" i="6"/>
  <c r="J460" i="6"/>
  <c r="J462" i="6"/>
  <c r="J470" i="6"/>
  <c r="J509" i="6"/>
  <c r="M537" i="6"/>
  <c r="J543" i="6"/>
  <c r="I567" i="6"/>
  <c r="J571" i="6"/>
  <c r="J575" i="6"/>
  <c r="M400" i="6"/>
  <c r="M412" i="6"/>
  <c r="M415" i="6"/>
  <c r="M442" i="6"/>
  <c r="M444" i="6"/>
  <c r="M461" i="6"/>
  <c r="M465" i="6"/>
  <c r="N474" i="6"/>
  <c r="N480" i="6"/>
  <c r="N488" i="6"/>
  <c r="N506" i="6"/>
  <c r="M525" i="6"/>
  <c r="N532" i="6"/>
  <c r="M552" i="6"/>
  <c r="M562" i="6"/>
  <c r="M574" i="6"/>
  <c r="M596" i="6"/>
  <c r="J381" i="6"/>
  <c r="J389" i="6"/>
  <c r="I398" i="6"/>
  <c r="I400" i="6"/>
  <c r="M408" i="6"/>
  <c r="I432" i="6"/>
  <c r="I456" i="6"/>
  <c r="J478" i="6"/>
  <c r="I483" i="6"/>
  <c r="J490" i="6"/>
  <c r="I497" i="6"/>
  <c r="J504" i="6"/>
  <c r="J514" i="6"/>
  <c r="N515" i="6"/>
  <c r="J520" i="6"/>
  <c r="N521" i="6"/>
  <c r="M565" i="6"/>
  <c r="J566" i="6"/>
  <c r="J591" i="6"/>
  <c r="I596" i="6"/>
  <c r="M440" i="6"/>
  <c r="M448" i="6"/>
  <c r="N452" i="6"/>
  <c r="M458" i="6"/>
  <c r="N476" i="6"/>
  <c r="M500" i="6"/>
  <c r="M523" i="6"/>
  <c r="N536" i="6"/>
  <c r="M550" i="6"/>
  <c r="M580" i="6"/>
  <c r="M585" i="6"/>
  <c r="J380" i="6"/>
  <c r="J387" i="6"/>
  <c r="J398" i="6"/>
  <c r="J400" i="6"/>
  <c r="I413" i="6"/>
  <c r="I427" i="6"/>
  <c r="J432" i="6"/>
  <c r="J436" i="6"/>
  <c r="I450" i="6"/>
  <c r="J456" i="6"/>
  <c r="J482" i="6"/>
  <c r="J491" i="6"/>
  <c r="I494" i="6"/>
  <c r="J537" i="6"/>
  <c r="J550" i="6"/>
  <c r="J562" i="6"/>
  <c r="J580" i="6"/>
  <c r="I583" i="6"/>
  <c r="J585" i="6"/>
  <c r="J596" i="6"/>
  <c r="N192" i="6"/>
  <c r="N194" i="6"/>
  <c r="M199" i="6"/>
  <c r="M217" i="6"/>
  <c r="M233" i="6"/>
  <c r="N237" i="6"/>
  <c r="N239" i="6"/>
  <c r="J240" i="6"/>
  <c r="N241" i="6"/>
  <c r="N249" i="6"/>
  <c r="N251" i="6"/>
  <c r="J260" i="6"/>
  <c r="J281" i="6"/>
  <c r="J311" i="6"/>
  <c r="J321" i="6"/>
  <c r="J322" i="6"/>
  <c r="J355" i="6"/>
  <c r="J358" i="6"/>
  <c r="I362" i="6"/>
  <c r="I363" i="6"/>
  <c r="N199" i="6"/>
  <c r="N224" i="6"/>
  <c r="M256" i="6"/>
  <c r="N264" i="6"/>
  <c r="J265" i="6"/>
  <c r="J270" i="6"/>
  <c r="J271" i="6"/>
  <c r="N272" i="6"/>
  <c r="N279" i="6"/>
  <c r="M287" i="6"/>
  <c r="M289" i="6"/>
  <c r="M291" i="6"/>
  <c r="M303" i="6"/>
  <c r="J310" i="6"/>
  <c r="M324" i="6"/>
  <c r="N352" i="6"/>
  <c r="J190" i="6"/>
  <c r="I215" i="6"/>
  <c r="I225" i="6"/>
  <c r="J243" i="6"/>
  <c r="J245" i="6"/>
  <c r="J247" i="6"/>
  <c r="J255" i="6"/>
  <c r="I272" i="6"/>
  <c r="I279" i="6"/>
  <c r="I293" i="6"/>
  <c r="I295" i="6"/>
  <c r="I300" i="6"/>
  <c r="I305" i="6"/>
  <c r="I316" i="6"/>
  <c r="I318" i="6"/>
  <c r="M332" i="6"/>
  <c r="I338" i="6"/>
  <c r="I354" i="6"/>
  <c r="J362" i="6"/>
  <c r="N190" i="6"/>
  <c r="N229" i="6"/>
  <c r="N243" i="6"/>
  <c r="J246" i="6"/>
  <c r="N247" i="6"/>
  <c r="J196" i="6"/>
  <c r="J205" i="6"/>
  <c r="N212" i="6"/>
  <c r="J216" i="6"/>
  <c r="M236" i="6"/>
  <c r="M238" i="6"/>
  <c r="M240" i="6"/>
  <c r="M246" i="6"/>
  <c r="M250" i="6"/>
  <c r="M260" i="6"/>
  <c r="N262" i="6"/>
  <c r="N274" i="6"/>
  <c r="J280" i="6"/>
  <c r="M283" i="6"/>
  <c r="M285" i="6"/>
  <c r="M301" i="6"/>
  <c r="N314" i="6"/>
  <c r="N316" i="6"/>
  <c r="I227" i="6"/>
  <c r="I246" i="6"/>
  <c r="I260" i="6"/>
  <c r="J272" i="6"/>
  <c r="I292" i="6"/>
  <c r="J316" i="6"/>
  <c r="J318" i="6"/>
  <c r="J324" i="6"/>
  <c r="J354" i="6"/>
  <c r="F12" i="6"/>
  <c r="L12" i="6" s="1"/>
  <c r="N122" i="6"/>
  <c r="N135" i="6"/>
  <c r="N174" i="6"/>
  <c r="I98" i="6"/>
  <c r="J112" i="6"/>
  <c r="I135" i="6"/>
  <c r="I154" i="6"/>
  <c r="I155" i="6"/>
  <c r="J168" i="6"/>
  <c r="J169" i="6"/>
  <c r="I172" i="6"/>
  <c r="N98" i="6"/>
  <c r="I166" i="6"/>
  <c r="N178" i="6"/>
  <c r="N180" i="6"/>
  <c r="N105" i="6"/>
  <c r="I116" i="6"/>
  <c r="M121" i="6"/>
  <c r="I148" i="6"/>
  <c r="N90" i="6"/>
  <c r="I117" i="6"/>
  <c r="M148" i="6"/>
  <c r="I161" i="6"/>
  <c r="M170" i="6"/>
  <c r="N172" i="6"/>
  <c r="N176" i="6"/>
  <c r="I89" i="6"/>
  <c r="I99" i="6"/>
  <c r="I106" i="6"/>
  <c r="J116" i="6"/>
  <c r="I124" i="6"/>
  <c r="I130" i="6"/>
  <c r="I133" i="6"/>
  <c r="I136" i="6"/>
  <c r="I145" i="6"/>
  <c r="J170" i="6"/>
  <c r="F11" i="6"/>
  <c r="M44" i="6"/>
  <c r="M51" i="6"/>
  <c r="N57" i="6"/>
  <c r="N59" i="6"/>
  <c r="M63" i="6"/>
  <c r="M70" i="6"/>
  <c r="M73" i="6"/>
  <c r="M28" i="6"/>
  <c r="J31" i="6"/>
  <c r="I39" i="6"/>
  <c r="J62" i="6"/>
  <c r="J66" i="6"/>
  <c r="J72" i="6"/>
  <c r="N38" i="6"/>
  <c r="M46" i="6"/>
  <c r="N55" i="6"/>
  <c r="M65" i="6"/>
  <c r="N25" i="6"/>
  <c r="M42" i="6"/>
  <c r="M49" i="6"/>
  <c r="N61" i="6"/>
  <c r="M68" i="6"/>
  <c r="I71" i="6"/>
  <c r="N99" i="2"/>
  <c r="N172" i="2"/>
  <c r="N337" i="2"/>
  <c r="N465" i="2"/>
  <c r="N553" i="2"/>
  <c r="M573" i="2"/>
  <c r="N600" i="2"/>
  <c r="N69" i="3"/>
  <c r="M96" i="3"/>
  <c r="N176" i="3"/>
  <c r="N228" i="3"/>
  <c r="N239" i="3"/>
  <c r="N399" i="3"/>
  <c r="M148" i="4"/>
  <c r="N150" i="4"/>
  <c r="N154" i="4"/>
  <c r="N179" i="4"/>
  <c r="N363" i="4"/>
  <c r="M400" i="4"/>
  <c r="N403" i="4"/>
  <c r="M476" i="4"/>
  <c r="N527" i="4"/>
  <c r="M601" i="4"/>
  <c r="M603" i="4"/>
  <c r="N618" i="4"/>
  <c r="M621" i="4"/>
  <c r="M623" i="4"/>
  <c r="M625" i="4"/>
  <c r="N56" i="5"/>
  <c r="N95" i="5"/>
  <c r="N122" i="5"/>
  <c r="N128" i="5"/>
  <c r="N317" i="5"/>
  <c r="J383" i="5"/>
  <c r="M547" i="5"/>
  <c r="M39" i="3"/>
  <c r="N445" i="3"/>
  <c r="N566" i="3"/>
  <c r="N56" i="4"/>
  <c r="N82" i="4"/>
  <c r="J105" i="4"/>
  <c r="N112" i="4"/>
  <c r="I141" i="4"/>
  <c r="N204" i="4"/>
  <c r="M525" i="4"/>
  <c r="F11" i="5"/>
  <c r="J27" i="5"/>
  <c r="N35" i="5"/>
  <c r="N67" i="5"/>
  <c r="M116" i="5"/>
  <c r="M129" i="5"/>
  <c r="J219" i="5"/>
  <c r="I226" i="5"/>
  <c r="N253" i="5"/>
  <c r="M267" i="5"/>
  <c r="J269" i="5"/>
  <c r="I275" i="5"/>
  <c r="M311" i="5"/>
  <c r="N363" i="5"/>
  <c r="N401" i="5"/>
  <c r="J405" i="5"/>
  <c r="N497" i="5"/>
  <c r="N513" i="5"/>
  <c r="N516" i="5"/>
  <c r="M520" i="5"/>
  <c r="N545" i="5"/>
  <c r="M570" i="5"/>
  <c r="M580" i="5"/>
  <c r="N585" i="5"/>
  <c r="M595" i="5"/>
  <c r="N613" i="5"/>
  <c r="M614" i="5"/>
  <c r="J617" i="5"/>
  <c r="N618" i="5"/>
  <c r="N626" i="5"/>
  <c r="M631" i="5"/>
  <c r="M96" i="2"/>
  <c r="N164" i="2"/>
  <c r="M252" i="2"/>
  <c r="M569" i="2"/>
  <c r="M583" i="2"/>
  <c r="M102" i="3"/>
  <c r="N316" i="3"/>
  <c r="M596" i="3"/>
  <c r="N26" i="4"/>
  <c r="M36" i="4"/>
  <c r="N161" i="4"/>
  <c r="N172" i="4"/>
  <c r="N190" i="4"/>
  <c r="M192" i="4"/>
  <c r="M208" i="4"/>
  <c r="N224" i="4"/>
  <c r="N532" i="4"/>
  <c r="N534" i="4"/>
  <c r="M542" i="4"/>
  <c r="M556" i="4"/>
  <c r="M575" i="4"/>
  <c r="N58" i="5"/>
  <c r="N60" i="5"/>
  <c r="M134" i="5"/>
  <c r="N156" i="5"/>
  <c r="N160" i="5"/>
  <c r="N211" i="5"/>
  <c r="N232" i="5"/>
  <c r="N319" i="5"/>
  <c r="M390" i="5"/>
  <c r="J459" i="5"/>
  <c r="N505" i="5"/>
  <c r="N70" i="3"/>
  <c r="M298" i="3"/>
  <c r="N411" i="3"/>
  <c r="N498" i="3"/>
  <c r="N502" i="3"/>
  <c r="N516" i="3"/>
  <c r="I82" i="4"/>
  <c r="M216" i="4"/>
  <c r="N307" i="4"/>
  <c r="N396" i="4"/>
  <c r="N465" i="4"/>
  <c r="M496" i="4"/>
  <c r="N525" i="4"/>
  <c r="J44" i="5"/>
  <c r="M69" i="5"/>
  <c r="M100" i="5"/>
  <c r="N116" i="5"/>
  <c r="M126" i="5"/>
  <c r="N129" i="5"/>
  <c r="M141" i="5"/>
  <c r="M142" i="5"/>
  <c r="M154" i="5"/>
  <c r="N161" i="5"/>
  <c r="M166" i="5"/>
  <c r="I197" i="5"/>
  <c r="I248" i="5"/>
  <c r="N267" i="5"/>
  <c r="J287" i="5"/>
  <c r="I293" i="5"/>
  <c r="I372" i="5"/>
  <c r="J394" i="5"/>
  <c r="M493" i="5"/>
  <c r="N595" i="5"/>
  <c r="N614" i="5"/>
  <c r="N631" i="5"/>
  <c r="N335" i="4"/>
  <c r="M379" i="4"/>
  <c r="M389" i="4"/>
  <c r="M412" i="4"/>
  <c r="N414" i="4"/>
  <c r="N530" i="4"/>
  <c r="M554" i="4"/>
  <c r="M558" i="4"/>
  <c r="M28" i="5"/>
  <c r="N39" i="5"/>
  <c r="M68" i="5"/>
  <c r="N93" i="5"/>
  <c r="N98" i="5"/>
  <c r="N238" i="5"/>
  <c r="N240" i="5"/>
  <c r="N284" i="5"/>
  <c r="N313" i="5"/>
  <c r="N315" i="5"/>
  <c r="N356" i="5"/>
  <c r="J438" i="5"/>
  <c r="J466" i="5"/>
  <c r="J489" i="5"/>
  <c r="N553" i="5"/>
  <c r="N628" i="5"/>
  <c r="J392" i="3"/>
  <c r="J585" i="3"/>
  <c r="F13" i="5"/>
  <c r="L13" i="5" s="1"/>
  <c r="M90" i="5"/>
  <c r="J201" i="5"/>
  <c r="J258" i="5"/>
  <c r="J361" i="5"/>
  <c r="M470" i="5"/>
  <c r="J580" i="5"/>
  <c r="M638" i="5"/>
  <c r="J626" i="5"/>
  <c r="J614" i="5"/>
  <c r="J618" i="5"/>
  <c r="J620" i="5"/>
  <c r="I638" i="5"/>
  <c r="I636" i="5"/>
  <c r="I639" i="5"/>
  <c r="J625" i="5"/>
  <c r="J631" i="5"/>
  <c r="N636" i="5"/>
  <c r="M637" i="5"/>
  <c r="J638" i="5"/>
  <c r="N639" i="5"/>
  <c r="J613" i="5"/>
  <c r="N379" i="5"/>
  <c r="N449" i="5"/>
  <c r="M454" i="5"/>
  <c r="M471" i="5"/>
  <c r="M475" i="5"/>
  <c r="M552" i="5"/>
  <c r="M562" i="5"/>
  <c r="M584" i="5"/>
  <c r="N594" i="5"/>
  <c r="I379" i="5"/>
  <c r="I380" i="5"/>
  <c r="I386" i="5"/>
  <c r="I408" i="5"/>
  <c r="J467" i="5"/>
  <c r="I470" i="5"/>
  <c r="J490" i="5"/>
  <c r="I493" i="5"/>
  <c r="I507" i="5"/>
  <c r="J509" i="5"/>
  <c r="J513" i="5"/>
  <c r="J520" i="5"/>
  <c r="J522" i="5"/>
  <c r="J530" i="5"/>
  <c r="J549" i="5"/>
  <c r="J557" i="5"/>
  <c r="I575" i="5"/>
  <c r="J583" i="5"/>
  <c r="J585" i="5"/>
  <c r="I588" i="5"/>
  <c r="I596" i="5"/>
  <c r="M389" i="5"/>
  <c r="N418" i="5"/>
  <c r="N420" i="5"/>
  <c r="N430" i="5"/>
  <c r="N443" i="5"/>
  <c r="N463" i="5"/>
  <c r="M482" i="5"/>
  <c r="M502" i="5"/>
  <c r="M508" i="5"/>
  <c r="M516" i="5"/>
  <c r="M519" i="5"/>
  <c r="M529" i="5"/>
  <c r="M554" i="5"/>
  <c r="J379" i="5"/>
  <c r="J380" i="5"/>
  <c r="I381" i="5"/>
  <c r="I396" i="5"/>
  <c r="I401" i="5"/>
  <c r="J408" i="5"/>
  <c r="I410" i="5"/>
  <c r="J427" i="5"/>
  <c r="I428" i="5"/>
  <c r="I471" i="5"/>
  <c r="J504" i="5"/>
  <c r="I508" i="5"/>
  <c r="J526" i="5"/>
  <c r="I545" i="5"/>
  <c r="J575" i="5"/>
  <c r="J596" i="5"/>
  <c r="I597" i="5"/>
  <c r="I598" i="5"/>
  <c r="M373" i="5"/>
  <c r="M399" i="5"/>
  <c r="N427" i="5"/>
  <c r="N439" i="5"/>
  <c r="M452" i="5"/>
  <c r="N506" i="5"/>
  <c r="M521" i="5"/>
  <c r="M565" i="5"/>
  <c r="N577" i="5"/>
  <c r="N581" i="5"/>
  <c r="M586" i="5"/>
  <c r="I374" i="5"/>
  <c r="I384" i="5"/>
  <c r="J399" i="5"/>
  <c r="J402" i="5"/>
  <c r="J404" i="5"/>
  <c r="I406" i="5"/>
  <c r="I413" i="5"/>
  <c r="J423" i="5"/>
  <c r="I438" i="5"/>
  <c r="J482" i="5"/>
  <c r="N485" i="5"/>
  <c r="M486" i="5"/>
  <c r="J491" i="5"/>
  <c r="J494" i="5"/>
  <c r="J497" i="5"/>
  <c r="J510" i="5"/>
  <c r="N511" i="5"/>
  <c r="J514" i="5"/>
  <c r="J516" i="5"/>
  <c r="J523" i="5"/>
  <c r="J524" i="5"/>
  <c r="I539" i="5"/>
  <c r="J545" i="5"/>
  <c r="J563" i="5"/>
  <c r="I571" i="5"/>
  <c r="I580" i="5"/>
  <c r="I595" i="5"/>
  <c r="N206" i="5"/>
  <c r="N237" i="5"/>
  <c r="N259" i="5"/>
  <c r="N274" i="5"/>
  <c r="N285" i="5"/>
  <c r="N312" i="5"/>
  <c r="N343" i="5"/>
  <c r="M352" i="5"/>
  <c r="M354" i="5"/>
  <c r="M356" i="5"/>
  <c r="F12" i="5"/>
  <c r="J202" i="5"/>
  <c r="I204" i="5"/>
  <c r="I206" i="5"/>
  <c r="M213" i="5"/>
  <c r="J226" i="5"/>
  <c r="I231" i="5"/>
  <c r="I242" i="5"/>
  <c r="J267" i="5"/>
  <c r="I270" i="5"/>
  <c r="M275" i="5"/>
  <c r="M286" i="5"/>
  <c r="I306" i="5"/>
  <c r="J336" i="5"/>
  <c r="N192" i="5"/>
  <c r="M194" i="5"/>
  <c r="N200" i="5"/>
  <c r="N208" i="5"/>
  <c r="N231" i="5"/>
  <c r="N239" i="5"/>
  <c r="M247" i="5"/>
  <c r="M264" i="5"/>
  <c r="M279" i="5"/>
  <c r="N283" i="5"/>
  <c r="N297" i="5"/>
  <c r="N299" i="5"/>
  <c r="N316" i="5"/>
  <c r="N323" i="5"/>
  <c r="N327" i="5"/>
  <c r="N331" i="5"/>
  <c r="N345" i="5"/>
  <c r="M350" i="5"/>
  <c r="N362" i="5"/>
  <c r="J229" i="5"/>
  <c r="N190" i="5"/>
  <c r="N204" i="5"/>
  <c r="N212" i="5"/>
  <c r="N215" i="5"/>
  <c r="N241" i="5"/>
  <c r="N250" i="5"/>
  <c r="N256" i="5"/>
  <c r="M262" i="5"/>
  <c r="M266" i="5"/>
  <c r="N270" i="5"/>
  <c r="N272" i="5"/>
  <c r="M277" i="5"/>
  <c r="N288" i="5"/>
  <c r="N290" i="5"/>
  <c r="M302" i="5"/>
  <c r="M304" i="5"/>
  <c r="N308" i="5"/>
  <c r="N310" i="5"/>
  <c r="N314" i="5"/>
  <c r="N318" i="5"/>
  <c r="N320" i="5"/>
  <c r="N325" i="5"/>
  <c r="N329" i="5"/>
  <c r="N333" i="5"/>
  <c r="M348" i="5"/>
  <c r="J204" i="5"/>
  <c r="J206" i="5"/>
  <c r="J242" i="5"/>
  <c r="J270" i="5"/>
  <c r="J312" i="5"/>
  <c r="J321" i="5"/>
  <c r="J327" i="5"/>
  <c r="I191" i="5"/>
  <c r="J197" i="5"/>
  <c r="M202" i="5"/>
  <c r="I219" i="5"/>
  <c r="J253" i="5"/>
  <c r="N258" i="5"/>
  <c r="I269" i="5"/>
  <c r="J279" i="5"/>
  <c r="I307" i="5"/>
  <c r="I311" i="5"/>
  <c r="I363" i="5"/>
  <c r="I90" i="5"/>
  <c r="J106" i="5"/>
  <c r="J116" i="5"/>
  <c r="J118" i="5"/>
  <c r="I121" i="5"/>
  <c r="J124" i="5"/>
  <c r="J125" i="5"/>
  <c r="I139" i="5"/>
  <c r="I141" i="5"/>
  <c r="M146" i="5"/>
  <c r="I166" i="5"/>
  <c r="J82" i="5"/>
  <c r="J121" i="5"/>
  <c r="I136" i="5"/>
  <c r="J141" i="5"/>
  <c r="J154" i="5"/>
  <c r="I88" i="5"/>
  <c r="J92" i="5"/>
  <c r="I100" i="5"/>
  <c r="I103" i="5"/>
  <c r="I104" i="5"/>
  <c r="I123" i="5"/>
  <c r="J126" i="5"/>
  <c r="I137" i="5"/>
  <c r="I142" i="5"/>
  <c r="I155" i="5"/>
  <c r="I161" i="5"/>
  <c r="I170" i="5"/>
  <c r="I177" i="5"/>
  <c r="I84" i="5"/>
  <c r="J88" i="5"/>
  <c r="J100" i="5"/>
  <c r="J109" i="5"/>
  <c r="I116" i="5"/>
  <c r="J123" i="5"/>
  <c r="J127" i="5"/>
  <c r="J129" i="5"/>
  <c r="J137" i="5"/>
  <c r="J142" i="5"/>
  <c r="J155" i="5"/>
  <c r="I32" i="5"/>
  <c r="J62" i="5"/>
  <c r="J41" i="5"/>
  <c r="I67" i="5"/>
  <c r="I69" i="5"/>
  <c r="J35" i="5"/>
  <c r="J53" i="5"/>
  <c r="J67" i="5"/>
  <c r="J69" i="5"/>
  <c r="F10" i="2"/>
  <c r="M127" i="2"/>
  <c r="I42" i="3"/>
  <c r="I414" i="3"/>
  <c r="J416" i="3"/>
  <c r="M445" i="3"/>
  <c r="M516" i="3"/>
  <c r="N575" i="3"/>
  <c r="M31" i="4"/>
  <c r="J106" i="4"/>
  <c r="M129" i="4"/>
  <c r="J191" i="4"/>
  <c r="N285" i="4"/>
  <c r="M307" i="4"/>
  <c r="J380" i="4"/>
  <c r="J496" i="4"/>
  <c r="J525" i="4"/>
  <c r="N600" i="4"/>
  <c r="N628" i="4"/>
  <c r="N24" i="2"/>
  <c r="M45" i="2"/>
  <c r="M55" i="2"/>
  <c r="N90" i="2"/>
  <c r="N94" i="2"/>
  <c r="N121" i="2"/>
  <c r="N143" i="2"/>
  <c r="N160" i="2"/>
  <c r="N166" i="2"/>
  <c r="N170" i="2"/>
  <c r="N323" i="2"/>
  <c r="N335" i="2"/>
  <c r="M501" i="2"/>
  <c r="N528" i="2"/>
  <c r="M571" i="2"/>
  <c r="M575" i="2"/>
  <c r="N169" i="3"/>
  <c r="M349" i="3"/>
  <c r="I478" i="3"/>
  <c r="N506" i="3"/>
  <c r="I531" i="3"/>
  <c r="N25" i="4"/>
  <c r="M37" i="4"/>
  <c r="M44" i="4"/>
  <c r="M112" i="4"/>
  <c r="M114" i="4"/>
  <c r="M126" i="4"/>
  <c r="N128" i="4"/>
  <c r="M151" i="4"/>
  <c r="N290" i="4"/>
  <c r="M294" i="4"/>
  <c r="M450" i="4"/>
  <c r="M456" i="4"/>
  <c r="M465" i="4"/>
  <c r="M474" i="4"/>
  <c r="M514" i="4"/>
  <c r="E11" i="2"/>
  <c r="M50" i="2"/>
  <c r="N86" i="2"/>
  <c r="N130" i="2"/>
  <c r="N217" i="2"/>
  <c r="N238" i="2"/>
  <c r="N361" i="2"/>
  <c r="M425" i="2"/>
  <c r="N462" i="2"/>
  <c r="M489" i="2"/>
  <c r="M493" i="2"/>
  <c r="N175" i="3"/>
  <c r="M260" i="3"/>
  <c r="M428" i="3"/>
  <c r="I379" i="3"/>
  <c r="M432" i="3"/>
  <c r="N562" i="3"/>
  <c r="N567" i="3"/>
  <c r="F13" i="4"/>
  <c r="L13" i="4" s="1"/>
  <c r="N13" i="4" s="1"/>
  <c r="M56" i="4"/>
  <c r="I112" i="4"/>
  <c r="N231" i="4"/>
  <c r="N276" i="4"/>
  <c r="M340" i="4"/>
  <c r="J376" i="4"/>
  <c r="N561" i="4"/>
  <c r="I573" i="4"/>
  <c r="J577" i="4"/>
  <c r="N613" i="4"/>
  <c r="I627" i="4"/>
  <c r="N32" i="2"/>
  <c r="M68" i="2"/>
  <c r="M113" i="2"/>
  <c r="N237" i="2"/>
  <c r="N463" i="2"/>
  <c r="N467" i="2"/>
  <c r="N534" i="2"/>
  <c r="M581" i="2"/>
  <c r="M585" i="2"/>
  <c r="N640" i="2"/>
  <c r="N250" i="3"/>
  <c r="N290" i="3"/>
  <c r="M358" i="3"/>
  <c r="I471" i="3"/>
  <c r="M498" i="3"/>
  <c r="N542" i="3"/>
  <c r="M547" i="3"/>
  <c r="M48" i="4"/>
  <c r="N57" i="4"/>
  <c r="M169" i="4"/>
  <c r="M173" i="4"/>
  <c r="M215" i="4"/>
  <c r="N288" i="4"/>
  <c r="J416" i="4"/>
  <c r="M569" i="4"/>
  <c r="M573" i="4"/>
  <c r="M632" i="4"/>
  <c r="N25" i="2"/>
  <c r="M40" i="2"/>
  <c r="M82" i="2"/>
  <c r="M104" i="2"/>
  <c r="M106" i="2"/>
  <c r="N163" i="2"/>
  <c r="M210" i="2"/>
  <c r="M214" i="2"/>
  <c r="M286" i="2"/>
  <c r="N304" i="2"/>
  <c r="N472" i="2"/>
  <c r="N525" i="2"/>
  <c r="N28" i="2"/>
  <c r="E14" i="3"/>
  <c r="K14" i="3" s="1"/>
  <c r="M63" i="3"/>
  <c r="N177" i="3"/>
  <c r="M108" i="3"/>
  <c r="N237" i="3"/>
  <c r="N267" i="3"/>
  <c r="N468" i="3"/>
  <c r="N478" i="3"/>
  <c r="J498" i="3"/>
  <c r="M522" i="3"/>
  <c r="M640" i="3"/>
  <c r="I88" i="4"/>
  <c r="J112" i="4"/>
  <c r="J114" i="4"/>
  <c r="N115" i="4"/>
  <c r="N189" i="4"/>
  <c r="N216" i="4"/>
  <c r="N221" i="4"/>
  <c r="N308" i="4"/>
  <c r="M380" i="4"/>
  <c r="M396" i="4"/>
  <c r="J465" i="4"/>
  <c r="M467" i="4"/>
  <c r="J512" i="4"/>
  <c r="N640" i="4"/>
  <c r="J628" i="4"/>
  <c r="J631" i="4"/>
  <c r="N621" i="4"/>
  <c r="N623" i="4"/>
  <c r="M614" i="4"/>
  <c r="I613" i="4"/>
  <c r="E14" i="4"/>
  <c r="F14" i="4"/>
  <c r="N392" i="4"/>
  <c r="N404" i="4"/>
  <c r="M442" i="4"/>
  <c r="N459" i="4"/>
  <c r="M485" i="4"/>
  <c r="N489" i="4"/>
  <c r="N497" i="4"/>
  <c r="N522" i="4"/>
  <c r="M553" i="4"/>
  <c r="M557" i="4"/>
  <c r="M566" i="4"/>
  <c r="N595" i="4"/>
  <c r="J387" i="4"/>
  <c r="I518" i="4"/>
  <c r="I588" i="4"/>
  <c r="N381" i="4"/>
  <c r="N399" i="4"/>
  <c r="M420" i="4"/>
  <c r="N424" i="4"/>
  <c r="N457" i="4"/>
  <c r="N461" i="4"/>
  <c r="N473" i="4"/>
  <c r="N500" i="4"/>
  <c r="M543" i="4"/>
  <c r="M545" i="4"/>
  <c r="M549" i="4"/>
  <c r="M561" i="4"/>
  <c r="M600" i="4"/>
  <c r="M602" i="4"/>
  <c r="I395" i="4"/>
  <c r="J402" i="4"/>
  <c r="J434" i="4"/>
  <c r="I485" i="4"/>
  <c r="J504" i="4"/>
  <c r="J511" i="4"/>
  <c r="J517" i="4"/>
  <c r="J518" i="4"/>
  <c r="J520" i="4"/>
  <c r="J522" i="4"/>
  <c r="J580" i="4"/>
  <c r="N401" i="4"/>
  <c r="M432" i="4"/>
  <c r="N453" i="4"/>
  <c r="N477" i="4"/>
  <c r="N480" i="4"/>
  <c r="N506" i="4"/>
  <c r="N511" i="4"/>
  <c r="N515" i="4"/>
  <c r="N524" i="4"/>
  <c r="N531" i="4"/>
  <c r="N535" i="4"/>
  <c r="M547" i="4"/>
  <c r="M572" i="4"/>
  <c r="M576" i="4"/>
  <c r="N580" i="4"/>
  <c r="M586" i="4"/>
  <c r="I380" i="4"/>
  <c r="N383" i="4"/>
  <c r="I391" i="4"/>
  <c r="I396" i="4"/>
  <c r="J485" i="4"/>
  <c r="I525" i="4"/>
  <c r="J561" i="4"/>
  <c r="J564" i="4"/>
  <c r="I568" i="4"/>
  <c r="J600" i="4"/>
  <c r="L371" i="4"/>
  <c r="E12" i="4"/>
  <c r="I191" i="4"/>
  <c r="J193" i="4"/>
  <c r="J203" i="4"/>
  <c r="J340" i="4"/>
  <c r="M194" i="4"/>
  <c r="M204" i="4"/>
  <c r="M212" i="4"/>
  <c r="M237" i="4"/>
  <c r="M239" i="4"/>
  <c r="M241" i="4"/>
  <c r="N243" i="4"/>
  <c r="N245" i="4"/>
  <c r="N247" i="4"/>
  <c r="N265" i="4"/>
  <c r="N267" i="4"/>
  <c r="N269" i="4"/>
  <c r="N271" i="4"/>
  <c r="N273" i="4"/>
  <c r="N275" i="4"/>
  <c r="N279" i="4"/>
  <c r="N314" i="4"/>
  <c r="N316" i="4"/>
  <c r="N319" i="4"/>
  <c r="M325" i="4"/>
  <c r="M341" i="4"/>
  <c r="M343" i="4"/>
  <c r="M345" i="4"/>
  <c r="M355" i="4"/>
  <c r="M363" i="4"/>
  <c r="I204" i="4"/>
  <c r="J218" i="4"/>
  <c r="J220" i="4"/>
  <c r="I231" i="4"/>
  <c r="J307" i="4"/>
  <c r="M196" i="4"/>
  <c r="M207" i="4"/>
  <c r="N209" i="4"/>
  <c r="M214" i="4"/>
  <c r="M231" i="4"/>
  <c r="M252" i="4"/>
  <c r="M254" i="4"/>
  <c r="M257" i="4"/>
  <c r="N259" i="4"/>
  <c r="N261" i="4"/>
  <c r="N263" i="4"/>
  <c r="N289" i="4"/>
  <c r="M295" i="4"/>
  <c r="M297" i="4"/>
  <c r="N301" i="4"/>
  <c r="N303" i="4"/>
  <c r="M311" i="4"/>
  <c r="N328" i="4"/>
  <c r="N330" i="4"/>
  <c r="N333" i="4"/>
  <c r="M361" i="4"/>
  <c r="I197" i="4"/>
  <c r="J204" i="4"/>
  <c r="J216" i="4"/>
  <c r="J219" i="4"/>
  <c r="I223" i="4"/>
  <c r="I276" i="4"/>
  <c r="I285" i="4"/>
  <c r="I308" i="4"/>
  <c r="M323" i="4"/>
  <c r="I189" i="4"/>
  <c r="M189" i="4"/>
  <c r="J189" i="4"/>
  <c r="N90" i="4"/>
  <c r="N92" i="4"/>
  <c r="N117" i="4"/>
  <c r="N143" i="4"/>
  <c r="N145" i="4"/>
  <c r="M152" i="4"/>
  <c r="M91" i="4"/>
  <c r="M132" i="4"/>
  <c r="N96" i="4"/>
  <c r="M113" i="4"/>
  <c r="N140" i="4"/>
  <c r="M154" i="4"/>
  <c r="M159" i="4"/>
  <c r="M176" i="4"/>
  <c r="J88" i="4"/>
  <c r="I111" i="4"/>
  <c r="I115" i="4"/>
  <c r="I118" i="4"/>
  <c r="I137" i="4"/>
  <c r="J141" i="4"/>
  <c r="M83" i="4"/>
  <c r="N94" i="4"/>
  <c r="M111" i="4"/>
  <c r="M115" i="4"/>
  <c r="M150" i="4"/>
  <c r="M166" i="4"/>
  <c r="M89" i="4"/>
  <c r="M93" i="4"/>
  <c r="M95" i="4"/>
  <c r="N99" i="4"/>
  <c r="N101" i="4"/>
  <c r="N107" i="4"/>
  <c r="N109" i="4"/>
  <c r="N111" i="4"/>
  <c r="N118" i="4"/>
  <c r="N120" i="4"/>
  <c r="I86" i="4"/>
  <c r="I103" i="4"/>
  <c r="J111" i="4"/>
  <c r="J115" i="4"/>
  <c r="J118" i="4"/>
  <c r="J120" i="4"/>
  <c r="I132" i="4"/>
  <c r="J82" i="4"/>
  <c r="I31" i="4"/>
  <c r="I67" i="4"/>
  <c r="J71" i="4"/>
  <c r="I33" i="4"/>
  <c r="J39" i="4"/>
  <c r="J56" i="4"/>
  <c r="J33" i="4"/>
  <c r="M23" i="4"/>
  <c r="E9" i="4"/>
  <c r="I12" i="4" s="1"/>
  <c r="M148" i="2"/>
  <c r="M233" i="2"/>
  <c r="M236" i="2"/>
  <c r="M243" i="2"/>
  <c r="N252" i="2"/>
  <c r="M260" i="2"/>
  <c r="M264" i="2"/>
  <c r="N327" i="2"/>
  <c r="M344" i="2"/>
  <c r="N416" i="2"/>
  <c r="M448" i="2"/>
  <c r="N455" i="2"/>
  <c r="N457" i="2"/>
  <c r="N459" i="2"/>
  <c r="M536" i="2"/>
  <c r="M551" i="2"/>
  <c r="M566" i="2"/>
  <c r="N574" i="2"/>
  <c r="N580" i="2"/>
  <c r="M602" i="2"/>
  <c r="N110" i="3"/>
  <c r="M160" i="3"/>
  <c r="N334" i="3"/>
  <c r="M357" i="3"/>
  <c r="N503" i="3"/>
  <c r="M548" i="3"/>
  <c r="E14" i="2"/>
  <c r="M297" i="2"/>
  <c r="N306" i="2"/>
  <c r="M446" i="2"/>
  <c r="N36" i="3"/>
  <c r="N60" i="3"/>
  <c r="N68" i="3"/>
  <c r="I134" i="3"/>
  <c r="M148" i="3"/>
  <c r="M236" i="3"/>
  <c r="J237" i="3"/>
  <c r="I240" i="3"/>
  <c r="N265" i="3"/>
  <c r="M266" i="3"/>
  <c r="J276" i="3"/>
  <c r="J277" i="3"/>
  <c r="M289" i="3"/>
  <c r="M447" i="3"/>
  <c r="N454" i="3"/>
  <c r="M459" i="3"/>
  <c r="J516" i="3"/>
  <c r="I520" i="3"/>
  <c r="J522" i="3"/>
  <c r="M136" i="2"/>
  <c r="M154" i="2"/>
  <c r="M157" i="2"/>
  <c r="N348" i="2"/>
  <c r="N362" i="2"/>
  <c r="M513" i="2"/>
  <c r="M532" i="2"/>
  <c r="N542" i="2"/>
  <c r="N544" i="2"/>
  <c r="M561" i="2"/>
  <c r="N570" i="2"/>
  <c r="N572" i="2"/>
  <c r="N576" i="2"/>
  <c r="N578" i="2"/>
  <c r="N634" i="2"/>
  <c r="M58" i="3"/>
  <c r="I120" i="3"/>
  <c r="N151" i="3"/>
  <c r="N262" i="3"/>
  <c r="N329" i="3"/>
  <c r="E12" i="2"/>
  <c r="M221" i="2"/>
  <c r="J484" i="2"/>
  <c r="I615" i="2"/>
  <c r="I60" i="3"/>
  <c r="J84" i="3"/>
  <c r="J107" i="3"/>
  <c r="N148" i="3"/>
  <c r="J151" i="3"/>
  <c r="M229" i="3"/>
  <c r="I275" i="3"/>
  <c r="J305" i="3"/>
  <c r="J340" i="3"/>
  <c r="M344" i="3"/>
  <c r="M375" i="3"/>
  <c r="M421" i="3"/>
  <c r="I445" i="3"/>
  <c r="N459" i="3"/>
  <c r="M478" i="3"/>
  <c r="M482" i="3"/>
  <c r="J490" i="3"/>
  <c r="M502" i="3"/>
  <c r="M531" i="3"/>
  <c r="N569" i="3"/>
  <c r="M572" i="3"/>
  <c r="J575" i="3"/>
  <c r="M593" i="3"/>
  <c r="J618" i="3"/>
  <c r="N138" i="2"/>
  <c r="M150" i="2"/>
  <c r="M152" i="2"/>
  <c r="M171" i="2"/>
  <c r="M173" i="2"/>
  <c r="M180" i="2"/>
  <c r="M238" i="2"/>
  <c r="M240" i="2"/>
  <c r="M262" i="2"/>
  <c r="M300" i="2"/>
  <c r="M302" i="2"/>
  <c r="M304" i="2"/>
  <c r="N354" i="2"/>
  <c r="N360" i="2"/>
  <c r="N421" i="2"/>
  <c r="M538" i="2"/>
  <c r="N540" i="2"/>
  <c r="M549" i="2"/>
  <c r="M559" i="2"/>
  <c r="N582" i="2"/>
  <c r="N584" i="2"/>
  <c r="M637" i="2"/>
  <c r="N38" i="3"/>
  <c r="N90" i="3"/>
  <c r="N92" i="3"/>
  <c r="N94" i="3"/>
  <c r="N157" i="3"/>
  <c r="N268" i="3"/>
  <c r="M274" i="3"/>
  <c r="N397" i="3"/>
  <c r="M28" i="2"/>
  <c r="N35" i="2"/>
  <c r="M103" i="2"/>
  <c r="I137" i="2"/>
  <c r="N27" i="3"/>
  <c r="I148" i="3"/>
  <c r="J206" i="3"/>
  <c r="J266" i="3"/>
  <c r="I267" i="3"/>
  <c r="I300" i="3"/>
  <c r="N375" i="3"/>
  <c r="J407" i="3"/>
  <c r="N531" i="3"/>
  <c r="J544" i="3"/>
  <c r="I546" i="3"/>
  <c r="M566" i="3"/>
  <c r="N634" i="3"/>
  <c r="I634" i="3"/>
  <c r="M618" i="3"/>
  <c r="J634" i="3"/>
  <c r="M617" i="3"/>
  <c r="M622" i="3"/>
  <c r="N637" i="3"/>
  <c r="I628" i="3"/>
  <c r="I632" i="3"/>
  <c r="I636" i="3"/>
  <c r="J637" i="3"/>
  <c r="I613" i="3"/>
  <c r="M411" i="3"/>
  <c r="M463" i="3"/>
  <c r="M468" i="3"/>
  <c r="N521" i="3"/>
  <c r="N547" i="3"/>
  <c r="J421" i="3"/>
  <c r="I432" i="3"/>
  <c r="J438" i="3"/>
  <c r="J459" i="3"/>
  <c r="J478" i="3"/>
  <c r="M501" i="3"/>
  <c r="J502" i="3"/>
  <c r="M509" i="3"/>
  <c r="J531" i="3"/>
  <c r="J535" i="3"/>
  <c r="J566" i="3"/>
  <c r="J569" i="3"/>
  <c r="I577" i="3"/>
  <c r="M393" i="3"/>
  <c r="N447" i="3"/>
  <c r="M474" i="3"/>
  <c r="M503" i="3"/>
  <c r="N524" i="3"/>
  <c r="M556" i="3"/>
  <c r="N576" i="3"/>
  <c r="N604" i="3"/>
  <c r="I411" i="3"/>
  <c r="J427" i="3"/>
  <c r="I434" i="3"/>
  <c r="J447" i="3"/>
  <c r="J448" i="3"/>
  <c r="M461" i="3"/>
  <c r="I469" i="3"/>
  <c r="J482" i="3"/>
  <c r="I497" i="3"/>
  <c r="I508" i="3"/>
  <c r="J515" i="3"/>
  <c r="J533" i="3"/>
  <c r="I537" i="3"/>
  <c r="I562" i="3"/>
  <c r="I591" i="3"/>
  <c r="J593" i="3"/>
  <c r="N594" i="3"/>
  <c r="M598" i="3"/>
  <c r="N385" i="3"/>
  <c r="M403" i="3"/>
  <c r="M415" i="3"/>
  <c r="M442" i="3"/>
  <c r="N453" i="3"/>
  <c r="N505" i="3"/>
  <c r="N549" i="3"/>
  <c r="N586" i="3"/>
  <c r="N593" i="3"/>
  <c r="I375" i="3"/>
  <c r="I388" i="3"/>
  <c r="J411" i="3"/>
  <c r="J413" i="3"/>
  <c r="I436" i="3"/>
  <c r="J454" i="3"/>
  <c r="J468" i="3"/>
  <c r="I492" i="3"/>
  <c r="J530" i="3"/>
  <c r="I544" i="3"/>
  <c r="J562" i="3"/>
  <c r="I568" i="3"/>
  <c r="J584" i="3"/>
  <c r="I594" i="3"/>
  <c r="I597" i="3"/>
  <c r="M287" i="3"/>
  <c r="M316" i="3"/>
  <c r="N333" i="3"/>
  <c r="N348" i="3"/>
  <c r="N357" i="3"/>
  <c r="N342" i="3"/>
  <c r="J194" i="3"/>
  <c r="J240" i="3"/>
  <c r="J275" i="3"/>
  <c r="M345" i="3"/>
  <c r="N212" i="3"/>
  <c r="N217" i="3"/>
  <c r="M232" i="3"/>
  <c r="N236" i="3"/>
  <c r="M264" i="3"/>
  <c r="M273" i="3"/>
  <c r="N282" i="3"/>
  <c r="N335" i="3"/>
  <c r="J236" i="3"/>
  <c r="J260" i="3"/>
  <c r="I271" i="3"/>
  <c r="J298" i="3"/>
  <c r="I343" i="3"/>
  <c r="N238" i="3"/>
  <c r="M241" i="3"/>
  <c r="N244" i="3"/>
  <c r="N246" i="3"/>
  <c r="N301" i="3"/>
  <c r="N326" i="3"/>
  <c r="N328" i="3"/>
  <c r="N330" i="3"/>
  <c r="M351" i="3"/>
  <c r="M360" i="3"/>
  <c r="I206" i="3"/>
  <c r="I227" i="3"/>
  <c r="M240" i="3"/>
  <c r="I295" i="3"/>
  <c r="I305" i="3"/>
  <c r="M350" i="3"/>
  <c r="M143" i="3"/>
  <c r="N158" i="3"/>
  <c r="M164" i="3"/>
  <c r="I128" i="3"/>
  <c r="I132" i="3"/>
  <c r="I138" i="3"/>
  <c r="J148" i="3"/>
  <c r="I149" i="3"/>
  <c r="I150" i="3"/>
  <c r="J165" i="3"/>
  <c r="J172" i="3"/>
  <c r="M175" i="3"/>
  <c r="I105" i="3"/>
  <c r="J113" i="3"/>
  <c r="J137" i="3"/>
  <c r="J149" i="3"/>
  <c r="J150" i="3"/>
  <c r="I175" i="3"/>
  <c r="N113" i="3"/>
  <c r="N131" i="3"/>
  <c r="M87" i="3"/>
  <c r="J93" i="3"/>
  <c r="M99" i="3"/>
  <c r="I104" i="3"/>
  <c r="I107" i="3"/>
  <c r="I109" i="3"/>
  <c r="M123" i="3"/>
  <c r="I126" i="3"/>
  <c r="M152" i="3"/>
  <c r="I167" i="3"/>
  <c r="J29" i="3"/>
  <c r="J51" i="3"/>
  <c r="I24" i="3"/>
  <c r="M48" i="3"/>
  <c r="J60" i="3"/>
  <c r="I70" i="3"/>
  <c r="J31" i="3"/>
  <c r="J36" i="3"/>
  <c r="J63" i="3"/>
  <c r="I64" i="3"/>
  <c r="J68" i="3"/>
  <c r="J70" i="3"/>
  <c r="J27" i="3"/>
  <c r="J28" i="3"/>
  <c r="I29" i="3"/>
  <c r="M30" i="3"/>
  <c r="J64" i="3"/>
  <c r="F10" i="3"/>
  <c r="M42" i="2"/>
  <c r="M44" i="2"/>
  <c r="M72" i="2"/>
  <c r="M120" i="2"/>
  <c r="M122" i="2"/>
  <c r="N137" i="2"/>
  <c r="M149" i="2"/>
  <c r="M158" i="2"/>
  <c r="M177" i="2"/>
  <c r="N223" i="2"/>
  <c r="M290" i="2"/>
  <c r="M320" i="2"/>
  <c r="N344" i="2"/>
  <c r="M349" i="2"/>
  <c r="M351" i="2"/>
  <c r="N393" i="2"/>
  <c r="N466" i="2"/>
  <c r="N566" i="2"/>
  <c r="N593" i="2"/>
  <c r="N621" i="2"/>
  <c r="M83" i="2"/>
  <c r="M215" i="2"/>
  <c r="N266" i="2"/>
  <c r="N268" i="2"/>
  <c r="N282" i="2"/>
  <c r="N286" i="2"/>
  <c r="N288" i="2"/>
  <c r="N292" i="2"/>
  <c r="N407" i="2"/>
  <c r="J446" i="2"/>
  <c r="N518" i="2"/>
  <c r="M554" i="2"/>
  <c r="N569" i="2"/>
  <c r="N571" i="2"/>
  <c r="N583" i="2"/>
  <c r="M613" i="2"/>
  <c r="N31" i="2"/>
  <c r="M36" i="2"/>
  <c r="M38" i="2"/>
  <c r="N113" i="2"/>
  <c r="M143" i="2"/>
  <c r="M151" i="2"/>
  <c r="M179" i="2"/>
  <c r="N346" i="2"/>
  <c r="M359" i="2"/>
  <c r="M361" i="2"/>
  <c r="N403" i="2"/>
  <c r="N433" i="2"/>
  <c r="N436" i="2"/>
  <c r="M442" i="2"/>
  <c r="N478" i="2"/>
  <c r="N62" i="2"/>
  <c r="N69" i="2"/>
  <c r="N103" i="2"/>
  <c r="N120" i="2"/>
  <c r="N151" i="2"/>
  <c r="N153" i="2"/>
  <c r="N177" i="2"/>
  <c r="M205" i="2"/>
  <c r="M254" i="2"/>
  <c r="M257" i="2"/>
  <c r="N263" i="2"/>
  <c r="N297" i="2"/>
  <c r="J487" i="2"/>
  <c r="N505" i="2"/>
  <c r="N507" i="2"/>
  <c r="M529" i="2"/>
  <c r="M550" i="2"/>
  <c r="M552" i="2"/>
  <c r="M30" i="2"/>
  <c r="J28" i="2"/>
  <c r="N101" i="2"/>
  <c r="I127" i="2"/>
  <c r="N216" i="2"/>
  <c r="N219" i="2"/>
  <c r="J417" i="2"/>
  <c r="M443" i="2"/>
  <c r="N483" i="2"/>
  <c r="M512" i="2"/>
  <c r="I617" i="2"/>
  <c r="M69" i="2"/>
  <c r="N129" i="2"/>
  <c r="N135" i="2"/>
  <c r="M153" i="2"/>
  <c r="M155" i="2"/>
  <c r="M170" i="2"/>
  <c r="M174" i="2"/>
  <c r="M190" i="2"/>
  <c r="N302" i="2"/>
  <c r="M324" i="2"/>
  <c r="M353" i="2"/>
  <c r="M357" i="2"/>
  <c r="M363" i="2"/>
  <c r="N468" i="2"/>
  <c r="N470" i="2"/>
  <c r="N476" i="2"/>
  <c r="M498" i="2"/>
  <c r="N563" i="2"/>
  <c r="N591" i="2"/>
  <c r="N598" i="2"/>
  <c r="N64" i="2"/>
  <c r="M99" i="2"/>
  <c r="M101" i="2"/>
  <c r="M211" i="2"/>
  <c r="M213" i="2"/>
  <c r="N221" i="2"/>
  <c r="N232" i="2"/>
  <c r="N234" i="2"/>
  <c r="N259" i="2"/>
  <c r="N278" i="2"/>
  <c r="N280" i="2"/>
  <c r="N384" i="2"/>
  <c r="N454" i="2"/>
  <c r="N516" i="2"/>
  <c r="N27" i="2"/>
  <c r="M424" i="2"/>
  <c r="J426" i="2"/>
  <c r="M618" i="2"/>
  <c r="M639" i="2"/>
  <c r="M620" i="2"/>
  <c r="N625" i="2"/>
  <c r="J623" i="2"/>
  <c r="N613" i="2"/>
  <c r="J613" i="2"/>
  <c r="M382" i="2"/>
  <c r="M416" i="2"/>
  <c r="N426" i="2"/>
  <c r="M454" i="2"/>
  <c r="M466" i="2"/>
  <c r="M474" i="2"/>
  <c r="M476" i="2"/>
  <c r="N501" i="2"/>
  <c r="M509" i="2"/>
  <c r="N513" i="2"/>
  <c r="N520" i="2"/>
  <c r="M524" i="2"/>
  <c r="M542" i="2"/>
  <c r="N552" i="2"/>
  <c r="N556" i="2"/>
  <c r="N560" i="2"/>
  <c r="M568" i="2"/>
  <c r="M578" i="2"/>
  <c r="M582" i="2"/>
  <c r="M584" i="2"/>
  <c r="I387" i="2"/>
  <c r="I391" i="2"/>
  <c r="J406" i="2"/>
  <c r="M450" i="2"/>
  <c r="J483" i="2"/>
  <c r="M514" i="2"/>
  <c r="M388" i="2"/>
  <c r="M392" i="2"/>
  <c r="M402" i="2"/>
  <c r="N411" i="2"/>
  <c r="M414" i="2"/>
  <c r="N418" i="2"/>
  <c r="N420" i="2"/>
  <c r="M452" i="2"/>
  <c r="M458" i="2"/>
  <c r="M462" i="2"/>
  <c r="M468" i="2"/>
  <c r="N486" i="2"/>
  <c r="N490" i="2"/>
  <c r="N498" i="2"/>
  <c r="N503" i="2"/>
  <c r="M516" i="2"/>
  <c r="N531" i="2"/>
  <c r="N535" i="2"/>
  <c r="M540" i="2"/>
  <c r="M544" i="2"/>
  <c r="M546" i="2"/>
  <c r="N550" i="2"/>
  <c r="N554" i="2"/>
  <c r="M570" i="2"/>
  <c r="M574" i="2"/>
  <c r="M576" i="2"/>
  <c r="M580" i="2"/>
  <c r="M586" i="2"/>
  <c r="N595" i="2"/>
  <c r="N603" i="2"/>
  <c r="N378" i="2"/>
  <c r="M393" i="2"/>
  <c r="M397" i="2"/>
  <c r="M415" i="2"/>
  <c r="N429" i="2"/>
  <c r="M431" i="2"/>
  <c r="I454" i="2"/>
  <c r="M455" i="2"/>
  <c r="M457" i="2"/>
  <c r="M461" i="2"/>
  <c r="M463" i="2"/>
  <c r="M469" i="2"/>
  <c r="M475" i="2"/>
  <c r="M477" i="2"/>
  <c r="M479" i="2"/>
  <c r="N487" i="2"/>
  <c r="M506" i="2"/>
  <c r="M508" i="2"/>
  <c r="N538" i="2"/>
  <c r="N561" i="2"/>
  <c r="M398" i="2"/>
  <c r="M407" i="2"/>
  <c r="M432" i="2"/>
  <c r="N440" i="2"/>
  <c r="N447" i="2"/>
  <c r="M456" i="2"/>
  <c r="M460" i="2"/>
  <c r="N492" i="2"/>
  <c r="N494" i="2"/>
  <c r="M505" i="2"/>
  <c r="M511" i="2"/>
  <c r="M518" i="2"/>
  <c r="N522" i="2"/>
  <c r="M526" i="2"/>
  <c r="N529" i="2"/>
  <c r="N533" i="2"/>
  <c r="N537" i="2"/>
  <c r="N558" i="2"/>
  <c r="N562" i="2"/>
  <c r="N565" i="2"/>
  <c r="M572" i="2"/>
  <c r="N599" i="2"/>
  <c r="N601" i="2"/>
  <c r="N374" i="2"/>
  <c r="N376" i="2"/>
  <c r="I384" i="2"/>
  <c r="M385" i="2"/>
  <c r="M401" i="2"/>
  <c r="N412" i="2"/>
  <c r="N427" i="2"/>
  <c r="N446" i="2"/>
  <c r="N448" i="2"/>
  <c r="M465" i="2"/>
  <c r="M481" i="2"/>
  <c r="N495" i="2"/>
  <c r="N497" i="2"/>
  <c r="N500" i="2"/>
  <c r="N502" i="2"/>
  <c r="N504" i="2"/>
  <c r="M510" i="2"/>
  <c r="M515" i="2"/>
  <c r="M517" i="2"/>
  <c r="N521" i="2"/>
  <c r="N523" i="2"/>
  <c r="M525" i="2"/>
  <c r="M527" i="2"/>
  <c r="N530" i="2"/>
  <c r="N532" i="2"/>
  <c r="N536" i="2"/>
  <c r="M543" i="2"/>
  <c r="M545" i="2"/>
  <c r="M547" i="2"/>
  <c r="N549" i="2"/>
  <c r="N551" i="2"/>
  <c r="N555" i="2"/>
  <c r="N557" i="2"/>
  <c r="J407" i="2"/>
  <c r="I408" i="2"/>
  <c r="J423" i="2"/>
  <c r="J450" i="2"/>
  <c r="I487" i="2"/>
  <c r="J372" i="2"/>
  <c r="N207" i="2"/>
  <c r="N211" i="2"/>
  <c r="M237" i="2"/>
  <c r="M244" i="2"/>
  <c r="N251" i="2"/>
  <c r="N258" i="2"/>
  <c r="N264" i="2"/>
  <c r="N277" i="2"/>
  <c r="N283" i="2"/>
  <c r="N285" i="2"/>
  <c r="N289" i="2"/>
  <c r="N298" i="2"/>
  <c r="J306" i="2"/>
  <c r="N307" i="2"/>
  <c r="N330" i="2"/>
  <c r="N336" i="2"/>
  <c r="M341" i="2"/>
  <c r="M345" i="2"/>
  <c r="N355" i="2"/>
  <c r="I215" i="2"/>
  <c r="J221" i="2"/>
  <c r="M222" i="2"/>
  <c r="M227" i="2"/>
  <c r="M229" i="2"/>
  <c r="M234" i="2"/>
  <c r="M241" i="2"/>
  <c r="N246" i="2"/>
  <c r="N249" i="2"/>
  <c r="N253" i="2"/>
  <c r="N256" i="2"/>
  <c r="N262" i="2"/>
  <c r="N269" i="2"/>
  <c r="N281" i="2"/>
  <c r="N294" i="2"/>
  <c r="N296" i="2"/>
  <c r="N309" i="2"/>
  <c r="M317" i="2"/>
  <c r="N322" i="2"/>
  <c r="N326" i="2"/>
  <c r="N334" i="2"/>
  <c r="M343" i="2"/>
  <c r="N353" i="2"/>
  <c r="M197" i="2"/>
  <c r="J258" i="2"/>
  <c r="M196" i="2"/>
  <c r="N201" i="2"/>
  <c r="N209" i="2"/>
  <c r="N213" i="2"/>
  <c r="N215" i="2"/>
  <c r="J219" i="2"/>
  <c r="N220" i="2"/>
  <c r="M225" i="2"/>
  <c r="M232" i="2"/>
  <c r="M239" i="2"/>
  <c r="N260" i="2"/>
  <c r="N267" i="2"/>
  <c r="M273" i="2"/>
  <c r="N279" i="2"/>
  <c r="N287" i="2"/>
  <c r="N301" i="2"/>
  <c r="N320" i="2"/>
  <c r="N328" i="2"/>
  <c r="N332" i="2"/>
  <c r="N349" i="2"/>
  <c r="N351" i="2"/>
  <c r="N363" i="2"/>
  <c r="I230" i="2"/>
  <c r="N293" i="2"/>
  <c r="I297" i="2"/>
  <c r="M340" i="2"/>
  <c r="M119" i="2"/>
  <c r="M126" i="2"/>
  <c r="M128" i="2"/>
  <c r="N150" i="2"/>
  <c r="M93" i="2"/>
  <c r="N106" i="2"/>
  <c r="M130" i="2"/>
  <c r="M141" i="2"/>
  <c r="N169" i="2"/>
  <c r="J127" i="2"/>
  <c r="I144" i="2"/>
  <c r="M95" i="2"/>
  <c r="N102" i="2"/>
  <c r="J103" i="2"/>
  <c r="M121" i="2"/>
  <c r="N148" i="2"/>
  <c r="N159" i="2"/>
  <c r="I101" i="2"/>
  <c r="J139" i="2"/>
  <c r="M27" i="2"/>
  <c r="N44" i="2"/>
  <c r="M29" i="2"/>
  <c r="N60" i="2"/>
  <c r="M66" i="2"/>
  <c r="N36" i="2"/>
  <c r="N58" i="2"/>
  <c r="M62" i="2"/>
  <c r="M23" i="2"/>
  <c r="M640" i="1"/>
  <c r="M638" i="1"/>
  <c r="I638" i="1"/>
  <c r="F14" i="1"/>
  <c r="J427" i="1"/>
  <c r="J459" i="1"/>
  <c r="J475" i="1"/>
  <c r="J477" i="1"/>
  <c r="J502" i="1"/>
  <c r="J519" i="1"/>
  <c r="J522" i="1"/>
  <c r="J531" i="1"/>
  <c r="J552" i="1"/>
  <c r="I553" i="1"/>
  <c r="J575" i="1"/>
  <c r="I591" i="1"/>
  <c r="I592" i="1"/>
  <c r="I594" i="1"/>
  <c r="J376" i="1"/>
  <c r="F13" i="1"/>
  <c r="J399" i="1"/>
  <c r="J414" i="1"/>
  <c r="J445" i="1"/>
  <c r="J447" i="1"/>
  <c r="I494" i="1"/>
  <c r="I504" i="1"/>
  <c r="I509" i="1"/>
  <c r="J549" i="1"/>
  <c r="J559" i="1"/>
  <c r="J571" i="1"/>
  <c r="J576" i="1"/>
  <c r="J582" i="1"/>
  <c r="I598" i="1"/>
  <c r="M457" i="1"/>
  <c r="M458" i="1"/>
  <c r="I481" i="1"/>
  <c r="J488" i="1"/>
  <c r="I497" i="1"/>
  <c r="I508" i="1"/>
  <c r="I510" i="1"/>
  <c r="I515" i="1"/>
  <c r="M529" i="1"/>
  <c r="J550" i="1"/>
  <c r="J551" i="1"/>
  <c r="J554" i="1"/>
  <c r="J566" i="1"/>
  <c r="I574" i="1"/>
  <c r="J375" i="1"/>
  <c r="J421" i="1"/>
  <c r="J425" i="1"/>
  <c r="M445" i="1"/>
  <c r="J449" i="1"/>
  <c r="J455" i="1"/>
  <c r="J456" i="1"/>
  <c r="I458" i="1"/>
  <c r="I459" i="1"/>
  <c r="I475" i="1"/>
  <c r="J482" i="1"/>
  <c r="J505" i="1"/>
  <c r="J510" i="1"/>
  <c r="J516" i="1"/>
  <c r="I519" i="1"/>
  <c r="I522" i="1"/>
  <c r="I523" i="1"/>
  <c r="I531" i="1"/>
  <c r="J533" i="1"/>
  <c r="I562" i="1"/>
  <c r="J569" i="1"/>
  <c r="J574" i="1"/>
  <c r="I575" i="1"/>
  <c r="I581" i="1"/>
  <c r="I250" i="1"/>
  <c r="I269" i="1"/>
  <c r="N280" i="1"/>
  <c r="M303" i="1"/>
  <c r="I344" i="1"/>
  <c r="I192" i="1"/>
  <c r="I228" i="1"/>
  <c r="I240" i="1"/>
  <c r="N241" i="1"/>
  <c r="I246" i="1"/>
  <c r="J247" i="1"/>
  <c r="J256" i="1"/>
  <c r="J269" i="1"/>
  <c r="I280" i="1"/>
  <c r="J286" i="1"/>
  <c r="M291" i="1"/>
  <c r="J298" i="1"/>
  <c r="I342" i="1"/>
  <c r="J355" i="1"/>
  <c r="N357" i="1"/>
  <c r="M359" i="1"/>
  <c r="J360" i="1"/>
  <c r="N236" i="1"/>
  <c r="M259" i="1"/>
  <c r="J228" i="1"/>
  <c r="I229" i="1"/>
  <c r="J236" i="1"/>
  <c r="J240" i="1"/>
  <c r="J246" i="1"/>
  <c r="I274" i="1"/>
  <c r="I275" i="1"/>
  <c r="J280" i="1"/>
  <c r="J342" i="1"/>
  <c r="I354" i="1"/>
  <c r="J362" i="1"/>
  <c r="M217" i="1"/>
  <c r="J194" i="1"/>
  <c r="I213" i="1"/>
  <c r="M239" i="1"/>
  <c r="I260" i="1"/>
  <c r="J274" i="1"/>
  <c r="J275" i="1"/>
  <c r="J288" i="1"/>
  <c r="J291" i="1"/>
  <c r="M330" i="1"/>
  <c r="E12" i="1"/>
  <c r="I173" i="1"/>
  <c r="I90" i="1"/>
  <c r="J153" i="1"/>
  <c r="I167" i="1"/>
  <c r="I178" i="1"/>
  <c r="N174" i="1"/>
  <c r="F9" i="1"/>
  <c r="J11" i="1" s="1"/>
  <c r="I117" i="1"/>
  <c r="J151" i="1"/>
  <c r="J169" i="1"/>
  <c r="J174" i="1"/>
  <c r="I175" i="1"/>
  <c r="J178" i="1"/>
  <c r="J143" i="1"/>
  <c r="M171" i="1"/>
  <c r="J172" i="1"/>
  <c r="J44" i="1"/>
  <c r="I47" i="1"/>
  <c r="I68" i="1"/>
  <c r="I24" i="1"/>
  <c r="J36" i="1"/>
  <c r="J37" i="1"/>
  <c r="I43" i="1"/>
  <c r="J47" i="1"/>
  <c r="I69" i="1"/>
  <c r="I73" i="1"/>
  <c r="J24" i="1"/>
  <c r="I26" i="1"/>
  <c r="I38" i="1"/>
  <c r="I40" i="1"/>
  <c r="I54" i="1"/>
  <c r="I60" i="1"/>
  <c r="J69" i="1"/>
  <c r="F10" i="1"/>
  <c r="N23" i="1"/>
  <c r="E10" i="1"/>
  <c r="E9" i="1"/>
  <c r="M640" i="7"/>
  <c r="M625" i="7"/>
  <c r="N632" i="7"/>
  <c r="E14" i="7"/>
  <c r="K14" i="7" s="1"/>
  <c r="N628" i="2"/>
  <c r="N618" i="3"/>
  <c r="N626" i="4"/>
  <c r="N625" i="5"/>
  <c r="M634" i="9"/>
  <c r="M625" i="10"/>
  <c r="M639" i="10"/>
  <c r="M618" i="11"/>
  <c r="M620" i="11"/>
  <c r="N632" i="11"/>
  <c r="M637" i="11"/>
  <c r="M639" i="11"/>
  <c r="M622" i="12"/>
  <c r="M624" i="12"/>
  <c r="M624" i="13"/>
  <c r="M639" i="14"/>
  <c r="N635" i="15"/>
  <c r="M620" i="17"/>
  <c r="N633" i="17"/>
  <c r="N635" i="17"/>
  <c r="M639" i="17"/>
  <c r="N638" i="19"/>
  <c r="M620" i="21"/>
  <c r="M619" i="23"/>
  <c r="N635" i="23"/>
  <c r="M631" i="25"/>
  <c r="N613" i="27"/>
  <c r="M620" i="29"/>
  <c r="M613" i="30"/>
  <c r="M626" i="30"/>
  <c r="N621" i="32"/>
  <c r="M624" i="32"/>
  <c r="N617" i="33"/>
  <c r="N632" i="33"/>
  <c r="N634" i="33"/>
  <c r="N636" i="33"/>
  <c r="M618" i="34"/>
  <c r="M633" i="34"/>
  <c r="M637" i="34"/>
  <c r="M636" i="2"/>
  <c r="M620" i="3"/>
  <c r="M621" i="3"/>
  <c r="N616" i="4"/>
  <c r="N640" i="6"/>
  <c r="M622" i="6"/>
  <c r="M618" i="12"/>
  <c r="M637" i="12"/>
  <c r="M622" i="13"/>
  <c r="N630" i="17"/>
  <c r="M623" i="18"/>
  <c r="N630" i="19"/>
  <c r="N623" i="19"/>
  <c r="M633" i="19"/>
  <c r="M617" i="20"/>
  <c r="F14" i="24"/>
  <c r="M622" i="24"/>
  <c r="F14" i="26"/>
  <c r="M623" i="27"/>
  <c r="N637" i="28"/>
  <c r="N631" i="30"/>
  <c r="N613" i="31"/>
  <c r="M636" i="31"/>
  <c r="F14" i="33"/>
  <c r="L14" i="33" s="1"/>
  <c r="K612" i="33"/>
  <c r="N629" i="34"/>
  <c r="N624" i="2"/>
  <c r="N626" i="2"/>
  <c r="N625" i="3"/>
  <c r="M634" i="3"/>
  <c r="N622" i="4"/>
  <c r="N624" i="4"/>
  <c r="N638" i="5"/>
  <c r="N621" i="7"/>
  <c r="N637" i="7"/>
  <c r="N639" i="7"/>
  <c r="M638" i="9"/>
  <c r="M620" i="10"/>
  <c r="M637" i="10"/>
  <c r="M635" i="11"/>
  <c r="M620" i="12"/>
  <c r="N629" i="12"/>
  <c r="M618" i="14"/>
  <c r="M626" i="14"/>
  <c r="M628" i="14"/>
  <c r="M630" i="14"/>
  <c r="M613" i="15"/>
  <c r="M626" i="15"/>
  <c r="N614" i="17"/>
  <c r="M622" i="17"/>
  <c r="N637" i="17"/>
  <c r="N620" i="18"/>
  <c r="N622" i="18"/>
  <c r="M629" i="18"/>
  <c r="N635" i="18"/>
  <c r="M613" i="19"/>
  <c r="N625" i="19"/>
  <c r="M626" i="20"/>
  <c r="M628" i="21"/>
  <c r="M634" i="21"/>
  <c r="M632" i="23"/>
  <c r="M614" i="25"/>
  <c r="N621" i="25"/>
  <c r="M625" i="26"/>
  <c r="M619" i="27"/>
  <c r="M632" i="27"/>
  <c r="M638" i="27"/>
  <c r="N635" i="28"/>
  <c r="N639" i="28"/>
  <c r="N615" i="33"/>
  <c r="M616" i="34"/>
  <c r="M620" i="34"/>
  <c r="M630" i="34"/>
  <c r="M635" i="34"/>
  <c r="M639" i="34"/>
  <c r="N640" i="7"/>
  <c r="M639" i="8"/>
  <c r="M629" i="9"/>
  <c r="M640" i="10"/>
  <c r="K14" i="12"/>
  <c r="N622" i="13"/>
  <c r="M625" i="13"/>
  <c r="M639" i="13"/>
  <c r="M632" i="16"/>
  <c r="K14" i="20"/>
  <c r="M639" i="20"/>
  <c r="M619" i="20"/>
  <c r="M629" i="20"/>
  <c r="F14" i="21"/>
  <c r="F14" i="22"/>
  <c r="N636" i="22"/>
  <c r="N614" i="22"/>
  <c r="M633" i="23"/>
  <c r="N640" i="24"/>
  <c r="M632" i="24"/>
  <c r="F14" i="25"/>
  <c r="L14" i="25" s="1"/>
  <c r="N636" i="25"/>
  <c r="F9" i="26"/>
  <c r="E14" i="27"/>
  <c r="K14" i="27" s="1"/>
  <c r="M633" i="27"/>
  <c r="M622" i="28"/>
  <c r="K14" i="31"/>
  <c r="M632" i="31"/>
  <c r="M636" i="32"/>
  <c r="L612" i="33"/>
  <c r="M621" i="2"/>
  <c r="N631" i="2"/>
  <c r="M613" i="4"/>
  <c r="M634" i="4"/>
  <c r="N639" i="4"/>
  <c r="M625" i="6"/>
  <c r="M627" i="6"/>
  <c r="N618" i="9"/>
  <c r="M627" i="10"/>
  <c r="N614" i="11"/>
  <c r="N621" i="13"/>
  <c r="M620" i="14"/>
  <c r="M622" i="14"/>
  <c r="M624" i="14"/>
  <c r="M618" i="17"/>
  <c r="M624" i="17"/>
  <c r="M626" i="17"/>
  <c r="N618" i="18"/>
  <c r="N632" i="19"/>
  <c r="M635" i="19"/>
  <c r="N622" i="21"/>
  <c r="N613" i="23"/>
  <c r="N624" i="23"/>
  <c r="N626" i="23"/>
  <c r="N620" i="24"/>
  <c r="N618" i="26"/>
  <c r="M627" i="26"/>
  <c r="M638" i="26"/>
  <c r="M620" i="31"/>
  <c r="N625" i="31"/>
  <c r="M635" i="32"/>
  <c r="N613" i="34"/>
  <c r="M626" i="34"/>
  <c r="L612" i="5"/>
  <c r="M615" i="6"/>
  <c r="M617" i="7"/>
  <c r="E14" i="10"/>
  <c r="N634" i="10"/>
  <c r="N623" i="10"/>
  <c r="N629" i="10"/>
  <c r="M628" i="16"/>
  <c r="M631" i="16"/>
  <c r="K14" i="19"/>
  <c r="M628" i="19"/>
  <c r="N640" i="20"/>
  <c r="M620" i="20"/>
  <c r="M633" i="20"/>
  <c r="M633" i="21"/>
  <c r="M639" i="23"/>
  <c r="M633" i="24"/>
  <c r="M636" i="24"/>
  <c r="M640" i="27"/>
  <c r="N633" i="27"/>
  <c r="E14" i="28"/>
  <c r="F14" i="29"/>
  <c r="L14" i="29" s="1"/>
  <c r="N623" i="29"/>
  <c r="I612" i="31"/>
  <c r="M634" i="31"/>
  <c r="N481" i="2"/>
  <c r="M417" i="3"/>
  <c r="N425" i="3"/>
  <c r="M379" i="2"/>
  <c r="N399" i="2"/>
  <c r="M488" i="2"/>
  <c r="M385" i="3"/>
  <c r="N414" i="3"/>
  <c r="M455" i="4"/>
  <c r="M457" i="4"/>
  <c r="M475" i="4"/>
  <c r="M477" i="4"/>
  <c r="M487" i="4"/>
  <c r="M497" i="4"/>
  <c r="M500" i="4"/>
  <c r="M502" i="4"/>
  <c r="M511" i="4"/>
  <c r="M515" i="4"/>
  <c r="M522" i="4"/>
  <c r="M531" i="4"/>
  <c r="M533" i="4"/>
  <c r="M535" i="4"/>
  <c r="N542" i="4"/>
  <c r="N550" i="4"/>
  <c r="N569" i="4"/>
  <c r="N571" i="4"/>
  <c r="N573" i="4"/>
  <c r="N575" i="4"/>
  <c r="M580" i="4"/>
  <c r="M582" i="4"/>
  <c r="N587" i="4"/>
  <c r="N601" i="4"/>
  <c r="N603" i="4"/>
  <c r="N372" i="5"/>
  <c r="M408" i="5"/>
  <c r="M412" i="5"/>
  <c r="M430" i="5"/>
  <c r="M439" i="5"/>
  <c r="N472" i="5"/>
  <c r="N474" i="5"/>
  <c r="N501" i="5"/>
  <c r="N503" i="5"/>
  <c r="M536" i="5"/>
  <c r="N551" i="5"/>
  <c r="N566" i="5"/>
  <c r="M592" i="5"/>
  <c r="M594" i="5"/>
  <c r="M596" i="5"/>
  <c r="N400" i="6"/>
  <c r="M418" i="6"/>
  <c r="N440" i="6"/>
  <c r="N442" i="6"/>
  <c r="M477" i="6"/>
  <c r="M479" i="6"/>
  <c r="I590" i="11"/>
  <c r="E13" i="11"/>
  <c r="N373" i="11"/>
  <c r="N385" i="11"/>
  <c r="M408" i="11"/>
  <c r="M420" i="11"/>
  <c r="N450" i="11"/>
  <c r="N452" i="11"/>
  <c r="N454" i="11"/>
  <c r="N456" i="11"/>
  <c r="N458" i="11"/>
  <c r="N463" i="11"/>
  <c r="N472" i="11"/>
  <c r="N474" i="11"/>
  <c r="N501" i="11"/>
  <c r="N503" i="11"/>
  <c r="N514" i="11"/>
  <c r="N519" i="11"/>
  <c r="N524" i="11"/>
  <c r="M527" i="11"/>
  <c r="N529" i="11"/>
  <c r="M542" i="11"/>
  <c r="M558" i="11"/>
  <c r="M560" i="11"/>
  <c r="M569" i="11"/>
  <c r="M575" i="11"/>
  <c r="N586" i="11"/>
  <c r="N593" i="11"/>
  <c r="N516" i="18"/>
  <c r="N531" i="18"/>
  <c r="N533" i="18"/>
  <c r="N535" i="18"/>
  <c r="N537" i="18"/>
  <c r="N447" i="19"/>
  <c r="N449" i="19"/>
  <c r="M556" i="19"/>
  <c r="M560" i="19"/>
  <c r="N530" i="20"/>
  <c r="N593" i="20"/>
  <c r="N485" i="21"/>
  <c r="J598" i="31"/>
  <c r="F13" i="31"/>
  <c r="J597" i="33"/>
  <c r="F13" i="33"/>
  <c r="L13" i="33" s="1"/>
  <c r="M461" i="4"/>
  <c r="M480" i="4"/>
  <c r="M489" i="4"/>
  <c r="M491" i="4"/>
  <c r="M504" i="4"/>
  <c r="M509" i="4"/>
  <c r="N552" i="4"/>
  <c r="N554" i="4"/>
  <c r="N565" i="4"/>
  <c r="M595" i="4"/>
  <c r="M379" i="5"/>
  <c r="M385" i="5"/>
  <c r="N388" i="5"/>
  <c r="N390" i="5"/>
  <c r="N392" i="5"/>
  <c r="N400" i="5"/>
  <c r="N403" i="5"/>
  <c r="M420" i="5"/>
  <c r="N451" i="5"/>
  <c r="N469" i="5"/>
  <c r="N492" i="5"/>
  <c r="N495" i="5"/>
  <c r="N498" i="5"/>
  <c r="N525" i="5"/>
  <c r="N547" i="5"/>
  <c r="N549" i="5"/>
  <c r="N557" i="5"/>
  <c r="N560" i="5"/>
  <c r="M575" i="5"/>
  <c r="M604" i="5"/>
  <c r="M420" i="6"/>
  <c r="M427" i="6"/>
  <c r="N448" i="6"/>
  <c r="N465" i="6"/>
  <c r="N467" i="6"/>
  <c r="M475" i="6"/>
  <c r="N376" i="11"/>
  <c r="M418" i="11"/>
  <c r="M438" i="11"/>
  <c r="M440" i="11"/>
  <c r="N448" i="11"/>
  <c r="N505" i="11"/>
  <c r="M546" i="11"/>
  <c r="N562" i="11"/>
  <c r="M565" i="11"/>
  <c r="M573" i="11"/>
  <c r="N582" i="11"/>
  <c r="N595" i="11"/>
  <c r="M482" i="18"/>
  <c r="M544" i="18"/>
  <c r="N412" i="19"/>
  <c r="M438" i="19"/>
  <c r="M440" i="19"/>
  <c r="M442" i="19"/>
  <c r="M444" i="19"/>
  <c r="M453" i="19"/>
  <c r="M457" i="19"/>
  <c r="M550" i="19"/>
  <c r="M558" i="19"/>
  <c r="M571" i="19"/>
  <c r="M548" i="1"/>
  <c r="N379" i="2"/>
  <c r="M394" i="2"/>
  <c r="M404" i="2"/>
  <c r="N406" i="2"/>
  <c r="N415" i="2"/>
  <c r="M420" i="2"/>
  <c r="N439" i="2"/>
  <c r="N426" i="3"/>
  <c r="M427" i="3"/>
  <c r="M488" i="3"/>
  <c r="M504" i="3"/>
  <c r="M557" i="3"/>
  <c r="M584" i="3"/>
  <c r="N601" i="3"/>
  <c r="M390" i="4"/>
  <c r="M411" i="4"/>
  <c r="N428" i="4"/>
  <c r="N434" i="4"/>
  <c r="N455" i="4"/>
  <c r="N491" i="4"/>
  <c r="N526" i="4"/>
  <c r="N537" i="4"/>
  <c r="M541" i="4"/>
  <c r="M559" i="4"/>
  <c r="M570" i="4"/>
  <c r="M574" i="4"/>
  <c r="N582" i="4"/>
  <c r="N593" i="4"/>
  <c r="N375" i="5"/>
  <c r="N412" i="5"/>
  <c r="N416" i="5"/>
  <c r="N445" i="5"/>
  <c r="N447" i="5"/>
  <c r="N465" i="5"/>
  <c r="M473" i="5"/>
  <c r="M479" i="5"/>
  <c r="M494" i="5"/>
  <c r="M500" i="5"/>
  <c r="M514" i="5"/>
  <c r="M533" i="5"/>
  <c r="M543" i="5"/>
  <c r="M545" i="5"/>
  <c r="M550" i="5"/>
  <c r="M569" i="5"/>
  <c r="N572" i="5"/>
  <c r="N575" i="5"/>
  <c r="N596" i="5"/>
  <c r="N601" i="5"/>
  <c r="N604" i="5"/>
  <c r="N397" i="6"/>
  <c r="M441" i="6"/>
  <c r="M445" i="6"/>
  <c r="M473" i="6"/>
  <c r="N489" i="6"/>
  <c r="M381" i="7"/>
  <c r="M390" i="7"/>
  <c r="M400" i="7"/>
  <c r="M413" i="7"/>
  <c r="M448" i="7"/>
  <c r="M467" i="7"/>
  <c r="N476" i="7"/>
  <c r="N482" i="7"/>
  <c r="N510" i="7"/>
  <c r="M464" i="4"/>
  <c r="M468" i="4"/>
  <c r="M506" i="4"/>
  <c r="M537" i="4"/>
  <c r="M539" i="4"/>
  <c r="N548" i="4"/>
  <c r="N556" i="4"/>
  <c r="N562" i="4"/>
  <c r="M578" i="4"/>
  <c r="N599" i="4"/>
  <c r="M416" i="5"/>
  <c r="M427" i="5"/>
  <c r="M432" i="5"/>
  <c r="M443" i="5"/>
  <c r="M445" i="5"/>
  <c r="N455" i="5"/>
  <c r="N457" i="5"/>
  <c r="N476" i="5"/>
  <c r="N478" i="5"/>
  <c r="M488" i="5"/>
  <c r="M506" i="5"/>
  <c r="N509" i="5"/>
  <c r="N522" i="5"/>
  <c r="N530" i="5"/>
  <c r="N532" i="5"/>
  <c r="N534" i="5"/>
  <c r="N542" i="5"/>
  <c r="M375" i="6"/>
  <c r="M390" i="6"/>
  <c r="N444" i="6"/>
  <c r="M453" i="6"/>
  <c r="N456" i="6"/>
  <c r="N458" i="6"/>
  <c r="N472" i="6"/>
  <c r="M510" i="11"/>
  <c r="N516" i="11"/>
  <c r="M554" i="11"/>
  <c r="N584" i="11"/>
  <c r="N591" i="11"/>
  <c r="N597" i="11"/>
  <c r="N514" i="18"/>
  <c r="N526" i="18"/>
  <c r="N528" i="18"/>
  <c r="M540" i="18"/>
  <c r="M407" i="19"/>
  <c r="M409" i="19"/>
  <c r="N451" i="19"/>
  <c r="M459" i="19"/>
  <c r="M546" i="19"/>
  <c r="M569" i="19"/>
  <c r="M513" i="1"/>
  <c r="E13" i="2"/>
  <c r="K13" i="2" s="1"/>
  <c r="M400" i="2"/>
  <c r="M413" i="2"/>
  <c r="N417" i="2"/>
  <c r="N431" i="2"/>
  <c r="M436" i="2"/>
  <c r="N441" i="2"/>
  <c r="N444" i="2"/>
  <c r="M453" i="2"/>
  <c r="N379" i="4"/>
  <c r="M385" i="4"/>
  <c r="M388" i="4"/>
  <c r="N394" i="4"/>
  <c r="N397" i="4"/>
  <c r="M409" i="4"/>
  <c r="N426" i="4"/>
  <c r="N436" i="4"/>
  <c r="M438" i="4"/>
  <c r="N449" i="4"/>
  <c r="N468" i="4"/>
  <c r="N475" i="4"/>
  <c r="N487" i="4"/>
  <c r="N495" i="4"/>
  <c r="N502" i="4"/>
  <c r="N513" i="4"/>
  <c r="N517" i="4"/>
  <c r="N520" i="4"/>
  <c r="N529" i="4"/>
  <c r="N533" i="4"/>
  <c r="M551" i="4"/>
  <c r="M555" i="4"/>
  <c r="M563" i="4"/>
  <c r="N578" i="4"/>
  <c r="N385" i="5"/>
  <c r="M393" i="5"/>
  <c r="M401" i="5"/>
  <c r="M404" i="5"/>
  <c r="N414" i="5"/>
  <c r="M425" i="5"/>
  <c r="N432" i="5"/>
  <c r="N441" i="5"/>
  <c r="M456" i="5"/>
  <c r="M468" i="5"/>
  <c r="M477" i="5"/>
  <c r="N488" i="5"/>
  <c r="M491" i="5"/>
  <c r="M497" i="5"/>
  <c r="M510" i="5"/>
  <c r="M523" i="5"/>
  <c r="M526" i="5"/>
  <c r="M531" i="5"/>
  <c r="N536" i="5"/>
  <c r="M541" i="5"/>
  <c r="M556" i="5"/>
  <c r="N579" i="5"/>
  <c r="N592" i="5"/>
  <c r="N375" i="6"/>
  <c r="N390" i="6"/>
  <c r="M439" i="6"/>
  <c r="M447" i="6"/>
  <c r="M466" i="6"/>
  <c r="N475" i="6"/>
  <c r="N479" i="6"/>
  <c r="M379" i="7"/>
  <c r="N385" i="7"/>
  <c r="M392" i="7"/>
  <c r="M417" i="7"/>
  <c r="N426" i="7"/>
  <c r="M432" i="7"/>
  <c r="N438" i="7"/>
  <c r="N442" i="7"/>
  <c r="M457" i="7"/>
  <c r="M469" i="7"/>
  <c r="N472" i="7"/>
  <c r="N478" i="7"/>
  <c r="M393" i="1"/>
  <c r="M474" i="1"/>
  <c r="M486" i="1"/>
  <c r="M492" i="1"/>
  <c r="M573" i="1"/>
  <c r="M592" i="1"/>
  <c r="M593" i="1"/>
  <c r="M594" i="1"/>
  <c r="M548" i="2"/>
  <c r="M567" i="2"/>
  <c r="M594" i="2"/>
  <c r="F13" i="3"/>
  <c r="L13" i="3" s="1"/>
  <c r="M467" i="3"/>
  <c r="M484" i="3"/>
  <c r="M523" i="3"/>
  <c r="M535" i="3"/>
  <c r="M545" i="3"/>
  <c r="M558" i="3"/>
  <c r="M395" i="4"/>
  <c r="M405" i="4"/>
  <c r="N437" i="4"/>
  <c r="N589" i="4"/>
  <c r="M393" i="6"/>
  <c r="N416" i="6"/>
  <c r="M428" i="6"/>
  <c r="M459" i="4"/>
  <c r="M473" i="4"/>
  <c r="M495" i="4"/>
  <c r="M520" i="4"/>
  <c r="M526" i="4"/>
  <c r="M529" i="4"/>
  <c r="N546" i="4"/>
  <c r="N382" i="5"/>
  <c r="M418" i="5"/>
  <c r="M449" i="5"/>
  <c r="N480" i="5"/>
  <c r="N515" i="5"/>
  <c r="N555" i="5"/>
  <c r="M572" i="5"/>
  <c r="M579" i="5"/>
  <c r="M581" i="5"/>
  <c r="N412" i="6"/>
  <c r="N415" i="6"/>
  <c r="N461" i="6"/>
  <c r="N463" i="6"/>
  <c r="M381" i="11"/>
  <c r="N388" i="11"/>
  <c r="N390" i="11"/>
  <c r="M410" i="11"/>
  <c r="M412" i="11"/>
  <c r="M414" i="11"/>
  <c r="M416" i="11"/>
  <c r="N426" i="11"/>
  <c r="N428" i="11"/>
  <c r="N430" i="11"/>
  <c r="N432" i="11"/>
  <c r="N444" i="11"/>
  <c r="N478" i="11"/>
  <c r="M544" i="11"/>
  <c r="M548" i="11"/>
  <c r="M552" i="11"/>
  <c r="N520" i="18"/>
  <c r="N400" i="19"/>
  <c r="N414" i="19"/>
  <c r="N416" i="19"/>
  <c r="M455" i="19"/>
  <c r="M552" i="19"/>
  <c r="N510" i="20"/>
  <c r="M581" i="20"/>
  <c r="M560" i="1"/>
  <c r="M585" i="1"/>
  <c r="M567" i="4"/>
  <c r="M483" i="5"/>
  <c r="E13" i="6"/>
  <c r="K13" i="6" s="1"/>
  <c r="I539" i="12"/>
  <c r="E13" i="12"/>
  <c r="J485" i="24"/>
  <c r="F13" i="24"/>
  <c r="L13" i="24" s="1"/>
  <c r="M496" i="6"/>
  <c r="M591" i="6"/>
  <c r="N593" i="6"/>
  <c r="N427" i="7"/>
  <c r="M496" i="7"/>
  <c r="M561" i="7"/>
  <c r="N567" i="7"/>
  <c r="M568" i="7"/>
  <c r="N513" i="8"/>
  <c r="M561" i="8"/>
  <c r="M512" i="9"/>
  <c r="M520" i="9"/>
  <c r="M386" i="10"/>
  <c r="M465" i="10"/>
  <c r="M486" i="10"/>
  <c r="M498" i="10"/>
  <c r="M514" i="10"/>
  <c r="M570" i="10"/>
  <c r="M588" i="10"/>
  <c r="N374" i="11"/>
  <c r="M520" i="11"/>
  <c r="N410" i="12"/>
  <c r="M433" i="12"/>
  <c r="M491" i="12"/>
  <c r="M526" i="12"/>
  <c r="N406" i="14"/>
  <c r="M509" i="15"/>
  <c r="M581" i="15"/>
  <c r="M398" i="16"/>
  <c r="M445" i="16"/>
  <c r="M490" i="16"/>
  <c r="M518" i="16"/>
  <c r="M538" i="16"/>
  <c r="N406" i="17"/>
  <c r="M411" i="18"/>
  <c r="M567" i="18"/>
  <c r="N391" i="19"/>
  <c r="N590" i="19"/>
  <c r="N413" i="20"/>
  <c r="M500" i="20"/>
  <c r="N436" i="21"/>
  <c r="M589" i="21"/>
  <c r="M591" i="21"/>
  <c r="N400" i="22"/>
  <c r="N451" i="22"/>
  <c r="N384" i="23"/>
  <c r="N540" i="23"/>
  <c r="M464" i="24"/>
  <c r="M508" i="24"/>
  <c r="M484" i="25"/>
  <c r="M513" i="27"/>
  <c r="J434" i="28"/>
  <c r="F13" i="28"/>
  <c r="M394" i="28"/>
  <c r="M497" i="6"/>
  <c r="M513" i="6"/>
  <c r="L13" i="7"/>
  <c r="M408" i="7"/>
  <c r="N539" i="8"/>
  <c r="M568" i="8"/>
  <c r="M446" i="9"/>
  <c r="N470" i="9"/>
  <c r="M483" i="9"/>
  <c r="M564" i="9"/>
  <c r="M374" i="10"/>
  <c r="M471" i="10"/>
  <c r="M487" i="10"/>
  <c r="M499" i="10"/>
  <c r="M518" i="10"/>
  <c r="M564" i="10"/>
  <c r="M583" i="10"/>
  <c r="M568" i="12"/>
  <c r="M590" i="12"/>
  <c r="M594" i="13"/>
  <c r="N391" i="14"/>
  <c r="N424" i="14"/>
  <c r="M434" i="15"/>
  <c r="M467" i="15"/>
  <c r="M468" i="15"/>
  <c r="M415" i="16"/>
  <c r="M512" i="16"/>
  <c r="N462" i="18"/>
  <c r="M509" i="18"/>
  <c r="M597" i="18"/>
  <c r="N394" i="19"/>
  <c r="M395" i="19"/>
  <c r="M481" i="20"/>
  <c r="M511" i="20"/>
  <c r="J371" i="21"/>
  <c r="M487" i="21"/>
  <c r="N504" i="21"/>
  <c r="N524" i="21"/>
  <c r="M567" i="21"/>
  <c r="M568" i="21"/>
  <c r="M569" i="21"/>
  <c r="M433" i="22"/>
  <c r="N436" i="22"/>
  <c r="M454" i="22"/>
  <c r="M434" i="23"/>
  <c r="M496" i="23"/>
  <c r="M405" i="24"/>
  <c r="N471" i="24"/>
  <c r="N498" i="24"/>
  <c r="M517" i="24"/>
  <c r="M553" i="24"/>
  <c r="M564" i="24"/>
  <c r="M591" i="24"/>
  <c r="M380" i="25"/>
  <c r="M406" i="26"/>
  <c r="J371" i="28"/>
  <c r="M378" i="9"/>
  <c r="M580" i="9"/>
  <c r="N584" i="10"/>
  <c r="M518" i="12"/>
  <c r="M580" i="12"/>
  <c r="M492" i="13"/>
  <c r="L13" i="15"/>
  <c r="M481" i="15"/>
  <c r="M374" i="18"/>
  <c r="M583" i="18"/>
  <c r="M584" i="18"/>
  <c r="M465" i="20"/>
  <c r="M466" i="20"/>
  <c r="M467" i="20"/>
  <c r="M468" i="20"/>
  <c r="M478" i="20"/>
  <c r="M492" i="20"/>
  <c r="M493" i="20"/>
  <c r="M494" i="20"/>
  <c r="M518" i="20"/>
  <c r="M589" i="20"/>
  <c r="M598" i="20"/>
  <c r="N434" i="21"/>
  <c r="M591" i="22"/>
  <c r="N372" i="23"/>
  <c r="M512" i="23"/>
  <c r="M513" i="23"/>
  <c r="M514" i="23"/>
  <c r="M483" i="24"/>
  <c r="M493" i="24"/>
  <c r="M494" i="24"/>
  <c r="K13" i="25"/>
  <c r="M434" i="25"/>
  <c r="M473" i="25"/>
  <c r="M583" i="25"/>
  <c r="N372" i="26"/>
  <c r="N426" i="26"/>
  <c r="E13" i="27"/>
  <c r="M402" i="27"/>
  <c r="M418" i="27"/>
  <c r="M428" i="27"/>
  <c r="M561" i="27"/>
  <c r="N406" i="28"/>
  <c r="M450" i="28"/>
  <c r="M460" i="28"/>
  <c r="N487" i="28"/>
  <c r="M517" i="28"/>
  <c r="M518" i="28"/>
  <c r="M576" i="28"/>
  <c r="M592" i="28"/>
  <c r="M595" i="28"/>
  <c r="M382" i="29"/>
  <c r="N384" i="29"/>
  <c r="M483" i="29"/>
  <c r="M492" i="30"/>
  <c r="M494" i="30"/>
  <c r="M511" i="30"/>
  <c r="M568" i="30"/>
  <c r="M598" i="30"/>
  <c r="N372" i="31"/>
  <c r="M404" i="31"/>
  <c r="M450" i="31"/>
  <c r="M580" i="31"/>
  <c r="M583" i="31"/>
  <c r="M595" i="31"/>
  <c r="M509" i="32"/>
  <c r="N546" i="32"/>
  <c r="M591" i="32"/>
  <c r="N499" i="33"/>
  <c r="N594" i="33"/>
  <c r="N377" i="34"/>
  <c r="M391" i="34"/>
  <c r="M518" i="34"/>
  <c r="M438" i="27"/>
  <c r="M484" i="27"/>
  <c r="M507" i="27"/>
  <c r="M530" i="27"/>
  <c r="N538" i="27"/>
  <c r="N541" i="27"/>
  <c r="M373" i="28"/>
  <c r="N454" i="28"/>
  <c r="M481" i="28"/>
  <c r="M511" i="28"/>
  <c r="M467" i="30"/>
  <c r="N396" i="31"/>
  <c r="M397" i="31"/>
  <c r="N405" i="31"/>
  <c r="N525" i="31"/>
  <c r="N398" i="32"/>
  <c r="M457" i="32"/>
  <c r="N520" i="32"/>
  <c r="N383" i="33"/>
  <c r="M408" i="33"/>
  <c r="N437" i="33"/>
  <c r="E9" i="34"/>
  <c r="I14" i="34" s="1"/>
  <c r="K13" i="30"/>
  <c r="M428" i="32"/>
  <c r="N272" i="2"/>
  <c r="M281" i="2"/>
  <c r="M283" i="2"/>
  <c r="M291" i="2"/>
  <c r="M309" i="2"/>
  <c r="M311" i="2"/>
  <c r="M328" i="2"/>
  <c r="M334" i="2"/>
  <c r="M336" i="2"/>
  <c r="N342" i="2"/>
  <c r="M279" i="2"/>
  <c r="M285" i="2"/>
  <c r="M287" i="2"/>
  <c r="M301" i="2"/>
  <c r="M303" i="2"/>
  <c r="M305" i="2"/>
  <c r="M307" i="2"/>
  <c r="M326" i="2"/>
  <c r="J318" i="2"/>
  <c r="F12" i="2"/>
  <c r="M269" i="2"/>
  <c r="N274" i="2"/>
  <c r="M277" i="2"/>
  <c r="M289" i="2"/>
  <c r="M313" i="2"/>
  <c r="M338" i="2"/>
  <c r="M264" i="4"/>
  <c r="M288" i="4"/>
  <c r="M304" i="4"/>
  <c r="M306" i="4"/>
  <c r="N339" i="4"/>
  <c r="N347" i="4"/>
  <c r="N353" i="4"/>
  <c r="N355" i="4"/>
  <c r="N357" i="4"/>
  <c r="M205" i="5"/>
  <c r="M234" i="5"/>
  <c r="M251" i="5"/>
  <c r="M260" i="5"/>
  <c r="N262" i="5"/>
  <c r="N264" i="5"/>
  <c r="M269" i="5"/>
  <c r="M271" i="5"/>
  <c r="M273" i="5"/>
  <c r="M282" i="5"/>
  <c r="M296" i="5"/>
  <c r="N302" i="5"/>
  <c r="M307" i="5"/>
  <c r="M326" i="5"/>
  <c r="M335" i="5"/>
  <c r="M342" i="5"/>
  <c r="M344" i="5"/>
  <c r="M346" i="5"/>
  <c r="N348" i="5"/>
  <c r="N350" i="5"/>
  <c r="N352" i="5"/>
  <c r="N358" i="5"/>
  <c r="N232" i="6"/>
  <c r="M247" i="6"/>
  <c r="M259" i="6"/>
  <c r="N269" i="6"/>
  <c r="N275" i="6"/>
  <c r="M284" i="6"/>
  <c r="N319" i="6"/>
  <c r="N327" i="6"/>
  <c r="N345" i="6"/>
  <c r="N355" i="6"/>
  <c r="N358" i="6"/>
  <c r="N191" i="7"/>
  <c r="N214" i="7"/>
  <c r="N222" i="7"/>
  <c r="M224" i="7"/>
  <c r="M228" i="7"/>
  <c r="M234" i="7"/>
  <c r="M253" i="7"/>
  <c r="M261" i="7"/>
  <c r="M276" i="7"/>
  <c r="N300" i="7"/>
  <c r="N308" i="7"/>
  <c r="M313" i="7"/>
  <c r="N324" i="7"/>
  <c r="N328" i="7"/>
  <c r="N344" i="7"/>
  <c r="N355" i="7"/>
  <c r="N359" i="7"/>
  <c r="N192" i="8"/>
  <c r="M196" i="8"/>
  <c r="N207" i="8"/>
  <c r="M229" i="8"/>
  <c r="M233" i="8"/>
  <c r="M240" i="8"/>
  <c r="M269" i="8"/>
  <c r="N277" i="8"/>
  <c r="N283" i="8"/>
  <c r="N287" i="8"/>
  <c r="M305" i="8"/>
  <c r="M307" i="8"/>
  <c r="M311" i="8"/>
  <c r="M326" i="8"/>
  <c r="N353" i="8"/>
  <c r="N359" i="8"/>
  <c r="N363" i="8"/>
  <c r="M194" i="9"/>
  <c r="N205" i="9"/>
  <c r="M228" i="9"/>
  <c r="M248" i="9"/>
  <c r="N259" i="9"/>
  <c r="M268" i="9"/>
  <c r="N272" i="9"/>
  <c r="M277" i="9"/>
  <c r="J193" i="30"/>
  <c r="F12" i="30"/>
  <c r="F9" i="30"/>
  <c r="J14" i="30" s="1"/>
  <c r="M278" i="4"/>
  <c r="M283" i="4"/>
  <c r="M285" i="4"/>
  <c r="N295" i="4"/>
  <c r="N297" i="4"/>
  <c r="M302" i="4"/>
  <c r="M313" i="4"/>
  <c r="M331" i="4"/>
  <c r="N341" i="4"/>
  <c r="N343" i="4"/>
  <c r="N345" i="4"/>
  <c r="M224" i="5"/>
  <c r="M232" i="5"/>
  <c r="M257" i="5"/>
  <c r="M298" i="5"/>
  <c r="N304" i="5"/>
  <c r="M313" i="5"/>
  <c r="M330" i="5"/>
  <c r="M190" i="6"/>
  <c r="N211" i="6"/>
  <c r="M229" i="6"/>
  <c r="M237" i="6"/>
  <c r="N261" i="6"/>
  <c r="N263" i="6"/>
  <c r="N265" i="6"/>
  <c r="M290" i="6"/>
  <c r="N315" i="6"/>
  <c r="M323" i="6"/>
  <c r="M349" i="6"/>
  <c r="N193" i="7"/>
  <c r="N197" i="7"/>
  <c r="N209" i="7"/>
  <c r="N217" i="7"/>
  <c r="M232" i="7"/>
  <c r="M236" i="7"/>
  <c r="N244" i="7"/>
  <c r="N248" i="7"/>
  <c r="N269" i="7"/>
  <c r="N273" i="7"/>
  <c r="M284" i="7"/>
  <c r="M289" i="7"/>
  <c r="M296" i="7"/>
  <c r="N302" i="7"/>
  <c r="M351" i="7"/>
  <c r="M194" i="8"/>
  <c r="M199" i="8"/>
  <c r="N202" i="8"/>
  <c r="N245" i="8"/>
  <c r="M255" i="8"/>
  <c r="N261" i="8"/>
  <c r="M266" i="8"/>
  <c r="N273" i="8"/>
  <c r="N291" i="8"/>
  <c r="N294" i="8"/>
  <c r="M302" i="8"/>
  <c r="N316" i="8"/>
  <c r="N319" i="8"/>
  <c r="N340" i="8"/>
  <c r="N349" i="8"/>
  <c r="N200" i="9"/>
  <c r="M213" i="9"/>
  <c r="M217" i="9"/>
  <c r="M233" i="9"/>
  <c r="M241" i="9"/>
  <c r="M243" i="9"/>
  <c r="M266" i="9"/>
  <c r="M284" i="9"/>
  <c r="J363" i="1"/>
  <c r="F12" i="1"/>
  <c r="L12" i="1" s="1"/>
  <c r="M232" i="1"/>
  <c r="M314" i="1"/>
  <c r="M358" i="1"/>
  <c r="J320" i="21"/>
  <c r="F12" i="21"/>
  <c r="M260" i="4"/>
  <c r="M262" i="4"/>
  <c r="M266" i="4"/>
  <c r="M268" i="4"/>
  <c r="N299" i="4"/>
  <c r="M308" i="4"/>
  <c r="N351" i="4"/>
  <c r="N361" i="4"/>
  <c r="M191" i="5"/>
  <c r="M207" i="5"/>
  <c r="M211" i="5"/>
  <c r="M236" i="5"/>
  <c r="M238" i="5"/>
  <c r="M240" i="5"/>
  <c r="M243" i="5"/>
  <c r="N277" i="5"/>
  <c r="N279" i="5"/>
  <c r="M284" i="5"/>
  <c r="M289" i="5"/>
  <c r="M291" i="5"/>
  <c r="M315" i="5"/>
  <c r="N354" i="5"/>
  <c r="N360" i="5"/>
  <c r="M363" i="5"/>
  <c r="N196" i="6"/>
  <c r="N200" i="6"/>
  <c r="M243" i="6"/>
  <c r="N192" i="2"/>
  <c r="M263" i="2"/>
  <c r="M280" i="2"/>
  <c r="M292" i="2"/>
  <c r="M310" i="2"/>
  <c r="M319" i="2"/>
  <c r="M327" i="2"/>
  <c r="M337" i="2"/>
  <c r="M348" i="2"/>
  <c r="M362" i="2"/>
  <c r="N298" i="3"/>
  <c r="M348" i="3"/>
  <c r="N234" i="4"/>
  <c r="N240" i="4"/>
  <c r="M243" i="4"/>
  <c r="M245" i="4"/>
  <c r="N249" i="4"/>
  <c r="M267" i="4"/>
  <c r="M275" i="4"/>
  <c r="M284" i="4"/>
  <c r="M291" i="4"/>
  <c r="N298" i="4"/>
  <c r="M314" i="4"/>
  <c r="N326" i="4"/>
  <c r="M328" i="4"/>
  <c r="M335" i="4"/>
  <c r="N342" i="4"/>
  <c r="N348" i="4"/>
  <c r="N354" i="4"/>
  <c r="N360" i="4"/>
  <c r="N362" i="4"/>
  <c r="M192" i="5"/>
  <c r="M200" i="5"/>
  <c r="M204" i="5"/>
  <c r="M212" i="5"/>
  <c r="N217" i="5"/>
  <c r="N228" i="5"/>
  <c r="M239" i="5"/>
  <c r="M292" i="5"/>
  <c r="M252" i="6"/>
  <c r="M253" i="6"/>
  <c r="M276" i="4"/>
  <c r="M322" i="4"/>
  <c r="N325" i="4"/>
  <c r="M329" i="4"/>
  <c r="M201" i="5"/>
  <c r="M214" i="5"/>
  <c r="N340" i="2"/>
  <c r="M259" i="2"/>
  <c r="M268" i="2"/>
  <c r="N271" i="2"/>
  <c r="N275" i="2"/>
  <c r="M284" i="2"/>
  <c r="M288" i="2"/>
  <c r="M306" i="2"/>
  <c r="N317" i="2"/>
  <c r="M323" i="2"/>
  <c r="M331" i="2"/>
  <c r="N343" i="2"/>
  <c r="M352" i="2"/>
  <c r="M354" i="2"/>
  <c r="M358" i="2"/>
  <c r="M262" i="3"/>
  <c r="M268" i="3"/>
  <c r="N303" i="3"/>
  <c r="M328" i="3"/>
  <c r="M333" i="3"/>
  <c r="M356" i="3"/>
  <c r="N203" i="4"/>
  <c r="N236" i="4"/>
  <c r="N253" i="4"/>
  <c r="M261" i="4"/>
  <c r="M271" i="4"/>
  <c r="M277" i="4"/>
  <c r="M287" i="4"/>
  <c r="M305" i="4"/>
  <c r="M332" i="4"/>
  <c r="N350" i="4"/>
  <c r="N356" i="4"/>
  <c r="M208" i="5"/>
  <c r="M231" i="5"/>
  <c r="J347" i="10"/>
  <c r="F12" i="10"/>
  <c r="L12" i="10" s="1"/>
  <c r="I363" i="16"/>
  <c r="E12" i="16"/>
  <c r="J329" i="34"/>
  <c r="F12" i="34"/>
  <c r="M224" i="1"/>
  <c r="M260" i="1"/>
  <c r="M268" i="1"/>
  <c r="M216" i="2"/>
  <c r="M248" i="2"/>
  <c r="M276" i="2"/>
  <c r="N234" i="3"/>
  <c r="M315" i="3"/>
  <c r="M242" i="4"/>
  <c r="M258" i="4"/>
  <c r="M254" i="5"/>
  <c r="N300" i="5"/>
  <c r="M266" i="6"/>
  <c r="M320" i="6"/>
  <c r="N338" i="7"/>
  <c r="M194" i="7"/>
  <c r="M210" i="7"/>
  <c r="N215" i="7"/>
  <c r="N242" i="7"/>
  <c r="N219" i="10"/>
  <c r="M252" i="11"/>
  <c r="N197" i="12"/>
  <c r="M198" i="12"/>
  <c r="M271" i="12"/>
  <c r="M233" i="16"/>
  <c r="N261" i="16"/>
  <c r="M281" i="17"/>
  <c r="M226" i="18"/>
  <c r="N193" i="20"/>
  <c r="M209" i="20"/>
  <c r="M210" i="20"/>
  <c r="M227" i="21"/>
  <c r="M198" i="22"/>
  <c r="M215" i="22"/>
  <c r="M258" i="22"/>
  <c r="F9" i="23"/>
  <c r="J13" i="23" s="1"/>
  <c r="J347" i="27"/>
  <c r="F12" i="27"/>
  <c r="L12" i="27" s="1"/>
  <c r="N212" i="8"/>
  <c r="N217" i="8"/>
  <c r="M227" i="8"/>
  <c r="N234" i="8"/>
  <c r="N236" i="8"/>
  <c r="M241" i="8"/>
  <c r="N246" i="8"/>
  <c r="N274" i="8"/>
  <c r="N286" i="8"/>
  <c r="M298" i="8"/>
  <c r="M325" i="8"/>
  <c r="N341" i="8"/>
  <c r="N358" i="8"/>
  <c r="M193" i="9"/>
  <c r="N203" i="9"/>
  <c r="N206" i="9"/>
  <c r="M221" i="9"/>
  <c r="M224" i="9"/>
  <c r="M234" i="9"/>
  <c r="M236" i="9"/>
  <c r="M240" i="9"/>
  <c r="M244" i="9"/>
  <c r="M253" i="9"/>
  <c r="N262" i="9"/>
  <c r="N271" i="9"/>
  <c r="M289" i="9"/>
  <c r="N293" i="9"/>
  <c r="M322" i="9"/>
  <c r="N325" i="9"/>
  <c r="M328" i="9"/>
  <c r="M335" i="9"/>
  <c r="M337" i="9"/>
  <c r="M339" i="9"/>
  <c r="M199" i="10"/>
  <c r="N206" i="10"/>
  <c r="M214" i="10"/>
  <c r="M218" i="10"/>
  <c r="N224" i="10"/>
  <c r="N237" i="10"/>
  <c r="M262" i="10"/>
  <c r="N272" i="10"/>
  <c r="N280" i="10"/>
  <c r="N284" i="10"/>
  <c r="N294" i="10"/>
  <c r="M297" i="10"/>
  <c r="M307" i="10"/>
  <c r="N322" i="10"/>
  <c r="N331" i="10"/>
  <c r="N340" i="10"/>
  <c r="N346" i="10"/>
  <c r="N352" i="10"/>
  <c r="N356" i="10"/>
  <c r="N360" i="10"/>
  <c r="N208" i="11"/>
  <c r="M222" i="11"/>
  <c r="M228" i="11"/>
  <c r="N231" i="11"/>
  <c r="N244" i="11"/>
  <c r="N248" i="11"/>
  <c r="M257" i="11"/>
  <c r="N267" i="11"/>
  <c r="M285" i="11"/>
  <c r="N288" i="11"/>
  <c r="N294" i="11"/>
  <c r="N302" i="11"/>
  <c r="N304" i="11"/>
  <c r="N309" i="11"/>
  <c r="N311" i="11"/>
  <c r="N313" i="11"/>
  <c r="M338" i="11"/>
  <c r="N304" i="13"/>
  <c r="M340" i="16"/>
  <c r="M219" i="21"/>
  <c r="M225" i="22"/>
  <c r="N255" i="22"/>
  <c r="N258" i="22"/>
  <c r="F12" i="23"/>
  <c r="N338" i="28"/>
  <c r="M201" i="8"/>
  <c r="N208" i="8"/>
  <c r="M260" i="8"/>
  <c r="N272" i="8"/>
  <c r="N278" i="8"/>
  <c r="N282" i="8"/>
  <c r="N290" i="8"/>
  <c r="N295" i="8"/>
  <c r="M301" i="8"/>
  <c r="N317" i="8"/>
  <c r="N331" i="8"/>
  <c r="N344" i="8"/>
  <c r="N348" i="8"/>
  <c r="N352" i="8"/>
  <c r="N362" i="8"/>
  <c r="N190" i="9"/>
  <c r="N199" i="9"/>
  <c r="M212" i="9"/>
  <c r="N256" i="9"/>
  <c r="M267" i="9"/>
  <c r="M285" i="9"/>
  <c r="N319" i="9"/>
  <c r="M333" i="9"/>
  <c r="M352" i="9"/>
  <c r="M210" i="10"/>
  <c r="N227" i="10"/>
  <c r="N245" i="10"/>
  <c r="N253" i="10"/>
  <c r="N268" i="10"/>
  <c r="N276" i="10"/>
  <c r="N288" i="10"/>
  <c r="N292" i="10"/>
  <c r="M299" i="10"/>
  <c r="M305" i="10"/>
  <c r="N310" i="10"/>
  <c r="N335" i="10"/>
  <c r="N348" i="10"/>
  <c r="N362" i="10"/>
  <c r="M192" i="11"/>
  <c r="M200" i="11"/>
  <c r="M204" i="11"/>
  <c r="M227" i="11"/>
  <c r="M236" i="11"/>
  <c r="N241" i="11"/>
  <c r="N246" i="11"/>
  <c r="M264" i="11"/>
  <c r="M273" i="11"/>
  <c r="M277" i="11"/>
  <c r="M281" i="11"/>
  <c r="N290" i="11"/>
  <c r="N296" i="11"/>
  <c r="N306" i="11"/>
  <c r="M347" i="2"/>
  <c r="M233" i="3"/>
  <c r="M318" i="4"/>
  <c r="M218" i="4"/>
  <c r="M229" i="5"/>
  <c r="M306" i="5"/>
  <c r="N202" i="7"/>
  <c r="M227" i="7"/>
  <c r="N354" i="7"/>
  <c r="M254" i="8"/>
  <c r="N308" i="10"/>
  <c r="L12" i="12"/>
  <c r="N248" i="12"/>
  <c r="N263" i="12"/>
  <c r="M347" i="13"/>
  <c r="M293" i="13"/>
  <c r="M320" i="15"/>
  <c r="M254" i="16"/>
  <c r="F12" i="17"/>
  <c r="E12" i="20"/>
  <c r="K12" i="20" s="1"/>
  <c r="M221" i="20"/>
  <c r="L12" i="21"/>
  <c r="M252" i="21"/>
  <c r="M258" i="21"/>
  <c r="N265" i="24"/>
  <c r="M321" i="25"/>
  <c r="M218" i="25"/>
  <c r="M252" i="25"/>
  <c r="M191" i="28"/>
  <c r="M225" i="28"/>
  <c r="M293" i="28"/>
  <c r="M342" i="29"/>
  <c r="M338" i="30"/>
  <c r="M225" i="31"/>
  <c r="M227" i="31"/>
  <c r="M228" i="31"/>
  <c r="M221" i="32"/>
  <c r="M223" i="32"/>
  <c r="M308" i="32"/>
  <c r="M363" i="32"/>
  <c r="N221" i="34"/>
  <c r="M225" i="34"/>
  <c r="M307" i="23"/>
  <c r="N207" i="24"/>
  <c r="M263" i="24"/>
  <c r="N235" i="25"/>
  <c r="M334" i="25"/>
  <c r="M203" i="26"/>
  <c r="N292" i="26"/>
  <c r="M340" i="31"/>
  <c r="M193" i="31"/>
  <c r="N276" i="31"/>
  <c r="M279" i="31"/>
  <c r="M329" i="31"/>
  <c r="M245" i="32"/>
  <c r="N258" i="32"/>
  <c r="M295" i="32"/>
  <c r="N293" i="33"/>
  <c r="L188" i="34"/>
  <c r="M322" i="23"/>
  <c r="M338" i="23"/>
  <c r="E12" i="24"/>
  <c r="K12" i="24" s="1"/>
  <c r="N189" i="24"/>
  <c r="M357" i="24"/>
  <c r="M271" i="25"/>
  <c r="N276" i="25"/>
  <c r="M338" i="25"/>
  <c r="E12" i="28"/>
  <c r="M219" i="28"/>
  <c r="M242" i="28"/>
  <c r="N190" i="29"/>
  <c r="M204" i="29"/>
  <c r="M305" i="30"/>
  <c r="M206" i="32"/>
  <c r="N164" i="1"/>
  <c r="M89" i="2"/>
  <c r="M102" i="2"/>
  <c r="M108" i="2"/>
  <c r="N118" i="2"/>
  <c r="N125" i="2"/>
  <c r="N127" i="2"/>
  <c r="N94" i="1"/>
  <c r="N173" i="1"/>
  <c r="N110" i="2"/>
  <c r="N112" i="2"/>
  <c r="N114" i="2"/>
  <c r="M117" i="2"/>
  <c r="M138" i="2"/>
  <c r="N154" i="2"/>
  <c r="N157" i="2"/>
  <c r="N171" i="2"/>
  <c r="N177" i="6"/>
  <c r="M88" i="11"/>
  <c r="M113" i="11"/>
  <c r="M117" i="11"/>
  <c r="N130" i="11"/>
  <c r="N134" i="11"/>
  <c r="N140" i="11"/>
  <c r="N153" i="11"/>
  <c r="N161" i="11"/>
  <c r="N167" i="11"/>
  <c r="M169" i="11"/>
  <c r="M173" i="11"/>
  <c r="M112" i="15"/>
  <c r="N161" i="18"/>
  <c r="M168" i="18"/>
  <c r="M170" i="18"/>
  <c r="M172" i="18"/>
  <c r="I177" i="1"/>
  <c r="E11" i="1"/>
  <c r="N124" i="2"/>
  <c r="I159" i="13"/>
  <c r="E11" i="13"/>
  <c r="N84" i="2"/>
  <c r="M87" i="2"/>
  <c r="M110" i="2"/>
  <c r="M112" i="2"/>
  <c r="M114" i="2"/>
  <c r="N116" i="2"/>
  <c r="N131" i="2"/>
  <c r="J177" i="3"/>
  <c r="F11" i="3"/>
  <c r="N102" i="3"/>
  <c r="M113" i="3"/>
  <c r="I177" i="22"/>
  <c r="E11" i="22"/>
  <c r="E9" i="22"/>
  <c r="N160" i="1"/>
  <c r="M91" i="2"/>
  <c r="N122" i="2"/>
  <c r="M110" i="1"/>
  <c r="F11" i="2"/>
  <c r="N93" i="2"/>
  <c r="M134" i="2"/>
  <c r="N161" i="2"/>
  <c r="N165" i="2"/>
  <c r="N173" i="2"/>
  <c r="N180" i="2"/>
  <c r="I150" i="11"/>
  <c r="E11" i="11"/>
  <c r="K11" i="11" s="1"/>
  <c r="E9" i="11"/>
  <c r="I12" i="11" s="1"/>
  <c r="M90" i="11"/>
  <c r="M119" i="11"/>
  <c r="N128" i="11"/>
  <c r="N142" i="11"/>
  <c r="N155" i="11"/>
  <c r="N163" i="11"/>
  <c r="M118" i="15"/>
  <c r="N165" i="18"/>
  <c r="M180" i="18"/>
  <c r="M151" i="1"/>
  <c r="N147" i="2"/>
  <c r="N126" i="3"/>
  <c r="M127" i="3"/>
  <c r="M144" i="3"/>
  <c r="M162" i="3"/>
  <c r="M167" i="3"/>
  <c r="N89" i="5"/>
  <c r="M99" i="5"/>
  <c r="N147" i="9"/>
  <c r="M83" i="10"/>
  <c r="N177" i="10"/>
  <c r="M124" i="11"/>
  <c r="N126" i="11"/>
  <c r="M99" i="13"/>
  <c r="M129" i="13"/>
  <c r="N159" i="13"/>
  <c r="M106" i="14"/>
  <c r="L11" i="15"/>
  <c r="M141" i="15"/>
  <c r="M104" i="15"/>
  <c r="E11" i="16"/>
  <c r="K11" i="16" s="1"/>
  <c r="M152" i="18"/>
  <c r="E11" i="19"/>
  <c r="I147" i="21"/>
  <c r="E11" i="21"/>
  <c r="M90" i="21"/>
  <c r="N101" i="21"/>
  <c r="M126" i="21"/>
  <c r="N132" i="22"/>
  <c r="N133" i="22"/>
  <c r="N167" i="22"/>
  <c r="N148" i="23"/>
  <c r="N88" i="4"/>
  <c r="M101" i="4"/>
  <c r="N126" i="4"/>
  <c r="M163" i="4"/>
  <c r="M151" i="5"/>
  <c r="N154" i="6"/>
  <c r="M104" i="8"/>
  <c r="M125" i="12"/>
  <c r="M87" i="19"/>
  <c r="I144" i="30"/>
  <c r="E11" i="30"/>
  <c r="N119" i="3"/>
  <c r="N134" i="3"/>
  <c r="N140" i="3"/>
  <c r="N165" i="3"/>
  <c r="M99" i="4"/>
  <c r="M120" i="4"/>
  <c r="M122" i="4"/>
  <c r="M124" i="4"/>
  <c r="N131" i="4"/>
  <c r="M161" i="4"/>
  <c r="M168" i="4"/>
  <c r="M172" i="4"/>
  <c r="N91" i="5"/>
  <c r="N111" i="5"/>
  <c r="N112" i="5"/>
  <c r="N114" i="5"/>
  <c r="N117" i="5"/>
  <c r="N119" i="5"/>
  <c r="M161" i="5"/>
  <c r="M163" i="5"/>
  <c r="M167" i="5"/>
  <c r="M172" i="5"/>
  <c r="M174" i="5"/>
  <c r="M176" i="5"/>
  <c r="N179" i="5"/>
  <c r="N94" i="6"/>
  <c r="N97" i="6"/>
  <c r="M113" i="6"/>
  <c r="N131" i="6"/>
  <c r="N140" i="6"/>
  <c r="M151" i="6"/>
  <c r="M156" i="6"/>
  <c r="M158" i="6"/>
  <c r="M162" i="6"/>
  <c r="M164" i="6"/>
  <c r="N163" i="1"/>
  <c r="M176" i="1"/>
  <c r="M129" i="3"/>
  <c r="N135" i="3"/>
  <c r="M136" i="3"/>
  <c r="M97" i="4"/>
  <c r="N92" i="5"/>
  <c r="N97" i="5"/>
  <c r="M104" i="5"/>
  <c r="E11" i="6"/>
  <c r="L81" i="6"/>
  <c r="N156" i="8"/>
  <c r="N142" i="8"/>
  <c r="E11" i="9"/>
  <c r="M122" i="9"/>
  <c r="N155" i="9"/>
  <c r="M156" i="9"/>
  <c r="N144" i="11"/>
  <c r="F11" i="12"/>
  <c r="L11" i="12" s="1"/>
  <c r="M99" i="12"/>
  <c r="M89" i="13"/>
  <c r="N102" i="13"/>
  <c r="M105" i="13"/>
  <c r="N156" i="14"/>
  <c r="M114" i="15"/>
  <c r="M145" i="15"/>
  <c r="N114" i="16"/>
  <c r="N139" i="16"/>
  <c r="M116" i="18"/>
  <c r="M145" i="20"/>
  <c r="N109" i="20"/>
  <c r="E9" i="21"/>
  <c r="M84" i="24"/>
  <c r="N92" i="24"/>
  <c r="J166" i="25"/>
  <c r="F11" i="25"/>
  <c r="J166" i="26"/>
  <c r="F11" i="26"/>
  <c r="M146" i="28"/>
  <c r="N177" i="29"/>
  <c r="M120" i="29"/>
  <c r="M129" i="29"/>
  <c r="M116" i="30"/>
  <c r="M115" i="31"/>
  <c r="N118" i="31"/>
  <c r="M121" i="32"/>
  <c r="N152" i="33"/>
  <c r="M161" i="33"/>
  <c r="M97" i="34"/>
  <c r="N139" i="34"/>
  <c r="N103" i="19"/>
  <c r="N105" i="19"/>
  <c r="N133" i="19"/>
  <c r="N104" i="21"/>
  <c r="N129" i="22"/>
  <c r="M116" i="24"/>
  <c r="M98" i="24"/>
  <c r="M104" i="24"/>
  <c r="M105" i="24"/>
  <c r="M106" i="24"/>
  <c r="M124" i="24"/>
  <c r="E11" i="25"/>
  <c r="N144" i="25"/>
  <c r="M85" i="25"/>
  <c r="N100" i="25"/>
  <c r="N126" i="25"/>
  <c r="N83" i="26"/>
  <c r="N139" i="26"/>
  <c r="M84" i="27"/>
  <c r="M88" i="27"/>
  <c r="M104" i="28"/>
  <c r="M105" i="28"/>
  <c r="M106" i="28"/>
  <c r="M129" i="28"/>
  <c r="F9" i="29"/>
  <c r="J10" i="29" s="1"/>
  <c r="F11" i="29"/>
  <c r="L11" i="29" s="1"/>
  <c r="M83" i="29"/>
  <c r="M114" i="29"/>
  <c r="N139" i="29"/>
  <c r="M104" i="30"/>
  <c r="M107" i="30"/>
  <c r="M150" i="30"/>
  <c r="M83" i="31"/>
  <c r="M105" i="31"/>
  <c r="M116" i="31"/>
  <c r="N146" i="31"/>
  <c r="M89" i="32"/>
  <c r="M105" i="32"/>
  <c r="M109" i="32"/>
  <c r="M167" i="34"/>
  <c r="N177" i="24"/>
  <c r="M124" i="25"/>
  <c r="E11" i="28"/>
  <c r="N83" i="29"/>
  <c r="M96" i="29"/>
  <c r="M118" i="29"/>
  <c r="F11" i="30"/>
  <c r="M106" i="31"/>
  <c r="M111" i="31"/>
  <c r="M156" i="31"/>
  <c r="M173" i="31"/>
  <c r="M108" i="32"/>
  <c r="M146" i="33"/>
  <c r="M59" i="1"/>
  <c r="I72" i="3"/>
  <c r="E9" i="3"/>
  <c r="M24" i="3"/>
  <c r="N45" i="10"/>
  <c r="N47" i="10"/>
  <c r="N51" i="10"/>
  <c r="M66" i="10"/>
  <c r="M41" i="19"/>
  <c r="N35" i="23"/>
  <c r="M45" i="6"/>
  <c r="M47" i="6"/>
  <c r="M72" i="6"/>
  <c r="M23" i="7"/>
  <c r="M35" i="7"/>
  <c r="N62" i="7"/>
  <c r="I53" i="30"/>
  <c r="E10" i="30"/>
  <c r="M49" i="1"/>
  <c r="N61" i="1"/>
  <c r="N34" i="3"/>
  <c r="N49" i="3"/>
  <c r="M34" i="10"/>
  <c r="M40" i="10"/>
  <c r="M56" i="10"/>
  <c r="M58" i="10"/>
  <c r="M64" i="10"/>
  <c r="M35" i="19"/>
  <c r="M45" i="19"/>
  <c r="M50" i="19"/>
  <c r="M52" i="19"/>
  <c r="M54" i="19"/>
  <c r="M70" i="20"/>
  <c r="I53" i="23"/>
  <c r="E9" i="23"/>
  <c r="I14" i="23" s="1"/>
  <c r="M23" i="28"/>
  <c r="M25" i="28"/>
  <c r="M36" i="28"/>
  <c r="M54" i="2"/>
  <c r="M56" i="2"/>
  <c r="M60" i="2"/>
  <c r="N68" i="2"/>
  <c r="N26" i="6"/>
  <c r="M50" i="6"/>
  <c r="M66" i="6"/>
  <c r="M31" i="7"/>
  <c r="M37" i="7"/>
  <c r="M47" i="7"/>
  <c r="M51" i="7"/>
  <c r="J70" i="19"/>
  <c r="F10" i="19"/>
  <c r="L10" i="19" s="1"/>
  <c r="N26" i="3"/>
  <c r="M38" i="3"/>
  <c r="M36" i="10"/>
  <c r="M38" i="10"/>
  <c r="N43" i="10"/>
  <c r="M37" i="19"/>
  <c r="M39" i="19"/>
  <c r="N48" i="19"/>
  <c r="E10" i="23"/>
  <c r="M38" i="24"/>
  <c r="M52" i="2"/>
  <c r="M30" i="6"/>
  <c r="M43" i="6"/>
  <c r="N60" i="6"/>
  <c r="M29" i="7"/>
  <c r="J22" i="15"/>
  <c r="F10" i="15"/>
  <c r="L10" i="15" s="1"/>
  <c r="F9" i="15"/>
  <c r="L9" i="15" s="1"/>
  <c r="J22" i="21"/>
  <c r="F9" i="21"/>
  <c r="J22" i="22"/>
  <c r="F10" i="22"/>
  <c r="F9" i="22"/>
  <c r="J13" i="22" s="1"/>
  <c r="M67" i="30"/>
  <c r="M69" i="30"/>
  <c r="N32" i="31"/>
  <c r="N36" i="31"/>
  <c r="N38" i="31"/>
  <c r="N60" i="31"/>
  <c r="M28" i="32"/>
  <c r="M31" i="32"/>
  <c r="M35" i="32"/>
  <c r="M37" i="32"/>
  <c r="N43" i="32"/>
  <c r="M50" i="32"/>
  <c r="N54" i="32"/>
  <c r="N23" i="33"/>
  <c r="N27" i="33"/>
  <c r="M33" i="33"/>
  <c r="N48" i="33"/>
  <c r="N52" i="33"/>
  <c r="M24" i="34"/>
  <c r="M32" i="34"/>
  <c r="M60" i="34"/>
  <c r="M68" i="34"/>
  <c r="M72" i="34"/>
  <c r="N37" i="1"/>
  <c r="M40" i="1"/>
  <c r="N30" i="2"/>
  <c r="M32" i="5"/>
  <c r="N67" i="7"/>
  <c r="M35" i="8"/>
  <c r="E10" i="11"/>
  <c r="N48" i="12"/>
  <c r="E9" i="16"/>
  <c r="K22" i="19"/>
  <c r="M42" i="20"/>
  <c r="M71" i="23"/>
  <c r="E10" i="26"/>
  <c r="E9" i="28"/>
  <c r="M52" i="28"/>
  <c r="M56" i="28"/>
  <c r="M71" i="28"/>
  <c r="M39" i="29"/>
  <c r="I22" i="31"/>
  <c r="N52" i="32"/>
  <c r="M65" i="30"/>
  <c r="N73" i="30"/>
  <c r="M41" i="31"/>
  <c r="M44" i="31"/>
  <c r="M24" i="32"/>
  <c r="M26" i="32"/>
  <c r="M41" i="32"/>
  <c r="M61" i="32"/>
  <c r="M69" i="32"/>
  <c r="N25" i="33"/>
  <c r="N41" i="33"/>
  <c r="N50" i="33"/>
  <c r="N72" i="33"/>
  <c r="M28" i="34"/>
  <c r="M36" i="34"/>
  <c r="M44" i="34"/>
  <c r="M48" i="34"/>
  <c r="M64" i="34"/>
  <c r="N70" i="1"/>
  <c r="M54" i="3"/>
  <c r="F9" i="5"/>
  <c r="J14" i="5" s="1"/>
  <c r="E10" i="6"/>
  <c r="K10" i="6" s="1"/>
  <c r="M32" i="6"/>
  <c r="M33" i="6"/>
  <c r="E10" i="10"/>
  <c r="N67" i="11"/>
  <c r="E10" i="14"/>
  <c r="K10" i="14" s="1"/>
  <c r="E10" i="15"/>
  <c r="K10" i="15" s="1"/>
  <c r="M29" i="16"/>
  <c r="M72" i="16"/>
  <c r="E10" i="19"/>
  <c r="K10" i="19" s="1"/>
  <c r="M33" i="19"/>
  <c r="E9" i="20"/>
  <c r="I14" i="20" s="1"/>
  <c r="N67" i="22"/>
  <c r="M33" i="22"/>
  <c r="F10" i="26"/>
  <c r="J10" i="26" s="1"/>
  <c r="K10" i="28"/>
  <c r="N32" i="29"/>
  <c r="K22" i="30"/>
  <c r="E10" i="32"/>
  <c r="M49" i="31"/>
  <c r="N69" i="31"/>
  <c r="N59" i="32"/>
  <c r="M64" i="32"/>
  <c r="N54" i="33"/>
  <c r="N58" i="33"/>
  <c r="M63" i="33"/>
  <c r="M56" i="34"/>
  <c r="N28" i="3"/>
  <c r="M29" i="3"/>
  <c r="N53" i="3"/>
  <c r="M28" i="16"/>
  <c r="N41" i="23"/>
  <c r="N30" i="29"/>
  <c r="N52" i="29"/>
  <c r="M55" i="29"/>
  <c r="N55" i="31"/>
  <c r="G626" i="1"/>
  <c r="M626" i="1" s="1"/>
  <c r="G617" i="4"/>
  <c r="H629" i="6"/>
  <c r="G613" i="8"/>
  <c r="M613" i="8" s="1"/>
  <c r="G617" i="8"/>
  <c r="M634" i="8"/>
  <c r="N634" i="9"/>
  <c r="M614" i="11"/>
  <c r="N636" i="14"/>
  <c r="N631" i="19"/>
  <c r="N622" i="2"/>
  <c r="M626" i="2"/>
  <c r="N620" i="4"/>
  <c r="H634" i="6"/>
  <c r="N634" i="6" s="1"/>
  <c r="N628" i="7"/>
  <c r="M631" i="7"/>
  <c r="N635" i="7"/>
  <c r="H614" i="8"/>
  <c r="N614" i="8" s="1"/>
  <c r="H618" i="8"/>
  <c r="N618" i="8" s="1"/>
  <c r="N622" i="8"/>
  <c r="M624" i="8"/>
  <c r="N634" i="8"/>
  <c r="H613" i="10"/>
  <c r="N635" i="10"/>
  <c r="H634" i="16"/>
  <c r="N634" i="16" s="1"/>
  <c r="H616" i="17"/>
  <c r="H631" i="17"/>
  <c r="N631" i="17" s="1"/>
  <c r="D14" i="17"/>
  <c r="L14" i="17" s="1"/>
  <c r="H636" i="18"/>
  <c r="H628" i="18"/>
  <c r="N628" i="18" s="1"/>
  <c r="H631" i="18"/>
  <c r="N631" i="18" s="1"/>
  <c r="D14" i="18"/>
  <c r="H617" i="18"/>
  <c r="N617" i="18" s="1"/>
  <c r="H639" i="21"/>
  <c r="N639" i="21" s="1"/>
  <c r="H632" i="21"/>
  <c r="N632" i="21" s="1"/>
  <c r="D14" i="21"/>
  <c r="G640" i="8"/>
  <c r="H640" i="9"/>
  <c r="H631" i="9"/>
  <c r="H619" i="9"/>
  <c r="N619" i="9" s="1"/>
  <c r="H616" i="9"/>
  <c r="N616" i="9" s="1"/>
  <c r="H612" i="9"/>
  <c r="N620" i="12"/>
  <c r="N638" i="14"/>
  <c r="G616" i="17"/>
  <c r="G617" i="17"/>
  <c r="N637" i="24"/>
  <c r="G639" i="30"/>
  <c r="M639" i="30" s="1"/>
  <c r="G627" i="30"/>
  <c r="M627" i="30" s="1"/>
  <c r="C14" i="30"/>
  <c r="K14" i="30" s="1"/>
  <c r="N640" i="1"/>
  <c r="H632" i="6"/>
  <c r="N632" i="6" s="1"/>
  <c r="H635" i="6"/>
  <c r="N635" i="6" s="1"/>
  <c r="G627" i="7"/>
  <c r="N638" i="7"/>
  <c r="H617" i="8"/>
  <c r="N617" i="8" s="1"/>
  <c r="M624" i="1"/>
  <c r="G634" i="1"/>
  <c r="M634" i="1" s="1"/>
  <c r="N623" i="2"/>
  <c r="G616" i="2"/>
  <c r="M616" i="2" s="1"/>
  <c r="H630" i="2"/>
  <c r="N630" i="2" s="1"/>
  <c r="N620" i="3"/>
  <c r="G626" i="3"/>
  <c r="M627" i="4"/>
  <c r="H633" i="4"/>
  <c r="M640" i="5"/>
  <c r="G627" i="5"/>
  <c r="H630" i="5"/>
  <c r="N630" i="5" s="1"/>
  <c r="D14" i="6"/>
  <c r="N631" i="7"/>
  <c r="G613" i="7"/>
  <c r="C14" i="8"/>
  <c r="M620" i="8"/>
  <c r="H623" i="8"/>
  <c r="N623" i="8" s="1"/>
  <c r="M633" i="11"/>
  <c r="G640" i="12"/>
  <c r="M640" i="12" s="1"/>
  <c r="G639" i="12"/>
  <c r="G617" i="12"/>
  <c r="M613" i="12"/>
  <c r="C14" i="17"/>
  <c r="M623" i="19"/>
  <c r="H622" i="23"/>
  <c r="N622" i="23" s="1"/>
  <c r="H617" i="23"/>
  <c r="H616" i="23"/>
  <c r="D14" i="23"/>
  <c r="H634" i="23"/>
  <c r="N634" i="23" s="1"/>
  <c r="H628" i="23"/>
  <c r="N628" i="23" s="1"/>
  <c r="H621" i="23"/>
  <c r="H614" i="23"/>
  <c r="N614" i="23" s="1"/>
  <c r="H633" i="28"/>
  <c r="N633" i="28" s="1"/>
  <c r="H618" i="28"/>
  <c r="N618" i="28" s="1"/>
  <c r="H634" i="28"/>
  <c r="N634" i="28" s="1"/>
  <c r="D14" i="28"/>
  <c r="H632" i="28"/>
  <c r="N632" i="28" s="1"/>
  <c r="M638" i="2"/>
  <c r="M638" i="4"/>
  <c r="G637" i="8"/>
  <c r="N638" i="9"/>
  <c r="G632" i="10"/>
  <c r="M632" i="10" s="1"/>
  <c r="G634" i="10"/>
  <c r="M634" i="10" s="1"/>
  <c r="G617" i="10"/>
  <c r="G631" i="10"/>
  <c r="N638" i="15"/>
  <c r="M613" i="17"/>
  <c r="N634" i="24"/>
  <c r="M640" i="28"/>
  <c r="N619" i="32"/>
  <c r="M618" i="5"/>
  <c r="K612" i="7"/>
  <c r="M619" i="8"/>
  <c r="H640" i="10"/>
  <c r="H631" i="10"/>
  <c r="N631" i="10" s="1"/>
  <c r="H621" i="10"/>
  <c r="H618" i="10"/>
  <c r="H636" i="10"/>
  <c r="N636" i="10" s="1"/>
  <c r="H619" i="10"/>
  <c r="N619" i="10" s="1"/>
  <c r="M621" i="12"/>
  <c r="H634" i="1"/>
  <c r="N634" i="1" s="1"/>
  <c r="G614" i="2"/>
  <c r="M614" i="2" s="1"/>
  <c r="N616" i="2"/>
  <c r="M617" i="2"/>
  <c r="G615" i="3"/>
  <c r="G623" i="3"/>
  <c r="M623" i="3" s="1"/>
  <c r="G629" i="3"/>
  <c r="M629" i="3" s="1"/>
  <c r="M633" i="3"/>
  <c r="M636" i="3"/>
  <c r="M638" i="3"/>
  <c r="D14" i="4"/>
  <c r="H627" i="5"/>
  <c r="N627" i="5" s="1"/>
  <c r="M639" i="6"/>
  <c r="M613" i="6"/>
  <c r="M619" i="6"/>
  <c r="M620" i="6"/>
  <c r="H613" i="7"/>
  <c r="N613" i="7" s="1"/>
  <c r="H614" i="7"/>
  <c r="N614" i="7" s="1"/>
  <c r="G615" i="7"/>
  <c r="M615" i="7" s="1"/>
  <c r="H629" i="7"/>
  <c r="D14" i="8"/>
  <c r="G621" i="8"/>
  <c r="C14" i="10"/>
  <c r="H631" i="11"/>
  <c r="H627" i="11"/>
  <c r="D14" i="11"/>
  <c r="H628" i="16"/>
  <c r="N628" i="16" s="1"/>
  <c r="H617" i="21"/>
  <c r="N617" i="21" s="1"/>
  <c r="M618" i="10"/>
  <c r="M621" i="10"/>
  <c r="H617" i="13"/>
  <c r="N617" i="13" s="1"/>
  <c r="G632" i="13"/>
  <c r="M638" i="13"/>
  <c r="D14" i="15"/>
  <c r="L14" i="15" s="1"/>
  <c r="G617" i="16"/>
  <c r="M617" i="16" s="1"/>
  <c r="C14" i="18"/>
  <c r="N623" i="18"/>
  <c r="M631" i="18"/>
  <c r="N615" i="19"/>
  <c r="G616" i="19"/>
  <c r="M616" i="19" s="1"/>
  <c r="H628" i="19"/>
  <c r="M613" i="20"/>
  <c r="M618" i="20"/>
  <c r="H633" i="20"/>
  <c r="N633" i="20" s="1"/>
  <c r="G634" i="20"/>
  <c r="M634" i="20" s="1"/>
  <c r="C14" i="21"/>
  <c r="M632" i="21"/>
  <c r="H625" i="22"/>
  <c r="G631" i="22"/>
  <c r="M631" i="22" s="1"/>
  <c r="M634" i="22"/>
  <c r="G639" i="22"/>
  <c r="M639" i="22" s="1"/>
  <c r="G640" i="22"/>
  <c r="G628" i="23"/>
  <c r="N616" i="25"/>
  <c r="G617" i="25"/>
  <c r="M617" i="25" s="1"/>
  <c r="M628" i="25"/>
  <c r="M633" i="25"/>
  <c r="C14" i="26"/>
  <c r="K14" i="26" s="1"/>
  <c r="G614" i="26"/>
  <c r="M614" i="26" s="1"/>
  <c r="H615" i="26"/>
  <c r="M621" i="26"/>
  <c r="G623" i="26"/>
  <c r="N617" i="27"/>
  <c r="G621" i="27"/>
  <c r="M621" i="27" s="1"/>
  <c r="G631" i="27"/>
  <c r="M631" i="27" s="1"/>
  <c r="C14" i="28"/>
  <c r="G634" i="28"/>
  <c r="M634" i="28" s="1"/>
  <c r="M626" i="29"/>
  <c r="N639" i="30"/>
  <c r="M628" i="30"/>
  <c r="H634" i="31"/>
  <c r="N634" i="31" s="1"/>
  <c r="H639" i="31"/>
  <c r="N639" i="31" s="1"/>
  <c r="M640" i="31"/>
  <c r="M631" i="32"/>
  <c r="G616" i="32"/>
  <c r="M616" i="32" s="1"/>
  <c r="G617" i="32"/>
  <c r="M617" i="32" s="1"/>
  <c r="G618" i="32"/>
  <c r="M618" i="32" s="1"/>
  <c r="G634" i="32"/>
  <c r="M634" i="32" s="1"/>
  <c r="H612" i="34"/>
  <c r="M640" i="9"/>
  <c r="M620" i="9"/>
  <c r="G636" i="9"/>
  <c r="M622" i="11"/>
  <c r="H632" i="13"/>
  <c r="N632" i="13" s="1"/>
  <c r="H638" i="13"/>
  <c r="N638" i="13" s="1"/>
  <c r="N636" i="15"/>
  <c r="H628" i="15"/>
  <c r="N628" i="15" s="1"/>
  <c r="G634" i="16"/>
  <c r="M634" i="16" s="1"/>
  <c r="M627" i="18"/>
  <c r="G630" i="18"/>
  <c r="M630" i="18" s="1"/>
  <c r="H616" i="19"/>
  <c r="H617" i="19"/>
  <c r="H618" i="20"/>
  <c r="M625" i="20"/>
  <c r="H634" i="20"/>
  <c r="N634" i="20" s="1"/>
  <c r="G616" i="22"/>
  <c r="G617" i="22"/>
  <c r="H618" i="22"/>
  <c r="N618" i="22" s="1"/>
  <c r="G627" i="22"/>
  <c r="M627" i="22" s="1"/>
  <c r="H634" i="22"/>
  <c r="N634" i="22" s="1"/>
  <c r="H639" i="22"/>
  <c r="N639" i="22" s="1"/>
  <c r="C14" i="23"/>
  <c r="G617" i="23"/>
  <c r="M617" i="23" s="1"/>
  <c r="G629" i="23"/>
  <c r="M624" i="24"/>
  <c r="G626" i="24"/>
  <c r="M626" i="24" s="1"/>
  <c r="M623" i="25"/>
  <c r="M629" i="25"/>
  <c r="H633" i="25"/>
  <c r="M636" i="25"/>
  <c r="D14" i="26"/>
  <c r="L14" i="26" s="1"/>
  <c r="H614" i="26"/>
  <c r="N614" i="26" s="1"/>
  <c r="H623" i="26"/>
  <c r="N623" i="26" s="1"/>
  <c r="H621" i="27"/>
  <c r="G618" i="28"/>
  <c r="M618" i="28" s="1"/>
  <c r="G628" i="31"/>
  <c r="M628" i="31" s="1"/>
  <c r="M631" i="31"/>
  <c r="H618" i="32"/>
  <c r="N618" i="32" s="1"/>
  <c r="H634" i="32"/>
  <c r="N634" i="32" s="1"/>
  <c r="K612" i="21"/>
  <c r="G617" i="21"/>
  <c r="M617" i="21" s="1"/>
  <c r="H613" i="22"/>
  <c r="N613" i="22" s="1"/>
  <c r="H616" i="22"/>
  <c r="N616" i="22" s="1"/>
  <c r="M617" i="24"/>
  <c r="H621" i="24"/>
  <c r="N621" i="24" s="1"/>
  <c r="N622" i="24"/>
  <c r="M617" i="27"/>
  <c r="H629" i="27"/>
  <c r="N625" i="29"/>
  <c r="M624" i="29"/>
  <c r="G629" i="29"/>
  <c r="M629" i="29" s="1"/>
  <c r="G632" i="29"/>
  <c r="G636" i="29"/>
  <c r="M613" i="31"/>
  <c r="H628" i="31"/>
  <c r="N628" i="31" s="1"/>
  <c r="H632" i="31"/>
  <c r="N632" i="31" s="1"/>
  <c r="M633" i="31"/>
  <c r="M639" i="32"/>
  <c r="N639" i="32"/>
  <c r="N438" i="2"/>
  <c r="M496" i="2"/>
  <c r="N417" i="3"/>
  <c r="N504" i="4"/>
  <c r="M385" i="6"/>
  <c r="N600" i="8"/>
  <c r="N517" i="9"/>
  <c r="G545" i="10"/>
  <c r="M545" i="10" s="1"/>
  <c r="N602" i="10"/>
  <c r="G507" i="11"/>
  <c r="M507" i="11" s="1"/>
  <c r="G380" i="11"/>
  <c r="G374" i="11"/>
  <c r="G424" i="11"/>
  <c r="G583" i="11"/>
  <c r="G589" i="11"/>
  <c r="G395" i="11"/>
  <c r="G386" i="11"/>
  <c r="M386" i="11" s="1"/>
  <c r="M401" i="11"/>
  <c r="N602" i="11"/>
  <c r="M418" i="15"/>
  <c r="M420" i="15"/>
  <c r="M503" i="18"/>
  <c r="M418" i="19"/>
  <c r="G413" i="34"/>
  <c r="M413" i="34" s="1"/>
  <c r="G406" i="34"/>
  <c r="M406" i="34" s="1"/>
  <c r="G377" i="34"/>
  <c r="M377" i="34" s="1"/>
  <c r="C13" i="34"/>
  <c r="G383" i="34"/>
  <c r="M383" i="34" s="1"/>
  <c r="N442" i="2"/>
  <c r="M557" i="2"/>
  <c r="N539" i="4"/>
  <c r="M604" i="4"/>
  <c r="N425" i="5"/>
  <c r="M559" i="7"/>
  <c r="N474" i="8"/>
  <c r="N540" i="10"/>
  <c r="N522" i="11"/>
  <c r="N600" i="17"/>
  <c r="N602" i="17"/>
  <c r="N386" i="2"/>
  <c r="M470" i="2"/>
  <c r="N546" i="3"/>
  <c r="M555" i="3"/>
  <c r="N557" i="3"/>
  <c r="N592" i="3"/>
  <c r="N413" i="4"/>
  <c r="N557" i="4"/>
  <c r="N445" i="6"/>
  <c r="N418" i="7"/>
  <c r="M458" i="7"/>
  <c r="G493" i="8"/>
  <c r="G546" i="8"/>
  <c r="M546" i="8" s="1"/>
  <c r="G396" i="10"/>
  <c r="M396" i="10" s="1"/>
  <c r="G450" i="10"/>
  <c r="M450" i="10" s="1"/>
  <c r="G564" i="15"/>
  <c r="M564" i="15" s="1"/>
  <c r="G493" i="15"/>
  <c r="G471" i="15"/>
  <c r="G470" i="15"/>
  <c r="G424" i="15"/>
  <c r="G499" i="15"/>
  <c r="G391" i="15"/>
  <c r="M391" i="15" s="1"/>
  <c r="H568" i="16"/>
  <c r="N568" i="16" s="1"/>
  <c r="H515" i="16"/>
  <c r="N515" i="16" s="1"/>
  <c r="H494" i="16"/>
  <c r="N494" i="16" s="1"/>
  <c r="H454" i="16"/>
  <c r="N454" i="16" s="1"/>
  <c r="H413" i="16"/>
  <c r="N413" i="16" s="1"/>
  <c r="H373" i="16"/>
  <c r="N373" i="16" s="1"/>
  <c r="H570" i="16"/>
  <c r="H478" i="16"/>
  <c r="H436" i="16"/>
  <c r="H431" i="16"/>
  <c r="H430" i="16"/>
  <c r="H382" i="16"/>
  <c r="H374" i="16"/>
  <c r="H601" i="16"/>
  <c r="H600" i="16"/>
  <c r="H529" i="16"/>
  <c r="H525" i="16"/>
  <c r="H490" i="16"/>
  <c r="H462" i="16"/>
  <c r="H426" i="16"/>
  <c r="N426" i="16" s="1"/>
  <c r="H485" i="16"/>
  <c r="N485" i="16" s="1"/>
  <c r="H489" i="16"/>
  <c r="N489" i="16" s="1"/>
  <c r="H592" i="23"/>
  <c r="N592" i="23" s="1"/>
  <c r="H591" i="23"/>
  <c r="H555" i="23"/>
  <c r="H469" i="23"/>
  <c r="N469" i="23" s="1"/>
  <c r="H437" i="23"/>
  <c r="N437" i="23" s="1"/>
  <c r="H428" i="23"/>
  <c r="N428" i="23" s="1"/>
  <c r="H408" i="23"/>
  <c r="N408" i="23" s="1"/>
  <c r="H391" i="23"/>
  <c r="H386" i="23"/>
  <c r="N386" i="23" s="1"/>
  <c r="H514" i="23"/>
  <c r="N514" i="23" s="1"/>
  <c r="H504" i="23"/>
  <c r="H530" i="23"/>
  <c r="N530" i="23" s="1"/>
  <c r="H513" i="23"/>
  <c r="N513" i="23" s="1"/>
  <c r="H434" i="23"/>
  <c r="N434" i="23" s="1"/>
  <c r="H589" i="23"/>
  <c r="H426" i="23"/>
  <c r="N426" i="23" s="1"/>
  <c r="D13" i="23"/>
  <c r="H485" i="23"/>
  <c r="N485" i="23" s="1"/>
  <c r="H478" i="23"/>
  <c r="N478" i="23" s="1"/>
  <c r="H594" i="23"/>
  <c r="N594" i="23" s="1"/>
  <c r="H487" i="23"/>
  <c r="N487" i="23" s="1"/>
  <c r="H433" i="23"/>
  <c r="N433" i="23" s="1"/>
  <c r="N375" i="1"/>
  <c r="N464" i="4"/>
  <c r="M581" i="6"/>
  <c r="N378" i="7"/>
  <c r="M529" i="7"/>
  <c r="N563" i="7"/>
  <c r="N580" i="7"/>
  <c r="N582" i="7"/>
  <c r="M549" i="8"/>
  <c r="M513" i="9"/>
  <c r="N515" i="10"/>
  <c r="G443" i="11"/>
  <c r="N535" i="11"/>
  <c r="M571" i="11"/>
  <c r="M577" i="11"/>
  <c r="N604" i="11"/>
  <c r="N415" i="12"/>
  <c r="N542" i="13"/>
  <c r="M469" i="16"/>
  <c r="N604" i="17"/>
  <c r="N381" i="2"/>
  <c r="M387" i="2"/>
  <c r="N485" i="2"/>
  <c r="N604" i="2"/>
  <c r="G589" i="3"/>
  <c r="M589" i="3" s="1"/>
  <c r="G511" i="3"/>
  <c r="M511" i="3" s="1"/>
  <c r="G489" i="3"/>
  <c r="M489" i="3" s="1"/>
  <c r="G377" i="3"/>
  <c r="M377" i="3" s="1"/>
  <c r="G374" i="3"/>
  <c r="M374" i="3" s="1"/>
  <c r="N407" i="3"/>
  <c r="G413" i="3"/>
  <c r="M413" i="3" s="1"/>
  <c r="G451" i="3"/>
  <c r="M451" i="3" s="1"/>
  <c r="G460" i="3"/>
  <c r="M460" i="3" s="1"/>
  <c r="M534" i="5"/>
  <c r="N576" i="5"/>
  <c r="N580" i="5"/>
  <c r="N551" i="6"/>
  <c r="N463" i="7"/>
  <c r="M417" i="1"/>
  <c r="M572" i="1"/>
  <c r="M586" i="1"/>
  <c r="H519" i="2"/>
  <c r="N519" i="2" s="1"/>
  <c r="H499" i="2"/>
  <c r="H443" i="2"/>
  <c r="H434" i="2"/>
  <c r="H424" i="2"/>
  <c r="N424" i="2" s="1"/>
  <c r="H408" i="2"/>
  <c r="H395" i="2"/>
  <c r="H387" i="2"/>
  <c r="M390" i="2"/>
  <c r="M408" i="2"/>
  <c r="H419" i="2"/>
  <c r="H589" i="2"/>
  <c r="N589" i="2" s="1"/>
  <c r="H602" i="3"/>
  <c r="H591" i="3"/>
  <c r="N591" i="3" s="1"/>
  <c r="H578" i="3"/>
  <c r="H537" i="3"/>
  <c r="N537" i="3" s="1"/>
  <c r="H496" i="3"/>
  <c r="N496" i="3" s="1"/>
  <c r="H460" i="3"/>
  <c r="H391" i="3"/>
  <c r="H374" i="3"/>
  <c r="H381" i="3"/>
  <c r="H382" i="3"/>
  <c r="G472" i="3"/>
  <c r="M495" i="3"/>
  <c r="M513" i="3"/>
  <c r="G528" i="3"/>
  <c r="H529" i="3"/>
  <c r="H532" i="3"/>
  <c r="N532" i="3" s="1"/>
  <c r="M533" i="3"/>
  <c r="M553" i="3"/>
  <c r="G413" i="4"/>
  <c r="M413" i="4" s="1"/>
  <c r="G540" i="4"/>
  <c r="G451" i="4"/>
  <c r="G448" i="4"/>
  <c r="G423" i="4"/>
  <c r="G387" i="4"/>
  <c r="M387" i="4" s="1"/>
  <c r="G386" i="4"/>
  <c r="M386" i="4" s="1"/>
  <c r="G383" i="4"/>
  <c r="M383" i="4" s="1"/>
  <c r="G446" i="4"/>
  <c r="M446" i="4" s="1"/>
  <c r="G410" i="4"/>
  <c r="G429" i="4"/>
  <c r="M429" i="4" s="1"/>
  <c r="G423" i="7"/>
  <c r="M423" i="7" s="1"/>
  <c r="G584" i="7"/>
  <c r="G455" i="7"/>
  <c r="G437" i="7"/>
  <c r="G427" i="7"/>
  <c r="M427" i="7" s="1"/>
  <c r="G387" i="7"/>
  <c r="G486" i="7"/>
  <c r="G410" i="7"/>
  <c r="G396" i="7"/>
  <c r="N386" i="7"/>
  <c r="N402" i="7"/>
  <c r="G450" i="7"/>
  <c r="M450" i="7" s="1"/>
  <c r="G435" i="11"/>
  <c r="H401" i="16"/>
  <c r="N401" i="16" s="1"/>
  <c r="H410" i="16"/>
  <c r="N410" i="16" s="1"/>
  <c r="M506" i="1"/>
  <c r="N385" i="2"/>
  <c r="M418" i="2"/>
  <c r="N445" i="2"/>
  <c r="N471" i="2"/>
  <c r="N473" i="2"/>
  <c r="M541" i="2"/>
  <c r="M586" i="3"/>
  <c r="N384" i="4"/>
  <c r="M417" i="4"/>
  <c r="N509" i="4"/>
  <c r="M415" i="5"/>
  <c r="N479" i="5"/>
  <c r="N502" i="5"/>
  <c r="N510" i="5"/>
  <c r="N478" i="6"/>
  <c r="M482" i="6"/>
  <c r="M571" i="6"/>
  <c r="N376" i="7"/>
  <c r="M401" i="7"/>
  <c r="N439" i="7"/>
  <c r="N445" i="7"/>
  <c r="M447" i="7"/>
  <c r="M479" i="7"/>
  <c r="N508" i="7"/>
  <c r="M533" i="7"/>
  <c r="M539" i="7"/>
  <c r="M576" i="7"/>
  <c r="N602" i="8"/>
  <c r="N500" i="9"/>
  <c r="N553" i="9"/>
  <c r="N557" i="9"/>
  <c r="M575" i="9"/>
  <c r="G565" i="10"/>
  <c r="M565" i="10" s="1"/>
  <c r="G539" i="10"/>
  <c r="G454" i="10"/>
  <c r="G395" i="10"/>
  <c r="N553" i="10"/>
  <c r="N578" i="10"/>
  <c r="N580" i="10"/>
  <c r="M586" i="10"/>
  <c r="M589" i="10"/>
  <c r="M397" i="11"/>
  <c r="N531" i="11"/>
  <c r="M540" i="11"/>
  <c r="N600" i="11"/>
  <c r="N376" i="12"/>
  <c r="N411" i="12"/>
  <c r="N421" i="12"/>
  <c r="M399" i="15"/>
  <c r="N405" i="15"/>
  <c r="N489" i="18"/>
  <c r="M479" i="1"/>
  <c r="M511" i="1"/>
  <c r="M374" i="2"/>
  <c r="M384" i="2"/>
  <c r="M399" i="2"/>
  <c r="M403" i="2"/>
  <c r="M426" i="2"/>
  <c r="N452" i="2"/>
  <c r="N456" i="2"/>
  <c r="N460" i="2"/>
  <c r="M472" i="2"/>
  <c r="N475" i="2"/>
  <c r="N477" i="2"/>
  <c r="M483" i="2"/>
  <c r="N489" i="2"/>
  <c r="M507" i="2"/>
  <c r="N510" i="2"/>
  <c r="M520" i="2"/>
  <c r="M539" i="2"/>
  <c r="M579" i="2"/>
  <c r="M595" i="2"/>
  <c r="M597" i="2"/>
  <c r="N388" i="3"/>
  <c r="G389" i="3"/>
  <c r="M389" i="3" s="1"/>
  <c r="N408" i="3"/>
  <c r="N442" i="3"/>
  <c r="N448" i="3"/>
  <c r="M549" i="3"/>
  <c r="N552" i="3"/>
  <c r="G573" i="3"/>
  <c r="M573" i="3" s="1"/>
  <c r="N419" i="4"/>
  <c r="M422" i="4"/>
  <c r="M470" i="4"/>
  <c r="N485" i="4"/>
  <c r="N541" i="4"/>
  <c r="N543" i="4"/>
  <c r="M392" i="5"/>
  <c r="M469" i="5"/>
  <c r="M492" i="5"/>
  <c r="N582" i="5"/>
  <c r="G595" i="6"/>
  <c r="M595" i="6" s="1"/>
  <c r="G410" i="6"/>
  <c r="M410" i="6" s="1"/>
  <c r="G391" i="6"/>
  <c r="M391" i="6" s="1"/>
  <c r="G555" i="6"/>
  <c r="M555" i="6" s="1"/>
  <c r="G406" i="6"/>
  <c r="M406" i="6" s="1"/>
  <c r="G388" i="6"/>
  <c r="G374" i="6"/>
  <c r="G451" i="6"/>
  <c r="M451" i="6" s="1"/>
  <c r="M462" i="6"/>
  <c r="N520" i="6"/>
  <c r="M530" i="6"/>
  <c r="M534" i="6"/>
  <c r="N542" i="6"/>
  <c r="M547" i="6"/>
  <c r="M466" i="7"/>
  <c r="M468" i="7"/>
  <c r="N500" i="7"/>
  <c r="N502" i="7"/>
  <c r="G588" i="8"/>
  <c r="M588" i="8" s="1"/>
  <c r="G539" i="8"/>
  <c r="G512" i="8"/>
  <c r="G507" i="8"/>
  <c r="G478" i="8"/>
  <c r="G472" i="8"/>
  <c r="M472" i="8" s="1"/>
  <c r="G460" i="8"/>
  <c r="M460" i="8" s="1"/>
  <c r="G434" i="8"/>
  <c r="G426" i="8"/>
  <c r="G409" i="8"/>
  <c r="G603" i="8"/>
  <c r="G571" i="8"/>
  <c r="G413" i="8"/>
  <c r="M376" i="8"/>
  <c r="G378" i="8"/>
  <c r="N382" i="8"/>
  <c r="M418" i="1"/>
  <c r="M425" i="1"/>
  <c r="H603" i="1"/>
  <c r="H463" i="1"/>
  <c r="N463" i="1" s="1"/>
  <c r="H393" i="1"/>
  <c r="D13" i="1"/>
  <c r="H417" i="1"/>
  <c r="N417" i="1" s="1"/>
  <c r="H418" i="1"/>
  <c r="N418" i="1" s="1"/>
  <c r="M467" i="1"/>
  <c r="M515" i="1"/>
  <c r="H529" i="1"/>
  <c r="M530" i="1"/>
  <c r="M535" i="1"/>
  <c r="M555" i="1"/>
  <c r="M558" i="1"/>
  <c r="M562" i="1"/>
  <c r="M569" i="1"/>
  <c r="H572" i="1"/>
  <c r="N572" i="1" s="1"/>
  <c r="M580" i="1"/>
  <c r="H601" i="1"/>
  <c r="N601" i="1" s="1"/>
  <c r="H391" i="2"/>
  <c r="M423" i="2"/>
  <c r="M519" i="2"/>
  <c r="H590" i="2"/>
  <c r="G376" i="3"/>
  <c r="H396" i="3"/>
  <c r="G398" i="3"/>
  <c r="G410" i="3"/>
  <c r="M410" i="3" s="1"/>
  <c r="H434" i="3"/>
  <c r="G441" i="3"/>
  <c r="M441" i="3" s="1"/>
  <c r="G462" i="3"/>
  <c r="G486" i="3"/>
  <c r="M496" i="3"/>
  <c r="M497" i="3"/>
  <c r="G526" i="3"/>
  <c r="M526" i="3" s="1"/>
  <c r="G564" i="3"/>
  <c r="M564" i="3" s="1"/>
  <c r="H589" i="3"/>
  <c r="N589" i="3" s="1"/>
  <c r="H588" i="4"/>
  <c r="H492" i="4"/>
  <c r="N492" i="4" s="1"/>
  <c r="H467" i="4"/>
  <c r="H462" i="4"/>
  <c r="H410" i="4"/>
  <c r="N410" i="4" s="1"/>
  <c r="H407" i="4"/>
  <c r="N407" i="4" s="1"/>
  <c r="H406" i="4"/>
  <c r="N406" i="4" s="1"/>
  <c r="H591" i="4"/>
  <c r="H484" i="4"/>
  <c r="N484" i="4" s="1"/>
  <c r="H481" i="4"/>
  <c r="N481" i="4" s="1"/>
  <c r="H377" i="4"/>
  <c r="H386" i="4"/>
  <c r="N386" i="4" s="1"/>
  <c r="G402" i="4"/>
  <c r="G407" i="4"/>
  <c r="G437" i="4"/>
  <c r="M437" i="4" s="1"/>
  <c r="H446" i="4"/>
  <c r="N446" i="4" s="1"/>
  <c r="H602" i="5"/>
  <c r="H538" i="5"/>
  <c r="H535" i="5"/>
  <c r="H486" i="5"/>
  <c r="H470" i="5"/>
  <c r="H395" i="5"/>
  <c r="H493" i="5"/>
  <c r="H462" i="5"/>
  <c r="D13" i="5"/>
  <c r="M558" i="5"/>
  <c r="M561" i="5"/>
  <c r="H589" i="5"/>
  <c r="N589" i="5" s="1"/>
  <c r="M600" i="5"/>
  <c r="G401" i="6"/>
  <c r="G469" i="6"/>
  <c r="G526" i="6"/>
  <c r="M526" i="6" s="1"/>
  <c r="G391" i="7"/>
  <c r="N410" i="7"/>
  <c r="G405" i="8"/>
  <c r="M481" i="8"/>
  <c r="G528" i="8"/>
  <c r="M528" i="8" s="1"/>
  <c r="G538" i="8"/>
  <c r="G543" i="8"/>
  <c r="M543" i="8" s="1"/>
  <c r="G583" i="9"/>
  <c r="M583" i="9" s="1"/>
  <c r="G597" i="9"/>
  <c r="G539" i="9"/>
  <c r="M539" i="9" s="1"/>
  <c r="G401" i="9"/>
  <c r="G558" i="9"/>
  <c r="G442" i="9"/>
  <c r="G573" i="9"/>
  <c r="M588" i="9"/>
  <c r="M460" i="10"/>
  <c r="M495" i="10"/>
  <c r="H602" i="13"/>
  <c r="N602" i="13" s="1"/>
  <c r="H594" i="13"/>
  <c r="N594" i="13" s="1"/>
  <c r="H585" i="13"/>
  <c r="N585" i="13" s="1"/>
  <c r="H515" i="13"/>
  <c r="N515" i="13" s="1"/>
  <c r="H507" i="13"/>
  <c r="N507" i="13" s="1"/>
  <c r="H408" i="13"/>
  <c r="N408" i="13" s="1"/>
  <c r="H398" i="13"/>
  <c r="N398" i="13" s="1"/>
  <c r="H377" i="13"/>
  <c r="N377" i="13" s="1"/>
  <c r="D13" i="13"/>
  <c r="H514" i="13"/>
  <c r="N514" i="13" s="1"/>
  <c r="H487" i="13"/>
  <c r="N487" i="13" s="1"/>
  <c r="H451" i="13"/>
  <c r="N451" i="13" s="1"/>
  <c r="H443" i="13"/>
  <c r="N443" i="13" s="1"/>
  <c r="H402" i="13"/>
  <c r="N402" i="13" s="1"/>
  <c r="H388" i="13"/>
  <c r="N388" i="13" s="1"/>
  <c r="H567" i="13"/>
  <c r="N567" i="13" s="1"/>
  <c r="H518" i="13"/>
  <c r="N518" i="13" s="1"/>
  <c r="H513" i="13"/>
  <c r="N513" i="13" s="1"/>
  <c r="H484" i="13"/>
  <c r="N484" i="13" s="1"/>
  <c r="H434" i="13"/>
  <c r="N434" i="13" s="1"/>
  <c r="H463" i="13"/>
  <c r="H466" i="13"/>
  <c r="H546" i="13"/>
  <c r="H595" i="13"/>
  <c r="H419" i="14"/>
  <c r="H405" i="14"/>
  <c r="H433" i="16"/>
  <c r="N433" i="16" s="1"/>
  <c r="H474" i="16"/>
  <c r="N474" i="16" s="1"/>
  <c r="H509" i="16"/>
  <c r="N509" i="16" s="1"/>
  <c r="H537" i="16"/>
  <c r="N537" i="16" s="1"/>
  <c r="H579" i="16"/>
  <c r="N579" i="16" s="1"/>
  <c r="H597" i="18"/>
  <c r="N597" i="18" s="1"/>
  <c r="H495" i="18"/>
  <c r="H434" i="18"/>
  <c r="N434" i="18" s="1"/>
  <c r="H374" i="18"/>
  <c r="N374" i="18" s="1"/>
  <c r="H481" i="18"/>
  <c r="H463" i="18"/>
  <c r="H584" i="18"/>
  <c r="N584" i="18" s="1"/>
  <c r="H568" i="18"/>
  <c r="H564" i="18"/>
  <c r="N564" i="18" s="1"/>
  <c r="H507" i="18"/>
  <c r="D13" i="18"/>
  <c r="L13" i="18" s="1"/>
  <c r="H598" i="18"/>
  <c r="H578" i="23"/>
  <c r="N578" i="23" s="1"/>
  <c r="M466" i="4"/>
  <c r="N564" i="4"/>
  <c r="M434" i="5"/>
  <c r="M458" i="5"/>
  <c r="N373" i="6"/>
  <c r="H470" i="7"/>
  <c r="N470" i="7" s="1"/>
  <c r="H483" i="7"/>
  <c r="H511" i="7"/>
  <c r="M517" i="7"/>
  <c r="M596" i="7"/>
  <c r="N564" i="8"/>
  <c r="M430" i="8"/>
  <c r="H436" i="8"/>
  <c r="N436" i="8" s="1"/>
  <c r="H487" i="8"/>
  <c r="M496" i="8"/>
  <c r="H540" i="8"/>
  <c r="H580" i="8"/>
  <c r="H381" i="9"/>
  <c r="N384" i="9"/>
  <c r="H391" i="9"/>
  <c r="N391" i="9" s="1"/>
  <c r="N392" i="9"/>
  <c r="M443" i="9"/>
  <c r="M484" i="9"/>
  <c r="H573" i="9"/>
  <c r="H394" i="10"/>
  <c r="H450" i="10"/>
  <c r="N450" i="10" s="1"/>
  <c r="H435" i="11"/>
  <c r="H443" i="11"/>
  <c r="N443" i="11" s="1"/>
  <c r="H520" i="11"/>
  <c r="H579" i="11"/>
  <c r="H598" i="11"/>
  <c r="N379" i="12"/>
  <c r="H383" i="12"/>
  <c r="N383" i="12" s="1"/>
  <c r="H394" i="12"/>
  <c r="N394" i="12" s="1"/>
  <c r="M404" i="12"/>
  <c r="H435" i="12"/>
  <c r="N435" i="12" s="1"/>
  <c r="M441" i="12"/>
  <c r="G471" i="12"/>
  <c r="H563" i="12"/>
  <c r="M386" i="13"/>
  <c r="M405" i="13"/>
  <c r="N450" i="13"/>
  <c r="M487" i="13"/>
  <c r="M514" i="13"/>
  <c r="M580" i="13"/>
  <c r="M598" i="13"/>
  <c r="H391" i="15"/>
  <c r="H422" i="15"/>
  <c r="H468" i="15"/>
  <c r="M491" i="16"/>
  <c r="G406" i="17"/>
  <c r="G419" i="17"/>
  <c r="M463" i="18"/>
  <c r="C13" i="19"/>
  <c r="G391" i="19"/>
  <c r="M391" i="19" s="1"/>
  <c r="G435" i="19"/>
  <c r="M435" i="19" s="1"/>
  <c r="G563" i="19"/>
  <c r="M563" i="19" s="1"/>
  <c r="H583" i="19"/>
  <c r="N583" i="19" s="1"/>
  <c r="G597" i="20"/>
  <c r="M597" i="20" s="1"/>
  <c r="G517" i="20"/>
  <c r="G469" i="20"/>
  <c r="M469" i="20" s="1"/>
  <c r="N372" i="20"/>
  <c r="H407" i="20"/>
  <c r="G408" i="20"/>
  <c r="M408" i="20" s="1"/>
  <c r="G413" i="20"/>
  <c r="H428" i="20"/>
  <c r="N428" i="20" s="1"/>
  <c r="H462" i="20"/>
  <c r="N462" i="20" s="1"/>
  <c r="H468" i="20"/>
  <c r="N468" i="20" s="1"/>
  <c r="H514" i="20"/>
  <c r="N514" i="20" s="1"/>
  <c r="H523" i="20"/>
  <c r="N523" i="20" s="1"/>
  <c r="H529" i="20"/>
  <c r="N529" i="20" s="1"/>
  <c r="N419" i="21"/>
  <c r="M580" i="21"/>
  <c r="H583" i="22"/>
  <c r="H558" i="22"/>
  <c r="N558" i="22" s="1"/>
  <c r="H515" i="22"/>
  <c r="N515" i="22" s="1"/>
  <c r="H496" i="22"/>
  <c r="N496" i="22" s="1"/>
  <c r="H483" i="22"/>
  <c r="N483" i="22" s="1"/>
  <c r="H397" i="22"/>
  <c r="N397" i="22" s="1"/>
  <c r="H372" i="22"/>
  <c r="N372" i="22" s="1"/>
  <c r="D13" i="22"/>
  <c r="H529" i="22"/>
  <c r="H528" i="22"/>
  <c r="H517" i="22"/>
  <c r="N517" i="22" s="1"/>
  <c r="H514" i="22"/>
  <c r="N514" i="22" s="1"/>
  <c r="H501" i="22"/>
  <c r="N501" i="22" s="1"/>
  <c r="H389" i="22"/>
  <c r="N389" i="22" s="1"/>
  <c r="H384" i="22"/>
  <c r="N384" i="22" s="1"/>
  <c r="H373" i="22"/>
  <c r="N373" i="22" s="1"/>
  <c r="H584" i="22"/>
  <c r="N584" i="22" s="1"/>
  <c r="M524" i="24"/>
  <c r="H404" i="12"/>
  <c r="H424" i="12"/>
  <c r="N424" i="12" s="1"/>
  <c r="H441" i="12"/>
  <c r="N441" i="12" s="1"/>
  <c r="H471" i="12"/>
  <c r="H497" i="12"/>
  <c r="H557" i="12"/>
  <c r="H588" i="12"/>
  <c r="M398" i="13"/>
  <c r="M401" i="13"/>
  <c r="M408" i="13"/>
  <c r="M469" i="13"/>
  <c r="M507" i="13"/>
  <c r="G372" i="17"/>
  <c r="M372" i="17" s="1"/>
  <c r="M433" i="18"/>
  <c r="M590" i="18"/>
  <c r="G372" i="19"/>
  <c r="G402" i="19"/>
  <c r="M402" i="19" s="1"/>
  <c r="M405" i="19"/>
  <c r="G564" i="19"/>
  <c r="M564" i="19" s="1"/>
  <c r="H598" i="20"/>
  <c r="N598" i="20" s="1"/>
  <c r="H579" i="20"/>
  <c r="N579" i="20" s="1"/>
  <c r="H518" i="20"/>
  <c r="N518" i="20" s="1"/>
  <c r="H509" i="20"/>
  <c r="N509" i="20" s="1"/>
  <c r="H486" i="20"/>
  <c r="N486" i="20" s="1"/>
  <c r="H398" i="20"/>
  <c r="N398" i="20" s="1"/>
  <c r="M404" i="20"/>
  <c r="H408" i="20"/>
  <c r="H450" i="20"/>
  <c r="N450" i="20" s="1"/>
  <c r="H504" i="20"/>
  <c r="N504" i="20" s="1"/>
  <c r="M517" i="20"/>
  <c r="M567" i="20"/>
  <c r="M568" i="20"/>
  <c r="H584" i="20"/>
  <c r="N584" i="20" s="1"/>
  <c r="H591" i="20"/>
  <c r="N591" i="20" s="1"/>
  <c r="M411" i="21"/>
  <c r="M467" i="21"/>
  <c r="M499" i="21"/>
  <c r="M389" i="22"/>
  <c r="H500" i="22"/>
  <c r="N500" i="22" s="1"/>
  <c r="H511" i="22"/>
  <c r="N511" i="22" s="1"/>
  <c r="M529" i="22"/>
  <c r="N379" i="11"/>
  <c r="N441" i="11"/>
  <c r="N476" i="11"/>
  <c r="M519" i="11"/>
  <c r="N521" i="11"/>
  <c r="N523" i="11"/>
  <c r="M566" i="11"/>
  <c r="M604" i="1"/>
  <c r="M382" i="1"/>
  <c r="M415" i="1"/>
  <c r="G441" i="1"/>
  <c r="G464" i="1"/>
  <c r="M465" i="1"/>
  <c r="M468" i="1"/>
  <c r="M500" i="1"/>
  <c r="M501" i="1"/>
  <c r="G520" i="1"/>
  <c r="M520" i="1" s="1"/>
  <c r="M521" i="1"/>
  <c r="M542" i="1"/>
  <c r="M549" i="1"/>
  <c r="M553" i="1"/>
  <c r="M578" i="1"/>
  <c r="G584" i="1"/>
  <c r="M584" i="1" s="1"/>
  <c r="G596" i="1"/>
  <c r="M596" i="1" s="1"/>
  <c r="M599" i="1"/>
  <c r="G600" i="1"/>
  <c r="M600" i="1" s="1"/>
  <c r="G603" i="1"/>
  <c r="M603" i="1" s="1"/>
  <c r="M430" i="2"/>
  <c r="N372" i="2"/>
  <c r="G373" i="2"/>
  <c r="M373" i="2" s="1"/>
  <c r="M381" i="2"/>
  <c r="G391" i="2"/>
  <c r="M391" i="2" s="1"/>
  <c r="G396" i="2"/>
  <c r="M396" i="2" s="1"/>
  <c r="G406" i="2"/>
  <c r="M409" i="2"/>
  <c r="G419" i="2"/>
  <c r="G435" i="2"/>
  <c r="M484" i="2"/>
  <c r="M588" i="2"/>
  <c r="M589" i="2"/>
  <c r="N376" i="3"/>
  <c r="N438" i="3"/>
  <c r="M458" i="3"/>
  <c r="M490" i="3"/>
  <c r="M527" i="3"/>
  <c r="M532" i="3"/>
  <c r="M560" i="3"/>
  <c r="M599" i="3"/>
  <c r="M486" i="4"/>
  <c r="M493" i="4"/>
  <c r="M597" i="4"/>
  <c r="M524" i="5"/>
  <c r="N402" i="5"/>
  <c r="G517" i="5"/>
  <c r="H395" i="6"/>
  <c r="H469" i="6"/>
  <c r="H513" i="6"/>
  <c r="H391" i="7"/>
  <c r="H394" i="7"/>
  <c r="M405" i="7"/>
  <c r="H497" i="7"/>
  <c r="H507" i="7"/>
  <c r="H518" i="7"/>
  <c r="N386" i="8"/>
  <c r="H433" i="8"/>
  <c r="M443" i="8"/>
  <c r="H462" i="8"/>
  <c r="M465" i="8"/>
  <c r="H483" i="8"/>
  <c r="N483" i="8" s="1"/>
  <c r="H497" i="8"/>
  <c r="N497" i="8" s="1"/>
  <c r="H511" i="8"/>
  <c r="H546" i="8"/>
  <c r="N546" i="8" s="1"/>
  <c r="H553" i="8"/>
  <c r="H590" i="8"/>
  <c r="N590" i="8" s="1"/>
  <c r="H591" i="8"/>
  <c r="N591" i="8" s="1"/>
  <c r="H599" i="8"/>
  <c r="M394" i="9"/>
  <c r="H416" i="9"/>
  <c r="M441" i="9"/>
  <c r="M460" i="9"/>
  <c r="H493" i="9"/>
  <c r="N493" i="9" s="1"/>
  <c r="M494" i="9"/>
  <c r="H520" i="9"/>
  <c r="H577" i="9"/>
  <c r="H374" i="10"/>
  <c r="H512" i="10"/>
  <c r="H518" i="10"/>
  <c r="H404" i="11"/>
  <c r="M422" i="11"/>
  <c r="M434" i="11"/>
  <c r="H437" i="11"/>
  <c r="N437" i="11" s="1"/>
  <c r="M442" i="11"/>
  <c r="H464" i="11"/>
  <c r="M465" i="11"/>
  <c r="M485" i="11"/>
  <c r="M492" i="11"/>
  <c r="M493" i="11"/>
  <c r="H509" i="11"/>
  <c r="M564" i="11"/>
  <c r="G381" i="12"/>
  <c r="M409" i="12"/>
  <c r="H423" i="12"/>
  <c r="N423" i="12" s="1"/>
  <c r="G437" i="12"/>
  <c r="G473" i="12"/>
  <c r="G514" i="12"/>
  <c r="M517" i="12"/>
  <c r="M520" i="12"/>
  <c r="G539" i="12"/>
  <c r="M539" i="12" s="1"/>
  <c r="H568" i="12"/>
  <c r="N568" i="12" s="1"/>
  <c r="M573" i="12"/>
  <c r="H600" i="12"/>
  <c r="N600" i="12" s="1"/>
  <c r="N372" i="13"/>
  <c r="M394" i="13"/>
  <c r="M416" i="13"/>
  <c r="M445" i="13"/>
  <c r="M462" i="13"/>
  <c r="M463" i="13"/>
  <c r="M465" i="13"/>
  <c r="M466" i="13"/>
  <c r="M483" i="13"/>
  <c r="M493" i="13"/>
  <c r="M494" i="13"/>
  <c r="M495" i="13"/>
  <c r="M516" i="13"/>
  <c r="M520" i="13"/>
  <c r="M525" i="13"/>
  <c r="G546" i="13"/>
  <c r="M546" i="13" s="1"/>
  <c r="M561" i="13"/>
  <c r="M424" i="14"/>
  <c r="M394" i="15"/>
  <c r="M403" i="15"/>
  <c r="M427" i="15"/>
  <c r="M485" i="15"/>
  <c r="M523" i="15"/>
  <c r="M551" i="15"/>
  <c r="M565" i="15"/>
  <c r="M598" i="15"/>
  <c r="N372" i="16"/>
  <c r="M376" i="16"/>
  <c r="N379" i="16"/>
  <c r="M426" i="16"/>
  <c r="N455" i="16"/>
  <c r="M466" i="16"/>
  <c r="G474" i="16"/>
  <c r="M474" i="16" s="1"/>
  <c r="G485" i="16"/>
  <c r="M485" i="16" s="1"/>
  <c r="M486" i="16"/>
  <c r="M489" i="16"/>
  <c r="M496" i="16"/>
  <c r="M509" i="16"/>
  <c r="G520" i="16"/>
  <c r="M520" i="16" s="1"/>
  <c r="M537" i="16"/>
  <c r="G540" i="16"/>
  <c r="G579" i="16"/>
  <c r="M579" i="16" s="1"/>
  <c r="M580" i="16"/>
  <c r="M599" i="16"/>
  <c r="N372" i="17"/>
  <c r="H377" i="17"/>
  <c r="N377" i="17" s="1"/>
  <c r="M437" i="17"/>
  <c r="M484" i="17"/>
  <c r="M391" i="18"/>
  <c r="M485" i="18"/>
  <c r="M560" i="18"/>
  <c r="M580" i="18"/>
  <c r="N514" i="19"/>
  <c r="N372" i="19"/>
  <c r="M394" i="19"/>
  <c r="H402" i="19"/>
  <c r="N402" i="19" s="1"/>
  <c r="H413" i="19"/>
  <c r="N413" i="19" s="1"/>
  <c r="G423" i="19"/>
  <c r="M423" i="19" s="1"/>
  <c r="M426" i="19"/>
  <c r="H564" i="19"/>
  <c r="G378" i="20"/>
  <c r="M378" i="20" s="1"/>
  <c r="H381" i="20"/>
  <c r="M401" i="20"/>
  <c r="N402" i="20"/>
  <c r="M441" i="20"/>
  <c r="M464" i="20"/>
  <c r="N472" i="20"/>
  <c r="H478" i="20"/>
  <c r="N478" i="20" s="1"/>
  <c r="H481" i="20"/>
  <c r="M484" i="20"/>
  <c r="M485" i="20"/>
  <c r="M486" i="20"/>
  <c r="H525" i="20"/>
  <c r="H528" i="20"/>
  <c r="N528" i="20" s="1"/>
  <c r="M529" i="20"/>
  <c r="G564" i="21"/>
  <c r="M564" i="21" s="1"/>
  <c r="C13" i="21"/>
  <c r="G434" i="21"/>
  <c r="M442" i="21"/>
  <c r="G446" i="21"/>
  <c r="M451" i="21"/>
  <c r="M465" i="21"/>
  <c r="M483" i="21"/>
  <c r="M497" i="21"/>
  <c r="M512" i="21"/>
  <c r="M524" i="21"/>
  <c r="N442" i="22"/>
  <c r="M449" i="22"/>
  <c r="M468" i="22"/>
  <c r="H471" i="22"/>
  <c r="N471" i="22" s="1"/>
  <c r="H486" i="22"/>
  <c r="N486" i="22" s="1"/>
  <c r="H504" i="22"/>
  <c r="N504" i="22" s="1"/>
  <c r="H509" i="22"/>
  <c r="N509" i="22" s="1"/>
  <c r="H512" i="22"/>
  <c r="N512" i="22" s="1"/>
  <c r="M514" i="22"/>
  <c r="M523" i="22"/>
  <c r="H525" i="22"/>
  <c r="N525" i="22" s="1"/>
  <c r="G589" i="23"/>
  <c r="G568" i="23"/>
  <c r="G540" i="23"/>
  <c r="M540" i="23" s="1"/>
  <c r="G478" i="23"/>
  <c r="G379" i="23"/>
  <c r="M379" i="23" s="1"/>
  <c r="C13" i="23"/>
  <c r="G469" i="23"/>
  <c r="G407" i="23"/>
  <c r="G471" i="23"/>
  <c r="G373" i="23"/>
  <c r="G597" i="24"/>
  <c r="M597" i="24" s="1"/>
  <c r="G512" i="24"/>
  <c r="M512" i="24" s="1"/>
  <c r="G471" i="24"/>
  <c r="M471" i="24" s="1"/>
  <c r="G442" i="24"/>
  <c r="M442" i="24" s="1"/>
  <c r="G426" i="24"/>
  <c r="M426" i="24" s="1"/>
  <c r="G538" i="24"/>
  <c r="M538" i="24" s="1"/>
  <c r="G537" i="24"/>
  <c r="M537" i="24" s="1"/>
  <c r="C13" i="24"/>
  <c r="M580" i="24"/>
  <c r="M411" i="23"/>
  <c r="M528" i="23"/>
  <c r="H372" i="24"/>
  <c r="N372" i="24" s="1"/>
  <c r="H392" i="24"/>
  <c r="N392" i="24" s="1"/>
  <c r="N402" i="24"/>
  <c r="H450" i="24"/>
  <c r="N450" i="24" s="1"/>
  <c r="M489" i="24"/>
  <c r="M495" i="24"/>
  <c r="H511" i="24"/>
  <c r="N511" i="24" s="1"/>
  <c r="H572" i="24"/>
  <c r="N572" i="24" s="1"/>
  <c r="H577" i="24"/>
  <c r="N577" i="24" s="1"/>
  <c r="M585" i="24"/>
  <c r="G540" i="25"/>
  <c r="M540" i="25" s="1"/>
  <c r="G568" i="25"/>
  <c r="G424" i="25"/>
  <c r="M424" i="25" s="1"/>
  <c r="G387" i="25"/>
  <c r="M387" i="25" s="1"/>
  <c r="N372" i="25"/>
  <c r="M374" i="25"/>
  <c r="N406" i="25"/>
  <c r="G437" i="25"/>
  <c r="M437" i="25" s="1"/>
  <c r="G469" i="25"/>
  <c r="M469" i="25" s="1"/>
  <c r="N484" i="25"/>
  <c r="N381" i="26"/>
  <c r="G476" i="29"/>
  <c r="M476" i="29" s="1"/>
  <c r="G590" i="29"/>
  <c r="M590" i="29" s="1"/>
  <c r="C13" i="29"/>
  <c r="G585" i="29"/>
  <c r="M585" i="29" s="1"/>
  <c r="G546" i="29"/>
  <c r="M546" i="29" s="1"/>
  <c r="G541" i="29"/>
  <c r="M541" i="29" s="1"/>
  <c r="G436" i="29"/>
  <c r="M436" i="29" s="1"/>
  <c r="G379" i="29"/>
  <c r="G583" i="29"/>
  <c r="M583" i="29" s="1"/>
  <c r="G567" i="29"/>
  <c r="M567" i="29" s="1"/>
  <c r="G454" i="29"/>
  <c r="G397" i="29"/>
  <c r="M397" i="29" s="1"/>
  <c r="C9" i="29"/>
  <c r="G449" i="29"/>
  <c r="M449" i="29" s="1"/>
  <c r="N593" i="21"/>
  <c r="M397" i="22"/>
  <c r="N407" i="22"/>
  <c r="N413" i="22"/>
  <c r="M434" i="22"/>
  <c r="N449" i="22"/>
  <c r="M450" i="22"/>
  <c r="M455" i="22"/>
  <c r="M464" i="22"/>
  <c r="M469" i="22"/>
  <c r="M496" i="22"/>
  <c r="M558" i="22"/>
  <c r="M489" i="23"/>
  <c r="M518" i="23"/>
  <c r="M526" i="23"/>
  <c r="M563" i="23"/>
  <c r="M591" i="23"/>
  <c r="D13" i="24"/>
  <c r="N378" i="24"/>
  <c r="M473" i="24"/>
  <c r="M487" i="24"/>
  <c r="M490" i="24"/>
  <c r="M496" i="24"/>
  <c r="M509" i="24"/>
  <c r="M518" i="24"/>
  <c r="M520" i="24"/>
  <c r="M526" i="24"/>
  <c r="M583" i="24"/>
  <c r="H585" i="24"/>
  <c r="M588" i="24"/>
  <c r="M589" i="24"/>
  <c r="H591" i="25"/>
  <c r="N591" i="25" s="1"/>
  <c r="H597" i="25"/>
  <c r="N597" i="25" s="1"/>
  <c r="H564" i="25"/>
  <c r="N564" i="25" s="1"/>
  <c r="H469" i="25"/>
  <c r="N469" i="25" s="1"/>
  <c r="H465" i="25"/>
  <c r="N465" i="25" s="1"/>
  <c r="H434" i="25"/>
  <c r="N434" i="25" s="1"/>
  <c r="H374" i="25"/>
  <c r="N374" i="25" s="1"/>
  <c r="H396" i="25"/>
  <c r="N396" i="25" s="1"/>
  <c r="M466" i="25"/>
  <c r="M597" i="25"/>
  <c r="G589" i="26"/>
  <c r="M589" i="26" s="1"/>
  <c r="G528" i="26"/>
  <c r="M528" i="26" s="1"/>
  <c r="G499" i="26"/>
  <c r="M499" i="26" s="1"/>
  <c r="G428" i="26"/>
  <c r="G546" i="26"/>
  <c r="G545" i="26"/>
  <c r="M545" i="26" s="1"/>
  <c r="M470" i="26"/>
  <c r="G588" i="26"/>
  <c r="H438" i="27"/>
  <c r="N438" i="27" s="1"/>
  <c r="H598" i="27"/>
  <c r="N598" i="27" s="1"/>
  <c r="H563" i="27"/>
  <c r="H561" i="27"/>
  <c r="H487" i="27"/>
  <c r="H580" i="27"/>
  <c r="H530" i="27"/>
  <c r="H503" i="27"/>
  <c r="H486" i="27"/>
  <c r="N486" i="27" s="1"/>
  <c r="H485" i="27"/>
  <c r="H434" i="27"/>
  <c r="H418" i="27"/>
  <c r="H380" i="27"/>
  <c r="D13" i="27"/>
  <c r="H500" i="27"/>
  <c r="N500" i="27" s="1"/>
  <c r="H406" i="27"/>
  <c r="H436" i="27"/>
  <c r="H437" i="27"/>
  <c r="H598" i="28"/>
  <c r="N598" i="28" s="1"/>
  <c r="H584" i="28"/>
  <c r="N584" i="28" s="1"/>
  <c r="H529" i="28"/>
  <c r="N529" i="28" s="1"/>
  <c r="H450" i="28"/>
  <c r="N450" i="28" s="1"/>
  <c r="H433" i="28"/>
  <c r="N433" i="28" s="1"/>
  <c r="H424" i="28"/>
  <c r="N424" i="28" s="1"/>
  <c r="H377" i="28"/>
  <c r="N377" i="28" s="1"/>
  <c r="H558" i="28"/>
  <c r="N558" i="28" s="1"/>
  <c r="H432" i="28"/>
  <c r="H380" i="28"/>
  <c r="N380" i="28" s="1"/>
  <c r="H557" i="28"/>
  <c r="N557" i="28" s="1"/>
  <c r="H518" i="28"/>
  <c r="N518" i="28" s="1"/>
  <c r="H438" i="28"/>
  <c r="D13" i="28"/>
  <c r="H446" i="28"/>
  <c r="N446" i="28" s="1"/>
  <c r="H489" i="28"/>
  <c r="N489" i="28" s="1"/>
  <c r="G448" i="29"/>
  <c r="M448" i="29" s="1"/>
  <c r="G589" i="29"/>
  <c r="M491" i="20"/>
  <c r="M496" i="20"/>
  <c r="M507" i="20"/>
  <c r="M577" i="20"/>
  <c r="M580" i="20"/>
  <c r="N403" i="21"/>
  <c r="N384" i="21"/>
  <c r="H395" i="21"/>
  <c r="N395" i="21" s="1"/>
  <c r="M404" i="21"/>
  <c r="H411" i="21"/>
  <c r="N411" i="21" s="1"/>
  <c r="H422" i="21"/>
  <c r="M476" i="21"/>
  <c r="M600" i="21"/>
  <c r="M540" i="22"/>
  <c r="N428" i="22"/>
  <c r="M429" i="22"/>
  <c r="G451" i="22"/>
  <c r="M451" i="22" s="1"/>
  <c r="N455" i="22"/>
  <c r="M461" i="22"/>
  <c r="M465" i="22"/>
  <c r="G473" i="22"/>
  <c r="M484" i="22"/>
  <c r="M485" i="22"/>
  <c r="M486" i="22"/>
  <c r="M509" i="22"/>
  <c r="M511" i="22"/>
  <c r="M520" i="22"/>
  <c r="M544" i="22"/>
  <c r="M567" i="22"/>
  <c r="M580" i="22"/>
  <c r="M584" i="22"/>
  <c r="M433" i="23"/>
  <c r="M467" i="23"/>
  <c r="M484" i="23"/>
  <c r="M485" i="23"/>
  <c r="M561" i="23"/>
  <c r="M578" i="23"/>
  <c r="M588" i="23"/>
  <c r="H388" i="24"/>
  <c r="N388" i="24" s="1"/>
  <c r="H409" i="24"/>
  <c r="N409" i="24" s="1"/>
  <c r="N454" i="24"/>
  <c r="M470" i="24"/>
  <c r="H472" i="24"/>
  <c r="N472" i="24" s="1"/>
  <c r="H473" i="24"/>
  <c r="N473" i="24" s="1"/>
  <c r="M497" i="24"/>
  <c r="M504" i="24"/>
  <c r="M514" i="24"/>
  <c r="N538" i="24"/>
  <c r="M540" i="24"/>
  <c r="G454" i="25"/>
  <c r="M454" i="25" s="1"/>
  <c r="G465" i="25"/>
  <c r="M465" i="25" s="1"/>
  <c r="G467" i="25"/>
  <c r="M467" i="25" s="1"/>
  <c r="M497" i="25"/>
  <c r="M528" i="25"/>
  <c r="M564" i="25"/>
  <c r="H599" i="26"/>
  <c r="N599" i="26" s="1"/>
  <c r="H583" i="26"/>
  <c r="N583" i="26" s="1"/>
  <c r="H470" i="26"/>
  <c r="H383" i="26"/>
  <c r="H377" i="26"/>
  <c r="N377" i="26" s="1"/>
  <c r="D13" i="26"/>
  <c r="H546" i="26"/>
  <c r="H545" i="26"/>
  <c r="G395" i="26"/>
  <c r="G423" i="26"/>
  <c r="M423" i="26" s="1"/>
  <c r="G426" i="26"/>
  <c r="D9" i="27"/>
  <c r="H384" i="27"/>
  <c r="H567" i="27"/>
  <c r="H442" i="28"/>
  <c r="N442" i="28" s="1"/>
  <c r="H590" i="28"/>
  <c r="N590" i="28" s="1"/>
  <c r="H591" i="28"/>
  <c r="N591" i="28" s="1"/>
  <c r="N378" i="29"/>
  <c r="G492" i="29"/>
  <c r="M492" i="29" s="1"/>
  <c r="H512" i="30"/>
  <c r="N512" i="30" s="1"/>
  <c r="H598" i="30"/>
  <c r="N598" i="30" s="1"/>
  <c r="H597" i="30"/>
  <c r="N597" i="30" s="1"/>
  <c r="H511" i="30"/>
  <c r="H471" i="30"/>
  <c r="N471" i="30" s="1"/>
  <c r="H433" i="30"/>
  <c r="H419" i="30"/>
  <c r="N419" i="30" s="1"/>
  <c r="H404" i="30"/>
  <c r="H497" i="30"/>
  <c r="H423" i="30"/>
  <c r="D13" i="30"/>
  <c r="H377" i="30"/>
  <c r="M509" i="26"/>
  <c r="M381" i="27"/>
  <c r="N402" i="27"/>
  <c r="M494" i="27"/>
  <c r="N384" i="28"/>
  <c r="M406" i="28"/>
  <c r="M432" i="28"/>
  <c r="M502" i="28"/>
  <c r="M512" i="28"/>
  <c r="M558" i="28"/>
  <c r="M593" i="28"/>
  <c r="H381" i="29"/>
  <c r="H448" i="29"/>
  <c r="N448" i="29" s="1"/>
  <c r="M478" i="29"/>
  <c r="H487" i="29"/>
  <c r="H501" i="29"/>
  <c r="M504" i="29"/>
  <c r="M526" i="29"/>
  <c r="M392" i="30"/>
  <c r="M404" i="30"/>
  <c r="G560" i="30"/>
  <c r="M560" i="30" s="1"/>
  <c r="G567" i="30"/>
  <c r="M567" i="30" s="1"/>
  <c r="G392" i="31"/>
  <c r="M392" i="31" s="1"/>
  <c r="M563" i="27"/>
  <c r="M564" i="27"/>
  <c r="M528" i="28"/>
  <c r="M597" i="28"/>
  <c r="H495" i="29"/>
  <c r="M496" i="29"/>
  <c r="H504" i="29"/>
  <c r="M507" i="29"/>
  <c r="H526" i="29"/>
  <c r="M553" i="29"/>
  <c r="M592" i="29"/>
  <c r="M598" i="29"/>
  <c r="M483" i="30"/>
  <c r="M484" i="30"/>
  <c r="M561" i="30"/>
  <c r="M589" i="30"/>
  <c r="G590" i="30"/>
  <c r="M590" i="30" s="1"/>
  <c r="G597" i="30"/>
  <c r="M597" i="30" s="1"/>
  <c r="G597" i="31"/>
  <c r="M597" i="31" s="1"/>
  <c r="G563" i="31"/>
  <c r="M563" i="31" s="1"/>
  <c r="G448" i="31"/>
  <c r="M448" i="31" s="1"/>
  <c r="G384" i="31"/>
  <c r="M384" i="31" s="1"/>
  <c r="G544" i="31"/>
  <c r="M544" i="31" s="1"/>
  <c r="G428" i="31"/>
  <c r="M428" i="31" s="1"/>
  <c r="G426" i="31"/>
  <c r="G380" i="31"/>
  <c r="M380" i="31" s="1"/>
  <c r="N406" i="31"/>
  <c r="M467" i="31"/>
  <c r="M481" i="31"/>
  <c r="M493" i="31"/>
  <c r="G540" i="31"/>
  <c r="M540" i="31" s="1"/>
  <c r="M507" i="25"/>
  <c r="M588" i="25"/>
  <c r="M380" i="26"/>
  <c r="N384" i="26"/>
  <c r="M394" i="26"/>
  <c r="M396" i="26"/>
  <c r="M446" i="26"/>
  <c r="M471" i="26"/>
  <c r="M507" i="26"/>
  <c r="M589" i="27"/>
  <c r="G372" i="27"/>
  <c r="M372" i="27" s="1"/>
  <c r="G384" i="27"/>
  <c r="M384" i="27" s="1"/>
  <c r="G387" i="27"/>
  <c r="G422" i="27"/>
  <c r="M422" i="27" s="1"/>
  <c r="G436" i="27"/>
  <c r="M436" i="27" s="1"/>
  <c r="G541" i="27"/>
  <c r="G567" i="27"/>
  <c r="M567" i="27" s="1"/>
  <c r="G577" i="27"/>
  <c r="M577" i="27" s="1"/>
  <c r="G597" i="27"/>
  <c r="M597" i="27" s="1"/>
  <c r="M604" i="28"/>
  <c r="N378" i="28"/>
  <c r="M434" i="28"/>
  <c r="M442" i="28"/>
  <c r="M487" i="28"/>
  <c r="G489" i="28"/>
  <c r="M489" i="28" s="1"/>
  <c r="M490" i="28"/>
  <c r="M494" i="28"/>
  <c r="M499" i="28"/>
  <c r="M507" i="28"/>
  <c r="M523" i="28"/>
  <c r="M546" i="28"/>
  <c r="M577" i="28"/>
  <c r="M590" i="28"/>
  <c r="H428" i="29"/>
  <c r="H436" i="29"/>
  <c r="M465" i="29"/>
  <c r="H541" i="29"/>
  <c r="H546" i="29"/>
  <c r="H562" i="29"/>
  <c r="H577" i="29"/>
  <c r="H599" i="29"/>
  <c r="G378" i="30"/>
  <c r="M378" i="30" s="1"/>
  <c r="G434" i="30"/>
  <c r="M434" i="30" s="1"/>
  <c r="M481" i="30"/>
  <c r="M499" i="30"/>
  <c r="M507" i="30"/>
  <c r="M512" i="30"/>
  <c r="G588" i="30"/>
  <c r="M588" i="30" s="1"/>
  <c r="H597" i="31"/>
  <c r="N597" i="31" s="1"/>
  <c r="H544" i="31"/>
  <c r="N544" i="31" s="1"/>
  <c r="H450" i="31"/>
  <c r="N450" i="31" s="1"/>
  <c r="H404" i="31"/>
  <c r="H398" i="31"/>
  <c r="N398" i="31" s="1"/>
  <c r="H380" i="31"/>
  <c r="N380" i="31" s="1"/>
  <c r="D13" i="31"/>
  <c r="H598" i="31"/>
  <c r="N598" i="31" s="1"/>
  <c r="H561" i="31"/>
  <c r="N561" i="31" s="1"/>
  <c r="H595" i="31"/>
  <c r="N595" i="31" s="1"/>
  <c r="H546" i="31"/>
  <c r="N546" i="31" s="1"/>
  <c r="H540" i="31"/>
  <c r="N540" i="31" s="1"/>
  <c r="H518" i="31"/>
  <c r="N518" i="31" s="1"/>
  <c r="H514" i="31"/>
  <c r="N514" i="31" s="1"/>
  <c r="H417" i="31"/>
  <c r="N417" i="31" s="1"/>
  <c r="M394" i="31"/>
  <c r="M398" i="31"/>
  <c r="G430" i="31"/>
  <c r="M430" i="31" s="1"/>
  <c r="H602" i="32"/>
  <c r="N602" i="32" s="1"/>
  <c r="H497" i="32"/>
  <c r="H494" i="32"/>
  <c r="H492" i="32"/>
  <c r="N492" i="32" s="1"/>
  <c r="H416" i="32"/>
  <c r="N416" i="32" s="1"/>
  <c r="H407" i="32"/>
  <c r="N407" i="32" s="1"/>
  <c r="D13" i="32"/>
  <c r="H514" i="32"/>
  <c r="N514" i="32" s="1"/>
  <c r="H457" i="32"/>
  <c r="N457" i="32" s="1"/>
  <c r="H543" i="32"/>
  <c r="H428" i="32"/>
  <c r="N428" i="32" s="1"/>
  <c r="H392" i="32"/>
  <c r="N392" i="32" s="1"/>
  <c r="M496" i="31"/>
  <c r="N496" i="31"/>
  <c r="M523" i="31"/>
  <c r="M598" i="31"/>
  <c r="N409" i="32"/>
  <c r="N438" i="32"/>
  <c r="M496" i="32"/>
  <c r="M536" i="32"/>
  <c r="M544" i="32"/>
  <c r="G437" i="33"/>
  <c r="M437" i="33" s="1"/>
  <c r="L371" i="34"/>
  <c r="H518" i="34"/>
  <c r="H590" i="34"/>
  <c r="N590" i="34" s="1"/>
  <c r="H383" i="34"/>
  <c r="N383" i="34" s="1"/>
  <c r="H391" i="34"/>
  <c r="N391" i="34" s="1"/>
  <c r="H410" i="34"/>
  <c r="N410" i="34" s="1"/>
  <c r="H585" i="34"/>
  <c r="L371" i="33"/>
  <c r="H408" i="33"/>
  <c r="N408" i="33" s="1"/>
  <c r="D13" i="33"/>
  <c r="M392" i="33"/>
  <c r="M405" i="33"/>
  <c r="M406" i="33"/>
  <c r="H590" i="33"/>
  <c r="N590" i="33" s="1"/>
  <c r="M564" i="30"/>
  <c r="M579" i="30"/>
  <c r="M583" i="30"/>
  <c r="M591" i="30"/>
  <c r="M405" i="31"/>
  <c r="M464" i="31"/>
  <c r="M471" i="31"/>
  <c r="M473" i="31"/>
  <c r="M517" i="31"/>
  <c r="M528" i="31"/>
  <c r="M564" i="31"/>
  <c r="M567" i="31"/>
  <c r="M568" i="31"/>
  <c r="M589" i="31"/>
  <c r="M590" i="31"/>
  <c r="M402" i="32"/>
  <c r="M520" i="32"/>
  <c r="N536" i="32"/>
  <c r="G383" i="33"/>
  <c r="M383" i="33" s="1"/>
  <c r="H392" i="33"/>
  <c r="N392" i="33" s="1"/>
  <c r="H405" i="33"/>
  <c r="N405" i="33" s="1"/>
  <c r="H406" i="33"/>
  <c r="N406" i="33" s="1"/>
  <c r="H419" i="33"/>
  <c r="N419" i="33" s="1"/>
  <c r="G422" i="33"/>
  <c r="M422" i="33" s="1"/>
  <c r="M499" i="33"/>
  <c r="D13" i="34"/>
  <c r="H406" i="34"/>
  <c r="N406" i="34" s="1"/>
  <c r="M517" i="32"/>
  <c r="G394" i="32"/>
  <c r="G427" i="32"/>
  <c r="M427" i="32" s="1"/>
  <c r="N430" i="32"/>
  <c r="M474" i="32"/>
  <c r="M492" i="32"/>
  <c r="M494" i="32"/>
  <c r="M508" i="32"/>
  <c r="M511" i="32"/>
  <c r="M518" i="32"/>
  <c r="M542" i="32"/>
  <c r="G597" i="32"/>
  <c r="G243" i="1"/>
  <c r="M243" i="1" s="1"/>
  <c r="N243" i="2"/>
  <c r="M246" i="2"/>
  <c r="M278" i="2"/>
  <c r="N291" i="2"/>
  <c r="M294" i="2"/>
  <c r="M298" i="2"/>
  <c r="N300" i="2"/>
  <c r="M316" i="2"/>
  <c r="M335" i="2"/>
  <c r="G245" i="3"/>
  <c r="G277" i="3"/>
  <c r="M277" i="3" s="1"/>
  <c r="N325" i="3"/>
  <c r="N200" i="4"/>
  <c r="M249" i="4"/>
  <c r="M253" i="4"/>
  <c r="N268" i="4"/>
  <c r="N278" i="4"/>
  <c r="M346" i="4"/>
  <c r="M348" i="4"/>
  <c r="M356" i="4"/>
  <c r="N207" i="5"/>
  <c r="M227" i="5"/>
  <c r="M253" i="5"/>
  <c r="M317" i="5"/>
  <c r="M322" i="5"/>
  <c r="M328" i="5"/>
  <c r="M332" i="5"/>
  <c r="M337" i="5"/>
  <c r="M269" i="6"/>
  <c r="N282" i="6"/>
  <c r="N284" i="6"/>
  <c r="H330" i="6"/>
  <c r="M341" i="6"/>
  <c r="M191" i="7"/>
  <c r="M217" i="7"/>
  <c r="M237" i="7"/>
  <c r="N253" i="7"/>
  <c r="M274" i="7"/>
  <c r="N320" i="7"/>
  <c r="N330" i="7"/>
  <c r="G221" i="8"/>
  <c r="M231" i="8"/>
  <c r="N256" i="8"/>
  <c r="M265" i="8"/>
  <c r="N313" i="8"/>
  <c r="N315" i="8"/>
  <c r="N326" i="8"/>
  <c r="G338" i="8"/>
  <c r="M353" i="8"/>
  <c r="M358" i="8"/>
  <c r="M360" i="8"/>
  <c r="N191" i="9"/>
  <c r="M251" i="9"/>
  <c r="M280" i="9"/>
  <c r="N295" i="9"/>
  <c r="N299" i="9"/>
  <c r="N358" i="9"/>
  <c r="N362" i="9"/>
  <c r="M196" i="10"/>
  <c r="M208" i="10"/>
  <c r="N234" i="10"/>
  <c r="N246" i="10"/>
  <c r="N277" i="10"/>
  <c r="N289" i="10"/>
  <c r="N320" i="10"/>
  <c r="G189" i="11"/>
  <c r="M189" i="11" s="1"/>
  <c r="G255" i="11"/>
  <c r="M255" i="11" s="1"/>
  <c r="G308" i="11"/>
  <c r="G189" i="13"/>
  <c r="M189" i="13" s="1"/>
  <c r="G223" i="15"/>
  <c r="G257" i="16"/>
  <c r="M257" i="16" s="1"/>
  <c r="G288" i="16"/>
  <c r="M288" i="16" s="1"/>
  <c r="G327" i="16"/>
  <c r="G361" i="16"/>
  <c r="M361" i="16" s="1"/>
  <c r="G195" i="17"/>
  <c r="M195" i="17" s="1"/>
  <c r="H327" i="26"/>
  <c r="N327" i="26" s="1"/>
  <c r="H338" i="26"/>
  <c r="N338" i="26" s="1"/>
  <c r="H306" i="26"/>
  <c r="N306" i="26" s="1"/>
  <c r="H225" i="26"/>
  <c r="N225" i="26" s="1"/>
  <c r="H214" i="26"/>
  <c r="H343" i="26"/>
  <c r="N343" i="26" s="1"/>
  <c r="H325" i="26"/>
  <c r="H248" i="26"/>
  <c r="N248" i="26" s="1"/>
  <c r="H191" i="26"/>
  <c r="N191" i="26" s="1"/>
  <c r="H202" i="26"/>
  <c r="N202" i="26" s="1"/>
  <c r="M206" i="2"/>
  <c r="M219" i="2"/>
  <c r="N319" i="2"/>
  <c r="N192" i="3"/>
  <c r="G196" i="3"/>
  <c r="M238" i="3"/>
  <c r="G306" i="3"/>
  <c r="M306" i="3" s="1"/>
  <c r="M283" i="5"/>
  <c r="M290" i="5"/>
  <c r="M257" i="6"/>
  <c r="N359" i="6"/>
  <c r="N251" i="7"/>
  <c r="N284" i="7"/>
  <c r="M287" i="7"/>
  <c r="M291" i="7"/>
  <c r="M350" i="9"/>
  <c r="N360" i="9"/>
  <c r="N287" i="10"/>
  <c r="M304" i="10"/>
  <c r="H224" i="1"/>
  <c r="H232" i="1"/>
  <c r="G237" i="1"/>
  <c r="H249" i="1"/>
  <c r="H257" i="1"/>
  <c r="G323" i="1"/>
  <c r="M323" i="1" s="1"/>
  <c r="H326" i="1"/>
  <c r="M337" i="1"/>
  <c r="M350" i="1"/>
  <c r="G189" i="2"/>
  <c r="M189" i="2" s="1"/>
  <c r="M198" i="2"/>
  <c r="N202" i="2"/>
  <c r="H224" i="2"/>
  <c r="N224" i="2" s="1"/>
  <c r="H230" i="2"/>
  <c r="M235" i="2"/>
  <c r="H248" i="2"/>
  <c r="M255" i="2"/>
  <c r="M265" i="2"/>
  <c r="M194" i="3"/>
  <c r="G198" i="3"/>
  <c r="M198" i="3" s="1"/>
  <c r="H208" i="3"/>
  <c r="N208" i="3" s="1"/>
  <c r="H211" i="3"/>
  <c r="G219" i="3"/>
  <c r="M219" i="3" s="1"/>
  <c r="H231" i="3"/>
  <c r="N231" i="3" s="1"/>
  <c r="H245" i="3"/>
  <c r="G248" i="3"/>
  <c r="M248" i="3" s="1"/>
  <c r="H272" i="3"/>
  <c r="M278" i="3"/>
  <c r="M286" i="3"/>
  <c r="G304" i="3"/>
  <c r="G308" i="3"/>
  <c r="M308" i="3" s="1"/>
  <c r="G321" i="3"/>
  <c r="M321" i="3" s="1"/>
  <c r="H322" i="3"/>
  <c r="H356" i="3"/>
  <c r="M191" i="4"/>
  <c r="G198" i="4"/>
  <c r="H235" i="4"/>
  <c r="N235" i="4" s="1"/>
  <c r="H323" i="4"/>
  <c r="G195" i="5"/>
  <c r="M195" i="5" s="1"/>
  <c r="M197" i="5"/>
  <c r="G203" i="5"/>
  <c r="M219" i="5"/>
  <c r="M245" i="5"/>
  <c r="M281" i="5"/>
  <c r="M294" i="5"/>
  <c r="H334" i="5"/>
  <c r="N334" i="5" s="1"/>
  <c r="H252" i="6"/>
  <c r="H312" i="6"/>
  <c r="H210" i="7"/>
  <c r="G215" i="7"/>
  <c r="H195" i="8"/>
  <c r="G216" i="8"/>
  <c r="H218" i="8"/>
  <c r="H220" i="8"/>
  <c r="H221" i="8"/>
  <c r="H222" i="8"/>
  <c r="N222" i="8" s="1"/>
  <c r="M223" i="8"/>
  <c r="H230" i="8"/>
  <c r="H248" i="8"/>
  <c r="H267" i="8"/>
  <c r="H306" i="8"/>
  <c r="G310" i="8"/>
  <c r="H338" i="8"/>
  <c r="H343" i="8"/>
  <c r="N343" i="8" s="1"/>
  <c r="H188" i="9"/>
  <c r="H226" i="9"/>
  <c r="G245" i="9"/>
  <c r="H318" i="9"/>
  <c r="H324" i="9"/>
  <c r="G338" i="9"/>
  <c r="C12" i="10"/>
  <c r="G191" i="10"/>
  <c r="H226" i="10"/>
  <c r="G321" i="10"/>
  <c r="H189" i="11"/>
  <c r="G210" i="11"/>
  <c r="M210" i="11" s="1"/>
  <c r="H215" i="11"/>
  <c r="G225" i="11"/>
  <c r="M234" i="11"/>
  <c r="H255" i="11"/>
  <c r="M293" i="11"/>
  <c r="N308" i="11"/>
  <c r="H320" i="11"/>
  <c r="G193" i="12"/>
  <c r="G201" i="12"/>
  <c r="H202" i="12"/>
  <c r="G214" i="12"/>
  <c r="G218" i="12"/>
  <c r="G263" i="12"/>
  <c r="N312" i="12"/>
  <c r="M321" i="12"/>
  <c r="M338" i="12"/>
  <c r="H189" i="13"/>
  <c r="N209" i="13"/>
  <c r="G210" i="13"/>
  <c r="M210" i="13" s="1"/>
  <c r="H220" i="13"/>
  <c r="M235" i="13"/>
  <c r="G248" i="13"/>
  <c r="G251" i="13"/>
  <c r="M254" i="13"/>
  <c r="G257" i="13"/>
  <c r="M257" i="13" s="1"/>
  <c r="M292" i="13"/>
  <c r="M324" i="14"/>
  <c r="M218" i="14"/>
  <c r="H242" i="14"/>
  <c r="N242" i="14" s="1"/>
  <c r="H338" i="14"/>
  <c r="C12" i="15"/>
  <c r="N340" i="15"/>
  <c r="M218" i="15"/>
  <c r="H223" i="15"/>
  <c r="N223" i="15" s="1"/>
  <c r="M248" i="15"/>
  <c r="M312" i="15"/>
  <c r="G210" i="16"/>
  <c r="M210" i="16" s="1"/>
  <c r="G223" i="16"/>
  <c r="M223" i="16" s="1"/>
  <c r="M229" i="16"/>
  <c r="M231" i="16"/>
  <c r="M234" i="16"/>
  <c r="N257" i="16"/>
  <c r="M266" i="16"/>
  <c r="M271" i="16"/>
  <c r="N288" i="16"/>
  <c r="G294" i="16"/>
  <c r="M294" i="16" s="1"/>
  <c r="M314" i="16"/>
  <c r="G321" i="16"/>
  <c r="M321" i="16" s="1"/>
  <c r="M325" i="16"/>
  <c r="H336" i="16"/>
  <c r="N336" i="16" s="1"/>
  <c r="H361" i="16"/>
  <c r="N361" i="16" s="1"/>
  <c r="G258" i="17"/>
  <c r="G255" i="18"/>
  <c r="G312" i="18"/>
  <c r="M312" i="18" s="1"/>
  <c r="G220" i="18"/>
  <c r="M220" i="18" s="1"/>
  <c r="H338" i="23"/>
  <c r="N338" i="23" s="1"/>
  <c r="H272" i="23"/>
  <c r="N272" i="23" s="1"/>
  <c r="H230" i="23"/>
  <c r="N230" i="23" s="1"/>
  <c r="H189" i="23"/>
  <c r="N189" i="23" s="1"/>
  <c r="H308" i="23"/>
  <c r="N308" i="23" s="1"/>
  <c r="D12" i="23"/>
  <c r="L12" i="23" s="1"/>
  <c r="H361" i="23"/>
  <c r="N361" i="23" s="1"/>
  <c r="H327" i="23"/>
  <c r="N327" i="23" s="1"/>
  <c r="H318" i="23"/>
  <c r="N318" i="23" s="1"/>
  <c r="H248" i="23"/>
  <c r="N248" i="23" s="1"/>
  <c r="H244" i="23"/>
  <c r="N244" i="23" s="1"/>
  <c r="H358" i="23"/>
  <c r="N358" i="23" s="1"/>
  <c r="G347" i="24"/>
  <c r="M347" i="24" s="1"/>
  <c r="G265" i="24"/>
  <c r="M265" i="24" s="1"/>
  <c r="G221" i="24"/>
  <c r="G207" i="24"/>
  <c r="G191" i="24"/>
  <c r="G343" i="24"/>
  <c r="M343" i="24" s="1"/>
  <c r="G306" i="24"/>
  <c r="G261" i="24"/>
  <c r="G219" i="24"/>
  <c r="C12" i="24"/>
  <c r="M216" i="26"/>
  <c r="H293" i="26"/>
  <c r="N293" i="26" s="1"/>
  <c r="M274" i="1"/>
  <c r="N312" i="2"/>
  <c r="N329" i="2"/>
  <c r="M339" i="2"/>
  <c r="M330" i="3"/>
  <c r="N233" i="5"/>
  <c r="M319" i="5"/>
  <c r="N339" i="6"/>
  <c r="M353" i="6"/>
  <c r="N231" i="7"/>
  <c r="N304" i="7"/>
  <c r="N318" i="7"/>
  <c r="N322" i="7"/>
  <c r="N262" i="8"/>
  <c r="M286" i="8"/>
  <c r="M329" i="8"/>
  <c r="M333" i="8"/>
  <c r="M349" i="8"/>
  <c r="G355" i="8"/>
  <c r="N303" i="9"/>
  <c r="N354" i="9"/>
  <c r="M192" i="1"/>
  <c r="G285" i="1"/>
  <c r="M285" i="1" s="1"/>
  <c r="G301" i="1"/>
  <c r="M301" i="1" s="1"/>
  <c r="G334" i="1"/>
  <c r="G362" i="1"/>
  <c r="M362" i="1" s="1"/>
  <c r="H235" i="2"/>
  <c r="H255" i="2"/>
  <c r="H265" i="2"/>
  <c r="G299" i="2"/>
  <c r="M299" i="2" s="1"/>
  <c r="G193" i="3"/>
  <c r="M193" i="3" s="1"/>
  <c r="G221" i="3"/>
  <c r="M221" i="3" s="1"/>
  <c r="G226" i="3"/>
  <c r="G243" i="3"/>
  <c r="M243" i="3" s="1"/>
  <c r="G251" i="3"/>
  <c r="N281" i="3"/>
  <c r="G310" i="3"/>
  <c r="M310" i="3" s="1"/>
  <c r="G318" i="3"/>
  <c r="M318" i="3" s="1"/>
  <c r="G331" i="3"/>
  <c r="M331" i="3" s="1"/>
  <c r="N338" i="3"/>
  <c r="G362" i="3"/>
  <c r="H198" i="4"/>
  <c r="N198" i="4" s="1"/>
  <c r="H227" i="4"/>
  <c r="N227" i="4" s="1"/>
  <c r="H230" i="4"/>
  <c r="H281" i="4"/>
  <c r="G198" i="5"/>
  <c r="G210" i="5"/>
  <c r="G218" i="5"/>
  <c r="G220" i="5"/>
  <c r="M220" i="5" s="1"/>
  <c r="G295" i="5"/>
  <c r="H254" i="6"/>
  <c r="H258" i="6"/>
  <c r="H276" i="6"/>
  <c r="H278" i="6"/>
  <c r="H295" i="6"/>
  <c r="H336" i="6"/>
  <c r="N336" i="6" s="1"/>
  <c r="H196" i="7"/>
  <c r="N196" i="7" s="1"/>
  <c r="H201" i="7"/>
  <c r="N201" i="7" s="1"/>
  <c r="H340" i="7"/>
  <c r="N340" i="7" s="1"/>
  <c r="G211" i="8"/>
  <c r="G336" i="8"/>
  <c r="H356" i="8"/>
  <c r="M231" i="9"/>
  <c r="H242" i="9"/>
  <c r="N191" i="10"/>
  <c r="M209" i="10"/>
  <c r="G220" i="10"/>
  <c r="M220" i="10" s="1"/>
  <c r="G312" i="10"/>
  <c r="M312" i="10" s="1"/>
  <c r="N321" i="10"/>
  <c r="N210" i="11"/>
  <c r="M219" i="11"/>
  <c r="G300" i="11"/>
  <c r="H189" i="12"/>
  <c r="H193" i="12"/>
  <c r="H201" i="12"/>
  <c r="H258" i="12"/>
  <c r="M324" i="12"/>
  <c r="G218" i="13"/>
  <c r="N248" i="13"/>
  <c r="N251" i="13"/>
  <c r="G255" i="13"/>
  <c r="M255" i="13" s="1"/>
  <c r="N257" i="13"/>
  <c r="G324" i="13"/>
  <c r="G219" i="15"/>
  <c r="G293" i="15"/>
  <c r="H312" i="15"/>
  <c r="H229" i="16"/>
  <c r="H231" i="16"/>
  <c r="H234" i="16"/>
  <c r="H266" i="16"/>
  <c r="H271" i="16"/>
  <c r="G276" i="16"/>
  <c r="G308" i="16"/>
  <c r="G309" i="16"/>
  <c r="G311" i="16"/>
  <c r="H314" i="16"/>
  <c r="G332" i="16"/>
  <c r="M221" i="18"/>
  <c r="G242" i="18"/>
  <c r="M245" i="18"/>
  <c r="G281" i="19"/>
  <c r="G207" i="19"/>
  <c r="H197" i="19"/>
  <c r="N197" i="19" s="1"/>
  <c r="M209" i="19"/>
  <c r="G210" i="19"/>
  <c r="M210" i="19" s="1"/>
  <c r="G265" i="19"/>
  <c r="M265" i="19" s="1"/>
  <c r="G327" i="19"/>
  <c r="M327" i="19" s="1"/>
  <c r="G327" i="20"/>
  <c r="M327" i="20" s="1"/>
  <c r="G276" i="20"/>
  <c r="M276" i="20" s="1"/>
  <c r="G198" i="20"/>
  <c r="M198" i="20" s="1"/>
  <c r="G197" i="20"/>
  <c r="M197" i="20" s="1"/>
  <c r="G347" i="20"/>
  <c r="M347" i="20" s="1"/>
  <c r="G202" i="20"/>
  <c r="M202" i="20" s="1"/>
  <c r="G332" i="20"/>
  <c r="M332" i="20" s="1"/>
  <c r="G258" i="20"/>
  <c r="G231" i="20"/>
  <c r="M231" i="20" s="1"/>
  <c r="G225" i="20"/>
  <c r="M225" i="20" s="1"/>
  <c r="G201" i="20"/>
  <c r="M201" i="20" s="1"/>
  <c r="G189" i="20"/>
  <c r="M189" i="20" s="1"/>
  <c r="H356" i="23"/>
  <c r="N356" i="23" s="1"/>
  <c r="H190" i="26"/>
  <c r="N190" i="26" s="1"/>
  <c r="H221" i="26"/>
  <c r="N221" i="26" s="1"/>
  <c r="G257" i="1"/>
  <c r="M282" i="2"/>
  <c r="N325" i="2"/>
  <c r="M199" i="3"/>
  <c r="G272" i="3"/>
  <c r="G276" i="3"/>
  <c r="M276" i="3" s="1"/>
  <c r="M206" i="4"/>
  <c r="M360" i="4"/>
  <c r="N194" i="5"/>
  <c r="M288" i="5"/>
  <c r="N290" i="6"/>
  <c r="M208" i="7"/>
  <c r="N233" i="7"/>
  <c r="N316" i="7"/>
  <c r="M346" i="7"/>
  <c r="G225" i="8"/>
  <c r="M290" i="8"/>
  <c r="G322" i="8"/>
  <c r="M237" i="9"/>
  <c r="M247" i="9"/>
  <c r="N313" i="9"/>
  <c r="M261" i="10"/>
  <c r="N200" i="1"/>
  <c r="N237" i="1"/>
  <c r="G272" i="1"/>
  <c r="M272" i="1" s="1"/>
  <c r="G288" i="1"/>
  <c r="M288" i="1" s="1"/>
  <c r="H198" i="2"/>
  <c r="G247" i="1"/>
  <c r="M247" i="1" s="1"/>
  <c r="H272" i="1"/>
  <c r="N272" i="1" s="1"/>
  <c r="G278" i="1"/>
  <c r="G286" i="1"/>
  <c r="M286" i="1" s="1"/>
  <c r="G287" i="1"/>
  <c r="G300" i="1"/>
  <c r="H301" i="1"/>
  <c r="N301" i="1" s="1"/>
  <c r="H329" i="1"/>
  <c r="N329" i="1" s="1"/>
  <c r="H330" i="1"/>
  <c r="G331" i="1"/>
  <c r="M331" i="1" s="1"/>
  <c r="G355" i="1"/>
  <c r="M355" i="1" s="1"/>
  <c r="M356" i="1"/>
  <c r="H193" i="2"/>
  <c r="H195" i="2"/>
  <c r="M218" i="2"/>
  <c r="M245" i="2"/>
  <c r="G293" i="2"/>
  <c r="M293" i="2" s="1"/>
  <c r="G223" i="3"/>
  <c r="M223" i="3" s="1"/>
  <c r="H229" i="3"/>
  <c r="N229" i="3" s="1"/>
  <c r="G242" i="3"/>
  <c r="M242" i="3" s="1"/>
  <c r="N243" i="3"/>
  <c r="N251" i="3"/>
  <c r="H254" i="3"/>
  <c r="H294" i="3"/>
  <c r="N294" i="3" s="1"/>
  <c r="G312" i="3"/>
  <c r="M312" i="3" s="1"/>
  <c r="H331" i="3"/>
  <c r="G355" i="3"/>
  <c r="M355" i="3" s="1"/>
  <c r="N362" i="3"/>
  <c r="H195" i="4"/>
  <c r="G202" i="4"/>
  <c r="G205" i="4"/>
  <c r="M210" i="4"/>
  <c r="G221" i="4"/>
  <c r="H293" i="4"/>
  <c r="N293" i="4" s="1"/>
  <c r="N300" i="4"/>
  <c r="G309" i="4"/>
  <c r="M309" i="4" s="1"/>
  <c r="N361" i="5"/>
  <c r="G209" i="5"/>
  <c r="H210" i="5"/>
  <c r="N210" i="5" s="1"/>
  <c r="H213" i="5"/>
  <c r="M226" i="5"/>
  <c r="G258" i="5"/>
  <c r="M287" i="5"/>
  <c r="G309" i="5"/>
  <c r="M336" i="5"/>
  <c r="M347" i="5"/>
  <c r="M321" i="6"/>
  <c r="H195" i="6"/>
  <c r="G206" i="6"/>
  <c r="M206" i="6" s="1"/>
  <c r="G208" i="6"/>
  <c r="G223" i="6"/>
  <c r="G244" i="6"/>
  <c r="H320" i="6"/>
  <c r="H332" i="6"/>
  <c r="H356" i="6"/>
  <c r="C12" i="7"/>
  <c r="H235" i="7"/>
  <c r="H241" i="7"/>
  <c r="G286" i="7"/>
  <c r="C9" i="8"/>
  <c r="G193" i="8"/>
  <c r="M193" i="8" s="1"/>
  <c r="H200" i="8"/>
  <c r="H203" i="8"/>
  <c r="N203" i="8" s="1"/>
  <c r="H210" i="8"/>
  <c r="H258" i="8"/>
  <c r="H308" i="8"/>
  <c r="H336" i="8"/>
  <c r="H347" i="8"/>
  <c r="H189" i="9"/>
  <c r="N189" i="9" s="1"/>
  <c r="H195" i="9"/>
  <c r="N195" i="9" s="1"/>
  <c r="H197" i="9"/>
  <c r="N197" i="9" s="1"/>
  <c r="M219" i="9"/>
  <c r="M225" i="9"/>
  <c r="H332" i="9"/>
  <c r="H214" i="10"/>
  <c r="H222" i="10"/>
  <c r="H307" i="10"/>
  <c r="H312" i="10"/>
  <c r="N312" i="10" s="1"/>
  <c r="M327" i="10"/>
  <c r="M338" i="10"/>
  <c r="H347" i="10"/>
  <c r="N347" i="10" s="1"/>
  <c r="M191" i="11"/>
  <c r="M218" i="11"/>
  <c r="M223" i="11"/>
  <c r="H227" i="11"/>
  <c r="G230" i="11"/>
  <c r="M230" i="11" s="1"/>
  <c r="H300" i="11"/>
  <c r="G312" i="11"/>
  <c r="M324" i="11"/>
  <c r="G197" i="12"/>
  <c r="H204" i="12"/>
  <c r="G221" i="12"/>
  <c r="H222" i="12"/>
  <c r="G226" i="12"/>
  <c r="M226" i="12" s="1"/>
  <c r="G248" i="12"/>
  <c r="M248" i="12" s="1"/>
  <c r="N202" i="13"/>
  <c r="N203" i="13"/>
  <c r="G294" i="13"/>
  <c r="G307" i="13"/>
  <c r="G312" i="13"/>
  <c r="G315" i="13"/>
  <c r="M332" i="13"/>
  <c r="H197" i="15"/>
  <c r="H225" i="15"/>
  <c r="G191" i="16"/>
  <c r="H248" i="16"/>
  <c r="G261" i="16"/>
  <c r="H308" i="16"/>
  <c r="H318" i="17"/>
  <c r="N318" i="17" s="1"/>
  <c r="C12" i="18"/>
  <c r="G200" i="18"/>
  <c r="M200" i="18" s="1"/>
  <c r="H218" i="18"/>
  <c r="N218" i="18" s="1"/>
  <c r="G230" i="18"/>
  <c r="M230" i="18" s="1"/>
  <c r="M231" i="18"/>
  <c r="N242" i="18"/>
  <c r="M254" i="18"/>
  <c r="H258" i="19"/>
  <c r="N258" i="19" s="1"/>
  <c r="H347" i="19"/>
  <c r="N347" i="19" s="1"/>
  <c r="H209" i="19"/>
  <c r="N209" i="19" s="1"/>
  <c r="H327" i="19"/>
  <c r="H242" i="19"/>
  <c r="D12" i="19"/>
  <c r="H203" i="19"/>
  <c r="G310" i="19"/>
  <c r="M310" i="19" s="1"/>
  <c r="M347" i="19"/>
  <c r="G338" i="20"/>
  <c r="H255" i="23"/>
  <c r="N255" i="23" s="1"/>
  <c r="H281" i="23"/>
  <c r="N281" i="23" s="1"/>
  <c r="C9" i="24"/>
  <c r="G10" i="24" s="1"/>
  <c r="M219" i="20"/>
  <c r="M198" i="21"/>
  <c r="N252" i="21"/>
  <c r="N258" i="21"/>
  <c r="N320" i="21"/>
  <c r="M341" i="21"/>
  <c r="N197" i="22"/>
  <c r="M213" i="22"/>
  <c r="N222" i="22"/>
  <c r="M223" i="22"/>
  <c r="M332" i="22"/>
  <c r="M344" i="22"/>
  <c r="M362" i="22"/>
  <c r="N203" i="24"/>
  <c r="M231" i="24"/>
  <c r="H304" i="24"/>
  <c r="N304" i="24" s="1"/>
  <c r="M332" i="24"/>
  <c r="M340" i="24"/>
  <c r="H357" i="24"/>
  <c r="N357" i="24" s="1"/>
  <c r="M204" i="25"/>
  <c r="M219" i="25"/>
  <c r="M255" i="25"/>
  <c r="M336" i="25"/>
  <c r="M363" i="25"/>
  <c r="N195" i="26"/>
  <c r="H346" i="29"/>
  <c r="N346" i="29" s="1"/>
  <c r="H347" i="29"/>
  <c r="N347" i="29" s="1"/>
  <c r="H320" i="29"/>
  <c r="N320" i="29" s="1"/>
  <c r="H312" i="29"/>
  <c r="H295" i="29"/>
  <c r="H192" i="29"/>
  <c r="N192" i="29" s="1"/>
  <c r="H334" i="29"/>
  <c r="N334" i="29" s="1"/>
  <c r="H316" i="29"/>
  <c r="H311" i="29"/>
  <c r="N311" i="29" s="1"/>
  <c r="H204" i="29"/>
  <c r="D12" i="29"/>
  <c r="D9" i="29"/>
  <c r="H356" i="29"/>
  <c r="N356" i="29" s="1"/>
  <c r="H318" i="29"/>
  <c r="H197" i="29"/>
  <c r="H207" i="29"/>
  <c r="N207" i="29" s="1"/>
  <c r="H271" i="29"/>
  <c r="N271" i="29" s="1"/>
  <c r="G321" i="30"/>
  <c r="M321" i="30" s="1"/>
  <c r="G215" i="30"/>
  <c r="M215" i="30" s="1"/>
  <c r="G209" i="30"/>
  <c r="M209" i="30" s="1"/>
  <c r="G193" i="30"/>
  <c r="M193" i="30" s="1"/>
  <c r="G204" i="30"/>
  <c r="M204" i="30" s="1"/>
  <c r="G202" i="30"/>
  <c r="M202" i="30" s="1"/>
  <c r="C12" i="30"/>
  <c r="G221" i="30"/>
  <c r="M221" i="30" s="1"/>
  <c r="H189" i="20"/>
  <c r="N189" i="20" s="1"/>
  <c r="N190" i="20"/>
  <c r="H195" i="20"/>
  <c r="N195" i="20" s="1"/>
  <c r="H219" i="20"/>
  <c r="H222" i="20"/>
  <c r="M223" i="20"/>
  <c r="M229" i="20"/>
  <c r="H249" i="20"/>
  <c r="N249" i="20" s="1"/>
  <c r="M254" i="20"/>
  <c r="M258" i="20"/>
  <c r="H332" i="20"/>
  <c r="M336" i="20"/>
  <c r="M352" i="20"/>
  <c r="M189" i="21"/>
  <c r="M221" i="21"/>
  <c r="M238" i="21"/>
  <c r="H341" i="21"/>
  <c r="M340" i="22"/>
  <c r="N190" i="22"/>
  <c r="N210" i="22"/>
  <c r="N223" i="22"/>
  <c r="G242" i="22"/>
  <c r="M242" i="22" s="1"/>
  <c r="N297" i="22"/>
  <c r="H307" i="22"/>
  <c r="N307" i="22" s="1"/>
  <c r="H316" i="22"/>
  <c r="N316" i="22" s="1"/>
  <c r="N209" i="23"/>
  <c r="M242" i="23"/>
  <c r="D12" i="24"/>
  <c r="N197" i="24"/>
  <c r="M198" i="24"/>
  <c r="M232" i="24"/>
  <c r="N248" i="24"/>
  <c r="N261" i="24"/>
  <c r="M294" i="24"/>
  <c r="M300" i="24"/>
  <c r="M318" i="24"/>
  <c r="M320" i="24"/>
  <c r="M336" i="24"/>
  <c r="N343" i="24"/>
  <c r="M189" i="25"/>
  <c r="N204" i="25"/>
  <c r="N219" i="25"/>
  <c r="N255" i="25"/>
  <c r="H271" i="25"/>
  <c r="N271" i="25" s="1"/>
  <c r="M332" i="25"/>
  <c r="H336" i="25"/>
  <c r="N336" i="25" s="1"/>
  <c r="H363" i="25"/>
  <c r="N363" i="25" s="1"/>
  <c r="N204" i="26"/>
  <c r="M214" i="26"/>
  <c r="N214" i="26"/>
  <c r="H304" i="27"/>
  <c r="N304" i="27" s="1"/>
  <c r="H248" i="27"/>
  <c r="H203" i="27"/>
  <c r="H189" i="27"/>
  <c r="N189" i="27" s="1"/>
  <c r="H347" i="27"/>
  <c r="N347" i="27" s="1"/>
  <c r="H300" i="27"/>
  <c r="H261" i="27"/>
  <c r="H230" i="27"/>
  <c r="N230" i="27" s="1"/>
  <c r="H219" i="27"/>
  <c r="H193" i="27"/>
  <c r="H292" i="27"/>
  <c r="H258" i="27"/>
  <c r="H227" i="27"/>
  <c r="H204" i="27"/>
  <c r="H242" i="27"/>
  <c r="N204" i="29"/>
  <c r="H261" i="29"/>
  <c r="N261" i="29" s="1"/>
  <c r="H361" i="31"/>
  <c r="N361" i="31" s="1"/>
  <c r="H261" i="31"/>
  <c r="N261" i="31" s="1"/>
  <c r="H234" i="31"/>
  <c r="N234" i="31" s="1"/>
  <c r="H347" i="31"/>
  <c r="N347" i="31" s="1"/>
  <c r="H295" i="31"/>
  <c r="N295" i="31" s="1"/>
  <c r="H254" i="31"/>
  <c r="N254" i="31" s="1"/>
  <c r="H329" i="31"/>
  <c r="N329" i="31" s="1"/>
  <c r="H316" i="31"/>
  <c r="N316" i="31" s="1"/>
  <c r="H314" i="31"/>
  <c r="N314" i="31" s="1"/>
  <c r="H307" i="31"/>
  <c r="N307" i="31" s="1"/>
  <c r="H306" i="31"/>
  <c r="N306" i="31" s="1"/>
  <c r="H203" i="31"/>
  <c r="N203" i="31" s="1"/>
  <c r="H225" i="31"/>
  <c r="N225" i="31" s="1"/>
  <c r="M221" i="19"/>
  <c r="N202" i="20"/>
  <c r="H203" i="20"/>
  <c r="N203" i="20" s="1"/>
  <c r="H207" i="20"/>
  <c r="H223" i="20"/>
  <c r="N223" i="20" s="1"/>
  <c r="H352" i="20"/>
  <c r="N352" i="20" s="1"/>
  <c r="M210" i="21"/>
  <c r="M239" i="21"/>
  <c r="M254" i="21"/>
  <c r="M343" i="21"/>
  <c r="N362" i="22"/>
  <c r="H211" i="22"/>
  <c r="N211" i="22" s="1"/>
  <c r="M227" i="22"/>
  <c r="M231" i="22"/>
  <c r="G247" i="22"/>
  <c r="M247" i="22" s="1"/>
  <c r="M254" i="22"/>
  <c r="G263" i="22"/>
  <c r="G267" i="22"/>
  <c r="M267" i="22" s="1"/>
  <c r="M268" i="22"/>
  <c r="M281" i="22"/>
  <c r="M292" i="22"/>
  <c r="M300" i="22"/>
  <c r="H314" i="22"/>
  <c r="N314" i="22" s="1"/>
  <c r="G318" i="22"/>
  <c r="H324" i="22"/>
  <c r="N324" i="22" s="1"/>
  <c r="M312" i="23"/>
  <c r="N191" i="23"/>
  <c r="G197" i="23"/>
  <c r="M197" i="23" s="1"/>
  <c r="M281" i="23"/>
  <c r="M356" i="23"/>
  <c r="M358" i="23"/>
  <c r="H232" i="24"/>
  <c r="N232" i="24" s="1"/>
  <c r="M308" i="24"/>
  <c r="M311" i="24"/>
  <c r="H325" i="24"/>
  <c r="N325" i="24" s="1"/>
  <c r="H361" i="24"/>
  <c r="N361" i="24" s="1"/>
  <c r="N338" i="25"/>
  <c r="H189" i="25"/>
  <c r="N189" i="25" s="1"/>
  <c r="G235" i="25"/>
  <c r="M235" i="25" s="1"/>
  <c r="G276" i="25"/>
  <c r="M276" i="25" s="1"/>
  <c r="G189" i="26"/>
  <c r="M189" i="26" s="1"/>
  <c r="M221" i="26"/>
  <c r="D12" i="27"/>
  <c r="H276" i="27"/>
  <c r="H281" i="27"/>
  <c r="N281" i="27" s="1"/>
  <c r="H287" i="27"/>
  <c r="N287" i="27" s="1"/>
  <c r="M252" i="30"/>
  <c r="H316" i="32"/>
  <c r="N316" i="32" s="1"/>
  <c r="H305" i="32"/>
  <c r="H347" i="32"/>
  <c r="N347" i="32" s="1"/>
  <c r="H252" i="32"/>
  <c r="N252" i="32" s="1"/>
  <c r="H205" i="32"/>
  <c r="N205" i="32" s="1"/>
  <c r="H294" i="32"/>
  <c r="N294" i="32" s="1"/>
  <c r="H215" i="32"/>
  <c r="N215" i="32" s="1"/>
  <c r="D12" i="32"/>
  <c r="H356" i="32"/>
  <c r="N356" i="32" s="1"/>
  <c r="H281" i="32"/>
  <c r="N281" i="32" s="1"/>
  <c r="M193" i="27"/>
  <c r="M225" i="27"/>
  <c r="M324" i="27"/>
  <c r="N191" i="28"/>
  <c r="M220" i="28"/>
  <c r="M239" i="28"/>
  <c r="M281" i="28"/>
  <c r="M295" i="28"/>
  <c r="M218" i="29"/>
  <c r="G222" i="29"/>
  <c r="G227" i="29"/>
  <c r="M263" i="29"/>
  <c r="G297" i="29"/>
  <c r="M311" i="29"/>
  <c r="G334" i="29"/>
  <c r="M359" i="29"/>
  <c r="N332" i="30"/>
  <c r="M227" i="30"/>
  <c r="M242" i="30"/>
  <c r="N209" i="31"/>
  <c r="M210" i="31"/>
  <c r="M231" i="31"/>
  <c r="M233" i="31"/>
  <c r="G248" i="31"/>
  <c r="M248" i="31" s="1"/>
  <c r="M254" i="31"/>
  <c r="G295" i="31"/>
  <c r="M295" i="31" s="1"/>
  <c r="M308" i="31"/>
  <c r="G347" i="31"/>
  <c r="M347" i="31" s="1"/>
  <c r="G352" i="31"/>
  <c r="M356" i="31"/>
  <c r="M214" i="32"/>
  <c r="M237" i="32"/>
  <c r="N261" i="32"/>
  <c r="M248" i="26"/>
  <c r="M361" i="27"/>
  <c r="G189" i="27"/>
  <c r="M189" i="27" s="1"/>
  <c r="G197" i="27"/>
  <c r="M197" i="27" s="1"/>
  <c r="G248" i="27"/>
  <c r="M248" i="27" s="1"/>
  <c r="M281" i="27"/>
  <c r="G306" i="27"/>
  <c r="M306" i="27" s="1"/>
  <c r="D12" i="28"/>
  <c r="L12" i="28" s="1"/>
  <c r="M312" i="28"/>
  <c r="N189" i="28"/>
  <c r="H195" i="28"/>
  <c r="N195" i="28" s="1"/>
  <c r="H220" i="28"/>
  <c r="M221" i="28"/>
  <c r="M231" i="28"/>
  <c r="H293" i="28"/>
  <c r="N295" i="28"/>
  <c r="M333" i="28"/>
  <c r="G226" i="29"/>
  <c r="M226" i="29" s="1"/>
  <c r="M229" i="29"/>
  <c r="M242" i="29"/>
  <c r="G252" i="29"/>
  <c r="M252" i="29" s="1"/>
  <c r="M295" i="29"/>
  <c r="N297" i="29"/>
  <c r="G312" i="29"/>
  <c r="G320" i="29"/>
  <c r="G347" i="29"/>
  <c r="M347" i="29" s="1"/>
  <c r="M223" i="30"/>
  <c r="H242" i="30"/>
  <c r="G191" i="31"/>
  <c r="M191" i="31" s="1"/>
  <c r="M234" i="31"/>
  <c r="M261" i="31"/>
  <c r="M322" i="31"/>
  <c r="G343" i="31"/>
  <c r="M343" i="31" s="1"/>
  <c r="N343" i="31"/>
  <c r="N352" i="31"/>
  <c r="N214" i="32"/>
  <c r="M227" i="32"/>
  <c r="N237" i="32"/>
  <c r="M254" i="32"/>
  <c r="N309" i="32"/>
  <c r="M204" i="27"/>
  <c r="M242" i="27"/>
  <c r="M276" i="27"/>
  <c r="M287" i="27"/>
  <c r="H221" i="28"/>
  <c r="H231" i="28"/>
  <c r="G318" i="28"/>
  <c r="M318" i="28" s="1"/>
  <c r="M338" i="28"/>
  <c r="G207" i="29"/>
  <c r="M207" i="29" s="1"/>
  <c r="M238" i="29"/>
  <c r="M247" i="29"/>
  <c r="G261" i="29"/>
  <c r="M261" i="29" s="1"/>
  <c r="G271" i="29"/>
  <c r="M271" i="29" s="1"/>
  <c r="G272" i="29"/>
  <c r="M323" i="29"/>
  <c r="D12" i="30"/>
  <c r="H204" i="30"/>
  <c r="M219" i="30"/>
  <c r="H223" i="30"/>
  <c r="N223" i="30" s="1"/>
  <c r="M221" i="31"/>
  <c r="G276" i="31"/>
  <c r="M276" i="31" s="1"/>
  <c r="G347" i="32"/>
  <c r="M347" i="32" s="1"/>
  <c r="G338" i="32"/>
  <c r="M338" i="32" s="1"/>
  <c r="G343" i="32"/>
  <c r="M343" i="32" s="1"/>
  <c r="G336" i="32"/>
  <c r="M336" i="32" s="1"/>
  <c r="G191" i="32"/>
  <c r="M191" i="32" s="1"/>
  <c r="M219" i="32"/>
  <c r="M225" i="32"/>
  <c r="G281" i="32"/>
  <c r="M281" i="32" s="1"/>
  <c r="M305" i="32"/>
  <c r="N305" i="32"/>
  <c r="D12" i="33"/>
  <c r="M281" i="33"/>
  <c r="G293" i="33"/>
  <c r="M293" i="33" s="1"/>
  <c r="G327" i="33"/>
  <c r="H329" i="33"/>
  <c r="N329" i="33" s="1"/>
  <c r="H338" i="33"/>
  <c r="H225" i="34"/>
  <c r="N225" i="34" s="1"/>
  <c r="H258" i="34"/>
  <c r="N258" i="34" s="1"/>
  <c r="H324" i="34"/>
  <c r="N324" i="34" s="1"/>
  <c r="H329" i="34"/>
  <c r="N329" i="34" s="1"/>
  <c r="M265" i="32"/>
  <c r="N306" i="32"/>
  <c r="M356" i="32"/>
  <c r="G189" i="33"/>
  <c r="M189" i="33" s="1"/>
  <c r="M242" i="33"/>
  <c r="H281" i="33"/>
  <c r="N281" i="33" s="1"/>
  <c r="H327" i="33"/>
  <c r="N327" i="33" s="1"/>
  <c r="M221" i="34"/>
  <c r="M245" i="34"/>
  <c r="H189" i="33"/>
  <c r="N189" i="33" s="1"/>
  <c r="G288" i="33"/>
  <c r="M288" i="33" s="1"/>
  <c r="H245" i="34"/>
  <c r="N245" i="34" s="1"/>
  <c r="H248" i="34"/>
  <c r="N248" i="34" s="1"/>
  <c r="N99" i="11"/>
  <c r="H141" i="4"/>
  <c r="N141" i="4" s="1"/>
  <c r="H177" i="4"/>
  <c r="D11" i="4"/>
  <c r="H144" i="4"/>
  <c r="N144" i="4" s="1"/>
  <c r="H136" i="4"/>
  <c r="N136" i="4" s="1"/>
  <c r="H147" i="4"/>
  <c r="H104" i="4"/>
  <c r="H85" i="4"/>
  <c r="N85" i="4" s="1"/>
  <c r="G166" i="6"/>
  <c r="M166" i="6" s="1"/>
  <c r="G169" i="6"/>
  <c r="G168" i="6"/>
  <c r="M168" i="6" s="1"/>
  <c r="G152" i="6"/>
  <c r="G142" i="6"/>
  <c r="G118" i="6"/>
  <c r="M118" i="6" s="1"/>
  <c r="G93" i="6"/>
  <c r="G166" i="10"/>
  <c r="M166" i="10" s="1"/>
  <c r="G134" i="10"/>
  <c r="G105" i="10"/>
  <c r="M105" i="10" s="1"/>
  <c r="G101" i="10"/>
  <c r="C11" i="10"/>
  <c r="G85" i="10"/>
  <c r="M85" i="10" s="1"/>
  <c r="N149" i="7"/>
  <c r="N136" i="12"/>
  <c r="G146" i="2"/>
  <c r="G86" i="2"/>
  <c r="G139" i="2"/>
  <c r="M139" i="2" s="1"/>
  <c r="G85" i="2"/>
  <c r="M85" i="2" s="1"/>
  <c r="G147" i="2"/>
  <c r="M147" i="2" s="1"/>
  <c r="H127" i="4"/>
  <c r="H103" i="5"/>
  <c r="N103" i="5" s="1"/>
  <c r="H86" i="5"/>
  <c r="N86" i="5" s="1"/>
  <c r="H85" i="5"/>
  <c r="H105" i="5"/>
  <c r="H90" i="5"/>
  <c r="G120" i="6"/>
  <c r="M120" i="6" s="1"/>
  <c r="G144" i="11"/>
  <c r="M144" i="11" s="1"/>
  <c r="G105" i="11"/>
  <c r="G150" i="11"/>
  <c r="M150" i="11" s="1"/>
  <c r="G137" i="11"/>
  <c r="M137" i="11" s="1"/>
  <c r="G98" i="11"/>
  <c r="M98" i="11" s="1"/>
  <c r="G97" i="11"/>
  <c r="G83" i="11"/>
  <c r="M83" i="11" s="1"/>
  <c r="G177" i="13"/>
  <c r="M177" i="13" s="1"/>
  <c r="G123" i="13"/>
  <c r="M123" i="13" s="1"/>
  <c r="G116" i="13"/>
  <c r="M116" i="13" s="1"/>
  <c r="G100" i="13"/>
  <c r="M100" i="13" s="1"/>
  <c r="C11" i="13"/>
  <c r="G159" i="13"/>
  <c r="M159" i="13" s="1"/>
  <c r="G135" i="13"/>
  <c r="G102" i="13"/>
  <c r="M102" i="13" s="1"/>
  <c r="G97" i="13"/>
  <c r="M97" i="13" s="1"/>
  <c r="G82" i="13"/>
  <c r="G139" i="13"/>
  <c r="G150" i="13"/>
  <c r="N112" i="8"/>
  <c r="M173" i="9"/>
  <c r="M178" i="9"/>
  <c r="M128" i="11"/>
  <c r="N158" i="13"/>
  <c r="N87" i="2"/>
  <c r="N89" i="2"/>
  <c r="N91" i="2"/>
  <c r="G156" i="2"/>
  <c r="M156" i="2" s="1"/>
  <c r="H165" i="4"/>
  <c r="G107" i="6"/>
  <c r="M107" i="6" s="1"/>
  <c r="H161" i="9"/>
  <c r="N161" i="9" s="1"/>
  <c r="H171" i="9"/>
  <c r="H81" i="9"/>
  <c r="H142" i="9"/>
  <c r="H139" i="9"/>
  <c r="N139" i="9" s="1"/>
  <c r="H118" i="9"/>
  <c r="N118" i="9" s="1"/>
  <c r="H124" i="9"/>
  <c r="H123" i="9"/>
  <c r="G136" i="10"/>
  <c r="M136" i="10" s="1"/>
  <c r="G150" i="10"/>
  <c r="N173" i="14"/>
  <c r="M171" i="15"/>
  <c r="M179" i="16"/>
  <c r="N84" i="17"/>
  <c r="M163" i="17"/>
  <c r="M174" i="18"/>
  <c r="G112" i="20"/>
  <c r="G146" i="20"/>
  <c r="M146" i="20" s="1"/>
  <c r="N84" i="21"/>
  <c r="N136" i="21"/>
  <c r="M174" i="34"/>
  <c r="H102" i="1"/>
  <c r="N102" i="1" s="1"/>
  <c r="G162" i="1"/>
  <c r="N82" i="2"/>
  <c r="N156" i="2"/>
  <c r="G84" i="3"/>
  <c r="M84" i="3" s="1"/>
  <c r="G85" i="3"/>
  <c r="M85" i="3" s="1"/>
  <c r="H89" i="3"/>
  <c r="G97" i="3"/>
  <c r="M98" i="3"/>
  <c r="G106" i="3"/>
  <c r="G111" i="3"/>
  <c r="G116" i="3"/>
  <c r="M116" i="3" s="1"/>
  <c r="G125" i="3"/>
  <c r="M125" i="3" s="1"/>
  <c r="H138" i="3"/>
  <c r="G141" i="3"/>
  <c r="G146" i="3"/>
  <c r="M146" i="3" s="1"/>
  <c r="N172" i="3"/>
  <c r="M105" i="4"/>
  <c r="M108" i="5"/>
  <c r="M127" i="5"/>
  <c r="H104" i="6"/>
  <c r="N104" i="6" s="1"/>
  <c r="H120" i="6"/>
  <c r="H129" i="6"/>
  <c r="N129" i="6" s="1"/>
  <c r="N150" i="6"/>
  <c r="M88" i="7"/>
  <c r="G101" i="7"/>
  <c r="M101" i="7" s="1"/>
  <c r="H145" i="7"/>
  <c r="N145" i="7" s="1"/>
  <c r="G150" i="7"/>
  <c r="H154" i="7"/>
  <c r="N154" i="7" s="1"/>
  <c r="G88" i="8"/>
  <c r="M88" i="8" s="1"/>
  <c r="G100" i="8"/>
  <c r="G149" i="8"/>
  <c r="M125" i="9"/>
  <c r="M166" i="9"/>
  <c r="H123" i="10"/>
  <c r="N123" i="10" s="1"/>
  <c r="H130" i="10"/>
  <c r="N130" i="10" s="1"/>
  <c r="M142" i="10"/>
  <c r="H150" i="10"/>
  <c r="N150" i="10" s="1"/>
  <c r="H100" i="11"/>
  <c r="N100" i="11" s="1"/>
  <c r="H107" i="11"/>
  <c r="H116" i="11"/>
  <c r="N116" i="11" s="1"/>
  <c r="D11" i="12"/>
  <c r="H82" i="12"/>
  <c r="G98" i="12"/>
  <c r="M98" i="12" s="1"/>
  <c r="M115" i="12"/>
  <c r="H137" i="12"/>
  <c r="N137" i="12" s="1"/>
  <c r="N142" i="12"/>
  <c r="N166" i="12"/>
  <c r="M98" i="13"/>
  <c r="M107" i="13"/>
  <c r="H150" i="13"/>
  <c r="H155" i="13"/>
  <c r="N156" i="13"/>
  <c r="N106" i="14"/>
  <c r="G135" i="14"/>
  <c r="M135" i="14" s="1"/>
  <c r="C11" i="15"/>
  <c r="H114" i="15"/>
  <c r="N114" i="15" s="1"/>
  <c r="G128" i="15"/>
  <c r="H145" i="15"/>
  <c r="C11" i="16"/>
  <c r="G120" i="16"/>
  <c r="M120" i="16" s="1"/>
  <c r="M132" i="16"/>
  <c r="N142" i="16"/>
  <c r="H147" i="16"/>
  <c r="N147" i="16" s="1"/>
  <c r="N159" i="16"/>
  <c r="M166" i="16"/>
  <c r="N82" i="18"/>
  <c r="M97" i="18"/>
  <c r="M105" i="18"/>
  <c r="H111" i="18"/>
  <c r="G86" i="19"/>
  <c r="M86" i="19" s="1"/>
  <c r="N101" i="19"/>
  <c r="N168" i="19"/>
  <c r="C9" i="20"/>
  <c r="G11" i="20" s="1"/>
  <c r="H144" i="20"/>
  <c r="N144" i="20" s="1"/>
  <c r="H156" i="20"/>
  <c r="H146" i="20"/>
  <c r="H145" i="20"/>
  <c r="H112" i="20"/>
  <c r="N112" i="20" s="1"/>
  <c r="M112" i="20"/>
  <c r="G114" i="20"/>
  <c r="M114" i="20" s="1"/>
  <c r="G128" i="20"/>
  <c r="M128" i="20" s="1"/>
  <c r="G134" i="20"/>
  <c r="M134" i="20" s="1"/>
  <c r="G137" i="20"/>
  <c r="G97" i="22"/>
  <c r="M97" i="22" s="1"/>
  <c r="G98" i="22"/>
  <c r="M98" i="22" s="1"/>
  <c r="G123" i="22"/>
  <c r="M123" i="22" s="1"/>
  <c r="G124" i="22"/>
  <c r="M124" i="22" s="1"/>
  <c r="M84" i="15"/>
  <c r="M168" i="16"/>
  <c r="N94" i="17"/>
  <c r="N128" i="17"/>
  <c r="M107" i="18"/>
  <c r="N154" i="19"/>
  <c r="G177" i="20"/>
  <c r="M177" i="20" s="1"/>
  <c r="G129" i="20"/>
  <c r="M129" i="20" s="1"/>
  <c r="M179" i="1"/>
  <c r="M175" i="1"/>
  <c r="N178" i="1"/>
  <c r="H97" i="3"/>
  <c r="M118" i="3"/>
  <c r="M155" i="3"/>
  <c r="M137" i="4"/>
  <c r="N103" i="6"/>
  <c r="N101" i="7"/>
  <c r="G137" i="7"/>
  <c r="G166" i="8"/>
  <c r="G171" i="8"/>
  <c r="H115" i="12"/>
  <c r="N115" i="12" s="1"/>
  <c r="M126" i="13"/>
  <c r="G86" i="14"/>
  <c r="G92" i="15"/>
  <c r="M92" i="15" s="1"/>
  <c r="G137" i="15"/>
  <c r="M137" i="15" s="1"/>
  <c r="G96" i="16"/>
  <c r="G101" i="16"/>
  <c r="G107" i="16"/>
  <c r="G116" i="16"/>
  <c r="G129" i="16"/>
  <c r="G141" i="16"/>
  <c r="M141" i="16" s="1"/>
  <c r="G149" i="16"/>
  <c r="H135" i="18"/>
  <c r="N135" i="18" s="1"/>
  <c r="M82" i="19"/>
  <c r="G127" i="19"/>
  <c r="M127" i="19" s="1"/>
  <c r="N149" i="19"/>
  <c r="G101" i="20"/>
  <c r="M101" i="20" s="1"/>
  <c r="G102" i="20"/>
  <c r="G150" i="21"/>
  <c r="G103" i="21"/>
  <c r="M103" i="21" s="1"/>
  <c r="H109" i="32"/>
  <c r="H87" i="32"/>
  <c r="N87" i="32" s="1"/>
  <c r="H116" i="32"/>
  <c r="N116" i="32" s="1"/>
  <c r="H166" i="32"/>
  <c r="N166" i="32" s="1"/>
  <c r="H108" i="32"/>
  <c r="H90" i="32"/>
  <c r="N90" i="32" s="1"/>
  <c r="H86" i="32"/>
  <c r="M102" i="14"/>
  <c r="M104" i="14"/>
  <c r="M89" i="15"/>
  <c r="N106" i="15"/>
  <c r="M178" i="15"/>
  <c r="M93" i="16"/>
  <c r="N131" i="16"/>
  <c r="N92" i="17"/>
  <c r="M124" i="17"/>
  <c r="M152" i="17"/>
  <c r="M157" i="17"/>
  <c r="M159" i="17"/>
  <c r="M167" i="17"/>
  <c r="M169" i="17"/>
  <c r="M177" i="17"/>
  <c r="N92" i="18"/>
  <c r="M112" i="18"/>
  <c r="M123" i="18"/>
  <c r="M145" i="18"/>
  <c r="N148" i="18"/>
  <c r="N83" i="20"/>
  <c r="M90" i="20"/>
  <c r="N125" i="20"/>
  <c r="M158" i="20"/>
  <c r="N178" i="20"/>
  <c r="N121" i="21"/>
  <c r="N140" i="21"/>
  <c r="N155" i="21"/>
  <c r="M176" i="21"/>
  <c r="M178" i="21"/>
  <c r="M180" i="21"/>
  <c r="G149" i="22"/>
  <c r="M149" i="22" s="1"/>
  <c r="G148" i="22"/>
  <c r="G118" i="22"/>
  <c r="G115" i="22"/>
  <c r="G87" i="22"/>
  <c r="M87" i="22" s="1"/>
  <c r="G177" i="22"/>
  <c r="M177" i="22" s="1"/>
  <c r="G111" i="22"/>
  <c r="N157" i="25"/>
  <c r="M134" i="26"/>
  <c r="M174" i="26"/>
  <c r="N91" i="27"/>
  <c r="G96" i="1"/>
  <c r="M96" i="1" s="1"/>
  <c r="M122" i="1"/>
  <c r="N177" i="1"/>
  <c r="H96" i="1"/>
  <c r="N96" i="1" s="1"/>
  <c r="H119" i="1"/>
  <c r="N119" i="1" s="1"/>
  <c r="H176" i="1"/>
  <c r="D11" i="2"/>
  <c r="M123" i="2"/>
  <c r="H175" i="2"/>
  <c r="C11" i="3"/>
  <c r="G93" i="3"/>
  <c r="M93" i="3" s="1"/>
  <c r="G101" i="3"/>
  <c r="H118" i="3"/>
  <c r="G121" i="3"/>
  <c r="M121" i="3" s="1"/>
  <c r="G135" i="3"/>
  <c r="M149" i="3"/>
  <c r="H161" i="3"/>
  <c r="N162" i="3"/>
  <c r="G168" i="3"/>
  <c r="M168" i="3" s="1"/>
  <c r="M171" i="3"/>
  <c r="G102" i="4"/>
  <c r="M88" i="5"/>
  <c r="G92" i="5"/>
  <c r="M92" i="5" s="1"/>
  <c r="M88" i="6"/>
  <c r="M96" i="6"/>
  <c r="H100" i="6"/>
  <c r="N100" i="6" s="1"/>
  <c r="H123" i="6"/>
  <c r="N123" i="6" s="1"/>
  <c r="N139" i="6"/>
  <c r="H84" i="7"/>
  <c r="N84" i="7" s="1"/>
  <c r="N85" i="7"/>
  <c r="G86" i="7"/>
  <c r="M86" i="7" s="1"/>
  <c r="H106" i="7"/>
  <c r="N106" i="7" s="1"/>
  <c r="M107" i="7"/>
  <c r="N137" i="7"/>
  <c r="G141" i="7"/>
  <c r="M141" i="7" s="1"/>
  <c r="H129" i="8"/>
  <c r="G130" i="8"/>
  <c r="G142" i="8"/>
  <c r="G155" i="8"/>
  <c r="M155" i="8" s="1"/>
  <c r="H171" i="8"/>
  <c r="H176" i="8"/>
  <c r="M177" i="9"/>
  <c r="M106" i="9"/>
  <c r="M115" i="9"/>
  <c r="D9" i="10"/>
  <c r="H11" i="10" s="1"/>
  <c r="D11" i="10"/>
  <c r="H100" i="10"/>
  <c r="N100" i="10" s="1"/>
  <c r="M120" i="10"/>
  <c r="M125" i="10"/>
  <c r="M132" i="10"/>
  <c r="M149" i="10"/>
  <c r="H137" i="11"/>
  <c r="N137" i="11" s="1"/>
  <c r="H85" i="12"/>
  <c r="G86" i="12"/>
  <c r="G100" i="12"/>
  <c r="M100" i="12" s="1"/>
  <c r="H89" i="13"/>
  <c r="H137" i="13"/>
  <c r="N137" i="13" s="1"/>
  <c r="M141" i="13"/>
  <c r="H86" i="14"/>
  <c r="M118" i="14"/>
  <c r="G156" i="14"/>
  <c r="M156" i="14" s="1"/>
  <c r="G93" i="15"/>
  <c r="M93" i="15" s="1"/>
  <c r="M99" i="15"/>
  <c r="M105" i="15"/>
  <c r="M113" i="15"/>
  <c r="M133" i="15"/>
  <c r="G97" i="16"/>
  <c r="M97" i="16" s="1"/>
  <c r="H101" i="16"/>
  <c r="H107" i="16"/>
  <c r="N107" i="16" s="1"/>
  <c r="H113" i="16"/>
  <c r="H116" i="16"/>
  <c r="H129" i="16"/>
  <c r="H149" i="16"/>
  <c r="G177" i="16"/>
  <c r="N139" i="18"/>
  <c r="N139" i="19"/>
  <c r="N147" i="19"/>
  <c r="M156" i="19"/>
  <c r="M170" i="19"/>
  <c r="H177" i="19"/>
  <c r="N177" i="19" s="1"/>
  <c r="G96" i="20"/>
  <c r="M96" i="20" s="1"/>
  <c r="H101" i="20"/>
  <c r="H102" i="20"/>
  <c r="N102" i="20" s="1"/>
  <c r="H108" i="20"/>
  <c r="H149" i="20"/>
  <c r="G152" i="20"/>
  <c r="M152" i="20" s="1"/>
  <c r="C11" i="22"/>
  <c r="K11" i="22" s="1"/>
  <c r="N87" i="22"/>
  <c r="N139" i="22"/>
  <c r="G154" i="22"/>
  <c r="N90" i="21"/>
  <c r="M123" i="21"/>
  <c r="N132" i="21"/>
  <c r="M170" i="21"/>
  <c r="N177" i="22"/>
  <c r="H92" i="22"/>
  <c r="N92" i="22" s="1"/>
  <c r="M93" i="22"/>
  <c r="H98" i="22"/>
  <c r="N124" i="22"/>
  <c r="H127" i="22"/>
  <c r="N127" i="22" s="1"/>
  <c r="N154" i="22"/>
  <c r="H168" i="22"/>
  <c r="N168" i="22" s="1"/>
  <c r="H86" i="23"/>
  <c r="H87" i="23"/>
  <c r="G103" i="23"/>
  <c r="G139" i="23"/>
  <c r="G147" i="23"/>
  <c r="M147" i="23" s="1"/>
  <c r="H177" i="23"/>
  <c r="N177" i="23" s="1"/>
  <c r="M83" i="24"/>
  <c r="M87" i="24"/>
  <c r="N93" i="24"/>
  <c r="N132" i="24"/>
  <c r="N133" i="24"/>
  <c r="N147" i="24"/>
  <c r="G152" i="24"/>
  <c r="M152" i="24" s="1"/>
  <c r="D11" i="25"/>
  <c r="L11" i="25" s="1"/>
  <c r="M144" i="25"/>
  <c r="G82" i="25"/>
  <c r="M82" i="25" s="1"/>
  <c r="N85" i="25"/>
  <c r="M115" i="25"/>
  <c r="M120" i="25"/>
  <c r="H124" i="25"/>
  <c r="N124" i="25" s="1"/>
  <c r="G127" i="25"/>
  <c r="M127" i="25" s="1"/>
  <c r="M156" i="25"/>
  <c r="H166" i="25"/>
  <c r="D11" i="26"/>
  <c r="L11" i="26" s="1"/>
  <c r="G83" i="26"/>
  <c r="M83" i="26" s="1"/>
  <c r="G86" i="26"/>
  <c r="M86" i="26" s="1"/>
  <c r="G103" i="26"/>
  <c r="M103" i="26" s="1"/>
  <c r="H166" i="26"/>
  <c r="N166" i="26" s="1"/>
  <c r="N177" i="26"/>
  <c r="G144" i="27"/>
  <c r="M144" i="27" s="1"/>
  <c r="G121" i="27"/>
  <c r="M121" i="27" s="1"/>
  <c r="M82" i="27"/>
  <c r="G103" i="27"/>
  <c r="M103" i="27" s="1"/>
  <c r="G111" i="27"/>
  <c r="M111" i="27" s="1"/>
  <c r="M125" i="27"/>
  <c r="H150" i="30"/>
  <c r="N150" i="30" s="1"/>
  <c r="H144" i="30"/>
  <c r="N144" i="30" s="1"/>
  <c r="H129" i="30"/>
  <c r="D11" i="30"/>
  <c r="L11" i="30" s="1"/>
  <c r="H107" i="30"/>
  <c r="N161" i="22"/>
  <c r="M115" i="23"/>
  <c r="H133" i="23"/>
  <c r="M141" i="23"/>
  <c r="G82" i="24"/>
  <c r="G86" i="24"/>
  <c r="M86" i="24" s="1"/>
  <c r="G100" i="24"/>
  <c r="M100" i="24" s="1"/>
  <c r="G113" i="24"/>
  <c r="H82" i="25"/>
  <c r="N82" i="25" s="1"/>
  <c r="H120" i="25"/>
  <c r="N120" i="25" s="1"/>
  <c r="G156" i="25"/>
  <c r="H84" i="26"/>
  <c r="N84" i="26" s="1"/>
  <c r="H86" i="26"/>
  <c r="N86" i="26" s="1"/>
  <c r="H103" i="26"/>
  <c r="N103" i="26" s="1"/>
  <c r="G137" i="26"/>
  <c r="M137" i="26" s="1"/>
  <c r="H82" i="27"/>
  <c r="H111" i="27"/>
  <c r="H116" i="27"/>
  <c r="N116" i="27" s="1"/>
  <c r="H141" i="27"/>
  <c r="N141" i="27" s="1"/>
  <c r="G161" i="28"/>
  <c r="M161" i="28" s="1"/>
  <c r="G141" i="28"/>
  <c r="M141" i="28" s="1"/>
  <c r="C9" i="28"/>
  <c r="G11" i="28" s="1"/>
  <c r="M108" i="20"/>
  <c r="M109" i="20"/>
  <c r="N152" i="20"/>
  <c r="M161" i="20"/>
  <c r="N170" i="21"/>
  <c r="H114" i="21"/>
  <c r="N126" i="21"/>
  <c r="H127" i="21"/>
  <c r="M132" i="21"/>
  <c r="D9" i="22"/>
  <c r="D11" i="22"/>
  <c r="N83" i="22"/>
  <c r="N98" i="22"/>
  <c r="H147" i="22"/>
  <c r="N147" i="22" s="1"/>
  <c r="M167" i="22"/>
  <c r="M179" i="22"/>
  <c r="N84" i="23"/>
  <c r="M111" i="23"/>
  <c r="H116" i="23"/>
  <c r="M124" i="23"/>
  <c r="G128" i="23"/>
  <c r="M128" i="23" s="1"/>
  <c r="G129" i="23"/>
  <c r="G85" i="24"/>
  <c r="M85" i="24" s="1"/>
  <c r="M92" i="24"/>
  <c r="H113" i="24"/>
  <c r="N113" i="24" s="1"/>
  <c r="N116" i="24"/>
  <c r="G125" i="24"/>
  <c r="G127" i="24"/>
  <c r="M127" i="24" s="1"/>
  <c r="N135" i="24"/>
  <c r="M162" i="24"/>
  <c r="G116" i="25"/>
  <c r="M116" i="25" s="1"/>
  <c r="H118" i="25"/>
  <c r="N118" i="25" s="1"/>
  <c r="G152" i="25"/>
  <c r="M152" i="25" s="1"/>
  <c r="N156" i="25"/>
  <c r="G111" i="26"/>
  <c r="M111" i="26" s="1"/>
  <c r="H122" i="26"/>
  <c r="N122" i="26" s="1"/>
  <c r="N137" i="26"/>
  <c r="G143" i="26"/>
  <c r="M143" i="26" s="1"/>
  <c r="M166" i="26"/>
  <c r="G99" i="27"/>
  <c r="M99" i="27" s="1"/>
  <c r="H104" i="27"/>
  <c r="H171" i="28"/>
  <c r="N171" i="28" s="1"/>
  <c r="H129" i="28"/>
  <c r="H175" i="33"/>
  <c r="H132" i="33"/>
  <c r="N132" i="33" s="1"/>
  <c r="H127" i="33"/>
  <c r="N127" i="33" s="1"/>
  <c r="H146" i="33"/>
  <c r="N146" i="33" s="1"/>
  <c r="M132" i="27"/>
  <c r="M170" i="27"/>
  <c r="M121" i="28"/>
  <c r="M177" i="29"/>
  <c r="N88" i="29"/>
  <c r="M93" i="29"/>
  <c r="H96" i="29"/>
  <c r="N96" i="29" s="1"/>
  <c r="G98" i="29"/>
  <c r="M98" i="29" s="1"/>
  <c r="H118" i="29"/>
  <c r="N118" i="29" s="1"/>
  <c r="N133" i="29"/>
  <c r="N134" i="29"/>
  <c r="M156" i="29"/>
  <c r="M165" i="29"/>
  <c r="H167" i="29"/>
  <c r="N167" i="29" s="1"/>
  <c r="C11" i="30"/>
  <c r="G99" i="30"/>
  <c r="M99" i="30" s="1"/>
  <c r="G144" i="30"/>
  <c r="M144" i="30" s="1"/>
  <c r="M84" i="31"/>
  <c r="N135" i="31"/>
  <c r="G139" i="31"/>
  <c r="M139" i="31" s="1"/>
  <c r="G146" i="31"/>
  <c r="M146" i="31" s="1"/>
  <c r="M148" i="31"/>
  <c r="G150" i="31"/>
  <c r="M150" i="31" s="1"/>
  <c r="N150" i="31"/>
  <c r="N152" i="31"/>
  <c r="H156" i="31"/>
  <c r="N156" i="31" s="1"/>
  <c r="G166" i="31"/>
  <c r="M166" i="31" s="1"/>
  <c r="H173" i="31"/>
  <c r="N173" i="31" s="1"/>
  <c r="M104" i="32"/>
  <c r="M132" i="32"/>
  <c r="M151" i="32"/>
  <c r="N161" i="33"/>
  <c r="D11" i="34"/>
  <c r="L11" i="34" s="1"/>
  <c r="H85" i="34"/>
  <c r="N85" i="34" s="1"/>
  <c r="M86" i="34"/>
  <c r="M179" i="27"/>
  <c r="M126" i="28"/>
  <c r="M101" i="29"/>
  <c r="H155" i="29"/>
  <c r="N155" i="29" s="1"/>
  <c r="G127" i="30"/>
  <c r="M127" i="30" s="1"/>
  <c r="G99" i="31"/>
  <c r="M99" i="31" s="1"/>
  <c r="G100" i="31"/>
  <c r="M100" i="31" s="1"/>
  <c r="N100" i="31"/>
  <c r="M104" i="31"/>
  <c r="G119" i="31"/>
  <c r="M119" i="31" s="1"/>
  <c r="G133" i="31"/>
  <c r="M133" i="31" s="1"/>
  <c r="G148" i="31"/>
  <c r="G171" i="31"/>
  <c r="M171" i="31" s="1"/>
  <c r="G101" i="32"/>
  <c r="M124" i="32"/>
  <c r="G134" i="32"/>
  <c r="M134" i="32" s="1"/>
  <c r="C9" i="33"/>
  <c r="G13" i="33" s="1"/>
  <c r="G152" i="33"/>
  <c r="M152" i="33" s="1"/>
  <c r="G82" i="34"/>
  <c r="M82" i="34" s="1"/>
  <c r="H86" i="34"/>
  <c r="N86" i="34" s="1"/>
  <c r="H99" i="31"/>
  <c r="N99" i="31" s="1"/>
  <c r="H119" i="31"/>
  <c r="N119" i="31" s="1"/>
  <c r="H171" i="31"/>
  <c r="M177" i="32"/>
  <c r="M145" i="32"/>
  <c r="M150" i="32"/>
  <c r="G133" i="33"/>
  <c r="M133" i="33" s="1"/>
  <c r="G139" i="33"/>
  <c r="M139" i="33" s="1"/>
  <c r="G144" i="33"/>
  <c r="M144" i="33" s="1"/>
  <c r="G148" i="33"/>
  <c r="M148" i="33" s="1"/>
  <c r="H127" i="34"/>
  <c r="G137" i="34"/>
  <c r="M137" i="34" s="1"/>
  <c r="G139" i="34"/>
  <c r="M139" i="34" s="1"/>
  <c r="M58" i="2"/>
  <c r="N56" i="9"/>
  <c r="N64" i="9"/>
  <c r="G62" i="13"/>
  <c r="M62" i="13" s="1"/>
  <c r="N60" i="14"/>
  <c r="N70" i="14"/>
  <c r="N72" i="14"/>
  <c r="M54" i="15"/>
  <c r="N62" i="16"/>
  <c r="N47" i="17"/>
  <c r="M37" i="18"/>
  <c r="N46" i="18"/>
  <c r="C10" i="26"/>
  <c r="H39" i="3"/>
  <c r="M45" i="3"/>
  <c r="M64" i="3"/>
  <c r="C10" i="5"/>
  <c r="G53" i="5"/>
  <c r="H30" i="7"/>
  <c r="N30" i="7" s="1"/>
  <c r="G67" i="7"/>
  <c r="M67" i="7" s="1"/>
  <c r="M57" i="11"/>
  <c r="N63" i="11"/>
  <c r="N68" i="13"/>
  <c r="H28" i="13"/>
  <c r="N28" i="13" s="1"/>
  <c r="M32" i="13"/>
  <c r="H53" i="13"/>
  <c r="N53" i="13" s="1"/>
  <c r="M56" i="13"/>
  <c r="N62" i="13"/>
  <c r="H67" i="13"/>
  <c r="N67" i="13" s="1"/>
  <c r="C9" i="13"/>
  <c r="D9" i="15"/>
  <c r="N40" i="16"/>
  <c r="M67" i="18"/>
  <c r="M70" i="19"/>
  <c r="M53" i="20"/>
  <c r="G31" i="20"/>
  <c r="M31" i="20" s="1"/>
  <c r="N42" i="20"/>
  <c r="M60" i="20"/>
  <c r="M67" i="20"/>
  <c r="D9" i="21"/>
  <c r="H12" i="21" s="1"/>
  <c r="D10" i="21"/>
  <c r="L10" i="21" s="1"/>
  <c r="N70" i="22"/>
  <c r="M71" i="22"/>
  <c r="N30" i="23"/>
  <c r="G31" i="23"/>
  <c r="N53" i="23"/>
  <c r="H72" i="25"/>
  <c r="N72" i="25" s="1"/>
  <c r="H71" i="26"/>
  <c r="N71" i="26" s="1"/>
  <c r="D9" i="26"/>
  <c r="H12" i="26" s="1"/>
  <c r="N12" i="26" s="1"/>
  <c r="M33" i="26"/>
  <c r="G57" i="31"/>
  <c r="M57" i="31" s="1"/>
  <c r="C9" i="31"/>
  <c r="G12" i="31" s="1"/>
  <c r="G62" i="31"/>
  <c r="D10" i="2"/>
  <c r="N23" i="2"/>
  <c r="N40" i="2"/>
  <c r="N65" i="2"/>
  <c r="H67" i="2"/>
  <c r="N46" i="3"/>
  <c r="N63" i="3"/>
  <c r="N31" i="4"/>
  <c r="M41" i="4"/>
  <c r="M51" i="4"/>
  <c r="N31" i="5"/>
  <c r="M56" i="6"/>
  <c r="M27" i="7"/>
  <c r="G30" i="7"/>
  <c r="M72" i="7"/>
  <c r="M26" i="8"/>
  <c r="M40" i="8"/>
  <c r="N27" i="9"/>
  <c r="N29" i="9"/>
  <c r="H71" i="9"/>
  <c r="N30" i="10"/>
  <c r="N32" i="10"/>
  <c r="M59" i="11"/>
  <c r="N29" i="12"/>
  <c r="N38" i="12"/>
  <c r="N51" i="12"/>
  <c r="N53" i="12"/>
  <c r="M73" i="12"/>
  <c r="N40" i="13"/>
  <c r="N48" i="13"/>
  <c r="M71" i="15"/>
  <c r="N64" i="16"/>
  <c r="M73" i="16"/>
  <c r="N41" i="17"/>
  <c r="N43" i="17"/>
  <c r="M23" i="18"/>
  <c r="N58" i="18"/>
  <c r="N60" i="18"/>
  <c r="N44" i="19"/>
  <c r="N34" i="20"/>
  <c r="N36" i="20"/>
  <c r="M46" i="20"/>
  <c r="N48" i="20"/>
  <c r="N59" i="20"/>
  <c r="N62" i="21"/>
  <c r="M29" i="22"/>
  <c r="M62" i="23"/>
  <c r="N24" i="25"/>
  <c r="N46" i="25"/>
  <c r="N48" i="25"/>
  <c r="G72" i="25"/>
  <c r="M72" i="25" s="1"/>
  <c r="M30" i="26"/>
  <c r="G32" i="26"/>
  <c r="M32" i="26" s="1"/>
  <c r="N37" i="26"/>
  <c r="N45" i="26"/>
  <c r="N53" i="26"/>
  <c r="M66" i="26"/>
  <c r="N40" i="28"/>
  <c r="M28" i="29"/>
  <c r="M47" i="31"/>
  <c r="M73" i="31"/>
  <c r="G51" i="1"/>
  <c r="M35" i="2"/>
  <c r="M39" i="2"/>
  <c r="M64" i="2"/>
  <c r="N70" i="2"/>
  <c r="N24" i="3"/>
  <c r="M27" i="3"/>
  <c r="M35" i="3"/>
  <c r="M36" i="3"/>
  <c r="H42" i="3"/>
  <c r="N42" i="3" s="1"/>
  <c r="M51" i="3"/>
  <c r="H55" i="3"/>
  <c r="M27" i="4"/>
  <c r="G37" i="1"/>
  <c r="M37" i="1" s="1"/>
  <c r="G52" i="1"/>
  <c r="G70" i="1"/>
  <c r="G35" i="2"/>
  <c r="D10" i="3"/>
  <c r="M53" i="3"/>
  <c r="H35" i="3"/>
  <c r="G41" i="3"/>
  <c r="M62" i="3"/>
  <c r="G65" i="3"/>
  <c r="M65" i="3" s="1"/>
  <c r="G52" i="4"/>
  <c r="M52" i="4" s="1"/>
  <c r="M67" i="4"/>
  <c r="M41" i="5"/>
  <c r="H72" i="5"/>
  <c r="G41" i="6"/>
  <c r="G53" i="6"/>
  <c r="M53" i="6" s="1"/>
  <c r="H71" i="6"/>
  <c r="N71" i="6" s="1"/>
  <c r="G28" i="7"/>
  <c r="G27" i="8"/>
  <c r="G53" i="8"/>
  <c r="M65" i="8"/>
  <c r="M71" i="8"/>
  <c r="D9" i="9"/>
  <c r="H10" i="9" s="1"/>
  <c r="M70" i="9"/>
  <c r="G67" i="10"/>
  <c r="M67" i="10" s="1"/>
  <c r="C10" i="12"/>
  <c r="H30" i="12"/>
  <c r="N30" i="12" s="1"/>
  <c r="M33" i="12"/>
  <c r="G48" i="12"/>
  <c r="M48" i="12" s="1"/>
  <c r="H32" i="13"/>
  <c r="G33" i="13"/>
  <c r="M33" i="13" s="1"/>
  <c r="H56" i="13"/>
  <c r="G65" i="13"/>
  <c r="C10" i="14"/>
  <c r="M31" i="15"/>
  <c r="D10" i="16"/>
  <c r="H27" i="16"/>
  <c r="N27" i="16" s="1"/>
  <c r="H28" i="16"/>
  <c r="H29" i="16"/>
  <c r="G52" i="16"/>
  <c r="H67" i="18"/>
  <c r="N67" i="18" s="1"/>
  <c r="D9" i="19"/>
  <c r="H11" i="19" s="1"/>
  <c r="G30" i="19"/>
  <c r="M30" i="19" s="1"/>
  <c r="H70" i="19"/>
  <c r="C10" i="20"/>
  <c r="N32" i="20"/>
  <c r="M28" i="20"/>
  <c r="H67" i="20"/>
  <c r="N37" i="22"/>
  <c r="H40" i="22"/>
  <c r="N40" i="22" s="1"/>
  <c r="M48" i="22"/>
  <c r="H71" i="22"/>
  <c r="N71" i="22" s="1"/>
  <c r="G28" i="23"/>
  <c r="G71" i="24"/>
  <c r="M71" i="24" s="1"/>
  <c r="G56" i="24"/>
  <c r="M56" i="24" s="1"/>
  <c r="G39" i="24"/>
  <c r="D9" i="25"/>
  <c r="H11" i="25" s="1"/>
  <c r="C9" i="26"/>
  <c r="G10" i="26" s="1"/>
  <c r="G56" i="29"/>
  <c r="M56" i="29" s="1"/>
  <c r="G52" i="29"/>
  <c r="M52" i="29" s="1"/>
  <c r="G32" i="29"/>
  <c r="M32" i="29" s="1"/>
  <c r="G31" i="29"/>
  <c r="M31" i="29" s="1"/>
  <c r="G28" i="29"/>
  <c r="G72" i="29"/>
  <c r="M72" i="29" s="1"/>
  <c r="G71" i="29"/>
  <c r="M71" i="29" s="1"/>
  <c r="G67" i="29"/>
  <c r="M67" i="29" s="1"/>
  <c r="G64" i="29"/>
  <c r="M64" i="29" s="1"/>
  <c r="M62" i="31"/>
  <c r="K22" i="34"/>
  <c r="C9" i="34"/>
  <c r="G11" i="34" s="1"/>
  <c r="N49" i="10"/>
  <c r="N46" i="11"/>
  <c r="D9" i="2"/>
  <c r="H65" i="3"/>
  <c r="N67" i="6"/>
  <c r="G31" i="6"/>
  <c r="H41" i="6"/>
  <c r="N41" i="6" s="1"/>
  <c r="C9" i="7"/>
  <c r="G14" i="7" s="1"/>
  <c r="H28" i="7"/>
  <c r="G33" i="7"/>
  <c r="H65" i="7"/>
  <c r="N65" i="7" s="1"/>
  <c r="D10" i="9"/>
  <c r="H70" i="9"/>
  <c r="N57" i="11"/>
  <c r="G67" i="11"/>
  <c r="M67" i="11" s="1"/>
  <c r="G67" i="12"/>
  <c r="G72" i="12"/>
  <c r="M72" i="12" s="1"/>
  <c r="C10" i="13"/>
  <c r="H26" i="13"/>
  <c r="G30" i="13"/>
  <c r="H39" i="13"/>
  <c r="H64" i="13"/>
  <c r="G66" i="13"/>
  <c r="H52" i="16"/>
  <c r="L22" i="18"/>
  <c r="N33" i="19"/>
  <c r="M64" i="20"/>
  <c r="G57" i="22"/>
  <c r="G33" i="23"/>
  <c r="H67" i="24"/>
  <c r="N67" i="24" s="1"/>
  <c r="D9" i="24"/>
  <c r="H10" i="24" s="1"/>
  <c r="H72" i="24"/>
  <c r="N72" i="24" s="1"/>
  <c r="H71" i="28"/>
  <c r="N71" i="28" s="1"/>
  <c r="D9" i="28"/>
  <c r="D10" i="28"/>
  <c r="H10" i="28" s="1"/>
  <c r="M62" i="32"/>
  <c r="D10" i="33"/>
  <c r="H62" i="33"/>
  <c r="N62" i="33" s="1"/>
  <c r="D9" i="33"/>
  <c r="H13" i="33" s="1"/>
  <c r="M66" i="27"/>
  <c r="G67" i="28"/>
  <c r="M67" i="28" s="1"/>
  <c r="N72" i="29"/>
  <c r="M34" i="29"/>
  <c r="H39" i="29"/>
  <c r="N39" i="29" s="1"/>
  <c r="H55" i="29"/>
  <c r="N55" i="29" s="1"/>
  <c r="H56" i="29"/>
  <c r="M65" i="29"/>
  <c r="M66" i="32"/>
  <c r="N30" i="24"/>
  <c r="M34" i="24"/>
  <c r="C9" i="27"/>
  <c r="G31" i="27"/>
  <c r="M31" i="27" s="1"/>
  <c r="H66" i="27"/>
  <c r="M72" i="27"/>
  <c r="G64" i="28"/>
  <c r="M64" i="28" s="1"/>
  <c r="M26" i="29"/>
  <c r="M29" i="29"/>
  <c r="H64" i="29"/>
  <c r="N64" i="29" s="1"/>
  <c r="M33" i="30"/>
  <c r="N53" i="30"/>
  <c r="H53" i="31"/>
  <c r="N53" i="31" s="1"/>
  <c r="H56" i="31"/>
  <c r="N56" i="31" s="1"/>
  <c r="N62" i="31"/>
  <c r="C10" i="32"/>
  <c r="G48" i="32"/>
  <c r="M48" i="32" s="1"/>
  <c r="H62" i="32"/>
  <c r="C10" i="33"/>
  <c r="G10" i="33" s="1"/>
  <c r="G39" i="28"/>
  <c r="M39" i="28" s="1"/>
  <c r="H29" i="29"/>
  <c r="N29" i="29" s="1"/>
  <c r="N56" i="29"/>
  <c r="M621" i="24"/>
  <c r="L14" i="28"/>
  <c r="M629" i="30"/>
  <c r="L14" i="23"/>
  <c r="M623" i="26"/>
  <c r="L14" i="30"/>
  <c r="M622" i="32"/>
  <c r="M441" i="1"/>
  <c r="M516" i="1"/>
  <c r="M591" i="3"/>
  <c r="K13" i="10"/>
  <c r="M416" i="1"/>
  <c r="M464" i="1"/>
  <c r="M576" i="1"/>
  <c r="M602" i="3"/>
  <c r="M372" i="19"/>
  <c r="M398" i="20"/>
  <c r="M413" i="20"/>
  <c r="M462" i="20"/>
  <c r="M523" i="20"/>
  <c r="M450" i="20"/>
  <c r="M509" i="20"/>
  <c r="M591" i="20"/>
  <c r="M504" i="20"/>
  <c r="M569" i="20"/>
  <c r="M584" i="20"/>
  <c r="N537" i="24"/>
  <c r="M568" i="24"/>
  <c r="M578" i="24"/>
  <c r="N585" i="24"/>
  <c r="N483" i="25"/>
  <c r="M384" i="26"/>
  <c r="M387" i="27"/>
  <c r="M486" i="24"/>
  <c r="M581" i="24"/>
  <c r="N405" i="25"/>
  <c r="M406" i="25"/>
  <c r="N424" i="25"/>
  <c r="N539" i="25"/>
  <c r="L13" i="26"/>
  <c r="M481" i="26"/>
  <c r="M583" i="26"/>
  <c r="M500" i="27"/>
  <c r="L13" i="28"/>
  <c r="M454" i="28"/>
  <c r="M381" i="26"/>
  <c r="M599" i="26"/>
  <c r="M486" i="27"/>
  <c r="N432" i="28"/>
  <c r="L13" i="29"/>
  <c r="K13" i="31"/>
  <c r="M433" i="31"/>
  <c r="M541" i="27"/>
  <c r="M598" i="27"/>
  <c r="N438" i="28"/>
  <c r="M426" i="31"/>
  <c r="M416" i="32"/>
  <c r="N392" i="31"/>
  <c r="N404" i="31"/>
  <c r="M525" i="31"/>
  <c r="M404" i="32"/>
  <c r="M466" i="31"/>
  <c r="M514" i="31"/>
  <c r="M520" i="31"/>
  <c r="N528" i="31"/>
  <c r="M489" i="32"/>
  <c r="N497" i="32"/>
  <c r="M500" i="32"/>
  <c r="M580" i="32"/>
  <c r="M600" i="32"/>
  <c r="M334" i="1"/>
  <c r="M333" i="1"/>
  <c r="M332" i="3"/>
  <c r="M190" i="20"/>
  <c r="M292" i="20"/>
  <c r="M218" i="21"/>
  <c r="K12" i="23"/>
  <c r="M224" i="2"/>
  <c r="L12" i="15"/>
  <c r="M343" i="26"/>
  <c r="M258" i="27"/>
  <c r="M227" i="29"/>
  <c r="M341" i="24"/>
  <c r="L12" i="25"/>
  <c r="M204" i="26"/>
  <c r="N325" i="26"/>
  <c r="K12" i="28"/>
  <c r="M194" i="28"/>
  <c r="L12" i="29"/>
  <c r="L12" i="30"/>
  <c r="K12" i="31"/>
  <c r="L12" i="32"/>
  <c r="M218" i="32"/>
  <c r="M292" i="30"/>
  <c r="M307" i="31"/>
  <c r="M314" i="31"/>
  <c r="M323" i="31"/>
  <c r="M336" i="31"/>
  <c r="M352" i="31"/>
  <c r="M354" i="32"/>
  <c r="M324" i="34"/>
  <c r="N326" i="34"/>
  <c r="M86" i="2"/>
  <c r="L11" i="21"/>
  <c r="M118" i="25"/>
  <c r="N166" i="25"/>
  <c r="M135" i="31"/>
  <c r="N108" i="32"/>
  <c r="M168" i="33"/>
  <c r="N167" i="34"/>
  <c r="K11" i="28"/>
  <c r="K11" i="30"/>
  <c r="N133" i="31"/>
  <c r="N171" i="31"/>
  <c r="L10" i="2"/>
  <c r="M32" i="20"/>
  <c r="M33" i="21"/>
  <c r="M30" i="27"/>
  <c r="G11" i="33"/>
  <c r="K10" i="26"/>
  <c r="L10" i="29"/>
  <c r="G10" i="9"/>
  <c r="M164" i="1"/>
  <c r="M302" i="1"/>
  <c r="N477" i="1"/>
  <c r="N56" i="2"/>
  <c r="N66" i="2"/>
  <c r="N100" i="2"/>
  <c r="N111" i="2"/>
  <c r="M118" i="2"/>
  <c r="N152" i="2"/>
  <c r="M172" i="2"/>
  <c r="N191" i="2"/>
  <c r="N199" i="2"/>
  <c r="M203" i="2"/>
  <c r="N225" i="2"/>
  <c r="M267" i="2"/>
  <c r="M272" i="2"/>
  <c r="N303" i="2"/>
  <c r="N305" i="2"/>
  <c r="N316" i="2"/>
  <c r="N324" i="2"/>
  <c r="M342" i="2"/>
  <c r="N352" i="2"/>
  <c r="N358" i="2"/>
  <c r="N380" i="2"/>
  <c r="N382" i="2"/>
  <c r="N404" i="2"/>
  <c r="N449" i="2"/>
  <c r="M451" i="2"/>
  <c r="M459" i="2"/>
  <c r="M530" i="2"/>
  <c r="N543" i="2"/>
  <c r="M553" i="2"/>
  <c r="M577" i="2"/>
  <c r="N592" i="2"/>
  <c r="N627" i="2"/>
  <c r="N633" i="2"/>
  <c r="M635" i="2"/>
  <c r="N37" i="3"/>
  <c r="M47" i="3"/>
  <c r="M70" i="3"/>
  <c r="M92" i="3"/>
  <c r="M179" i="3"/>
  <c r="N264" i="3"/>
  <c r="M425" i="3"/>
  <c r="N463" i="3"/>
  <c r="N475" i="3"/>
  <c r="N482" i="3"/>
  <c r="N574" i="3"/>
  <c r="N624" i="3"/>
  <c r="M30" i="4"/>
  <c r="N53" i="4"/>
  <c r="N55" i="4"/>
  <c r="N59" i="4"/>
  <c r="M88" i="4"/>
  <c r="M90" i="4"/>
  <c r="M94" i="4"/>
  <c r="M96" i="4"/>
  <c r="M107" i="4"/>
  <c r="N138" i="4"/>
  <c r="M160" i="4"/>
  <c r="M179" i="4"/>
  <c r="N206" i="4"/>
  <c r="N208" i="4"/>
  <c r="N226" i="4"/>
  <c r="N232" i="4"/>
  <c r="M240" i="4"/>
  <c r="N287" i="4"/>
  <c r="N291" i="4"/>
  <c r="N322" i="4"/>
  <c r="M357" i="4"/>
  <c r="N373" i="4"/>
  <c r="N375" i="4"/>
  <c r="M408" i="4"/>
  <c r="M426" i="4"/>
  <c r="M433" i="4"/>
  <c r="M440" i="4"/>
  <c r="M444" i="4"/>
  <c r="J14" i="1"/>
  <c r="M36" i="1"/>
  <c r="M44" i="1"/>
  <c r="N50" i="1"/>
  <c r="N63" i="1"/>
  <c r="K10" i="1"/>
  <c r="K12" i="1"/>
  <c r="K13" i="1"/>
  <c r="C14" i="1"/>
  <c r="K14" i="1" s="1"/>
  <c r="N59" i="1"/>
  <c r="N69" i="1"/>
  <c r="M89" i="1"/>
  <c r="N90" i="1"/>
  <c r="M102" i="1"/>
  <c r="M165" i="1"/>
  <c r="M363" i="1"/>
  <c r="M229" i="1"/>
  <c r="M257" i="1"/>
  <c r="N277" i="1"/>
  <c r="M282" i="1"/>
  <c r="N313" i="1"/>
  <c r="N439" i="1"/>
  <c r="N453" i="1"/>
  <c r="N457" i="1"/>
  <c r="F9" i="2"/>
  <c r="J10" i="2" s="1"/>
  <c r="K22" i="2"/>
  <c r="N38" i="2"/>
  <c r="N42" i="2"/>
  <c r="N46" i="2"/>
  <c r="N50" i="2"/>
  <c r="N54" i="2"/>
  <c r="M146" i="2"/>
  <c r="K81" i="2"/>
  <c r="M84" i="2"/>
  <c r="N96" i="2"/>
  <c r="N104" i="2"/>
  <c r="M133" i="2"/>
  <c r="M160" i="2"/>
  <c r="M165" i="2"/>
  <c r="M168" i="2"/>
  <c r="N205" i="2"/>
  <c r="M207" i="2"/>
  <c r="N226" i="2"/>
  <c r="M249" i="2"/>
  <c r="M256" i="2"/>
  <c r="M271" i="2"/>
  <c r="D14" i="3"/>
  <c r="L14" i="3" s="1"/>
  <c r="G26" i="3"/>
  <c r="M26" i="3" s="1"/>
  <c r="G71" i="3"/>
  <c r="M71" i="3" s="1"/>
  <c r="M97" i="3"/>
  <c r="M104" i="3"/>
  <c r="H189" i="3"/>
  <c r="H194" i="3"/>
  <c r="N194" i="3" s="1"/>
  <c r="M196" i="3"/>
  <c r="H201" i="3"/>
  <c r="H205" i="3"/>
  <c r="H210" i="3"/>
  <c r="N210" i="3" s="1"/>
  <c r="M226" i="3"/>
  <c r="H233" i="3"/>
  <c r="N233" i="3" s="1"/>
  <c r="M245" i="3"/>
  <c r="H252" i="3"/>
  <c r="N252" i="3" s="1"/>
  <c r="H256" i="3"/>
  <c r="N256" i="3" s="1"/>
  <c r="H260" i="3"/>
  <c r="N260" i="3" s="1"/>
  <c r="H271" i="3"/>
  <c r="N271" i="3" s="1"/>
  <c r="H278" i="3"/>
  <c r="N278" i="3" s="1"/>
  <c r="H292" i="3"/>
  <c r="N292" i="3" s="1"/>
  <c r="M300" i="3"/>
  <c r="M304" i="3"/>
  <c r="M314" i="3"/>
  <c r="M323" i="3"/>
  <c r="H332" i="3"/>
  <c r="N332" i="3" s="1"/>
  <c r="M336" i="3"/>
  <c r="H361" i="3"/>
  <c r="N361" i="3" s="1"/>
  <c r="G363" i="3"/>
  <c r="M363" i="3" s="1"/>
  <c r="G372" i="3"/>
  <c r="M372" i="3" s="1"/>
  <c r="G379" i="3"/>
  <c r="M379" i="3" s="1"/>
  <c r="G383" i="3"/>
  <c r="M383" i="3" s="1"/>
  <c r="N386" i="3"/>
  <c r="N391" i="3"/>
  <c r="N396" i="3"/>
  <c r="M400" i="3"/>
  <c r="N401" i="3"/>
  <c r="G423" i="3"/>
  <c r="M423" i="3" s="1"/>
  <c r="G436" i="3"/>
  <c r="M436" i="3" s="1"/>
  <c r="N446" i="3"/>
  <c r="M464" i="3"/>
  <c r="M472" i="3"/>
  <c r="N489" i="3"/>
  <c r="M494" i="3"/>
  <c r="M500" i="3"/>
  <c r="N507" i="3"/>
  <c r="M525" i="3"/>
  <c r="N539" i="3"/>
  <c r="M570" i="3"/>
  <c r="G571" i="3"/>
  <c r="M571" i="3" s="1"/>
  <c r="M580" i="3"/>
  <c r="M615" i="3"/>
  <c r="M631" i="3"/>
  <c r="M632" i="3"/>
  <c r="F11" i="4"/>
  <c r="H105" i="4"/>
  <c r="N105" i="4" s="1"/>
  <c r="H123" i="4"/>
  <c r="N123" i="4" s="1"/>
  <c r="H133" i="4"/>
  <c r="N133" i="4" s="1"/>
  <c r="M147" i="4"/>
  <c r="N195" i="4"/>
  <c r="N230" i="4"/>
  <c r="N323" i="4"/>
  <c r="G434" i="4"/>
  <c r="M434" i="4" s="1"/>
  <c r="N467" i="4"/>
  <c r="M590" i="4"/>
  <c r="D10" i="5"/>
  <c r="L10" i="5" s="1"/>
  <c r="D12" i="5"/>
  <c r="H41" i="5"/>
  <c r="N41" i="5" s="1"/>
  <c r="H53" i="5"/>
  <c r="H169" i="5"/>
  <c r="N169" i="5" s="1"/>
  <c r="H198" i="5"/>
  <c r="N198" i="5" s="1"/>
  <c r="M203" i="5"/>
  <c r="H223" i="5"/>
  <c r="N223" i="5" s="1"/>
  <c r="H309" i="5"/>
  <c r="N309" i="5" s="1"/>
  <c r="N395" i="5"/>
  <c r="M597" i="5"/>
  <c r="N640" i="5"/>
  <c r="E9" i="6"/>
  <c r="I11" i="6" s="1"/>
  <c r="F13" i="6"/>
  <c r="L13" i="6" s="1"/>
  <c r="G125" i="6"/>
  <c r="M125" i="6" s="1"/>
  <c r="G126" i="6"/>
  <c r="M126" i="6" s="1"/>
  <c r="G127" i="6"/>
  <c r="M127" i="6" s="1"/>
  <c r="G128" i="6"/>
  <c r="M128" i="6" s="1"/>
  <c r="G147" i="6"/>
  <c r="M147" i="6" s="1"/>
  <c r="N195" i="6"/>
  <c r="M208" i="6"/>
  <c r="N258" i="6"/>
  <c r="M278" i="6"/>
  <c r="M312" i="6"/>
  <c r="L371" i="6"/>
  <c r="M374" i="6"/>
  <c r="H377" i="6"/>
  <c r="N377" i="6" s="1"/>
  <c r="H378" i="6"/>
  <c r="N378" i="6" s="1"/>
  <c r="H379" i="6"/>
  <c r="H380" i="6"/>
  <c r="N380" i="6" s="1"/>
  <c r="H384" i="6"/>
  <c r="H387" i="6"/>
  <c r="N387" i="6" s="1"/>
  <c r="M388" i="6"/>
  <c r="M401" i="6"/>
  <c r="H402" i="6"/>
  <c r="M469" i="6"/>
  <c r="N555" i="6"/>
  <c r="M600" i="6"/>
  <c r="F9" i="7"/>
  <c r="E13" i="7"/>
  <c r="K13" i="7" s="1"/>
  <c r="M28" i="7"/>
  <c r="M334" i="7"/>
  <c r="K371" i="7"/>
  <c r="G383" i="7"/>
  <c r="M383" i="7" s="1"/>
  <c r="M422" i="7"/>
  <c r="I427" i="7"/>
  <c r="N577" i="7"/>
  <c r="E9" i="8"/>
  <c r="I10" i="8" s="1"/>
  <c r="F13" i="8"/>
  <c r="L13" i="8" s="1"/>
  <c r="F14" i="8"/>
  <c r="M171" i="8"/>
  <c r="K188" i="8"/>
  <c r="N195" i="8"/>
  <c r="G204" i="8"/>
  <c r="M204" i="8" s="1"/>
  <c r="N220" i="8"/>
  <c r="N221" i="8"/>
  <c r="M225" i="8"/>
  <c r="G226" i="8"/>
  <c r="M226" i="8" s="1"/>
  <c r="G235" i="8"/>
  <c r="M235" i="8" s="1"/>
  <c r="N242" i="8"/>
  <c r="N258" i="8"/>
  <c r="G318" i="8"/>
  <c r="M318" i="8" s="1"/>
  <c r="G320" i="8"/>
  <c r="N338" i="8"/>
  <c r="M409" i="8"/>
  <c r="H435" i="8"/>
  <c r="N435" i="8" s="1"/>
  <c r="M540" i="8"/>
  <c r="N620" i="8"/>
  <c r="L612" i="8"/>
  <c r="H616" i="8"/>
  <c r="N616" i="8" s="1"/>
  <c r="H627" i="8"/>
  <c r="H628" i="8"/>
  <c r="N628" i="8" s="1"/>
  <c r="H630" i="8"/>
  <c r="N630" i="8" s="1"/>
  <c r="H633" i="8"/>
  <c r="E9" i="9"/>
  <c r="K9" i="9" s="1"/>
  <c r="C11" i="9"/>
  <c r="L14" i="9"/>
  <c r="K22" i="9"/>
  <c r="M105" i="9"/>
  <c r="N123" i="9"/>
  <c r="M127" i="9"/>
  <c r="M171" i="9"/>
  <c r="N242" i="9"/>
  <c r="N318" i="9"/>
  <c r="M338" i="9"/>
  <c r="N580" i="9"/>
  <c r="H400" i="9"/>
  <c r="N400" i="9" s="1"/>
  <c r="H441" i="9"/>
  <c r="N441" i="9" s="1"/>
  <c r="H483" i="9"/>
  <c r="N483" i="9" s="1"/>
  <c r="H484" i="9"/>
  <c r="N484" i="9" s="1"/>
  <c r="M504" i="9"/>
  <c r="M568" i="9"/>
  <c r="M573" i="9"/>
  <c r="M590" i="9"/>
  <c r="M597" i="9"/>
  <c r="M627" i="9"/>
  <c r="N631" i="9"/>
  <c r="F9" i="10"/>
  <c r="F10" i="10"/>
  <c r="L10" i="10" s="1"/>
  <c r="F11" i="10"/>
  <c r="L11" i="10" s="1"/>
  <c r="E12" i="10"/>
  <c r="K12" i="10" s="1"/>
  <c r="L22" i="10"/>
  <c r="M101" i="10"/>
  <c r="N189" i="10"/>
  <c r="M484" i="10"/>
  <c r="N640" i="10"/>
  <c r="N613" i="10"/>
  <c r="M631" i="10"/>
  <c r="F12" i="11"/>
  <c r="L12" i="11" s="1"/>
  <c r="F14" i="11"/>
  <c r="L14" i="11" s="1"/>
  <c r="N312" i="11"/>
  <c r="N215" i="11"/>
  <c r="H219" i="11"/>
  <c r="N219" i="11" s="1"/>
  <c r="H293" i="11"/>
  <c r="N293" i="11" s="1"/>
  <c r="M396" i="11"/>
  <c r="M469" i="11"/>
  <c r="M483" i="11"/>
  <c r="N627" i="11"/>
  <c r="M631" i="11"/>
  <c r="K10" i="12"/>
  <c r="H22" i="12"/>
  <c r="D9" i="12"/>
  <c r="H177" i="12"/>
  <c r="N177" i="12" s="1"/>
  <c r="H123" i="12"/>
  <c r="N123" i="12" s="1"/>
  <c r="H100" i="12"/>
  <c r="N100" i="12" s="1"/>
  <c r="L81" i="12"/>
  <c r="H101" i="12"/>
  <c r="N101" i="12" s="1"/>
  <c r="G281" i="12"/>
  <c r="M281" i="12" s="1"/>
  <c r="G242" i="12"/>
  <c r="M242" i="12" s="1"/>
  <c r="G293" i="12"/>
  <c r="M293" i="12" s="1"/>
  <c r="C12" i="12"/>
  <c r="K188" i="12"/>
  <c r="N193" i="12"/>
  <c r="M473" i="12"/>
  <c r="M486" i="12"/>
  <c r="E10" i="13"/>
  <c r="K10" i="13" s="1"/>
  <c r="J68" i="13"/>
  <c r="F10" i="13"/>
  <c r="L10" i="13" s="1"/>
  <c r="F9" i="13"/>
  <c r="J14" i="13" s="1"/>
  <c r="I111" i="15"/>
  <c r="I93" i="15"/>
  <c r="E11" i="15"/>
  <c r="K11" i="15" s="1"/>
  <c r="E9" i="15"/>
  <c r="M128" i="15"/>
  <c r="I293" i="15"/>
  <c r="E12" i="15"/>
  <c r="K12" i="15" s="1"/>
  <c r="M496" i="18"/>
  <c r="M598" i="18"/>
  <c r="I327" i="19"/>
  <c r="E12" i="19"/>
  <c r="K12" i="19" s="1"/>
  <c r="E9" i="19"/>
  <c r="I13" i="19" s="1"/>
  <c r="N33" i="2"/>
  <c r="N48" i="2"/>
  <c r="N52" i="2"/>
  <c r="N97" i="2"/>
  <c r="M129" i="2"/>
  <c r="N149" i="2"/>
  <c r="M176" i="2"/>
  <c r="N308" i="2"/>
  <c r="N618" i="2"/>
  <c r="N130" i="3"/>
  <c r="N287" i="3"/>
  <c r="H622" i="3"/>
  <c r="N622" i="3" s="1"/>
  <c r="N100" i="4"/>
  <c r="M130" i="4"/>
  <c r="N168" i="4"/>
  <c r="M211" i="4"/>
  <c r="M217" i="4"/>
  <c r="M347" i="4"/>
  <c r="M349" i="4"/>
  <c r="N389" i="4"/>
  <c r="M403" i="4"/>
  <c r="N417" i="4"/>
  <c r="N40" i="1"/>
  <c r="C9" i="1"/>
  <c r="C11" i="1"/>
  <c r="K11" i="1" s="1"/>
  <c r="M34" i="1"/>
  <c r="M51" i="1"/>
  <c r="N251" i="1"/>
  <c r="C12" i="2"/>
  <c r="K14" i="2"/>
  <c r="I82" i="2"/>
  <c r="D9" i="1"/>
  <c r="L10" i="1"/>
  <c r="D11" i="1"/>
  <c r="D14" i="1"/>
  <c r="N65" i="1"/>
  <c r="N51" i="1"/>
  <c r="M52" i="1"/>
  <c r="M60" i="1"/>
  <c r="M70" i="1"/>
  <c r="N89" i="1"/>
  <c r="M162" i="1"/>
  <c r="M163" i="1"/>
  <c r="N361" i="1"/>
  <c r="N224" i="1"/>
  <c r="N232" i="1"/>
  <c r="M233" i="1"/>
  <c r="M237" i="1"/>
  <c r="M240" i="1"/>
  <c r="N243" i="1"/>
  <c r="N249" i="1"/>
  <c r="M253" i="1"/>
  <c r="N257" i="1"/>
  <c r="M269" i="1"/>
  <c r="N326" i="1"/>
  <c r="N331" i="1"/>
  <c r="N603" i="1"/>
  <c r="N393" i="1"/>
  <c r="N449" i="1"/>
  <c r="C10" i="2"/>
  <c r="D12" i="2"/>
  <c r="L12" i="2" s="1"/>
  <c r="D13" i="2"/>
  <c r="D14" i="2"/>
  <c r="L22" i="2"/>
  <c r="N67" i="2"/>
  <c r="M71" i="2"/>
  <c r="N144" i="2"/>
  <c r="L81" i="2"/>
  <c r="I86" i="2"/>
  <c r="G145" i="2"/>
  <c r="M145" i="2" s="1"/>
  <c r="M175" i="2"/>
  <c r="I195" i="2"/>
  <c r="M202" i="2"/>
  <c r="M230" i="2"/>
  <c r="N245" i="2"/>
  <c r="N276" i="2"/>
  <c r="N299" i="2"/>
  <c r="N373" i="2"/>
  <c r="G377" i="2"/>
  <c r="M377" i="2" s="1"/>
  <c r="N387" i="2"/>
  <c r="M395" i="2"/>
  <c r="M410" i="2"/>
  <c r="I419" i="2"/>
  <c r="I422" i="2"/>
  <c r="N423" i="2"/>
  <c r="I428" i="2"/>
  <c r="N434" i="2"/>
  <c r="M435" i="2"/>
  <c r="M499" i="2"/>
  <c r="N512" i="2"/>
  <c r="N539" i="2"/>
  <c r="M564" i="2"/>
  <c r="M590" i="2"/>
  <c r="H636" i="2"/>
  <c r="N636" i="2" s="1"/>
  <c r="C9" i="3"/>
  <c r="G10" i="3" s="1"/>
  <c r="E11" i="3"/>
  <c r="F12" i="3"/>
  <c r="E13" i="3"/>
  <c r="K13" i="3" s="1"/>
  <c r="N72" i="3"/>
  <c r="H31" i="3"/>
  <c r="N31" i="3" s="1"/>
  <c r="M41" i="3"/>
  <c r="H48" i="3"/>
  <c r="N48" i="3" s="1"/>
  <c r="N51" i="3"/>
  <c r="H62" i="3"/>
  <c r="N62" i="3" s="1"/>
  <c r="G67" i="3"/>
  <c r="M67" i="3" s="1"/>
  <c r="H71" i="3"/>
  <c r="N71" i="3" s="1"/>
  <c r="M177" i="3"/>
  <c r="G82" i="3"/>
  <c r="M82" i="3" s="1"/>
  <c r="I86" i="3"/>
  <c r="I103" i="3"/>
  <c r="M114" i="3"/>
  <c r="I115" i="3"/>
  <c r="N129" i="3"/>
  <c r="G133" i="3"/>
  <c r="M133" i="3" s="1"/>
  <c r="N136" i="3"/>
  <c r="N137" i="3"/>
  <c r="N138" i="3"/>
  <c r="G139" i="3"/>
  <c r="M139" i="3" s="1"/>
  <c r="I145" i="3"/>
  <c r="G161" i="3"/>
  <c r="M161" i="3" s="1"/>
  <c r="I166" i="3"/>
  <c r="G191" i="3"/>
  <c r="M191" i="3" s="1"/>
  <c r="H196" i="3"/>
  <c r="G203" i="3"/>
  <c r="M203" i="3" s="1"/>
  <c r="G209" i="3"/>
  <c r="M209" i="3" s="1"/>
  <c r="G215" i="3"/>
  <c r="M215" i="3" s="1"/>
  <c r="H218" i="3"/>
  <c r="N218" i="3" s="1"/>
  <c r="H222" i="3"/>
  <c r="N222" i="3" s="1"/>
  <c r="H226" i="3"/>
  <c r="H240" i="3"/>
  <c r="N240" i="3" s="1"/>
  <c r="N249" i="3"/>
  <c r="G254" i="3"/>
  <c r="M254" i="3" s="1"/>
  <c r="G267" i="3"/>
  <c r="M267" i="3" s="1"/>
  <c r="G270" i="3"/>
  <c r="M270" i="3" s="1"/>
  <c r="M272" i="3"/>
  <c r="H284" i="3"/>
  <c r="N284" i="3" s="1"/>
  <c r="G295" i="3"/>
  <c r="M295" i="3" s="1"/>
  <c r="H299" i="3"/>
  <c r="N299" i="3" s="1"/>
  <c r="H304" i="3"/>
  <c r="H309" i="3"/>
  <c r="N309" i="3" s="1"/>
  <c r="H315" i="3"/>
  <c r="N315" i="3" s="1"/>
  <c r="G346" i="3"/>
  <c r="M346" i="3" s="1"/>
  <c r="H347" i="3"/>
  <c r="N347" i="3" s="1"/>
  <c r="H350" i="3"/>
  <c r="N350" i="3" s="1"/>
  <c r="G353" i="3"/>
  <c r="M353" i="3" s="1"/>
  <c r="N355" i="3"/>
  <c r="M359" i="3"/>
  <c r="N602" i="3"/>
  <c r="H372" i="3"/>
  <c r="M376" i="3"/>
  <c r="H379" i="3"/>
  <c r="H383" i="3"/>
  <c r="H394" i="3"/>
  <c r="N394" i="3" s="1"/>
  <c r="G395" i="3"/>
  <c r="M395" i="3" s="1"/>
  <c r="M398" i="3"/>
  <c r="M404" i="3"/>
  <c r="G405" i="3"/>
  <c r="M405" i="3" s="1"/>
  <c r="G412" i="3"/>
  <c r="M412" i="3" s="1"/>
  <c r="M416" i="3"/>
  <c r="G420" i="3"/>
  <c r="M420" i="3" s="1"/>
  <c r="H423" i="3"/>
  <c r="N427" i="3"/>
  <c r="H429" i="3"/>
  <c r="N429" i="3" s="1"/>
  <c r="G434" i="3"/>
  <c r="M434" i="3" s="1"/>
  <c r="H436" i="3"/>
  <c r="H443" i="3"/>
  <c r="N443" i="3" s="1"/>
  <c r="G448" i="3"/>
  <c r="M448" i="3" s="1"/>
  <c r="G455" i="3"/>
  <c r="M455" i="3" s="1"/>
  <c r="M462" i="3"/>
  <c r="G470" i="3"/>
  <c r="M470" i="3" s="1"/>
  <c r="H472" i="3"/>
  <c r="M486" i="3"/>
  <c r="G491" i="3"/>
  <c r="M491" i="3" s="1"/>
  <c r="M492" i="3"/>
  <c r="G493" i="3"/>
  <c r="M493" i="3" s="1"/>
  <c r="M514" i="3"/>
  <c r="M517" i="3"/>
  <c r="M520" i="3"/>
  <c r="M528" i="3"/>
  <c r="N529" i="3"/>
  <c r="M530" i="3"/>
  <c r="H541" i="3"/>
  <c r="N541" i="3" s="1"/>
  <c r="H553" i="3"/>
  <c r="N553" i="3" s="1"/>
  <c r="M565" i="3"/>
  <c r="N572" i="3"/>
  <c r="N578" i="3"/>
  <c r="H583" i="3"/>
  <c r="N583" i="3" s="1"/>
  <c r="M585" i="3"/>
  <c r="M600" i="3"/>
  <c r="M639" i="3"/>
  <c r="G613" i="3"/>
  <c r="M613" i="3" s="1"/>
  <c r="H615" i="3"/>
  <c r="M619" i="3"/>
  <c r="G628" i="3"/>
  <c r="M628" i="3" s="1"/>
  <c r="H631" i="3"/>
  <c r="H633" i="3"/>
  <c r="D9" i="4"/>
  <c r="F10" i="4"/>
  <c r="D12" i="4"/>
  <c r="C13" i="4"/>
  <c r="C14" i="4"/>
  <c r="N72" i="4"/>
  <c r="H86" i="4"/>
  <c r="N86" i="4" s="1"/>
  <c r="M87" i="4"/>
  <c r="N97" i="4"/>
  <c r="M102" i="4"/>
  <c r="M106" i="4"/>
  <c r="M125" i="4"/>
  <c r="H129" i="4"/>
  <c r="N129" i="4" s="1"/>
  <c r="H137" i="4"/>
  <c r="N137" i="4" s="1"/>
  <c r="G144" i="4"/>
  <c r="M144" i="4" s="1"/>
  <c r="N147" i="4"/>
  <c r="N165" i="4"/>
  <c r="M193" i="4"/>
  <c r="N205" i="4"/>
  <c r="H210" i="4"/>
  <c r="N210" i="4" s="1"/>
  <c r="N218" i="4"/>
  <c r="M219" i="4"/>
  <c r="M225" i="4"/>
  <c r="M300" i="4"/>
  <c r="H332" i="4"/>
  <c r="N332" i="4" s="1"/>
  <c r="N588" i="4"/>
  <c r="H395" i="4"/>
  <c r="N395" i="4" s="1"/>
  <c r="M402" i="4"/>
  <c r="M419" i="4"/>
  <c r="M481" i="4"/>
  <c r="N483" i="4"/>
  <c r="M484" i="4"/>
  <c r="H493" i="4"/>
  <c r="N493" i="4" s="1"/>
  <c r="H567" i="4"/>
  <c r="N567" i="4" s="1"/>
  <c r="M568" i="4"/>
  <c r="M577" i="4"/>
  <c r="N617" i="4"/>
  <c r="M633" i="4"/>
  <c r="E9" i="5"/>
  <c r="I11" i="5" s="1"/>
  <c r="E10" i="5"/>
  <c r="E12" i="5"/>
  <c r="C13" i="5"/>
  <c r="E14" i="5"/>
  <c r="I14" i="5" s="1"/>
  <c r="M27" i="5"/>
  <c r="K22" i="5"/>
  <c r="H32" i="5"/>
  <c r="N32" i="5" s="1"/>
  <c r="G33" i="5"/>
  <c r="M84" i="5"/>
  <c r="N90" i="5"/>
  <c r="H104" i="5"/>
  <c r="N104" i="5" s="1"/>
  <c r="M105" i="5"/>
  <c r="M121" i="5"/>
  <c r="H124" i="5"/>
  <c r="N124" i="5" s="1"/>
  <c r="M261" i="5"/>
  <c r="K188" i="5"/>
  <c r="G230" i="5"/>
  <c r="G235" i="5"/>
  <c r="M235" i="5" s="1"/>
  <c r="H242" i="5"/>
  <c r="N242" i="5" s="1"/>
  <c r="M252" i="5"/>
  <c r="G255" i="5"/>
  <c r="M255" i="5" s="1"/>
  <c r="M268" i="5"/>
  <c r="H294" i="5"/>
  <c r="N294" i="5" s="1"/>
  <c r="M340" i="5"/>
  <c r="N602" i="5"/>
  <c r="M398" i="5"/>
  <c r="M422" i="5"/>
  <c r="M436" i="5"/>
  <c r="H460" i="5"/>
  <c r="N460" i="5" s="1"/>
  <c r="N486" i="5"/>
  <c r="M487" i="5"/>
  <c r="M490" i="5"/>
  <c r="M511" i="5"/>
  <c r="M517" i="5"/>
  <c r="N538" i="5"/>
  <c r="M540" i="5"/>
  <c r="M583" i="5"/>
  <c r="M591" i="5"/>
  <c r="N619" i="5"/>
  <c r="G623" i="5"/>
  <c r="M623" i="5" s="1"/>
  <c r="M627" i="5"/>
  <c r="G630" i="5"/>
  <c r="M630" i="5" s="1"/>
  <c r="N637" i="5"/>
  <c r="F9" i="6"/>
  <c r="F10" i="6"/>
  <c r="F14" i="6"/>
  <c r="L14" i="6" s="1"/>
  <c r="M31" i="6"/>
  <c r="N68" i="6"/>
  <c r="M71" i="6"/>
  <c r="H86" i="6"/>
  <c r="H92" i="6"/>
  <c r="N92" i="6" s="1"/>
  <c r="H93" i="6"/>
  <c r="N93" i="6" s="1"/>
  <c r="N96" i="6"/>
  <c r="G97" i="6"/>
  <c r="M97" i="6" s="1"/>
  <c r="G100" i="6"/>
  <c r="M100" i="6" s="1"/>
  <c r="G103" i="6"/>
  <c r="M103" i="6" s="1"/>
  <c r="G104" i="6"/>
  <c r="M104" i="6" s="1"/>
  <c r="G105" i="6"/>
  <c r="M105" i="6" s="1"/>
  <c r="M106" i="6"/>
  <c r="H109" i="6"/>
  <c r="H121" i="6"/>
  <c r="N121" i="6" s="1"/>
  <c r="H125" i="6"/>
  <c r="N125" i="6" s="1"/>
  <c r="H126" i="6"/>
  <c r="N126" i="6" s="1"/>
  <c r="H127" i="6"/>
  <c r="N127" i="6" s="1"/>
  <c r="M169" i="6"/>
  <c r="N206" i="6"/>
  <c r="M207" i="6"/>
  <c r="M228" i="6"/>
  <c r="M234" i="6"/>
  <c r="N244" i="6"/>
  <c r="H245" i="6"/>
  <c r="N245" i="6" s="1"/>
  <c r="H267" i="6"/>
  <c r="N267" i="6" s="1"/>
  <c r="N276" i="6"/>
  <c r="H293" i="6"/>
  <c r="N293" i="6" s="1"/>
  <c r="M294" i="6"/>
  <c r="M336" i="6"/>
  <c r="M340" i="6"/>
  <c r="H374" i="6"/>
  <c r="N374" i="6" s="1"/>
  <c r="H383" i="6"/>
  <c r="H386" i="6"/>
  <c r="N386" i="6" s="1"/>
  <c r="H388" i="6"/>
  <c r="N388" i="6" s="1"/>
  <c r="H389" i="6"/>
  <c r="N389" i="6" s="1"/>
  <c r="H396" i="6"/>
  <c r="H404" i="6"/>
  <c r="N404" i="6" s="1"/>
  <c r="G405" i="6"/>
  <c r="M405" i="6" s="1"/>
  <c r="G409" i="6"/>
  <c r="M409" i="6" s="1"/>
  <c r="N449" i="6"/>
  <c r="M486" i="6"/>
  <c r="M495" i="6"/>
  <c r="M511" i="6"/>
  <c r="N513" i="6"/>
  <c r="M515" i="6"/>
  <c r="M521" i="6"/>
  <c r="M527" i="6"/>
  <c r="M558" i="6"/>
  <c r="G614" i="6"/>
  <c r="M614" i="6" s="1"/>
  <c r="N629" i="6"/>
  <c r="M632" i="6"/>
  <c r="M634" i="6"/>
  <c r="C10" i="7"/>
  <c r="C11" i="7"/>
  <c r="F12" i="7"/>
  <c r="L12" i="7" s="1"/>
  <c r="F14" i="7"/>
  <c r="N28" i="7"/>
  <c r="N86" i="7"/>
  <c r="G124" i="7"/>
  <c r="M124" i="7" s="1"/>
  <c r="M137" i="7"/>
  <c r="N150" i="7"/>
  <c r="N235" i="7"/>
  <c r="N241" i="7"/>
  <c r="M242" i="7"/>
  <c r="M286" i="7"/>
  <c r="M312" i="7"/>
  <c r="M354" i="7"/>
  <c r="N597" i="7"/>
  <c r="N372" i="7"/>
  <c r="M387" i="7"/>
  <c r="N391" i="7"/>
  <c r="N394" i="7"/>
  <c r="I422" i="7"/>
  <c r="M434" i="7"/>
  <c r="M437" i="7"/>
  <c r="N454" i="7"/>
  <c r="M455" i="7"/>
  <c r="M492" i="7"/>
  <c r="H496" i="7"/>
  <c r="N496" i="7" s="1"/>
  <c r="H517" i="7"/>
  <c r="N517" i="7" s="1"/>
  <c r="M573" i="7"/>
  <c r="H593" i="7"/>
  <c r="N593" i="7" s="1"/>
  <c r="G616" i="7"/>
  <c r="M616" i="7" s="1"/>
  <c r="M619" i="7"/>
  <c r="M627" i="7"/>
  <c r="F9" i="8"/>
  <c r="J11" i="8" s="1"/>
  <c r="F10" i="8"/>
  <c r="L10" i="8" s="1"/>
  <c r="C12" i="8"/>
  <c r="M27" i="8"/>
  <c r="M126" i="8"/>
  <c r="N100" i="8"/>
  <c r="H118" i="8"/>
  <c r="N118" i="8" s="1"/>
  <c r="H137" i="8"/>
  <c r="N137" i="8" s="1"/>
  <c r="N321" i="8"/>
  <c r="L188" i="8"/>
  <c r="H190" i="8"/>
  <c r="N190" i="8" s="1"/>
  <c r="G197" i="8"/>
  <c r="M197" i="8" s="1"/>
  <c r="G202" i="8"/>
  <c r="M202" i="8" s="1"/>
  <c r="H204" i="8"/>
  <c r="N204" i="8" s="1"/>
  <c r="H223" i="8"/>
  <c r="N223" i="8" s="1"/>
  <c r="H225" i="8"/>
  <c r="N225" i="8" s="1"/>
  <c r="H226" i="8"/>
  <c r="N226" i="8" s="1"/>
  <c r="H227" i="8"/>
  <c r="G230" i="8"/>
  <c r="M230" i="8" s="1"/>
  <c r="H235" i="8"/>
  <c r="M252" i="8"/>
  <c r="H254" i="8"/>
  <c r="N254" i="8" s="1"/>
  <c r="G297" i="8"/>
  <c r="M297" i="8" s="1"/>
  <c r="G299" i="8"/>
  <c r="M299" i="8" s="1"/>
  <c r="M308" i="8"/>
  <c r="N310" i="8"/>
  <c r="H318" i="8"/>
  <c r="N318" i="8" s="1"/>
  <c r="H320" i="8"/>
  <c r="N320" i="8" s="1"/>
  <c r="M336" i="8"/>
  <c r="N426" i="8"/>
  <c r="M427" i="8"/>
  <c r="H434" i="8"/>
  <c r="N434" i="8" s="1"/>
  <c r="M461" i="8"/>
  <c r="M485" i="8"/>
  <c r="M501" i="8"/>
  <c r="N540" i="8"/>
  <c r="H561" i="8"/>
  <c r="N561" i="8" s="1"/>
  <c r="N598" i="8"/>
  <c r="M599" i="8"/>
  <c r="H603" i="8"/>
  <c r="N603" i="8" s="1"/>
  <c r="H615" i="8"/>
  <c r="N615" i="8" s="1"/>
  <c r="H619" i="8"/>
  <c r="N619" i="8" s="1"/>
  <c r="H629" i="8"/>
  <c r="N629" i="8" s="1"/>
  <c r="H636" i="8"/>
  <c r="N636" i="8" s="1"/>
  <c r="H639" i="8"/>
  <c r="N639" i="8" s="1"/>
  <c r="F9" i="9"/>
  <c r="E10" i="9"/>
  <c r="D11" i="9"/>
  <c r="C12" i="9"/>
  <c r="F13" i="9"/>
  <c r="J13" i="9" s="1"/>
  <c r="N67" i="9"/>
  <c r="N70" i="9"/>
  <c r="M71" i="9"/>
  <c r="H105" i="9"/>
  <c r="N105" i="9" s="1"/>
  <c r="N106" i="9"/>
  <c r="M107" i="9"/>
  <c r="H115" i="9"/>
  <c r="N115" i="9" s="1"/>
  <c r="H127" i="9"/>
  <c r="N127" i="9" s="1"/>
  <c r="M142" i="9"/>
  <c r="M143" i="9"/>
  <c r="M147" i="9"/>
  <c r="H156" i="9"/>
  <c r="N156" i="9" s="1"/>
  <c r="M161" i="9"/>
  <c r="N306" i="9"/>
  <c r="M189" i="9"/>
  <c r="M196" i="9"/>
  <c r="H209" i="9"/>
  <c r="N209" i="9" s="1"/>
  <c r="H218" i="9"/>
  <c r="H219" i="9"/>
  <c r="H220" i="9"/>
  <c r="H221" i="9"/>
  <c r="H222" i="9"/>
  <c r="M226" i="9"/>
  <c r="M227" i="9"/>
  <c r="H235" i="9"/>
  <c r="N235" i="9" s="1"/>
  <c r="H258" i="9"/>
  <c r="N258" i="9" s="1"/>
  <c r="H281" i="9"/>
  <c r="N281" i="9" s="1"/>
  <c r="H304" i="9"/>
  <c r="H307" i="9"/>
  <c r="H310" i="9"/>
  <c r="N310" i="9" s="1"/>
  <c r="M332" i="9"/>
  <c r="H338" i="9"/>
  <c r="M392" i="9"/>
  <c r="M401" i="9"/>
  <c r="M442" i="9"/>
  <c r="M481" i="9"/>
  <c r="M487" i="9"/>
  <c r="M492" i="9"/>
  <c r="M496" i="9"/>
  <c r="H509" i="9"/>
  <c r="N509" i="9" s="1"/>
  <c r="M558" i="9"/>
  <c r="N573" i="9"/>
  <c r="H597" i="9"/>
  <c r="N597" i="9" s="1"/>
  <c r="H598" i="9"/>
  <c r="N598" i="9" s="1"/>
  <c r="M614" i="9"/>
  <c r="M619" i="9"/>
  <c r="H629" i="9"/>
  <c r="N629" i="9" s="1"/>
  <c r="M636" i="9"/>
  <c r="C9" i="10"/>
  <c r="G12" i="10" s="1"/>
  <c r="C10" i="10"/>
  <c r="K11" i="10"/>
  <c r="N101" i="10"/>
  <c r="M106" i="10"/>
  <c r="M118" i="10"/>
  <c r="M123" i="10"/>
  <c r="M129" i="10"/>
  <c r="M130" i="10"/>
  <c r="H133" i="10"/>
  <c r="N133" i="10" s="1"/>
  <c r="M134" i="10"/>
  <c r="M150" i="10"/>
  <c r="M177" i="10"/>
  <c r="N338" i="10"/>
  <c r="M191" i="10"/>
  <c r="M219" i="10"/>
  <c r="N226" i="10"/>
  <c r="M321" i="10"/>
  <c r="N374" i="10"/>
  <c r="M380" i="10"/>
  <c r="M402" i="10"/>
  <c r="M433" i="10"/>
  <c r="M434" i="10"/>
  <c r="M473" i="10"/>
  <c r="N512" i="10"/>
  <c r="N518" i="10"/>
  <c r="M539" i="10"/>
  <c r="M544" i="10"/>
  <c r="M567" i="10"/>
  <c r="M597" i="10"/>
  <c r="M617" i="10"/>
  <c r="N618" i="10"/>
  <c r="M619" i="10"/>
  <c r="N621" i="10"/>
  <c r="M622" i="10"/>
  <c r="M629" i="10"/>
  <c r="F9" i="11"/>
  <c r="F10" i="11"/>
  <c r="C13" i="11"/>
  <c r="M31" i="11"/>
  <c r="N85" i="11"/>
  <c r="N98" i="11"/>
  <c r="M105" i="11"/>
  <c r="M112" i="11"/>
  <c r="N150" i="11"/>
  <c r="N189" i="11"/>
  <c r="H191" i="11"/>
  <c r="N191" i="11" s="1"/>
  <c r="N197" i="11"/>
  <c r="M225" i="11"/>
  <c r="I230" i="11"/>
  <c r="N255" i="11"/>
  <c r="M308" i="11"/>
  <c r="M320" i="11"/>
  <c r="M374" i="11"/>
  <c r="N386" i="11"/>
  <c r="G391" i="11"/>
  <c r="M391" i="11" s="1"/>
  <c r="M395" i="11"/>
  <c r="G460" i="11"/>
  <c r="M460" i="11" s="1"/>
  <c r="N464" i="11"/>
  <c r="M466" i="11"/>
  <c r="M481" i="11"/>
  <c r="N509" i="11"/>
  <c r="M512" i="11"/>
  <c r="N622" i="11"/>
  <c r="E9" i="12"/>
  <c r="D10" i="12"/>
  <c r="N72" i="12"/>
  <c r="I166" i="12"/>
  <c r="E11" i="12"/>
  <c r="N83" i="12"/>
  <c r="N86" i="12"/>
  <c r="M142" i="12"/>
  <c r="H321" i="12"/>
  <c r="N321" i="12" s="1"/>
  <c r="H220" i="12"/>
  <c r="N220" i="12" s="1"/>
  <c r="H215" i="12"/>
  <c r="N215" i="12" s="1"/>
  <c r="H216" i="12"/>
  <c r="N216" i="12" s="1"/>
  <c r="L188" i="12"/>
  <c r="G191" i="12"/>
  <c r="M191" i="12" s="1"/>
  <c r="M197" i="12"/>
  <c r="H281" i="12"/>
  <c r="N281" i="12" s="1"/>
  <c r="M347" i="12"/>
  <c r="J600" i="12"/>
  <c r="F13" i="12"/>
  <c r="J13" i="12" s="1"/>
  <c r="H639" i="12"/>
  <c r="N639" i="12" s="1"/>
  <c r="H614" i="12"/>
  <c r="N614" i="12" s="1"/>
  <c r="H628" i="12"/>
  <c r="N628" i="12" s="1"/>
  <c r="H616" i="12"/>
  <c r="N616" i="12" s="1"/>
  <c r="H613" i="12"/>
  <c r="N613" i="12" s="1"/>
  <c r="E9" i="13"/>
  <c r="G639" i="15"/>
  <c r="M639" i="15" s="1"/>
  <c r="C14" i="15"/>
  <c r="K14" i="15" s="1"/>
  <c r="C9" i="15"/>
  <c r="G10" i="15" s="1"/>
  <c r="H133" i="17"/>
  <c r="N133" i="17" s="1"/>
  <c r="D11" i="17"/>
  <c r="L11" i="17" s="1"/>
  <c r="D9" i="17"/>
  <c r="M223" i="18"/>
  <c r="M484" i="18"/>
  <c r="M499" i="18"/>
  <c r="M577" i="18"/>
  <c r="M129" i="19"/>
  <c r="M207" i="19"/>
  <c r="M180" i="1"/>
  <c r="M273" i="1"/>
  <c r="N105" i="2"/>
  <c r="N139" i="2"/>
  <c r="N142" i="2"/>
  <c r="I147" i="2"/>
  <c r="N350" i="2"/>
  <c r="N541" i="2"/>
  <c r="N232" i="3"/>
  <c r="M579" i="3"/>
  <c r="H627" i="3"/>
  <c r="N627" i="3" s="1"/>
  <c r="N34" i="4"/>
  <c r="M229" i="4"/>
  <c r="M301" i="4"/>
  <c r="N313" i="4"/>
  <c r="M359" i="4"/>
  <c r="N479" i="4"/>
  <c r="K612" i="4"/>
  <c r="G631" i="4"/>
  <c r="L22" i="5"/>
  <c r="N22" i="5" s="1"/>
  <c r="L188" i="5"/>
  <c r="H230" i="5"/>
  <c r="N230" i="5" s="1"/>
  <c r="H235" i="5"/>
  <c r="N235" i="5" s="1"/>
  <c r="H255" i="5"/>
  <c r="N255" i="5" s="1"/>
  <c r="H287" i="5"/>
  <c r="N287" i="5" s="1"/>
  <c r="G111" i="6"/>
  <c r="M111" i="6" s="1"/>
  <c r="G114" i="6"/>
  <c r="M114" i="6" s="1"/>
  <c r="G115" i="6"/>
  <c r="M115" i="6" s="1"/>
  <c r="G116" i="6"/>
  <c r="M116" i="6" s="1"/>
  <c r="G144" i="6"/>
  <c r="M144" i="6" s="1"/>
  <c r="G145" i="6"/>
  <c r="M145" i="6" s="1"/>
  <c r="G172" i="6"/>
  <c r="M172" i="6" s="1"/>
  <c r="G13" i="7"/>
  <c r="K81" i="7"/>
  <c r="G116" i="7"/>
  <c r="M116" i="7" s="1"/>
  <c r="I424" i="7"/>
  <c r="H33" i="8"/>
  <c r="N33" i="8" s="1"/>
  <c r="H67" i="8"/>
  <c r="N67" i="8" s="1"/>
  <c r="H141" i="8"/>
  <c r="N141" i="8" s="1"/>
  <c r="G13" i="9"/>
  <c r="H13" i="10"/>
  <c r="G377" i="11"/>
  <c r="M377" i="11" s="1"/>
  <c r="L14" i="12"/>
  <c r="G597" i="13"/>
  <c r="M597" i="13" s="1"/>
  <c r="C13" i="13"/>
  <c r="K13" i="13" s="1"/>
  <c r="I338" i="14"/>
  <c r="E12" i="14"/>
  <c r="K12" i="14" s="1"/>
  <c r="E9" i="14"/>
  <c r="I13" i="14" s="1"/>
  <c r="H588" i="14"/>
  <c r="N588" i="14" s="1"/>
  <c r="D13" i="14"/>
  <c r="L13" i="14" s="1"/>
  <c r="H631" i="14"/>
  <c r="N631" i="14" s="1"/>
  <c r="D14" i="14"/>
  <c r="H363" i="16"/>
  <c r="N363" i="16" s="1"/>
  <c r="D12" i="16"/>
  <c r="L12" i="16" s="1"/>
  <c r="D9" i="16"/>
  <c r="H10" i="16" s="1"/>
  <c r="H599" i="16"/>
  <c r="N599" i="16" s="1"/>
  <c r="D13" i="16"/>
  <c r="L13" i="16" s="1"/>
  <c r="H640" i="16"/>
  <c r="N640" i="16" s="1"/>
  <c r="D14" i="16"/>
  <c r="L14" i="16" s="1"/>
  <c r="G188" i="17"/>
  <c r="C12" i="17"/>
  <c r="K12" i="17" s="1"/>
  <c r="H499" i="17"/>
  <c r="N499" i="17" s="1"/>
  <c r="D13" i="17"/>
  <c r="L13" i="17" s="1"/>
  <c r="I617" i="17"/>
  <c r="E14" i="17"/>
  <c r="E9" i="17"/>
  <c r="I12" i="17" s="1"/>
  <c r="K22" i="18"/>
  <c r="C10" i="18"/>
  <c r="G10" i="18" s="1"/>
  <c r="J338" i="18"/>
  <c r="F9" i="18"/>
  <c r="J12" i="18" s="1"/>
  <c r="N108" i="2"/>
  <c r="N167" i="2"/>
  <c r="M169" i="2"/>
  <c r="M464" i="2"/>
  <c r="M467" i="2"/>
  <c r="M480" i="2"/>
  <c r="N488" i="2"/>
  <c r="N491" i="2"/>
  <c r="N493" i="2"/>
  <c r="N496" i="2"/>
  <c r="N515" i="2"/>
  <c r="N596" i="2"/>
  <c r="H613" i="3"/>
  <c r="H13" i="4"/>
  <c r="M45" i="4"/>
  <c r="N63" i="4"/>
  <c r="M109" i="4"/>
  <c r="N142" i="4"/>
  <c r="M272" i="4"/>
  <c r="N284" i="4"/>
  <c r="M394" i="4"/>
  <c r="N400" i="4"/>
  <c r="N521" i="4"/>
  <c r="N172" i="1"/>
  <c r="M173" i="1"/>
  <c r="N176" i="1"/>
  <c r="M228" i="1"/>
  <c r="M278" i="1"/>
  <c r="N285" i="1"/>
  <c r="M287" i="1"/>
  <c r="N288" i="1"/>
  <c r="M289" i="1"/>
  <c r="M300" i="1"/>
  <c r="N330" i="1"/>
  <c r="N529" i="1"/>
  <c r="N562" i="1"/>
  <c r="E9" i="2"/>
  <c r="E10" i="2"/>
  <c r="F13" i="2"/>
  <c r="F14" i="2"/>
  <c r="M67" i="2"/>
  <c r="N85" i="2"/>
  <c r="M115" i="2"/>
  <c r="I139" i="2"/>
  <c r="N189" i="2"/>
  <c r="M193" i="2"/>
  <c r="M195" i="2"/>
  <c r="N197" i="2"/>
  <c r="N248" i="2"/>
  <c r="N255" i="2"/>
  <c r="N347" i="2"/>
  <c r="G372" i="2"/>
  <c r="M372" i="2" s="1"/>
  <c r="G383" i="2"/>
  <c r="M383" i="2" s="1"/>
  <c r="G386" i="2"/>
  <c r="M386" i="2" s="1"/>
  <c r="N396" i="2"/>
  <c r="M406" i="2"/>
  <c r="N408" i="2"/>
  <c r="M417" i="2"/>
  <c r="M419" i="2"/>
  <c r="M434" i="2"/>
  <c r="G437" i="2"/>
  <c r="M437" i="2" s="1"/>
  <c r="L612" i="2"/>
  <c r="H615" i="2"/>
  <c r="N615" i="2" s="1"/>
  <c r="F9" i="3"/>
  <c r="G33" i="3"/>
  <c r="M33" i="3" s="1"/>
  <c r="M55" i="3"/>
  <c r="G57" i="3"/>
  <c r="M57" i="3" s="1"/>
  <c r="I88" i="3"/>
  <c r="M89" i="3"/>
  <c r="M101" i="3"/>
  <c r="M106" i="3"/>
  <c r="M111" i="3"/>
  <c r="M135" i="3"/>
  <c r="M141" i="3"/>
  <c r="M163" i="3"/>
  <c r="M170" i="3"/>
  <c r="M172" i="3"/>
  <c r="G189" i="3"/>
  <c r="M189" i="3" s="1"/>
  <c r="H198" i="3"/>
  <c r="G201" i="3"/>
  <c r="M201" i="3" s="1"/>
  <c r="G205" i="3"/>
  <c r="M205" i="3" s="1"/>
  <c r="G207" i="3"/>
  <c r="M207" i="3" s="1"/>
  <c r="M211" i="3"/>
  <c r="G214" i="3"/>
  <c r="M214" i="3" s="1"/>
  <c r="H220" i="3"/>
  <c r="N220" i="3" s="1"/>
  <c r="G230" i="3"/>
  <c r="M230" i="3" s="1"/>
  <c r="G235" i="3"/>
  <c r="M235" i="3" s="1"/>
  <c r="M251" i="3"/>
  <c r="G256" i="3"/>
  <c r="M256" i="3" s="1"/>
  <c r="N277" i="3"/>
  <c r="G283" i="3"/>
  <c r="M283" i="3" s="1"/>
  <c r="G293" i="3"/>
  <c r="M293" i="3" s="1"/>
  <c r="H307" i="3"/>
  <c r="N307" i="3" s="1"/>
  <c r="H311" i="3"/>
  <c r="N311" i="3" s="1"/>
  <c r="M322" i="3"/>
  <c r="G340" i="3"/>
  <c r="M340" i="3" s="1"/>
  <c r="H344" i="3"/>
  <c r="N344" i="3" s="1"/>
  <c r="M362" i="3"/>
  <c r="G381" i="3"/>
  <c r="M381" i="3" s="1"/>
  <c r="M382" i="3"/>
  <c r="G387" i="3"/>
  <c r="M387" i="3" s="1"/>
  <c r="G392" i="3"/>
  <c r="M392" i="3" s="1"/>
  <c r="G397" i="3"/>
  <c r="M397" i="3" s="1"/>
  <c r="G402" i="3"/>
  <c r="M402" i="3" s="1"/>
  <c r="G407" i="3"/>
  <c r="M407" i="3" s="1"/>
  <c r="N413" i="3"/>
  <c r="G438" i="3"/>
  <c r="M438" i="3" s="1"/>
  <c r="N441" i="3"/>
  <c r="N451" i="3"/>
  <c r="N504" i="3"/>
  <c r="N509" i="3"/>
  <c r="M515" i="3"/>
  <c r="G518" i="3"/>
  <c r="M518" i="3" s="1"/>
  <c r="M529" i="3"/>
  <c r="G543" i="3"/>
  <c r="M543" i="3" s="1"/>
  <c r="H617" i="3"/>
  <c r="M626" i="3"/>
  <c r="H629" i="3"/>
  <c r="N629" i="3" s="1"/>
  <c r="H636" i="3"/>
  <c r="H639" i="3"/>
  <c r="N639" i="3" s="1"/>
  <c r="F9" i="4"/>
  <c r="J12" i="4" s="1"/>
  <c r="E13" i="4"/>
  <c r="K13" i="4" s="1"/>
  <c r="M39" i="4"/>
  <c r="M71" i="4"/>
  <c r="M156" i="4"/>
  <c r="L81" i="4"/>
  <c r="N104" i="4"/>
  <c r="N135" i="4"/>
  <c r="M136" i="4"/>
  <c r="N139" i="4"/>
  <c r="N149" i="4"/>
  <c r="H156" i="4"/>
  <c r="N156" i="4" s="1"/>
  <c r="M227" i="4"/>
  <c r="N255" i="4"/>
  <c r="H258" i="4"/>
  <c r="N258" i="4" s="1"/>
  <c r="M310" i="4"/>
  <c r="M336" i="4"/>
  <c r="M462" i="4"/>
  <c r="N466" i="4"/>
  <c r="G544" i="4"/>
  <c r="M544" i="4" s="1"/>
  <c r="M589" i="4"/>
  <c r="L612" i="4"/>
  <c r="H627" i="4"/>
  <c r="G628" i="4"/>
  <c r="M628" i="4" s="1"/>
  <c r="G630" i="4"/>
  <c r="M630" i="4" s="1"/>
  <c r="E13" i="5"/>
  <c r="M53" i="5"/>
  <c r="H109" i="5"/>
  <c r="N109" i="5" s="1"/>
  <c r="H144" i="5"/>
  <c r="N144" i="5" s="1"/>
  <c r="H177" i="5"/>
  <c r="N177" i="5" s="1"/>
  <c r="M198" i="5"/>
  <c r="H202" i="5"/>
  <c r="N202" i="5" s="1"/>
  <c r="H209" i="5"/>
  <c r="N209" i="5" s="1"/>
  <c r="N213" i="5"/>
  <c r="M216" i="5"/>
  <c r="H218" i="5"/>
  <c r="N218" i="5" s="1"/>
  <c r="H219" i="5"/>
  <c r="N219" i="5" s="1"/>
  <c r="M223" i="5"/>
  <c r="H226" i="5"/>
  <c r="N226" i="5" s="1"/>
  <c r="H248" i="5"/>
  <c r="N248" i="5" s="1"/>
  <c r="H275" i="5"/>
  <c r="N275" i="5" s="1"/>
  <c r="H281" i="5"/>
  <c r="N281" i="5" s="1"/>
  <c r="M293" i="5"/>
  <c r="M361" i="5"/>
  <c r="M394" i="5"/>
  <c r="N396" i="5"/>
  <c r="N409" i="5"/>
  <c r="N410" i="5"/>
  <c r="M467" i="5"/>
  <c r="N493" i="5"/>
  <c r="M504" i="5"/>
  <c r="M528" i="5"/>
  <c r="N617" i="5"/>
  <c r="D9" i="6"/>
  <c r="D10" i="6"/>
  <c r="E12" i="6"/>
  <c r="H14" i="6"/>
  <c r="K22" i="6"/>
  <c r="G54" i="6"/>
  <c r="M54" i="6" s="1"/>
  <c r="G58" i="6"/>
  <c r="M58" i="6" s="1"/>
  <c r="H111" i="6"/>
  <c r="N111" i="6" s="1"/>
  <c r="H114" i="6"/>
  <c r="N114" i="6" s="1"/>
  <c r="H115" i="6"/>
  <c r="N115" i="6" s="1"/>
  <c r="H116" i="6"/>
  <c r="N116" i="6" s="1"/>
  <c r="H118" i="6"/>
  <c r="N118" i="6" s="1"/>
  <c r="H124" i="6"/>
  <c r="N124" i="6" s="1"/>
  <c r="H144" i="6"/>
  <c r="N144" i="6" s="1"/>
  <c r="H166" i="6"/>
  <c r="N166" i="6" s="1"/>
  <c r="M214" i="6"/>
  <c r="N252" i="6"/>
  <c r="N320" i="6"/>
  <c r="N356" i="6"/>
  <c r="K371" i="6"/>
  <c r="G377" i="6"/>
  <c r="M377" i="6" s="1"/>
  <c r="G378" i="6"/>
  <c r="M378" i="6" s="1"/>
  <c r="G379" i="6"/>
  <c r="M379" i="6" s="1"/>
  <c r="G392" i="6"/>
  <c r="M392" i="6" s="1"/>
  <c r="H394" i="6"/>
  <c r="G407" i="6"/>
  <c r="M407" i="6" s="1"/>
  <c r="G411" i="6"/>
  <c r="M411" i="6" s="1"/>
  <c r="N428" i="6"/>
  <c r="M429" i="6"/>
  <c r="N451" i="6"/>
  <c r="M491" i="6"/>
  <c r="N496" i="6"/>
  <c r="M498" i="6"/>
  <c r="M504" i="6"/>
  <c r="N541" i="6"/>
  <c r="M570" i="6"/>
  <c r="K612" i="6"/>
  <c r="G616" i="6"/>
  <c r="G621" i="6"/>
  <c r="M621" i="6" s="1"/>
  <c r="G623" i="6"/>
  <c r="M623" i="6" s="1"/>
  <c r="G640" i="6"/>
  <c r="M640" i="6" s="1"/>
  <c r="E9" i="7"/>
  <c r="E10" i="7"/>
  <c r="E11" i="7"/>
  <c r="N161" i="7"/>
  <c r="N83" i="7"/>
  <c r="M84" i="7"/>
  <c r="M145" i="7"/>
  <c r="M154" i="7"/>
  <c r="M201" i="7"/>
  <c r="N210" i="7"/>
  <c r="M215" i="7"/>
  <c r="G404" i="7"/>
  <c r="M404" i="7" s="1"/>
  <c r="N405" i="7"/>
  <c r="G406" i="7"/>
  <c r="M406" i="7" s="1"/>
  <c r="M451" i="7"/>
  <c r="N483" i="7"/>
  <c r="M630" i="7"/>
  <c r="H612" i="7"/>
  <c r="H630" i="7"/>
  <c r="N630" i="7" s="1"/>
  <c r="D9" i="8"/>
  <c r="D10" i="8"/>
  <c r="E12" i="8"/>
  <c r="H29" i="8"/>
  <c r="N29" i="8" s="1"/>
  <c r="N57" i="8"/>
  <c r="M62" i="8"/>
  <c r="N64" i="8"/>
  <c r="M105" i="8"/>
  <c r="N107" i="8"/>
  <c r="M115" i="8"/>
  <c r="M170" i="8"/>
  <c r="N237" i="8"/>
  <c r="G242" i="8"/>
  <c r="M242" i="8" s="1"/>
  <c r="N263" i="8"/>
  <c r="N270" i="8"/>
  <c r="M355" i="8"/>
  <c r="H391" i="8"/>
  <c r="N391" i="8" s="1"/>
  <c r="H408" i="8"/>
  <c r="N408" i="8" s="1"/>
  <c r="M458" i="8"/>
  <c r="M466" i="8"/>
  <c r="N478" i="8"/>
  <c r="N486" i="8"/>
  <c r="M487" i="8"/>
  <c r="H504" i="8"/>
  <c r="N504" i="8" s="1"/>
  <c r="M507" i="8"/>
  <c r="M560" i="8"/>
  <c r="H567" i="8"/>
  <c r="N567" i="8" s="1"/>
  <c r="M581" i="8"/>
  <c r="H589" i="8"/>
  <c r="N589" i="8" s="1"/>
  <c r="K612" i="8"/>
  <c r="M612" i="8" s="1"/>
  <c r="M621" i="8"/>
  <c r="G627" i="8"/>
  <c r="M627" i="8" s="1"/>
  <c r="G628" i="8"/>
  <c r="M628" i="8" s="1"/>
  <c r="H631" i="8"/>
  <c r="N631" i="8" s="1"/>
  <c r="N632" i="8"/>
  <c r="M633" i="8"/>
  <c r="H640" i="8"/>
  <c r="N640" i="8" s="1"/>
  <c r="E12" i="9"/>
  <c r="C14" i="9"/>
  <c r="M33" i="9"/>
  <c r="M67" i="9"/>
  <c r="H83" i="9"/>
  <c r="N83" i="9" s="1"/>
  <c r="M96" i="9"/>
  <c r="M99" i="9"/>
  <c r="M104" i="9"/>
  <c r="H122" i="9"/>
  <c r="N122" i="9" s="1"/>
  <c r="M124" i="9"/>
  <c r="M126" i="9"/>
  <c r="M154" i="9"/>
  <c r="H166" i="9"/>
  <c r="N166" i="9" s="1"/>
  <c r="N216" i="9"/>
  <c r="M245" i="9"/>
  <c r="H371" i="9"/>
  <c r="M374" i="9"/>
  <c r="H379" i="9"/>
  <c r="N379" i="9" s="1"/>
  <c r="H404" i="9"/>
  <c r="N404" i="9" s="1"/>
  <c r="H405" i="9"/>
  <c r="N405" i="9" s="1"/>
  <c r="M518" i="9"/>
  <c r="H588" i="9"/>
  <c r="N588" i="9" s="1"/>
  <c r="M589" i="9"/>
  <c r="N640" i="9"/>
  <c r="H620" i="9"/>
  <c r="N620" i="9" s="1"/>
  <c r="H632" i="9"/>
  <c r="N632" i="9" s="1"/>
  <c r="E9" i="10"/>
  <c r="M55" i="10"/>
  <c r="H22" i="10"/>
  <c r="H55" i="10"/>
  <c r="N55" i="10" s="1"/>
  <c r="H67" i="10"/>
  <c r="N67" i="10" s="1"/>
  <c r="H81" i="10"/>
  <c r="M84" i="10"/>
  <c r="H97" i="10"/>
  <c r="N97" i="10" s="1"/>
  <c r="H141" i="10"/>
  <c r="N141" i="10" s="1"/>
  <c r="H144" i="10"/>
  <c r="N144" i="10" s="1"/>
  <c r="H147" i="10"/>
  <c r="N147" i="10" s="1"/>
  <c r="H156" i="10"/>
  <c r="N156" i="10" s="1"/>
  <c r="M193" i="10"/>
  <c r="M207" i="10"/>
  <c r="N214" i="10"/>
  <c r="N215" i="10"/>
  <c r="N220" i="10"/>
  <c r="N222" i="10"/>
  <c r="M223" i="10"/>
  <c r="M295" i="10"/>
  <c r="N307" i="10"/>
  <c r="M308" i="10"/>
  <c r="N598" i="10"/>
  <c r="N378" i="10"/>
  <c r="N394" i="10"/>
  <c r="M395" i="10"/>
  <c r="N396" i="10"/>
  <c r="M436" i="10"/>
  <c r="M454" i="10"/>
  <c r="M466" i="10"/>
  <c r="M483" i="10"/>
  <c r="M517" i="10"/>
  <c r="N545" i="10"/>
  <c r="M584" i="10"/>
  <c r="M636" i="10"/>
  <c r="D9" i="11"/>
  <c r="D10" i="11"/>
  <c r="M63" i="11"/>
  <c r="N83" i="11"/>
  <c r="M97" i="11"/>
  <c r="N107" i="11"/>
  <c r="M108" i="11"/>
  <c r="M123" i="11"/>
  <c r="M126" i="11"/>
  <c r="M340" i="11"/>
  <c r="L188" i="11"/>
  <c r="N216" i="11"/>
  <c r="N218" i="11"/>
  <c r="H221" i="11"/>
  <c r="N221" i="11" s="1"/>
  <c r="N227" i="11"/>
  <c r="H340" i="11"/>
  <c r="N340" i="11" s="1"/>
  <c r="N380" i="11"/>
  <c r="N404" i="11"/>
  <c r="G405" i="11"/>
  <c r="M405" i="11" s="1"/>
  <c r="M437" i="11"/>
  <c r="M496" i="11"/>
  <c r="N520" i="11"/>
  <c r="M525" i="11"/>
  <c r="N579" i="11"/>
  <c r="M580" i="11"/>
  <c r="G628" i="11"/>
  <c r="M628" i="11" s="1"/>
  <c r="G629" i="11"/>
  <c r="M629" i="11" s="1"/>
  <c r="K612" i="11"/>
  <c r="F10" i="12"/>
  <c r="E12" i="12"/>
  <c r="L22" i="12"/>
  <c r="G123" i="12"/>
  <c r="M123" i="12" s="1"/>
  <c r="G141" i="12"/>
  <c r="M141" i="12" s="1"/>
  <c r="K81" i="12"/>
  <c r="G85" i="12"/>
  <c r="M85" i="12" s="1"/>
  <c r="G88" i="12"/>
  <c r="M88" i="12" s="1"/>
  <c r="N103" i="12"/>
  <c r="H106" i="12"/>
  <c r="N106" i="12" s="1"/>
  <c r="N108" i="12"/>
  <c r="G111" i="12"/>
  <c r="M111" i="12" s="1"/>
  <c r="M507" i="12"/>
  <c r="E14" i="13"/>
  <c r="K14" i="13" s="1"/>
  <c r="M26" i="13"/>
  <c r="N32" i="13"/>
  <c r="M65" i="13"/>
  <c r="H292" i="13"/>
  <c r="N292" i="13" s="1"/>
  <c r="H254" i="13"/>
  <c r="N254" i="13" s="1"/>
  <c r="H188" i="13"/>
  <c r="H324" i="13"/>
  <c r="N324" i="13" s="1"/>
  <c r="H321" i="13"/>
  <c r="N321" i="13" s="1"/>
  <c r="H193" i="13"/>
  <c r="N193" i="13" s="1"/>
  <c r="D12" i="13"/>
  <c r="F9" i="14"/>
  <c r="F10" i="14"/>
  <c r="L10" i="14" s="1"/>
  <c r="F11" i="14"/>
  <c r="L11" i="14" s="1"/>
  <c r="I597" i="15"/>
  <c r="E13" i="15"/>
  <c r="K13" i="15" s="1"/>
  <c r="F9" i="16"/>
  <c r="J13" i="16" s="1"/>
  <c r="F10" i="16"/>
  <c r="L10" i="16" s="1"/>
  <c r="F11" i="16"/>
  <c r="F9" i="17"/>
  <c r="J11" i="17" s="1"/>
  <c r="F10" i="17"/>
  <c r="L10" i="17" s="1"/>
  <c r="M127" i="17"/>
  <c r="L12" i="18"/>
  <c r="H81" i="18"/>
  <c r="H103" i="18"/>
  <c r="N103" i="18" s="1"/>
  <c r="D11" i="18"/>
  <c r="D9" i="18"/>
  <c r="H13" i="18" s="1"/>
  <c r="G539" i="18"/>
  <c r="M539" i="18" s="1"/>
  <c r="C13" i="18"/>
  <c r="M481" i="18"/>
  <c r="J636" i="18"/>
  <c r="F14" i="18"/>
  <c r="M632" i="18"/>
  <c r="G166" i="19"/>
  <c r="M166" i="19" s="1"/>
  <c r="C11" i="19"/>
  <c r="C9" i="19"/>
  <c r="M99" i="19"/>
  <c r="M193" i="19"/>
  <c r="M561" i="11"/>
  <c r="N631" i="11"/>
  <c r="L612" i="11"/>
  <c r="M627" i="11"/>
  <c r="H628" i="11"/>
  <c r="N628" i="11" s="1"/>
  <c r="K22" i="12"/>
  <c r="M22" i="12" s="1"/>
  <c r="M30" i="12"/>
  <c r="M39" i="12"/>
  <c r="M127" i="12"/>
  <c r="M156" i="12"/>
  <c r="N189" i="12"/>
  <c r="M193" i="12"/>
  <c r="M214" i="12"/>
  <c r="M222" i="12"/>
  <c r="N285" i="12"/>
  <c r="M295" i="12"/>
  <c r="N347" i="12"/>
  <c r="M487" i="12"/>
  <c r="L371" i="12"/>
  <c r="M381" i="12"/>
  <c r="M402" i="12"/>
  <c r="N404" i="12"/>
  <c r="M408" i="12"/>
  <c r="H422" i="12"/>
  <c r="N422" i="12" s="1"/>
  <c r="N473" i="12"/>
  <c r="H487" i="12"/>
  <c r="N487" i="12" s="1"/>
  <c r="M493" i="12"/>
  <c r="H507" i="12"/>
  <c r="N507" i="12" s="1"/>
  <c r="M512" i="12"/>
  <c r="M557" i="12"/>
  <c r="N563" i="12"/>
  <c r="M564" i="12"/>
  <c r="M583" i="12"/>
  <c r="M588" i="12"/>
  <c r="M617" i="12"/>
  <c r="C12" i="13"/>
  <c r="M64" i="13"/>
  <c r="H22" i="13"/>
  <c r="M30" i="13"/>
  <c r="M66" i="13"/>
  <c r="M82" i="13"/>
  <c r="N116" i="13"/>
  <c r="M139" i="13"/>
  <c r="N141" i="13"/>
  <c r="M150" i="13"/>
  <c r="M155" i="13"/>
  <c r="M156" i="13"/>
  <c r="N189" i="13"/>
  <c r="M216" i="13"/>
  <c r="M221" i="13"/>
  <c r="M294" i="13"/>
  <c r="M307" i="13"/>
  <c r="M312" i="13"/>
  <c r="M315" i="13"/>
  <c r="M320" i="13"/>
  <c r="M324" i="13"/>
  <c r="M336" i="13"/>
  <c r="N394" i="13"/>
  <c r="N416" i="13"/>
  <c r="M434" i="13"/>
  <c r="M450" i="13"/>
  <c r="N463" i="13"/>
  <c r="M464" i="13"/>
  <c r="N466" i="13"/>
  <c r="M467" i="13"/>
  <c r="M484" i="13"/>
  <c r="N495" i="13"/>
  <c r="M496" i="13"/>
  <c r="M512" i="13"/>
  <c r="M513" i="13"/>
  <c r="M517" i="13"/>
  <c r="M518" i="13"/>
  <c r="N520" i="13"/>
  <c r="M523" i="13"/>
  <c r="M526" i="13"/>
  <c r="N546" i="13"/>
  <c r="M567" i="13"/>
  <c r="M590" i="13"/>
  <c r="N595" i="13"/>
  <c r="M602" i="13"/>
  <c r="M617" i="13"/>
  <c r="M628" i="13"/>
  <c r="N634" i="13"/>
  <c r="N640" i="13"/>
  <c r="C9" i="14"/>
  <c r="C13" i="14"/>
  <c r="K13" i="14" s="1"/>
  <c r="M57" i="14"/>
  <c r="N57" i="14"/>
  <c r="M148" i="14"/>
  <c r="M86" i="14"/>
  <c r="N135" i="14"/>
  <c r="M242" i="14"/>
  <c r="M338" i="14"/>
  <c r="M377" i="14"/>
  <c r="N387" i="14"/>
  <c r="N405" i="14"/>
  <c r="M406" i="14"/>
  <c r="M419" i="14"/>
  <c r="M67" i="15"/>
  <c r="N92" i="15"/>
  <c r="M124" i="15"/>
  <c r="M193" i="15"/>
  <c r="M293" i="15"/>
  <c r="M305" i="15"/>
  <c r="N312" i="15"/>
  <c r="N407" i="15"/>
  <c r="M414" i="15"/>
  <c r="N468" i="15"/>
  <c r="M512" i="15"/>
  <c r="C9" i="16"/>
  <c r="K10" i="16"/>
  <c r="C12" i="16"/>
  <c r="C13" i="16"/>
  <c r="K13" i="16" s="1"/>
  <c r="K14" i="16"/>
  <c r="N28" i="16"/>
  <c r="N29" i="16"/>
  <c r="M52" i="16"/>
  <c r="N53" i="16"/>
  <c r="M96" i="16"/>
  <c r="M101" i="16"/>
  <c r="M107" i="16"/>
  <c r="M108" i="16"/>
  <c r="M113" i="16"/>
  <c r="M116" i="16"/>
  <c r="N128" i="16"/>
  <c r="M129" i="16"/>
  <c r="M130" i="16"/>
  <c r="N133" i="16"/>
  <c r="M149" i="16"/>
  <c r="N150" i="16"/>
  <c r="N166" i="16"/>
  <c r="M171" i="16"/>
  <c r="M207" i="16"/>
  <c r="M216" i="16"/>
  <c r="N223" i="16"/>
  <c r="N229" i="16"/>
  <c r="N231" i="16"/>
  <c r="N234" i="16"/>
  <c r="N266" i="16"/>
  <c r="N271" i="16"/>
  <c r="M276" i="16"/>
  <c r="M307" i="16"/>
  <c r="M308" i="16"/>
  <c r="M309" i="16"/>
  <c r="M311" i="16"/>
  <c r="N314" i="16"/>
  <c r="M332" i="16"/>
  <c r="M382" i="16"/>
  <c r="M430" i="16"/>
  <c r="M431" i="16"/>
  <c r="M436" i="16"/>
  <c r="N462" i="16"/>
  <c r="M478" i="16"/>
  <c r="N490" i="16"/>
  <c r="M504" i="16"/>
  <c r="N525" i="16"/>
  <c r="N529" i="16"/>
  <c r="M565" i="16"/>
  <c r="M570" i="16"/>
  <c r="M573" i="16"/>
  <c r="N600" i="16"/>
  <c r="N601" i="16"/>
  <c r="M618" i="16"/>
  <c r="M626" i="16"/>
  <c r="M636" i="16"/>
  <c r="C9" i="17"/>
  <c r="K10" i="17"/>
  <c r="C11" i="17"/>
  <c r="K11" i="17" s="1"/>
  <c r="K22" i="17"/>
  <c r="N338" i="17"/>
  <c r="N195" i="17"/>
  <c r="M395" i="17"/>
  <c r="M410" i="17"/>
  <c r="M428" i="17"/>
  <c r="M454" i="17"/>
  <c r="N484" i="17"/>
  <c r="M499" i="17"/>
  <c r="M617" i="17"/>
  <c r="G12" i="18"/>
  <c r="N39" i="18"/>
  <c r="M33" i="18"/>
  <c r="M98" i="18"/>
  <c r="M111" i="18"/>
  <c r="M126" i="18"/>
  <c r="N133" i="18"/>
  <c r="M255" i="18"/>
  <c r="G189" i="18"/>
  <c r="M189" i="18" s="1"/>
  <c r="N200" i="18"/>
  <c r="N293" i="18"/>
  <c r="M332" i="18"/>
  <c r="M380" i="18"/>
  <c r="N495" i="18"/>
  <c r="N560" i="18"/>
  <c r="N30" i="19"/>
  <c r="N86" i="19"/>
  <c r="N127" i="19"/>
  <c r="N203" i="19"/>
  <c r="N210" i="19"/>
  <c r="N242" i="19"/>
  <c r="M484" i="19"/>
  <c r="N564" i="19"/>
  <c r="I616" i="19"/>
  <c r="M617" i="19"/>
  <c r="I623" i="19"/>
  <c r="F11" i="20"/>
  <c r="G30" i="20"/>
  <c r="M30" i="20" s="1"/>
  <c r="G33" i="20"/>
  <c r="M33" i="20" s="1"/>
  <c r="G100" i="20"/>
  <c r="M100" i="20" s="1"/>
  <c r="M104" i="20"/>
  <c r="G111" i="20"/>
  <c r="M111" i="20" s="1"/>
  <c r="K188" i="20"/>
  <c r="I198" i="20"/>
  <c r="N207" i="20"/>
  <c r="M323" i="20"/>
  <c r="N332" i="20"/>
  <c r="I392" i="20"/>
  <c r="N408" i="20"/>
  <c r="N525" i="20"/>
  <c r="N539" i="20"/>
  <c r="H254" i="21"/>
  <c r="N254" i="21" s="1"/>
  <c r="J632" i="21"/>
  <c r="G10" i="22"/>
  <c r="G12" i="22"/>
  <c r="G13" i="22"/>
  <c r="G14" i="22"/>
  <c r="G137" i="22"/>
  <c r="M137" i="22" s="1"/>
  <c r="G82" i="22"/>
  <c r="M82" i="22" s="1"/>
  <c r="K81" i="22"/>
  <c r="M152" i="22"/>
  <c r="N327" i="22"/>
  <c r="N378" i="22"/>
  <c r="N429" i="22"/>
  <c r="M219" i="12"/>
  <c r="M221" i="12"/>
  <c r="N580" i="12"/>
  <c r="H377" i="12"/>
  <c r="H384" i="12"/>
  <c r="N384" i="12" s="1"/>
  <c r="H419" i="12"/>
  <c r="N419" i="12" s="1"/>
  <c r="M471" i="12"/>
  <c r="M484" i="12"/>
  <c r="M499" i="12"/>
  <c r="H526" i="12"/>
  <c r="N526" i="12" s="1"/>
  <c r="M567" i="12"/>
  <c r="M639" i="12"/>
  <c r="L13" i="13"/>
  <c r="L14" i="13"/>
  <c r="N152" i="13"/>
  <c r="M135" i="13"/>
  <c r="M219" i="13"/>
  <c r="M248" i="13"/>
  <c r="M251" i="13"/>
  <c r="N315" i="13"/>
  <c r="M388" i="13"/>
  <c r="M443" i="13"/>
  <c r="M451" i="13"/>
  <c r="M460" i="13"/>
  <c r="M481" i="13"/>
  <c r="M564" i="13"/>
  <c r="M568" i="13"/>
  <c r="M577" i="13"/>
  <c r="M589" i="13"/>
  <c r="M631" i="13"/>
  <c r="M613" i="13"/>
  <c r="M629" i="13"/>
  <c r="M632" i="13"/>
  <c r="D9" i="14"/>
  <c r="D12" i="14"/>
  <c r="L22" i="14"/>
  <c r="N148" i="14"/>
  <c r="N86" i="14"/>
  <c r="N338" i="14"/>
  <c r="N419" i="14"/>
  <c r="N93" i="15"/>
  <c r="N128" i="15"/>
  <c r="N137" i="15"/>
  <c r="M338" i="15"/>
  <c r="L188" i="15"/>
  <c r="M222" i="15"/>
  <c r="N293" i="15"/>
  <c r="K371" i="15"/>
  <c r="M424" i="15"/>
  <c r="M496" i="15"/>
  <c r="M497" i="15"/>
  <c r="M517" i="15"/>
  <c r="M561" i="15"/>
  <c r="M588" i="15"/>
  <c r="M633" i="15"/>
  <c r="M48" i="16"/>
  <c r="N52" i="16"/>
  <c r="M71" i="16"/>
  <c r="N177" i="16"/>
  <c r="N96" i="16"/>
  <c r="N101" i="16"/>
  <c r="M104" i="16"/>
  <c r="M105" i="16"/>
  <c r="N113" i="16"/>
  <c r="M114" i="16"/>
  <c r="N116" i="16"/>
  <c r="N129" i="16"/>
  <c r="N149" i="16"/>
  <c r="M177" i="16"/>
  <c r="M191" i="16"/>
  <c r="N208" i="16"/>
  <c r="M214" i="16"/>
  <c r="N248" i="16"/>
  <c r="M261" i="16"/>
  <c r="N276" i="16"/>
  <c r="M279" i="16"/>
  <c r="N308" i="16"/>
  <c r="N309" i="16"/>
  <c r="N311" i="16"/>
  <c r="M312" i="16"/>
  <c r="N347" i="16"/>
  <c r="M358" i="16"/>
  <c r="N374" i="16"/>
  <c r="M379" i="16"/>
  <c r="N382" i="16"/>
  <c r="M394" i="16"/>
  <c r="N430" i="16"/>
  <c r="N431" i="16"/>
  <c r="N436" i="16"/>
  <c r="M460" i="16"/>
  <c r="M472" i="16"/>
  <c r="N478" i="16"/>
  <c r="M481" i="16"/>
  <c r="M493" i="16"/>
  <c r="M494" i="16"/>
  <c r="M507" i="16"/>
  <c r="M514" i="16"/>
  <c r="M515" i="16"/>
  <c r="M561" i="16"/>
  <c r="N565" i="16"/>
  <c r="M568" i="16"/>
  <c r="N570" i="16"/>
  <c r="N573" i="16"/>
  <c r="M585" i="16"/>
  <c r="M588" i="16"/>
  <c r="M589" i="16"/>
  <c r="M598" i="16"/>
  <c r="N626" i="16"/>
  <c r="D12" i="17"/>
  <c r="L12" i="17" s="1"/>
  <c r="L22" i="17"/>
  <c r="M118" i="17"/>
  <c r="M318" i="17"/>
  <c r="N395" i="17"/>
  <c r="M406" i="17"/>
  <c r="N410" i="17"/>
  <c r="M419" i="17"/>
  <c r="N428" i="17"/>
  <c r="N454" i="17"/>
  <c r="M616" i="17"/>
  <c r="N615" i="17"/>
  <c r="N617" i="17"/>
  <c r="M630" i="17"/>
  <c r="M631" i="17"/>
  <c r="E9" i="18"/>
  <c r="K9" i="18" s="1"/>
  <c r="E11" i="18"/>
  <c r="G85" i="18"/>
  <c r="M85" i="18" s="1"/>
  <c r="M104" i="18"/>
  <c r="M118" i="18"/>
  <c r="M141" i="18"/>
  <c r="N338" i="18"/>
  <c r="M218" i="18"/>
  <c r="N220" i="18"/>
  <c r="M225" i="18"/>
  <c r="M242" i="18"/>
  <c r="N299" i="18"/>
  <c r="M336" i="18"/>
  <c r="M338" i="18"/>
  <c r="M373" i="18"/>
  <c r="N380" i="18"/>
  <c r="M446" i="18"/>
  <c r="N481" i="18"/>
  <c r="N568" i="18"/>
  <c r="N598" i="18"/>
  <c r="N636" i="18"/>
  <c r="F9" i="19"/>
  <c r="F11" i="19"/>
  <c r="F12" i="19"/>
  <c r="N70" i="19"/>
  <c r="M281" i="19"/>
  <c r="N207" i="19"/>
  <c r="N327" i="19"/>
  <c r="N373" i="19"/>
  <c r="N378" i="19"/>
  <c r="N427" i="19"/>
  <c r="K612" i="19"/>
  <c r="N633" i="19"/>
  <c r="F9" i="20"/>
  <c r="J14" i="20" s="1"/>
  <c r="F10" i="20"/>
  <c r="L10" i="20" s="1"/>
  <c r="K11" i="20"/>
  <c r="F12" i="20"/>
  <c r="L12" i="20" s="1"/>
  <c r="J13" i="20"/>
  <c r="N28" i="20"/>
  <c r="N30" i="20"/>
  <c r="N33" i="20"/>
  <c r="G47" i="20"/>
  <c r="M47" i="20" s="1"/>
  <c r="N101" i="20"/>
  <c r="M102" i="20"/>
  <c r="M106" i="20"/>
  <c r="I112" i="20"/>
  <c r="M126" i="20"/>
  <c r="N145" i="20"/>
  <c r="N320" i="20"/>
  <c r="L188" i="20"/>
  <c r="G191" i="20"/>
  <c r="M191" i="20" s="1"/>
  <c r="I193" i="20"/>
  <c r="I202" i="20"/>
  <c r="H204" i="20"/>
  <c r="N204" i="20" s="1"/>
  <c r="N205" i="20"/>
  <c r="N222" i="20"/>
  <c r="M242" i="20"/>
  <c r="M270" i="20"/>
  <c r="M281" i="20"/>
  <c r="M338" i="20"/>
  <c r="I391" i="20"/>
  <c r="N396" i="20"/>
  <c r="N464" i="20"/>
  <c r="N481" i="20"/>
  <c r="N618" i="20"/>
  <c r="C9" i="21"/>
  <c r="K9" i="21" s="1"/>
  <c r="K10" i="21"/>
  <c r="C11" i="21"/>
  <c r="K13" i="21"/>
  <c r="K14" i="21"/>
  <c r="M48" i="21"/>
  <c r="N114" i="21"/>
  <c r="M321" i="21"/>
  <c r="N207" i="21"/>
  <c r="J252" i="21"/>
  <c r="J258" i="21"/>
  <c r="M292" i="21"/>
  <c r="N341" i="21"/>
  <c r="M342" i="21"/>
  <c r="L371" i="21"/>
  <c r="H386" i="21"/>
  <c r="N386" i="21" s="1"/>
  <c r="M394" i="21"/>
  <c r="H401" i="21"/>
  <c r="N401" i="21" s="1"/>
  <c r="N406" i="21"/>
  <c r="M470" i="21"/>
  <c r="M484" i="21"/>
  <c r="M486" i="21"/>
  <c r="M492" i="21"/>
  <c r="M493" i="21"/>
  <c r="M494" i="21"/>
  <c r="M504" i="21"/>
  <c r="M517" i="21"/>
  <c r="M518" i="21"/>
  <c r="M585" i="21"/>
  <c r="M590" i="21"/>
  <c r="M592" i="21"/>
  <c r="M593" i="21"/>
  <c r="M596" i="21"/>
  <c r="J615" i="21"/>
  <c r="J619" i="21"/>
  <c r="M92" i="22"/>
  <c r="M118" i="22"/>
  <c r="M168" i="22"/>
  <c r="M190" i="22"/>
  <c r="M211" i="22"/>
  <c r="M219" i="22"/>
  <c r="N294" i="22"/>
  <c r="M218" i="13"/>
  <c r="M470" i="13"/>
  <c r="N166" i="15"/>
  <c r="L371" i="15"/>
  <c r="M493" i="15"/>
  <c r="M57" i="16"/>
  <c r="M103" i="16"/>
  <c r="M118" i="16"/>
  <c r="M327" i="16"/>
  <c r="M597" i="16"/>
  <c r="M540" i="16"/>
  <c r="M435" i="17"/>
  <c r="N616" i="17"/>
  <c r="G14" i="18"/>
  <c r="G82" i="18"/>
  <c r="M82" i="18" s="1"/>
  <c r="K13" i="20"/>
  <c r="M583" i="21"/>
  <c r="J627" i="21"/>
  <c r="I12" i="22"/>
  <c r="G86" i="22"/>
  <c r="M86" i="22" s="1"/>
  <c r="N265" i="19"/>
  <c r="N310" i="19"/>
  <c r="M473" i="19"/>
  <c r="N426" i="19"/>
  <c r="N563" i="19"/>
  <c r="N616" i="19"/>
  <c r="K22" i="20"/>
  <c r="H24" i="20"/>
  <c r="N24" i="20" s="1"/>
  <c r="N67" i="20"/>
  <c r="M93" i="20"/>
  <c r="N96" i="20"/>
  <c r="N97" i="20"/>
  <c r="N108" i="20"/>
  <c r="G116" i="20"/>
  <c r="M116" i="20" s="1"/>
  <c r="M123" i="20"/>
  <c r="N133" i="20"/>
  <c r="M137" i="20"/>
  <c r="N161" i="20"/>
  <c r="N168" i="20"/>
  <c r="N201" i="20"/>
  <c r="I210" i="20"/>
  <c r="N219" i="20"/>
  <c r="N221" i="20"/>
  <c r="M222" i="20"/>
  <c r="G230" i="20"/>
  <c r="M230" i="20" s="1"/>
  <c r="I231" i="20"/>
  <c r="N248" i="20"/>
  <c r="N299" i="20"/>
  <c r="N308" i="20"/>
  <c r="M322" i="20"/>
  <c r="M333" i="20"/>
  <c r="N373" i="20"/>
  <c r="N381" i="20"/>
  <c r="N407" i="20"/>
  <c r="N491" i="20"/>
  <c r="N577" i="20"/>
  <c r="N617" i="20"/>
  <c r="N619" i="20"/>
  <c r="I10" i="21"/>
  <c r="I14" i="21"/>
  <c r="M150" i="21"/>
  <c r="N127" i="21"/>
  <c r="N198" i="21"/>
  <c r="M332" i="21"/>
  <c r="M336" i="21"/>
  <c r="J377" i="21"/>
  <c r="J383" i="21"/>
  <c r="N422" i="21"/>
  <c r="M507" i="21"/>
  <c r="N512" i="21"/>
  <c r="J612" i="21"/>
  <c r="G615" i="21"/>
  <c r="M615" i="21" s="1"/>
  <c r="M619" i="21"/>
  <c r="M636" i="21"/>
  <c r="M37" i="22"/>
  <c r="M83" i="22"/>
  <c r="M111" i="22"/>
  <c r="M154" i="22"/>
  <c r="N179" i="22"/>
  <c r="M221" i="22"/>
  <c r="M263" i="22"/>
  <c r="M316" i="22"/>
  <c r="M318" i="22"/>
  <c r="M338" i="22"/>
  <c r="M436" i="22"/>
  <c r="M467" i="22"/>
  <c r="M473" i="22"/>
  <c r="M481" i="22"/>
  <c r="M585" i="22"/>
  <c r="M589" i="22"/>
  <c r="M616" i="22"/>
  <c r="M617" i="22"/>
  <c r="H621" i="22"/>
  <c r="N621" i="22" s="1"/>
  <c r="H622" i="22"/>
  <c r="N622" i="22" s="1"/>
  <c r="N625" i="22"/>
  <c r="M629" i="22"/>
  <c r="M636" i="22"/>
  <c r="C9" i="23"/>
  <c r="F11" i="23"/>
  <c r="K14" i="23"/>
  <c r="M31" i="23"/>
  <c r="G32" i="23"/>
  <c r="M32" i="23" s="1"/>
  <c r="N33" i="23"/>
  <c r="G85" i="23"/>
  <c r="M85" i="23" s="1"/>
  <c r="J86" i="23"/>
  <c r="N87" i="23"/>
  <c r="J128" i="23"/>
  <c r="N129" i="23"/>
  <c r="G204" i="23"/>
  <c r="M204" i="23" s="1"/>
  <c r="M324" i="23"/>
  <c r="N388" i="23"/>
  <c r="N391" i="23"/>
  <c r="J471" i="23"/>
  <c r="H528" i="23"/>
  <c r="N528" i="23" s="1"/>
  <c r="J545" i="23"/>
  <c r="J567" i="23"/>
  <c r="J578" i="23"/>
  <c r="J589" i="23"/>
  <c r="G615" i="23"/>
  <c r="M615" i="23" s="1"/>
  <c r="N616" i="23"/>
  <c r="M636" i="23"/>
  <c r="F9" i="24"/>
  <c r="J10" i="24" s="1"/>
  <c r="E10" i="24"/>
  <c r="D11" i="24"/>
  <c r="G12" i="24"/>
  <c r="M67" i="24"/>
  <c r="K81" i="24"/>
  <c r="M108" i="24"/>
  <c r="G111" i="24"/>
  <c r="M111" i="24" s="1"/>
  <c r="G118" i="24"/>
  <c r="M118" i="24" s="1"/>
  <c r="G121" i="24"/>
  <c r="M121" i="24" s="1"/>
  <c r="M123" i="24"/>
  <c r="M222" i="24"/>
  <c r="I374" i="24"/>
  <c r="J379" i="24"/>
  <c r="I384" i="24"/>
  <c r="J394" i="24"/>
  <c r="I395" i="24"/>
  <c r="J396" i="24"/>
  <c r="I402" i="24"/>
  <c r="J433" i="24"/>
  <c r="J446" i="24"/>
  <c r="J473" i="24"/>
  <c r="I499" i="24"/>
  <c r="C9" i="25"/>
  <c r="C10" i="25"/>
  <c r="K10" i="25" s="1"/>
  <c r="C11" i="25"/>
  <c r="K11" i="25" s="1"/>
  <c r="N633" i="25"/>
  <c r="D10" i="26"/>
  <c r="J12" i="26"/>
  <c r="N32" i="26"/>
  <c r="I546" i="26"/>
  <c r="E13" i="26"/>
  <c r="K13" i="26" s="1"/>
  <c r="M312" i="22"/>
  <c r="M564" i="22"/>
  <c r="M615" i="22"/>
  <c r="M640" i="22"/>
  <c r="J103" i="23"/>
  <c r="J106" i="23"/>
  <c r="G138" i="23"/>
  <c r="M138" i="23" s="1"/>
  <c r="J139" i="23"/>
  <c r="G191" i="23"/>
  <c r="M191" i="23" s="1"/>
  <c r="G198" i="23"/>
  <c r="M198" i="23" s="1"/>
  <c r="G202" i="23"/>
  <c r="M202" i="23" s="1"/>
  <c r="G292" i="23"/>
  <c r="M292" i="23" s="1"/>
  <c r="M321" i="23"/>
  <c r="M373" i="23"/>
  <c r="H387" i="23"/>
  <c r="N387" i="23" s="1"/>
  <c r="H410" i="23"/>
  <c r="N410" i="23" s="1"/>
  <c r="H473" i="23"/>
  <c r="N473" i="23" s="1"/>
  <c r="H512" i="23"/>
  <c r="H563" i="23"/>
  <c r="N563" i="23" s="1"/>
  <c r="G13" i="24"/>
  <c r="K13" i="24"/>
  <c r="M82" i="24"/>
  <c r="M125" i="24"/>
  <c r="M221" i="24"/>
  <c r="J384" i="24"/>
  <c r="J424" i="24"/>
  <c r="J450" i="24"/>
  <c r="J472" i="24"/>
  <c r="M640" i="24"/>
  <c r="L9" i="26"/>
  <c r="J11" i="26"/>
  <c r="I177" i="26"/>
  <c r="E11" i="26"/>
  <c r="K11" i="26" s="1"/>
  <c r="E9" i="26"/>
  <c r="I10" i="26" s="1"/>
  <c r="M100" i="26"/>
  <c r="M122" i="26"/>
  <c r="N141" i="26"/>
  <c r="G11" i="23"/>
  <c r="K188" i="23"/>
  <c r="G256" i="23"/>
  <c r="M256" i="23" s="1"/>
  <c r="H460" i="23"/>
  <c r="N460" i="23" s="1"/>
  <c r="H484" i="23"/>
  <c r="H496" i="23"/>
  <c r="N496" i="23" s="1"/>
  <c r="H588" i="23"/>
  <c r="N588" i="23" s="1"/>
  <c r="K612" i="23"/>
  <c r="K14" i="24"/>
  <c r="I338" i="24"/>
  <c r="J392" i="24"/>
  <c r="J409" i="24"/>
  <c r="J434" i="24"/>
  <c r="J436" i="24"/>
  <c r="M589" i="25"/>
  <c r="M148" i="22"/>
  <c r="M193" i="22"/>
  <c r="M222" i="22"/>
  <c r="M277" i="22"/>
  <c r="M314" i="22"/>
  <c r="M324" i="22"/>
  <c r="M343" i="22"/>
  <c r="M347" i="22"/>
  <c r="N583" i="22"/>
  <c r="M398" i="22"/>
  <c r="M400" i="22"/>
  <c r="M442" i="22"/>
  <c r="M466" i="22"/>
  <c r="M483" i="22"/>
  <c r="M487" i="22"/>
  <c r="M501" i="22"/>
  <c r="M504" i="22"/>
  <c r="M507" i="22"/>
  <c r="M515" i="22"/>
  <c r="M517" i="22"/>
  <c r="N528" i="22"/>
  <c r="N529" i="22"/>
  <c r="M561" i="22"/>
  <c r="M597" i="22"/>
  <c r="M598" i="22"/>
  <c r="M622" i="22"/>
  <c r="K612" i="22"/>
  <c r="M618" i="22"/>
  <c r="G621" i="22"/>
  <c r="M621" i="22" s="1"/>
  <c r="M625" i="22"/>
  <c r="H627" i="22"/>
  <c r="N627" i="22" s="1"/>
  <c r="H631" i="22"/>
  <c r="N631" i="22" s="1"/>
  <c r="C10" i="23"/>
  <c r="E11" i="23"/>
  <c r="K11" i="23" s="1"/>
  <c r="M28" i="23"/>
  <c r="G30" i="23"/>
  <c r="M30" i="23" s="1"/>
  <c r="M33" i="23"/>
  <c r="M84" i="23"/>
  <c r="N86" i="23"/>
  <c r="M87" i="23"/>
  <c r="N97" i="23"/>
  <c r="M112" i="23"/>
  <c r="N116" i="23"/>
  <c r="G127" i="23"/>
  <c r="M127" i="23" s="1"/>
  <c r="N128" i="23"/>
  <c r="M129" i="23"/>
  <c r="N133" i="23"/>
  <c r="N147" i="23"/>
  <c r="M177" i="23"/>
  <c r="G189" i="23"/>
  <c r="M189" i="23" s="1"/>
  <c r="G209" i="23"/>
  <c r="M209" i="23" s="1"/>
  <c r="M216" i="23"/>
  <c r="G218" i="23"/>
  <c r="M218" i="23" s="1"/>
  <c r="M219" i="23"/>
  <c r="G220" i="23"/>
  <c r="M272" i="23"/>
  <c r="G299" i="23"/>
  <c r="M299" i="23" s="1"/>
  <c r="H402" i="23"/>
  <c r="N402" i="23" s="1"/>
  <c r="M404" i="23"/>
  <c r="H406" i="23"/>
  <c r="N406" i="23" s="1"/>
  <c r="N407" i="23"/>
  <c r="J419" i="23"/>
  <c r="J424" i="23"/>
  <c r="M428" i="23"/>
  <c r="J446" i="23"/>
  <c r="M461" i="23"/>
  <c r="M504" i="23"/>
  <c r="J530" i="23"/>
  <c r="M555" i="23"/>
  <c r="M568" i="23"/>
  <c r="M585" i="23"/>
  <c r="N589" i="23"/>
  <c r="M592" i="23"/>
  <c r="M594" i="23"/>
  <c r="M621" i="23"/>
  <c r="M629" i="23"/>
  <c r="M634" i="23"/>
  <c r="E9" i="24"/>
  <c r="I14" i="24" s="1"/>
  <c r="D10" i="24"/>
  <c r="G11" i="24"/>
  <c r="K11" i="24"/>
  <c r="K22" i="24"/>
  <c r="G32" i="24"/>
  <c r="M32" i="24" s="1"/>
  <c r="G33" i="24"/>
  <c r="M33" i="24" s="1"/>
  <c r="M39" i="24"/>
  <c r="M53" i="24"/>
  <c r="G115" i="24"/>
  <c r="M120" i="24"/>
  <c r="M146" i="24"/>
  <c r="M169" i="24"/>
  <c r="M191" i="24"/>
  <c r="M207" i="24"/>
  <c r="M219" i="24"/>
  <c r="M254" i="24"/>
  <c r="M261" i="24"/>
  <c r="M306" i="24"/>
  <c r="I324" i="24"/>
  <c r="J371" i="24"/>
  <c r="J377" i="24"/>
  <c r="I379" i="24"/>
  <c r="I387" i="24"/>
  <c r="J405" i="24"/>
  <c r="J422" i="24"/>
  <c r="I471" i="24"/>
  <c r="F9" i="25"/>
  <c r="J13" i="25" s="1"/>
  <c r="F10" i="25"/>
  <c r="L22" i="25"/>
  <c r="M568" i="25"/>
  <c r="J13" i="26"/>
  <c r="J14" i="26"/>
  <c r="M106" i="26"/>
  <c r="M193" i="26"/>
  <c r="E12" i="26"/>
  <c r="M346" i="26"/>
  <c r="G383" i="26"/>
  <c r="M383" i="26" s="1"/>
  <c r="G386" i="26"/>
  <c r="M386" i="26" s="1"/>
  <c r="H391" i="26"/>
  <c r="N391" i="26" s="1"/>
  <c r="H394" i="26"/>
  <c r="N394" i="26" s="1"/>
  <c r="M422" i="26"/>
  <c r="H423" i="26"/>
  <c r="M426" i="26"/>
  <c r="M428" i="26"/>
  <c r="G429" i="26"/>
  <c r="M429" i="26" s="1"/>
  <c r="G438" i="26"/>
  <c r="M438" i="26" s="1"/>
  <c r="H473" i="26"/>
  <c r="N473" i="26" s="1"/>
  <c r="N546" i="26"/>
  <c r="M588" i="26"/>
  <c r="M597" i="26"/>
  <c r="N629" i="26"/>
  <c r="L612" i="26"/>
  <c r="H621" i="26"/>
  <c r="N621" i="26" s="1"/>
  <c r="H628" i="26"/>
  <c r="E9" i="27"/>
  <c r="C11" i="27"/>
  <c r="G12" i="27"/>
  <c r="K12" i="27"/>
  <c r="G50" i="27"/>
  <c r="M50" i="27" s="1"/>
  <c r="M53" i="27"/>
  <c r="N66" i="27"/>
  <c r="M169" i="26"/>
  <c r="H386" i="26"/>
  <c r="N386" i="26" s="1"/>
  <c r="H429" i="26"/>
  <c r="N429" i="26" s="1"/>
  <c r="N434" i="26"/>
  <c r="G435" i="26"/>
  <c r="M435" i="26" s="1"/>
  <c r="N499" i="26"/>
  <c r="H509" i="26"/>
  <c r="N509" i="26" s="1"/>
  <c r="M546" i="26"/>
  <c r="M590" i="26"/>
  <c r="G615" i="26"/>
  <c r="M615" i="26" s="1"/>
  <c r="M630" i="26"/>
  <c r="N631" i="26"/>
  <c r="F9" i="27"/>
  <c r="J14" i="27" s="1"/>
  <c r="H11" i="27"/>
  <c r="H12" i="27"/>
  <c r="H118" i="27"/>
  <c r="N118" i="27" s="1"/>
  <c r="M395" i="26"/>
  <c r="H396" i="26"/>
  <c r="N396" i="26" s="1"/>
  <c r="M516" i="26"/>
  <c r="I614" i="26"/>
  <c r="I616" i="26"/>
  <c r="I623" i="26"/>
  <c r="I30" i="27"/>
  <c r="N31" i="27"/>
  <c r="N84" i="27"/>
  <c r="G85" i="27"/>
  <c r="M85" i="27" s="1"/>
  <c r="G101" i="27"/>
  <c r="M101" i="27" s="1"/>
  <c r="N103" i="27"/>
  <c r="M437" i="27"/>
  <c r="K612" i="26"/>
  <c r="G628" i="26"/>
  <c r="M628" i="26" s="1"/>
  <c r="H13" i="27"/>
  <c r="H14" i="27"/>
  <c r="L14" i="27"/>
  <c r="H88" i="27"/>
  <c r="N88" i="27" s="1"/>
  <c r="M104" i="27"/>
  <c r="N177" i="27"/>
  <c r="N227" i="27"/>
  <c r="N242" i="27"/>
  <c r="N248" i="27"/>
  <c r="M434" i="27"/>
  <c r="N487" i="27"/>
  <c r="N64" i="28"/>
  <c r="N141" i="28"/>
  <c r="N193" i="28"/>
  <c r="N220" i="28"/>
  <c r="N231" i="28"/>
  <c r="N299" i="28"/>
  <c r="I10" i="29"/>
  <c r="I11" i="29"/>
  <c r="I12" i="29"/>
  <c r="I13" i="29"/>
  <c r="I14" i="29"/>
  <c r="N197" i="29"/>
  <c r="N372" i="27"/>
  <c r="N434" i="27"/>
  <c r="N437" i="27"/>
  <c r="N485" i="27"/>
  <c r="N530" i="27"/>
  <c r="N561" i="27"/>
  <c r="N577" i="27"/>
  <c r="N580" i="27"/>
  <c r="N621" i="27"/>
  <c r="N623" i="27"/>
  <c r="N629" i="27"/>
  <c r="I10" i="28"/>
  <c r="I11" i="28"/>
  <c r="I12" i="28"/>
  <c r="I13" i="28"/>
  <c r="N129" i="28"/>
  <c r="N225" i="28"/>
  <c r="N293" i="28"/>
  <c r="N318" i="28"/>
  <c r="M639" i="28"/>
  <c r="J13" i="29"/>
  <c r="N418" i="27"/>
  <c r="N503" i="27"/>
  <c r="N563" i="27"/>
  <c r="N567" i="27"/>
  <c r="F9" i="28"/>
  <c r="J10" i="28" s="1"/>
  <c r="F11" i="28"/>
  <c r="N100" i="28"/>
  <c r="N221" i="28"/>
  <c r="K9" i="29"/>
  <c r="K11" i="29"/>
  <c r="K12" i="29"/>
  <c r="K13" i="29"/>
  <c r="K14" i="29"/>
  <c r="M161" i="29"/>
  <c r="G321" i="29"/>
  <c r="M321" i="29" s="1"/>
  <c r="G195" i="29"/>
  <c r="M195" i="29" s="1"/>
  <c r="K188" i="29"/>
  <c r="M205" i="29"/>
  <c r="I209" i="29"/>
  <c r="H263" i="29"/>
  <c r="N263" i="29" s="1"/>
  <c r="H293" i="29"/>
  <c r="N293" i="29" s="1"/>
  <c r="M312" i="29"/>
  <c r="M316" i="29"/>
  <c r="H336" i="29"/>
  <c r="N336" i="29" s="1"/>
  <c r="M337" i="29"/>
  <c r="G372" i="29"/>
  <c r="M372" i="29" s="1"/>
  <c r="N379" i="29"/>
  <c r="G380" i="29"/>
  <c r="M380" i="29" s="1"/>
  <c r="G381" i="29"/>
  <c r="G386" i="29"/>
  <c r="H387" i="29"/>
  <c r="N387" i="29" s="1"/>
  <c r="G395" i="29"/>
  <c r="M395" i="29" s="1"/>
  <c r="M401" i="29"/>
  <c r="H404" i="29"/>
  <c r="N404" i="29" s="1"/>
  <c r="N409" i="29"/>
  <c r="M411" i="29"/>
  <c r="G435" i="29"/>
  <c r="M435" i="29" s="1"/>
  <c r="H471" i="29"/>
  <c r="N471" i="29" s="1"/>
  <c r="H472" i="29"/>
  <c r="N472" i="29" s="1"/>
  <c r="H478" i="29"/>
  <c r="N478" i="29" s="1"/>
  <c r="N487" i="29"/>
  <c r="M489" i="29"/>
  <c r="M500" i="29"/>
  <c r="M517" i="29"/>
  <c r="N541" i="29"/>
  <c r="N546" i="29"/>
  <c r="N562" i="29"/>
  <c r="M565" i="29"/>
  <c r="N577" i="29"/>
  <c r="M580" i="29"/>
  <c r="M581" i="29"/>
  <c r="N599" i="29"/>
  <c r="M602" i="29"/>
  <c r="H614" i="29"/>
  <c r="H631" i="29"/>
  <c r="N631" i="29" s="1"/>
  <c r="M632" i="29"/>
  <c r="M633" i="29"/>
  <c r="M71" i="30"/>
  <c r="N99" i="30"/>
  <c r="M126" i="30"/>
  <c r="N129" i="30"/>
  <c r="J188" i="30"/>
  <c r="H195" i="30"/>
  <c r="N195" i="30" s="1"/>
  <c r="N204" i="30"/>
  <c r="J219" i="30"/>
  <c r="H261" i="30"/>
  <c r="N261" i="30" s="1"/>
  <c r="J598" i="30"/>
  <c r="J590" i="30"/>
  <c r="J564" i="30"/>
  <c r="I190" i="29"/>
  <c r="M192" i="29"/>
  <c r="I195" i="29"/>
  <c r="I197" i="29"/>
  <c r="I205" i="29"/>
  <c r="I226" i="29"/>
  <c r="N301" i="29"/>
  <c r="N318" i="29"/>
  <c r="H372" i="29"/>
  <c r="N372" i="29" s="1"/>
  <c r="N373" i="29"/>
  <c r="G374" i="29"/>
  <c r="M374" i="29" s="1"/>
  <c r="H380" i="29"/>
  <c r="N380" i="29" s="1"/>
  <c r="N381" i="29"/>
  <c r="H382" i="29"/>
  <c r="N382" i="29" s="1"/>
  <c r="G384" i="29"/>
  <c r="M384" i="29" s="1"/>
  <c r="J394" i="29"/>
  <c r="H401" i="29"/>
  <c r="N401" i="29" s="1"/>
  <c r="N402" i="29"/>
  <c r="G422" i="29"/>
  <c r="G433" i="29"/>
  <c r="M433" i="29" s="1"/>
  <c r="M443" i="29"/>
  <c r="M461" i="29"/>
  <c r="M494" i="29"/>
  <c r="M495" i="29"/>
  <c r="M501" i="29"/>
  <c r="M511" i="29"/>
  <c r="M520" i="29"/>
  <c r="M528" i="29"/>
  <c r="M568" i="29"/>
  <c r="M589" i="29"/>
  <c r="M594" i="29"/>
  <c r="M640" i="29"/>
  <c r="H612" i="29"/>
  <c r="H619" i="29"/>
  <c r="N619" i="29" s="1"/>
  <c r="M622" i="29"/>
  <c r="H626" i="29"/>
  <c r="N626" i="29" s="1"/>
  <c r="H628" i="29"/>
  <c r="N628" i="29" s="1"/>
  <c r="H630" i="29"/>
  <c r="N630" i="29" s="1"/>
  <c r="N632" i="29"/>
  <c r="H633" i="29"/>
  <c r="N633" i="29" s="1"/>
  <c r="M636" i="29"/>
  <c r="H639" i="29"/>
  <c r="N639" i="29" s="1"/>
  <c r="C9" i="30"/>
  <c r="G12" i="30" s="1"/>
  <c r="M53" i="30"/>
  <c r="N71" i="30"/>
  <c r="M82" i="30"/>
  <c r="M115" i="30"/>
  <c r="M120" i="30"/>
  <c r="N127" i="30"/>
  <c r="J195" i="30"/>
  <c r="J204" i="30"/>
  <c r="N242" i="30"/>
  <c r="H255" i="30"/>
  <c r="N255" i="30" s="1"/>
  <c r="M381" i="30"/>
  <c r="M403" i="30"/>
  <c r="M471" i="30"/>
  <c r="M485" i="30"/>
  <c r="M493" i="30"/>
  <c r="H306" i="29"/>
  <c r="N306" i="29" s="1"/>
  <c r="H340" i="29"/>
  <c r="N340" i="29" s="1"/>
  <c r="G378" i="29"/>
  <c r="M378" i="29" s="1"/>
  <c r="G392" i="29"/>
  <c r="M392" i="29" s="1"/>
  <c r="G406" i="29"/>
  <c r="M406" i="29" s="1"/>
  <c r="G407" i="29"/>
  <c r="M407" i="29" s="1"/>
  <c r="G419" i="29"/>
  <c r="M419" i="29" s="1"/>
  <c r="G434" i="29"/>
  <c r="M434" i="29" s="1"/>
  <c r="G460" i="29"/>
  <c r="M460" i="29" s="1"/>
  <c r="H616" i="29"/>
  <c r="N616" i="29" s="1"/>
  <c r="H622" i="29"/>
  <c r="N622" i="29" s="1"/>
  <c r="H624" i="29"/>
  <c r="N624" i="29" s="1"/>
  <c r="H627" i="29"/>
  <c r="N627" i="29" s="1"/>
  <c r="H629" i="29"/>
  <c r="H636" i="29"/>
  <c r="H640" i="29"/>
  <c r="H219" i="30"/>
  <c r="N219" i="30" s="1"/>
  <c r="M222" i="29"/>
  <c r="M239" i="29"/>
  <c r="M250" i="29"/>
  <c r="N295" i="29"/>
  <c r="H325" i="29"/>
  <c r="N325" i="29" s="1"/>
  <c r="M336" i="29"/>
  <c r="M356" i="29"/>
  <c r="H359" i="29"/>
  <c r="N359" i="29" s="1"/>
  <c r="K371" i="29"/>
  <c r="G377" i="29"/>
  <c r="G387" i="29"/>
  <c r="M387" i="29" s="1"/>
  <c r="N397" i="29"/>
  <c r="G404" i="29"/>
  <c r="M404" i="29" s="1"/>
  <c r="G405" i="29"/>
  <c r="H406" i="29"/>
  <c r="N406" i="29" s="1"/>
  <c r="M409" i="29"/>
  <c r="G413" i="29"/>
  <c r="M413" i="29" s="1"/>
  <c r="G426" i="29"/>
  <c r="M426" i="29" s="1"/>
  <c r="H434" i="29"/>
  <c r="N434" i="29" s="1"/>
  <c r="G437" i="29"/>
  <c r="M437" i="29" s="1"/>
  <c r="H465" i="29"/>
  <c r="N465" i="29" s="1"/>
  <c r="M487" i="29"/>
  <c r="H491" i="29"/>
  <c r="N491" i="29" s="1"/>
  <c r="H497" i="29"/>
  <c r="N497" i="29" s="1"/>
  <c r="N504" i="29"/>
  <c r="M514" i="29"/>
  <c r="N526" i="29"/>
  <c r="M562" i="29"/>
  <c r="M570" i="29"/>
  <c r="M599" i="29"/>
  <c r="H615" i="29"/>
  <c r="N615" i="29" s="1"/>
  <c r="H618" i="29"/>
  <c r="N618" i="29" s="1"/>
  <c r="M625" i="29"/>
  <c r="C10" i="30"/>
  <c r="N104" i="30"/>
  <c r="M105" i="30"/>
  <c r="N107" i="30"/>
  <c r="N116" i="30"/>
  <c r="M129" i="30"/>
  <c r="N202" i="30"/>
  <c r="N215" i="30"/>
  <c r="I590" i="30"/>
  <c r="I560" i="30"/>
  <c r="M433" i="30"/>
  <c r="N423" i="30"/>
  <c r="N433" i="30"/>
  <c r="I612" i="30"/>
  <c r="C10" i="31"/>
  <c r="K10" i="31" s="1"/>
  <c r="J53" i="31"/>
  <c r="J57" i="31"/>
  <c r="M177" i="31"/>
  <c r="I86" i="31"/>
  <c r="J104" i="31"/>
  <c r="J106" i="31"/>
  <c r="I171" i="31"/>
  <c r="I336" i="31"/>
  <c r="I384" i="31"/>
  <c r="I386" i="31"/>
  <c r="I392" i="31"/>
  <c r="I446" i="31"/>
  <c r="E9" i="32"/>
  <c r="I13" i="32" s="1"/>
  <c r="G67" i="32"/>
  <c r="M67" i="32" s="1"/>
  <c r="C9" i="32"/>
  <c r="H22" i="32"/>
  <c r="I48" i="32"/>
  <c r="I52" i="32"/>
  <c r="J166" i="32"/>
  <c r="J137" i="32"/>
  <c r="J108" i="32"/>
  <c r="J101" i="32"/>
  <c r="J90" i="32"/>
  <c r="J124" i="32"/>
  <c r="J116" i="32"/>
  <c r="I127" i="31"/>
  <c r="I209" i="31"/>
  <c r="I327" i="31"/>
  <c r="I460" i="31"/>
  <c r="H67" i="32"/>
  <c r="N67" i="32" s="1"/>
  <c r="H66" i="32"/>
  <c r="N66" i="32" s="1"/>
  <c r="H57" i="32"/>
  <c r="N57" i="32" s="1"/>
  <c r="M101" i="32"/>
  <c r="I615" i="30"/>
  <c r="J33" i="31"/>
  <c r="I195" i="31"/>
  <c r="I588" i="31"/>
  <c r="I53" i="32"/>
  <c r="I39" i="32"/>
  <c r="N377" i="30"/>
  <c r="H403" i="30"/>
  <c r="N403" i="30" s="1"/>
  <c r="N497" i="30"/>
  <c r="J615" i="30"/>
  <c r="D9" i="31"/>
  <c r="H10" i="31" s="1"/>
  <c r="F10" i="31"/>
  <c r="L10" i="31" s="1"/>
  <c r="L12" i="31"/>
  <c r="L13" i="31"/>
  <c r="L14" i="31"/>
  <c r="N65" i="31"/>
  <c r="J22" i="31"/>
  <c r="J55" i="31"/>
  <c r="J56" i="31"/>
  <c r="I188" i="31"/>
  <c r="I242" i="31"/>
  <c r="I276" i="31"/>
  <c r="I321" i="31"/>
  <c r="I372" i="31"/>
  <c r="I391" i="31"/>
  <c r="I409" i="31"/>
  <c r="I428" i="31"/>
  <c r="N640" i="31"/>
  <c r="N89" i="32"/>
  <c r="J127" i="32"/>
  <c r="I306" i="32"/>
  <c r="J324" i="32"/>
  <c r="I336" i="32"/>
  <c r="G372" i="32"/>
  <c r="M372" i="32" s="1"/>
  <c r="G373" i="32"/>
  <c r="M373" i="32" s="1"/>
  <c r="G381" i="32"/>
  <c r="M381" i="32" s="1"/>
  <c r="G383" i="32"/>
  <c r="M383" i="32" s="1"/>
  <c r="G384" i="32"/>
  <c r="M384" i="32" s="1"/>
  <c r="G388" i="32"/>
  <c r="G406" i="32"/>
  <c r="M406" i="32" s="1"/>
  <c r="G422" i="32"/>
  <c r="M422" i="32" s="1"/>
  <c r="I430" i="32"/>
  <c r="G446" i="32"/>
  <c r="M513" i="32"/>
  <c r="N543" i="32"/>
  <c r="L14" i="32"/>
  <c r="N109" i="32"/>
  <c r="H82" i="32"/>
  <c r="N82" i="32" s="1"/>
  <c r="I83" i="32"/>
  <c r="H85" i="32"/>
  <c r="N85" i="32" s="1"/>
  <c r="N92" i="32"/>
  <c r="H97" i="32"/>
  <c r="N97" i="32" s="1"/>
  <c r="H111" i="32"/>
  <c r="N111" i="32" s="1"/>
  <c r="J338" i="32"/>
  <c r="M362" i="32"/>
  <c r="I372" i="32"/>
  <c r="I373" i="32"/>
  <c r="G378" i="32"/>
  <c r="M378" i="32" s="1"/>
  <c r="G379" i="32"/>
  <c r="M379" i="32" s="1"/>
  <c r="I383" i="32"/>
  <c r="I386" i="32"/>
  <c r="G391" i="32"/>
  <c r="M391" i="32" s="1"/>
  <c r="I396" i="32"/>
  <c r="G398" i="32"/>
  <c r="M398" i="32" s="1"/>
  <c r="G401" i="32"/>
  <c r="M401" i="32" s="1"/>
  <c r="G405" i="32"/>
  <c r="M405" i="32" s="1"/>
  <c r="G410" i="32"/>
  <c r="M410" i="32" s="1"/>
  <c r="I427" i="32"/>
  <c r="I428" i="32"/>
  <c r="G434" i="32"/>
  <c r="M434" i="32" s="1"/>
  <c r="G435" i="32"/>
  <c r="M435" i="32" s="1"/>
  <c r="G472" i="32"/>
  <c r="M472" i="32" s="1"/>
  <c r="M486" i="32"/>
  <c r="N494" i="32"/>
  <c r="M598" i="32"/>
  <c r="H121" i="32"/>
  <c r="N121" i="32" s="1"/>
  <c r="I210" i="32"/>
  <c r="J356" i="32"/>
  <c r="M358" i="32"/>
  <c r="G361" i="32"/>
  <c r="M361" i="32" s="1"/>
  <c r="G377" i="32"/>
  <c r="M377" i="32" s="1"/>
  <c r="I378" i="32"/>
  <c r="I391" i="32"/>
  <c r="M394" i="32"/>
  <c r="G395" i="32"/>
  <c r="M395" i="32" s="1"/>
  <c r="G430" i="32"/>
  <c r="M430" i="32" s="1"/>
  <c r="G433" i="32"/>
  <c r="G448" i="32"/>
  <c r="M448" i="32" s="1"/>
  <c r="I473" i="32"/>
  <c r="M481" i="32"/>
  <c r="M482" i="32"/>
  <c r="M563" i="32"/>
  <c r="M594" i="32"/>
  <c r="J636" i="32"/>
  <c r="J628" i="32"/>
  <c r="J617" i="32"/>
  <c r="J629" i="32"/>
  <c r="J614" i="32"/>
  <c r="G409" i="32"/>
  <c r="G630" i="32"/>
  <c r="M630" i="32" s="1"/>
  <c r="G623" i="32"/>
  <c r="E9" i="33"/>
  <c r="I12" i="33" s="1"/>
  <c r="K22" i="33"/>
  <c r="M568" i="32"/>
  <c r="M585" i="32"/>
  <c r="M589" i="32"/>
  <c r="K14" i="33"/>
  <c r="M329" i="33"/>
  <c r="M629" i="32"/>
  <c r="M633" i="32"/>
  <c r="J144" i="33"/>
  <c r="I161" i="33"/>
  <c r="I189" i="33"/>
  <c r="I329" i="33"/>
  <c r="I288" i="33"/>
  <c r="I293" i="33"/>
  <c r="I327" i="33"/>
  <c r="N338" i="33"/>
  <c r="J189" i="33"/>
  <c r="M476" i="32"/>
  <c r="M498" i="32"/>
  <c r="M514" i="32"/>
  <c r="M545" i="32"/>
  <c r="M597" i="32"/>
  <c r="M602" i="32"/>
  <c r="N640" i="32"/>
  <c r="I614" i="32"/>
  <c r="I631" i="32"/>
  <c r="K13" i="33"/>
  <c r="F9" i="33"/>
  <c r="J11" i="33" s="1"/>
  <c r="M62" i="33"/>
  <c r="N175" i="33"/>
  <c r="J81" i="33"/>
  <c r="J103" i="33"/>
  <c r="J127" i="33"/>
  <c r="J132" i="33"/>
  <c r="I188" i="33"/>
  <c r="M327" i="33"/>
  <c r="M419" i="33"/>
  <c r="N597" i="33"/>
  <c r="M594" i="33"/>
  <c r="M597" i="33"/>
  <c r="F9" i="34"/>
  <c r="J11" i="34" s="1"/>
  <c r="F10" i="34"/>
  <c r="K13" i="34"/>
  <c r="L22" i="34"/>
  <c r="N127" i="34"/>
  <c r="I139" i="34"/>
  <c r="C10" i="34"/>
  <c r="L12" i="34"/>
  <c r="L13" i="34"/>
  <c r="I188" i="34"/>
  <c r="I329" i="34"/>
  <c r="K371" i="34"/>
  <c r="I371" i="34"/>
  <c r="I413" i="34"/>
  <c r="I377" i="34"/>
  <c r="I383" i="34"/>
  <c r="N518" i="34"/>
  <c r="L11" i="1"/>
  <c r="L13" i="1"/>
  <c r="L22" i="1"/>
  <c r="H24" i="1"/>
  <c r="N24" i="1" s="1"/>
  <c r="H39" i="1"/>
  <c r="N39" i="1" s="1"/>
  <c r="H42" i="1"/>
  <c r="N42" i="1" s="1"/>
  <c r="H43" i="1"/>
  <c r="N43" i="1" s="1"/>
  <c r="H55" i="1"/>
  <c r="N55" i="1" s="1"/>
  <c r="H56" i="1"/>
  <c r="N56" i="1" s="1"/>
  <c r="H57" i="1"/>
  <c r="N57" i="1" s="1"/>
  <c r="H58" i="1"/>
  <c r="N58" i="1" s="1"/>
  <c r="H66" i="1"/>
  <c r="N66" i="1" s="1"/>
  <c r="H67" i="1"/>
  <c r="N67" i="1" s="1"/>
  <c r="H68" i="1"/>
  <c r="N68" i="1" s="1"/>
  <c r="H71" i="1"/>
  <c r="N71" i="1" s="1"/>
  <c r="H72" i="1"/>
  <c r="N72" i="1" s="1"/>
  <c r="H81" i="1"/>
  <c r="H86" i="1"/>
  <c r="N86" i="1" s="1"/>
  <c r="H87" i="1"/>
  <c r="N87" i="1" s="1"/>
  <c r="H88" i="1"/>
  <c r="N88" i="1" s="1"/>
  <c r="H92" i="1"/>
  <c r="N92" i="1" s="1"/>
  <c r="H93" i="1"/>
  <c r="N93" i="1" s="1"/>
  <c r="H97" i="1"/>
  <c r="N97" i="1" s="1"/>
  <c r="H98" i="1"/>
  <c r="N98" i="1" s="1"/>
  <c r="H99" i="1"/>
  <c r="N99" i="1" s="1"/>
  <c r="H118" i="1"/>
  <c r="N118" i="1" s="1"/>
  <c r="H136" i="1"/>
  <c r="N136" i="1" s="1"/>
  <c r="H137" i="1"/>
  <c r="N137" i="1" s="1"/>
  <c r="H138" i="1"/>
  <c r="N138" i="1" s="1"/>
  <c r="H139" i="1"/>
  <c r="N139" i="1" s="1"/>
  <c r="H143" i="1"/>
  <c r="N143" i="1" s="1"/>
  <c r="H144" i="1"/>
  <c r="N144" i="1" s="1"/>
  <c r="H145" i="1"/>
  <c r="N145" i="1" s="1"/>
  <c r="H146" i="1"/>
  <c r="N146" i="1" s="1"/>
  <c r="H149" i="1"/>
  <c r="N149" i="1" s="1"/>
  <c r="H150" i="1"/>
  <c r="N150" i="1" s="1"/>
  <c r="H151" i="1"/>
  <c r="N151" i="1" s="1"/>
  <c r="H152" i="1"/>
  <c r="N152" i="1" s="1"/>
  <c r="H154" i="1"/>
  <c r="N154" i="1" s="1"/>
  <c r="H155" i="1"/>
  <c r="N155" i="1" s="1"/>
  <c r="H192" i="1"/>
  <c r="N192" i="1" s="1"/>
  <c r="H193" i="1"/>
  <c r="N193" i="1" s="1"/>
  <c r="H194" i="1"/>
  <c r="N194" i="1" s="1"/>
  <c r="H195" i="1"/>
  <c r="N195" i="1" s="1"/>
  <c r="H202" i="1"/>
  <c r="N202" i="1" s="1"/>
  <c r="H213" i="1"/>
  <c r="N213" i="1" s="1"/>
  <c r="H214" i="1"/>
  <c r="N214" i="1" s="1"/>
  <c r="H215" i="1"/>
  <c r="N215" i="1" s="1"/>
  <c r="H216" i="1"/>
  <c r="N216" i="1" s="1"/>
  <c r="H218" i="1"/>
  <c r="N218" i="1" s="1"/>
  <c r="H242" i="1"/>
  <c r="N242" i="1" s="1"/>
  <c r="H244" i="1"/>
  <c r="N244" i="1" s="1"/>
  <c r="H245" i="1"/>
  <c r="N245" i="1" s="1"/>
  <c r="H247" i="1"/>
  <c r="N247" i="1" s="1"/>
  <c r="H248" i="1"/>
  <c r="N248" i="1" s="1"/>
  <c r="H279" i="1"/>
  <c r="N279" i="1" s="1"/>
  <c r="H286" i="1"/>
  <c r="N286" i="1" s="1"/>
  <c r="H289" i="1"/>
  <c r="N289" i="1" s="1"/>
  <c r="H291" i="1"/>
  <c r="N291" i="1" s="1"/>
  <c r="H292" i="1"/>
  <c r="N292" i="1" s="1"/>
  <c r="H293" i="1"/>
  <c r="N293" i="1" s="1"/>
  <c r="H294" i="1"/>
  <c r="N294" i="1" s="1"/>
  <c r="H295" i="1"/>
  <c r="N295" i="1" s="1"/>
  <c r="H299" i="1"/>
  <c r="N299" i="1" s="1"/>
  <c r="H300" i="1"/>
  <c r="N300" i="1" s="1"/>
  <c r="H314" i="1"/>
  <c r="N314" i="1" s="1"/>
  <c r="H320" i="1"/>
  <c r="N320" i="1" s="1"/>
  <c r="H321" i="1"/>
  <c r="N321" i="1" s="1"/>
  <c r="H350" i="1"/>
  <c r="N350" i="1" s="1"/>
  <c r="H358" i="1"/>
  <c r="N358" i="1" s="1"/>
  <c r="H359" i="1"/>
  <c r="N359" i="1" s="1"/>
  <c r="H362" i="1"/>
  <c r="N362" i="1" s="1"/>
  <c r="H371" i="1"/>
  <c r="H376" i="1"/>
  <c r="N376" i="1" s="1"/>
  <c r="H377" i="1"/>
  <c r="N377" i="1" s="1"/>
  <c r="H378" i="1"/>
  <c r="N378" i="1" s="1"/>
  <c r="H381" i="1"/>
  <c r="N381" i="1" s="1"/>
  <c r="H382" i="1"/>
  <c r="N382" i="1" s="1"/>
  <c r="H389" i="1"/>
  <c r="N389" i="1" s="1"/>
  <c r="H390" i="1"/>
  <c r="N390" i="1" s="1"/>
  <c r="H391" i="1"/>
  <c r="N391" i="1" s="1"/>
  <c r="H392" i="1"/>
  <c r="N392" i="1" s="1"/>
  <c r="H404" i="1"/>
  <c r="N404" i="1" s="1"/>
  <c r="H405" i="1"/>
  <c r="N405" i="1" s="1"/>
  <c r="H410" i="1"/>
  <c r="N410" i="1" s="1"/>
  <c r="H411" i="1"/>
  <c r="N411" i="1" s="1"/>
  <c r="H434" i="1"/>
  <c r="N434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66" i="1"/>
  <c r="N466" i="1" s="1"/>
  <c r="H467" i="1"/>
  <c r="N467" i="1" s="1"/>
  <c r="H468" i="1"/>
  <c r="N468" i="1" s="1"/>
  <c r="H471" i="1"/>
  <c r="N471" i="1" s="1"/>
  <c r="H472" i="1"/>
  <c r="N472" i="1" s="1"/>
  <c r="H475" i="1"/>
  <c r="N475" i="1" s="1"/>
  <c r="H476" i="1"/>
  <c r="N476" i="1" s="1"/>
  <c r="H486" i="1"/>
  <c r="N486" i="1" s="1"/>
  <c r="H487" i="1"/>
  <c r="N487" i="1" s="1"/>
  <c r="H488" i="1"/>
  <c r="N488" i="1" s="1"/>
  <c r="H489" i="1"/>
  <c r="N489" i="1" s="1"/>
  <c r="H494" i="1"/>
  <c r="N494" i="1" s="1"/>
  <c r="H497" i="1"/>
  <c r="N497" i="1" s="1"/>
  <c r="H498" i="1"/>
  <c r="N498" i="1" s="1"/>
  <c r="H499" i="1"/>
  <c r="N499" i="1" s="1"/>
  <c r="H502" i="1"/>
  <c r="N502" i="1" s="1"/>
  <c r="H503" i="1"/>
  <c r="N503" i="1" s="1"/>
  <c r="H504" i="1"/>
  <c r="N504" i="1" s="1"/>
  <c r="H507" i="1"/>
  <c r="N507" i="1" s="1"/>
  <c r="H512" i="1"/>
  <c r="N512" i="1" s="1"/>
  <c r="H513" i="1"/>
  <c r="N513" i="1" s="1"/>
  <c r="H516" i="1"/>
  <c r="N516" i="1" s="1"/>
  <c r="H517" i="1"/>
  <c r="N517" i="1" s="1"/>
  <c r="H518" i="1"/>
  <c r="N518" i="1" s="1"/>
  <c r="H519" i="1"/>
  <c r="N519" i="1" s="1"/>
  <c r="H524" i="1"/>
  <c r="N524" i="1" s="1"/>
  <c r="H527" i="1"/>
  <c r="N527" i="1" s="1"/>
  <c r="H528" i="1"/>
  <c r="N528" i="1" s="1"/>
  <c r="H530" i="1"/>
  <c r="N530" i="1" s="1"/>
  <c r="H532" i="1"/>
  <c r="N532" i="1" s="1"/>
  <c r="H533" i="1"/>
  <c r="N533" i="1" s="1"/>
  <c r="H535" i="1"/>
  <c r="N535" i="1" s="1"/>
  <c r="H540" i="1"/>
  <c r="N540" i="1" s="1"/>
  <c r="H541" i="1"/>
  <c r="N541" i="1" s="1"/>
  <c r="H542" i="1"/>
  <c r="N542" i="1" s="1"/>
  <c r="H553" i="1"/>
  <c r="N553" i="1" s="1"/>
  <c r="H567" i="1"/>
  <c r="N567" i="1" s="1"/>
  <c r="I27" i="1"/>
  <c r="I29" i="1"/>
  <c r="I31" i="1"/>
  <c r="I33" i="1"/>
  <c r="I37" i="1"/>
  <c r="I39" i="1"/>
  <c r="I41" i="1"/>
  <c r="I42" i="1"/>
  <c r="I65" i="1"/>
  <c r="I70" i="1"/>
  <c r="I71" i="1"/>
  <c r="I83" i="1"/>
  <c r="I85" i="1"/>
  <c r="I86" i="1"/>
  <c r="I88" i="1"/>
  <c r="I89" i="1"/>
  <c r="I92" i="1"/>
  <c r="I96" i="1"/>
  <c r="I98" i="1"/>
  <c r="I100" i="1"/>
  <c r="I102" i="1"/>
  <c r="I104" i="1"/>
  <c r="I106" i="1"/>
  <c r="I108" i="1"/>
  <c r="I109" i="1"/>
  <c r="I112" i="1"/>
  <c r="I113" i="1"/>
  <c r="I115" i="1"/>
  <c r="I116" i="1"/>
  <c r="I118" i="1"/>
  <c r="I120" i="1"/>
  <c r="I121" i="1"/>
  <c r="I123" i="1"/>
  <c r="I124" i="1"/>
  <c r="I126" i="1"/>
  <c r="I128" i="1"/>
  <c r="I133" i="1"/>
  <c r="I135" i="1"/>
  <c r="I137" i="1"/>
  <c r="I141" i="1"/>
  <c r="I143" i="1"/>
  <c r="I145" i="1"/>
  <c r="I147" i="1"/>
  <c r="I148" i="1"/>
  <c r="I150" i="1"/>
  <c r="I152" i="1"/>
  <c r="I155" i="1"/>
  <c r="I169" i="1"/>
  <c r="I190" i="1"/>
  <c r="I191" i="1"/>
  <c r="I195" i="1"/>
  <c r="I197" i="1"/>
  <c r="I198" i="1"/>
  <c r="I200" i="1"/>
  <c r="I202" i="1"/>
  <c r="I204" i="1"/>
  <c r="I206" i="1"/>
  <c r="I207" i="1"/>
  <c r="I209" i="1"/>
  <c r="I211" i="1"/>
  <c r="I215" i="1"/>
  <c r="I219" i="1"/>
  <c r="I221" i="1"/>
  <c r="I225" i="1"/>
  <c r="I227" i="1"/>
  <c r="I230" i="1"/>
  <c r="I242" i="1"/>
  <c r="I244" i="1"/>
  <c r="I245" i="1"/>
  <c r="I247" i="1"/>
  <c r="I252" i="1"/>
  <c r="I254" i="1"/>
  <c r="I257" i="1"/>
  <c r="I265" i="1"/>
  <c r="I267" i="1"/>
  <c r="I270" i="1"/>
  <c r="I272" i="1"/>
  <c r="I278" i="1"/>
  <c r="I279" i="1"/>
  <c r="I285" i="1"/>
  <c r="I287" i="1"/>
  <c r="I288" i="1"/>
  <c r="I293" i="1"/>
  <c r="I297" i="1"/>
  <c r="I299" i="1"/>
  <c r="I301" i="1"/>
  <c r="I306" i="1"/>
  <c r="I307" i="1"/>
  <c r="I310" i="1"/>
  <c r="I315" i="1"/>
  <c r="I316" i="1"/>
  <c r="I318" i="1"/>
  <c r="I322" i="1"/>
  <c r="I327" i="1"/>
  <c r="I329" i="1"/>
  <c r="I331" i="1"/>
  <c r="I332" i="1"/>
  <c r="I334" i="1"/>
  <c r="I343" i="1"/>
  <c r="I346" i="1"/>
  <c r="I361" i="1"/>
  <c r="I362" i="1"/>
  <c r="I363" i="1"/>
  <c r="I371" i="1"/>
  <c r="I373" i="1"/>
  <c r="I374" i="1"/>
  <c r="I376" i="1"/>
  <c r="I379" i="1"/>
  <c r="I381" i="1"/>
  <c r="I383" i="1"/>
  <c r="I388" i="1"/>
  <c r="I389" i="1"/>
  <c r="I391" i="1"/>
  <c r="I395" i="1"/>
  <c r="I396" i="1"/>
  <c r="I398" i="1"/>
  <c r="I401" i="1"/>
  <c r="I402" i="1"/>
  <c r="I404" i="1"/>
  <c r="I407" i="1"/>
  <c r="I408" i="1"/>
  <c r="I410" i="1"/>
  <c r="I413" i="1"/>
  <c r="I416" i="1"/>
  <c r="I418" i="1"/>
  <c r="I419" i="1"/>
  <c r="I423" i="1"/>
  <c r="I426" i="1"/>
  <c r="I429" i="1"/>
  <c r="I433" i="1"/>
  <c r="I436" i="1"/>
  <c r="I441" i="1"/>
  <c r="I442" i="1"/>
  <c r="I443" i="1"/>
  <c r="I446" i="1"/>
  <c r="I448" i="1"/>
  <c r="I449" i="1"/>
  <c r="I450" i="1"/>
  <c r="I451" i="1"/>
  <c r="I454" i="1"/>
  <c r="I455" i="1"/>
  <c r="I457" i="1"/>
  <c r="I460" i="1"/>
  <c r="I461" i="1"/>
  <c r="I462" i="1"/>
  <c r="I464" i="1"/>
  <c r="I465" i="1"/>
  <c r="I467" i="1"/>
  <c r="I469" i="1"/>
  <c r="I470" i="1"/>
  <c r="I471" i="1"/>
  <c r="I472" i="1"/>
  <c r="I473" i="1"/>
  <c r="I474" i="1"/>
  <c r="I476" i="1"/>
  <c r="I478" i="1"/>
  <c r="I483" i="1"/>
  <c r="I484" i="1"/>
  <c r="I485" i="1"/>
  <c r="I486" i="1"/>
  <c r="I487" i="1"/>
  <c r="I489" i="1"/>
  <c r="I491" i="1"/>
  <c r="I492" i="1"/>
  <c r="I493" i="1"/>
  <c r="I499" i="1"/>
  <c r="I503" i="1"/>
  <c r="I507" i="1"/>
  <c r="I511" i="1"/>
  <c r="I512" i="1"/>
  <c r="I514" i="1"/>
  <c r="I517" i="1"/>
  <c r="I518" i="1"/>
  <c r="I520" i="1"/>
  <c r="I525" i="1"/>
  <c r="I526" i="1"/>
  <c r="I528" i="1"/>
  <c r="I530" i="1"/>
  <c r="I535" i="1"/>
  <c r="I536" i="1"/>
  <c r="I537" i="1"/>
  <c r="I538" i="1"/>
  <c r="I539" i="1"/>
  <c r="I540" i="1"/>
  <c r="I541" i="1"/>
  <c r="I543" i="1"/>
  <c r="I544" i="1"/>
  <c r="I545" i="1"/>
  <c r="I546" i="1"/>
  <c r="I555" i="1"/>
  <c r="I558" i="1"/>
  <c r="I560" i="1"/>
  <c r="I561" i="1"/>
  <c r="I563" i="1"/>
  <c r="I564" i="1"/>
  <c r="I565" i="1"/>
  <c r="I567" i="1"/>
  <c r="I568" i="1"/>
  <c r="I570" i="1"/>
  <c r="I571" i="1"/>
  <c r="I572" i="1"/>
  <c r="I573" i="1"/>
  <c r="I577" i="1"/>
  <c r="I579" i="1"/>
  <c r="I580" i="1"/>
  <c r="I583" i="1"/>
  <c r="I584" i="1"/>
  <c r="I585" i="1"/>
  <c r="I588" i="1"/>
  <c r="I589" i="1"/>
  <c r="I590" i="1"/>
  <c r="I595" i="1"/>
  <c r="I596" i="1"/>
  <c r="I597" i="1"/>
  <c r="I600" i="1"/>
  <c r="I603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6" i="1"/>
  <c r="I637" i="1"/>
  <c r="I639" i="1"/>
  <c r="I22" i="2"/>
  <c r="I30" i="2"/>
  <c r="G81" i="2"/>
  <c r="N123" i="2"/>
  <c r="G137" i="2"/>
  <c r="M137" i="2" s="1"/>
  <c r="I188" i="2"/>
  <c r="I197" i="2"/>
  <c r="N230" i="2"/>
  <c r="N265" i="2"/>
  <c r="I293" i="2"/>
  <c r="I371" i="2"/>
  <c r="H377" i="2"/>
  <c r="N377" i="2" s="1"/>
  <c r="H383" i="2"/>
  <c r="N383" i="2" s="1"/>
  <c r="I396" i="2"/>
  <c r="N410" i="2"/>
  <c r="H413" i="2"/>
  <c r="N413" i="2" s="1"/>
  <c r="I424" i="2"/>
  <c r="H435" i="2"/>
  <c r="N435" i="2" s="1"/>
  <c r="H484" i="2"/>
  <c r="N484" i="2" s="1"/>
  <c r="H514" i="2"/>
  <c r="N514" i="2" s="1"/>
  <c r="I539" i="2"/>
  <c r="H594" i="2"/>
  <c r="N594" i="2" s="1"/>
  <c r="H612" i="2"/>
  <c r="N617" i="2"/>
  <c r="G623" i="2"/>
  <c r="M623" i="2" s="1"/>
  <c r="K22" i="3"/>
  <c r="I28" i="3"/>
  <c r="I31" i="3"/>
  <c r="N33" i="3"/>
  <c r="N39" i="3"/>
  <c r="I53" i="3"/>
  <c r="N55" i="3"/>
  <c r="N65" i="3"/>
  <c r="I81" i="3"/>
  <c r="I83" i="3"/>
  <c r="H85" i="3"/>
  <c r="N85" i="3" s="1"/>
  <c r="H87" i="3"/>
  <c r="N87" i="3" s="1"/>
  <c r="H93" i="3"/>
  <c r="N93" i="3" s="1"/>
  <c r="N97" i="3"/>
  <c r="I100" i="3"/>
  <c r="H104" i="3"/>
  <c r="N104" i="3" s="1"/>
  <c r="H106" i="3"/>
  <c r="N106" i="3" s="1"/>
  <c r="H111" i="3"/>
  <c r="N111" i="3" s="1"/>
  <c r="H114" i="3"/>
  <c r="N114" i="3" s="1"/>
  <c r="H116" i="3"/>
  <c r="N116" i="3" s="1"/>
  <c r="H121" i="3"/>
  <c r="N121" i="3" s="1"/>
  <c r="I124" i="3"/>
  <c r="H133" i="3"/>
  <c r="N133" i="3" s="1"/>
  <c r="I137" i="3"/>
  <c r="H139" i="3"/>
  <c r="N139" i="3" s="1"/>
  <c r="I142" i="3"/>
  <c r="H144" i="3"/>
  <c r="N144" i="3" s="1"/>
  <c r="H146" i="3"/>
  <c r="N146" i="3" s="1"/>
  <c r="H149" i="3"/>
  <c r="N149" i="3" s="1"/>
  <c r="H155" i="3"/>
  <c r="N155" i="3" s="1"/>
  <c r="I156" i="3"/>
  <c r="I162" i="3"/>
  <c r="H167" i="3"/>
  <c r="N167" i="3" s="1"/>
  <c r="I168" i="3"/>
  <c r="H170" i="3"/>
  <c r="N170" i="3" s="1"/>
  <c r="I177" i="3"/>
  <c r="K188" i="3"/>
  <c r="N189" i="3"/>
  <c r="N191" i="3"/>
  <c r="N196" i="3"/>
  <c r="N198" i="3"/>
  <c r="N201" i="3"/>
  <c r="N203" i="3"/>
  <c r="N205" i="3"/>
  <c r="I208" i="3"/>
  <c r="I210" i="3"/>
  <c r="N215" i="3"/>
  <c r="I218" i="3"/>
  <c r="I220" i="3"/>
  <c r="I222" i="3"/>
  <c r="N226" i="3"/>
  <c r="I231" i="3"/>
  <c r="I243" i="3"/>
  <c r="I252" i="3"/>
  <c r="N254" i="3"/>
  <c r="I281" i="3"/>
  <c r="I284" i="3"/>
  <c r="I292" i="3"/>
  <c r="I294" i="3"/>
  <c r="I299" i="3"/>
  <c r="N304" i="3"/>
  <c r="I307" i="3"/>
  <c r="I309" i="3"/>
  <c r="I311" i="3"/>
  <c r="H321" i="3"/>
  <c r="N321" i="3" s="1"/>
  <c r="H323" i="3"/>
  <c r="N323" i="3" s="1"/>
  <c r="I338" i="3"/>
  <c r="H340" i="3"/>
  <c r="N340" i="3" s="1"/>
  <c r="G343" i="3"/>
  <c r="M343" i="3" s="1"/>
  <c r="H346" i="3"/>
  <c r="N346" i="3" s="1"/>
  <c r="I347" i="3"/>
  <c r="G352" i="3"/>
  <c r="M352" i="3" s="1"/>
  <c r="I361" i="3"/>
  <c r="H363" i="3"/>
  <c r="N363" i="3" s="1"/>
  <c r="K371" i="3"/>
  <c r="N372" i="3"/>
  <c r="N374" i="3"/>
  <c r="N377" i="3"/>
  <c r="N379" i="3"/>
  <c r="N381" i="3"/>
  <c r="N383" i="3"/>
  <c r="I386" i="3"/>
  <c r="I391" i="3"/>
  <c r="I396" i="3"/>
  <c r="N398" i="3"/>
  <c r="I401" i="3"/>
  <c r="N405" i="3"/>
  <c r="I408" i="3"/>
  <c r="N410" i="3"/>
  <c r="N423" i="3"/>
  <c r="I426" i="3"/>
  <c r="I429" i="3"/>
  <c r="N432" i="3"/>
  <c r="N434" i="3"/>
  <c r="N436" i="3"/>
  <c r="I443" i="3"/>
  <c r="I446" i="3"/>
  <c r="N460" i="3"/>
  <c r="N462" i="3"/>
  <c r="N470" i="3"/>
  <c r="N472" i="3"/>
  <c r="G481" i="3"/>
  <c r="M481" i="3" s="1"/>
  <c r="H484" i="3"/>
  <c r="N484" i="3" s="1"/>
  <c r="H486" i="3"/>
  <c r="N486" i="3" s="1"/>
  <c r="H488" i="3"/>
  <c r="N488" i="3" s="1"/>
  <c r="I489" i="3"/>
  <c r="H491" i="3"/>
  <c r="N491" i="3" s="1"/>
  <c r="H493" i="3"/>
  <c r="N493" i="3" s="1"/>
  <c r="H495" i="3"/>
  <c r="N495" i="3" s="1"/>
  <c r="H500" i="3"/>
  <c r="N500" i="3" s="1"/>
  <c r="I507" i="3"/>
  <c r="G508" i="3"/>
  <c r="M508" i="3" s="1"/>
  <c r="H511" i="3"/>
  <c r="N511" i="3" s="1"/>
  <c r="H513" i="3"/>
  <c r="N513" i="3" s="1"/>
  <c r="H515" i="3"/>
  <c r="N515" i="3" s="1"/>
  <c r="H518" i="3"/>
  <c r="N518" i="3" s="1"/>
  <c r="H526" i="3"/>
  <c r="N526" i="3" s="1"/>
  <c r="H528" i="3"/>
  <c r="N528" i="3" s="1"/>
  <c r="H530" i="3"/>
  <c r="N530" i="3" s="1"/>
  <c r="H533" i="3"/>
  <c r="N533" i="3" s="1"/>
  <c r="G536" i="3"/>
  <c r="M536" i="3" s="1"/>
  <c r="G538" i="3"/>
  <c r="M538" i="3" s="1"/>
  <c r="I539" i="3"/>
  <c r="G540" i="3"/>
  <c r="M540" i="3" s="1"/>
  <c r="H543" i="3"/>
  <c r="N543" i="3" s="1"/>
  <c r="G551" i="3"/>
  <c r="M551" i="3" s="1"/>
  <c r="G561" i="3"/>
  <c r="M561" i="3" s="1"/>
  <c r="H564" i="3"/>
  <c r="N564" i="3" s="1"/>
  <c r="I567" i="3"/>
  <c r="G568" i="3"/>
  <c r="M568" i="3" s="1"/>
  <c r="H571" i="3"/>
  <c r="N571" i="3" s="1"/>
  <c r="I572" i="3"/>
  <c r="G577" i="3"/>
  <c r="M577" i="3" s="1"/>
  <c r="H580" i="3"/>
  <c r="N580" i="3" s="1"/>
  <c r="I583" i="3"/>
  <c r="H585" i="3"/>
  <c r="N585" i="3" s="1"/>
  <c r="G588" i="3"/>
  <c r="M588" i="3" s="1"/>
  <c r="I589" i="3"/>
  <c r="G590" i="3"/>
  <c r="M590" i="3" s="1"/>
  <c r="G595" i="3"/>
  <c r="M595" i="3" s="1"/>
  <c r="H598" i="3"/>
  <c r="N598" i="3" s="1"/>
  <c r="K612" i="3"/>
  <c r="N613" i="3"/>
  <c r="N615" i="3"/>
  <c r="N617" i="3"/>
  <c r="I620" i="3"/>
  <c r="I622" i="3"/>
  <c r="I627" i="3"/>
  <c r="N631" i="3"/>
  <c r="N633" i="3"/>
  <c r="N636" i="3"/>
  <c r="I639" i="3"/>
  <c r="C12" i="4"/>
  <c r="I22" i="4"/>
  <c r="N28" i="4"/>
  <c r="N52" i="4"/>
  <c r="M65" i="4"/>
  <c r="H67" i="4"/>
  <c r="N67" i="4" s="1"/>
  <c r="H71" i="4"/>
  <c r="N71" i="4" s="1"/>
  <c r="G81" i="4"/>
  <c r="G82" i="4"/>
  <c r="M82" i="4" s="1"/>
  <c r="N87" i="4"/>
  <c r="N102" i="4"/>
  <c r="M103" i="4"/>
  <c r="G116" i="4"/>
  <c r="M116" i="4" s="1"/>
  <c r="G118" i="4"/>
  <c r="M118" i="4" s="1"/>
  <c r="G127" i="4"/>
  <c r="M127" i="4" s="1"/>
  <c r="G128" i="4"/>
  <c r="M128" i="4" s="1"/>
  <c r="M158" i="4"/>
  <c r="M177" i="4"/>
  <c r="H188" i="4"/>
  <c r="H191" i="4"/>
  <c r="N191" i="4" s="1"/>
  <c r="N193" i="4"/>
  <c r="G197" i="4"/>
  <c r="M197" i="4" s="1"/>
  <c r="M202" i="4"/>
  <c r="G209" i="4"/>
  <c r="M209" i="4" s="1"/>
  <c r="H219" i="4"/>
  <c r="N219" i="4" s="1"/>
  <c r="M223" i="4"/>
  <c r="H225" i="4"/>
  <c r="N225" i="4" s="1"/>
  <c r="H242" i="4"/>
  <c r="N242" i="4" s="1"/>
  <c r="M281" i="4"/>
  <c r="N309" i="4"/>
  <c r="G312" i="4"/>
  <c r="M312" i="4" s="1"/>
  <c r="H318" i="4"/>
  <c r="N318" i="4" s="1"/>
  <c r="G371" i="4"/>
  <c r="G372" i="4"/>
  <c r="M372" i="4" s="1"/>
  <c r="N387" i="4"/>
  <c r="N402" i="4"/>
  <c r="N422" i="4"/>
  <c r="M423" i="4"/>
  <c r="N429" i="4"/>
  <c r="M430" i="4"/>
  <c r="N462" i="4"/>
  <c r="G471" i="4"/>
  <c r="M471" i="4" s="1"/>
  <c r="G478" i="4"/>
  <c r="M478" i="4" s="1"/>
  <c r="M507" i="4"/>
  <c r="M540" i="4"/>
  <c r="H544" i="4"/>
  <c r="N544" i="4" s="1"/>
  <c r="H568" i="4"/>
  <c r="N568" i="4" s="1"/>
  <c r="M583" i="4"/>
  <c r="H585" i="4"/>
  <c r="N585" i="4" s="1"/>
  <c r="H590" i="4"/>
  <c r="N590" i="4" s="1"/>
  <c r="M591" i="4"/>
  <c r="H597" i="4"/>
  <c r="N597" i="4" s="1"/>
  <c r="G598" i="4"/>
  <c r="M598" i="4" s="1"/>
  <c r="M619" i="4"/>
  <c r="N627" i="4"/>
  <c r="M631" i="4"/>
  <c r="N633" i="4"/>
  <c r="M636" i="4"/>
  <c r="M33" i="5"/>
  <c r="N53" i="5"/>
  <c r="M72" i="5"/>
  <c r="H81" i="5"/>
  <c r="H82" i="5"/>
  <c r="N82" i="5" s="1"/>
  <c r="H84" i="5"/>
  <c r="N84" i="5" s="1"/>
  <c r="H88" i="5"/>
  <c r="N88" i="5" s="1"/>
  <c r="N105" i="5"/>
  <c r="G115" i="5"/>
  <c r="M115" i="5" s="1"/>
  <c r="G123" i="5"/>
  <c r="M123" i="5" s="1"/>
  <c r="G125" i="5"/>
  <c r="M125" i="5" s="1"/>
  <c r="G133" i="5"/>
  <c r="M133" i="5" s="1"/>
  <c r="G135" i="5"/>
  <c r="M135" i="5" s="1"/>
  <c r="G137" i="5"/>
  <c r="M137" i="5" s="1"/>
  <c r="G139" i="5"/>
  <c r="M139" i="5" s="1"/>
  <c r="G150" i="5"/>
  <c r="M150" i="5" s="1"/>
  <c r="M196" i="5"/>
  <c r="N216" i="5"/>
  <c r="M221" i="5"/>
  <c r="M295" i="5"/>
  <c r="M321" i="5"/>
  <c r="M338" i="5"/>
  <c r="H340" i="5"/>
  <c r="N340" i="5" s="1"/>
  <c r="H371" i="5"/>
  <c r="H383" i="5"/>
  <c r="N383" i="5" s="1"/>
  <c r="G384" i="5"/>
  <c r="M384" i="5" s="1"/>
  <c r="G386" i="5"/>
  <c r="M386" i="5" s="1"/>
  <c r="G391" i="5"/>
  <c r="M391" i="5" s="1"/>
  <c r="G406" i="5"/>
  <c r="M406" i="5" s="1"/>
  <c r="H419" i="5"/>
  <c r="N419" i="5" s="1"/>
  <c r="H422" i="5"/>
  <c r="N422" i="5" s="1"/>
  <c r="G423" i="5"/>
  <c r="M423" i="5" s="1"/>
  <c r="H435" i="5"/>
  <c r="N435" i="5" s="1"/>
  <c r="H436" i="5"/>
  <c r="N436" i="5" s="1"/>
  <c r="N458" i="5"/>
  <c r="M462" i="5"/>
  <c r="N470" i="5"/>
  <c r="M481" i="5"/>
  <c r="H483" i="5"/>
  <c r="N483" i="5" s="1"/>
  <c r="M484" i="5"/>
  <c r="H487" i="5"/>
  <c r="N487" i="5" s="1"/>
  <c r="H496" i="5"/>
  <c r="N496" i="5" s="1"/>
  <c r="M499" i="5"/>
  <c r="H507" i="5"/>
  <c r="N507" i="5" s="1"/>
  <c r="H512" i="5"/>
  <c r="N512" i="5" s="1"/>
  <c r="M518" i="5"/>
  <c r="H524" i="5"/>
  <c r="N524" i="5" s="1"/>
  <c r="H526" i="5"/>
  <c r="N526" i="5" s="1"/>
  <c r="H528" i="5"/>
  <c r="N528" i="5" s="1"/>
  <c r="G544" i="5"/>
  <c r="M544" i="5" s="1"/>
  <c r="H561" i="5"/>
  <c r="N561" i="5" s="1"/>
  <c r="G564" i="5"/>
  <c r="M564" i="5" s="1"/>
  <c r="M567" i="5"/>
  <c r="G574" i="5"/>
  <c r="M574" i="5" s="1"/>
  <c r="M588" i="5"/>
  <c r="H591" i="5"/>
  <c r="N591" i="5" s="1"/>
  <c r="H597" i="5"/>
  <c r="N597" i="5" s="1"/>
  <c r="M598" i="5"/>
  <c r="H600" i="5"/>
  <c r="N600" i="5" s="1"/>
  <c r="G612" i="5"/>
  <c r="G615" i="5"/>
  <c r="M615" i="5" s="1"/>
  <c r="G616" i="5"/>
  <c r="M616" i="5" s="1"/>
  <c r="G619" i="5"/>
  <c r="M619" i="5" s="1"/>
  <c r="M29" i="6"/>
  <c r="N31" i="6"/>
  <c r="H53" i="6"/>
  <c r="N53" i="6" s="1"/>
  <c r="H58" i="6"/>
  <c r="N58" i="6" s="1"/>
  <c r="G81" i="6"/>
  <c r="G82" i="6"/>
  <c r="M82" i="6" s="1"/>
  <c r="G83" i="6"/>
  <c r="M83" i="6" s="1"/>
  <c r="G84" i="6"/>
  <c r="M84" i="6" s="1"/>
  <c r="N88" i="6"/>
  <c r="N106" i="6"/>
  <c r="M108" i="6"/>
  <c r="G133" i="6"/>
  <c r="M133" i="6" s="1"/>
  <c r="G135" i="6"/>
  <c r="M135" i="6" s="1"/>
  <c r="G137" i="6"/>
  <c r="M137" i="6" s="1"/>
  <c r="M152" i="6"/>
  <c r="G159" i="6"/>
  <c r="M159" i="6" s="1"/>
  <c r="G161" i="6"/>
  <c r="M161" i="6" s="1"/>
  <c r="H188" i="6"/>
  <c r="H189" i="6"/>
  <c r="N189" i="6" s="1"/>
  <c r="H193" i="6"/>
  <c r="N193" i="6" s="1"/>
  <c r="G194" i="6"/>
  <c r="M194" i="6" s="1"/>
  <c r="G197" i="6"/>
  <c r="M197" i="6" s="1"/>
  <c r="G198" i="6"/>
  <c r="M198" i="6" s="1"/>
  <c r="G201" i="6"/>
  <c r="M201" i="6" s="1"/>
  <c r="H207" i="6"/>
  <c r="N207" i="6" s="1"/>
  <c r="H208" i="6"/>
  <c r="N208" i="6" s="1"/>
  <c r="G209" i="6"/>
  <c r="M209" i="6" s="1"/>
  <c r="G210" i="6"/>
  <c r="M210" i="6" s="1"/>
  <c r="G213" i="6"/>
  <c r="M213" i="6" s="1"/>
  <c r="H215" i="6"/>
  <c r="N215" i="6" s="1"/>
  <c r="G216" i="6"/>
  <c r="M216" i="6" s="1"/>
  <c r="H218" i="6"/>
  <c r="N218" i="6" s="1"/>
  <c r="H219" i="6"/>
  <c r="N219" i="6" s="1"/>
  <c r="G220" i="6"/>
  <c r="M220" i="6" s="1"/>
  <c r="G221" i="6"/>
  <c r="M221" i="6" s="1"/>
  <c r="H225" i="6"/>
  <c r="N225" i="6" s="1"/>
  <c r="G226" i="6"/>
  <c r="M226" i="6" s="1"/>
  <c r="G227" i="6"/>
  <c r="M227" i="6" s="1"/>
  <c r="H235" i="6"/>
  <c r="N235" i="6" s="1"/>
  <c r="H242" i="6"/>
  <c r="N242" i="6" s="1"/>
  <c r="G248" i="6"/>
  <c r="M248" i="6" s="1"/>
  <c r="H253" i="6"/>
  <c r="N253" i="6" s="1"/>
  <c r="G255" i="6"/>
  <c r="M255" i="6" s="1"/>
  <c r="H270" i="6"/>
  <c r="N270" i="6" s="1"/>
  <c r="N277" i="6"/>
  <c r="G279" i="6"/>
  <c r="M279" i="6" s="1"/>
  <c r="G281" i="6"/>
  <c r="M281" i="6" s="1"/>
  <c r="H294" i="6"/>
  <c r="N294" i="6" s="1"/>
  <c r="M295" i="6"/>
  <c r="G304" i="6"/>
  <c r="M304" i="6" s="1"/>
  <c r="M305" i="6"/>
  <c r="H311" i="6"/>
  <c r="N311" i="6" s="1"/>
  <c r="H321" i="6"/>
  <c r="N321" i="6" s="1"/>
  <c r="G322" i="6"/>
  <c r="M322" i="6" s="1"/>
  <c r="M330" i="6"/>
  <c r="N332" i="6"/>
  <c r="G347" i="6"/>
  <c r="M347" i="6" s="1"/>
  <c r="G426" i="6"/>
  <c r="M426" i="6" s="1"/>
  <c r="H430" i="6"/>
  <c r="N430" i="6" s="1"/>
  <c r="H433" i="6"/>
  <c r="N433" i="6" s="1"/>
  <c r="H437" i="6"/>
  <c r="N437" i="6" s="1"/>
  <c r="H438" i="6"/>
  <c r="N438" i="6" s="1"/>
  <c r="N455" i="6"/>
  <c r="G460" i="6"/>
  <c r="M460" i="6" s="1"/>
  <c r="G471" i="6"/>
  <c r="M471" i="6" s="1"/>
  <c r="G481" i="6"/>
  <c r="M481" i="6" s="1"/>
  <c r="H483" i="6"/>
  <c r="N483" i="6" s="1"/>
  <c r="G484" i="6"/>
  <c r="M484" i="6" s="1"/>
  <c r="G485" i="6"/>
  <c r="M485" i="6" s="1"/>
  <c r="H487" i="6"/>
  <c r="N487" i="6" s="1"/>
  <c r="H491" i="6"/>
  <c r="N491" i="6" s="1"/>
  <c r="H493" i="6"/>
  <c r="N493" i="6" s="1"/>
  <c r="G494" i="6"/>
  <c r="M494" i="6" s="1"/>
  <c r="M499" i="6"/>
  <c r="H517" i="6"/>
  <c r="N517" i="6" s="1"/>
  <c r="G518" i="6"/>
  <c r="M518" i="6" s="1"/>
  <c r="H528" i="6"/>
  <c r="N528" i="6" s="1"/>
  <c r="G539" i="6"/>
  <c r="M539" i="6" s="1"/>
  <c r="G540" i="6"/>
  <c r="M540" i="6" s="1"/>
  <c r="G541" i="6"/>
  <c r="M541" i="6" s="1"/>
  <c r="H543" i="6"/>
  <c r="N543" i="6" s="1"/>
  <c r="H557" i="6"/>
  <c r="N557" i="6" s="1"/>
  <c r="H561" i="6"/>
  <c r="N561" i="6" s="1"/>
  <c r="H568" i="6"/>
  <c r="N568" i="6" s="1"/>
  <c r="M583" i="6"/>
  <c r="G588" i="6"/>
  <c r="M588" i="6" s="1"/>
  <c r="M593" i="6"/>
  <c r="G597" i="6"/>
  <c r="M597" i="6" s="1"/>
  <c r="M599" i="6"/>
  <c r="G612" i="6"/>
  <c r="G617" i="6"/>
  <c r="M617" i="6" s="1"/>
  <c r="G630" i="6"/>
  <c r="M630" i="6" s="1"/>
  <c r="M636" i="6"/>
  <c r="M637" i="6"/>
  <c r="K22" i="7"/>
  <c r="G53" i="7"/>
  <c r="M53" i="7" s="1"/>
  <c r="G57" i="7"/>
  <c r="M57" i="7" s="1"/>
  <c r="G103" i="7"/>
  <c r="M103" i="7" s="1"/>
  <c r="M104" i="7"/>
  <c r="G105" i="7"/>
  <c r="M105" i="7" s="1"/>
  <c r="G189" i="7"/>
  <c r="M189" i="7" s="1"/>
  <c r="G197" i="7"/>
  <c r="M197" i="7" s="1"/>
  <c r="G258" i="7"/>
  <c r="M258" i="7" s="1"/>
  <c r="G293" i="7"/>
  <c r="M293" i="7" s="1"/>
  <c r="G297" i="7"/>
  <c r="M297" i="7" s="1"/>
  <c r="G321" i="7"/>
  <c r="M321" i="7" s="1"/>
  <c r="G336" i="7"/>
  <c r="M336" i="7" s="1"/>
  <c r="G373" i="7"/>
  <c r="M373" i="7" s="1"/>
  <c r="G377" i="7"/>
  <c r="M377" i="7" s="1"/>
  <c r="G378" i="7"/>
  <c r="M378" i="7" s="1"/>
  <c r="M391" i="7"/>
  <c r="M396" i="7"/>
  <c r="G397" i="7"/>
  <c r="M397" i="7" s="1"/>
  <c r="G402" i="7"/>
  <c r="M402" i="7" s="1"/>
  <c r="M410" i="7"/>
  <c r="G419" i="7"/>
  <c r="M419" i="7" s="1"/>
  <c r="M504" i="7"/>
  <c r="H636" i="7"/>
  <c r="N636" i="7" s="1"/>
  <c r="L612" i="7"/>
  <c r="N612" i="7" s="1"/>
  <c r="H627" i="7"/>
  <c r="N627" i="7" s="1"/>
  <c r="H617" i="7"/>
  <c r="N617" i="7" s="1"/>
  <c r="H616" i="7"/>
  <c r="N616" i="7" s="1"/>
  <c r="H615" i="7"/>
  <c r="N615" i="7" s="1"/>
  <c r="D14" i="7"/>
  <c r="D9" i="7"/>
  <c r="H623" i="7"/>
  <c r="N623" i="7" s="1"/>
  <c r="H619" i="7"/>
  <c r="N619" i="7" s="1"/>
  <c r="C11" i="8"/>
  <c r="G47" i="8"/>
  <c r="M47" i="8" s="1"/>
  <c r="G43" i="8"/>
  <c r="M43" i="8" s="1"/>
  <c r="K22" i="8"/>
  <c r="G33" i="8"/>
  <c r="M33" i="8" s="1"/>
  <c r="G29" i="8"/>
  <c r="M29" i="8" s="1"/>
  <c r="G22" i="8"/>
  <c r="G123" i="8"/>
  <c r="M123" i="8" s="1"/>
  <c r="H26" i="1"/>
  <c r="N26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41" i="1"/>
  <c r="N41" i="1" s="1"/>
  <c r="H52" i="1"/>
  <c r="N52" i="1" s="1"/>
  <c r="H53" i="1"/>
  <c r="N53" i="1" s="1"/>
  <c r="H54" i="1"/>
  <c r="N54" i="1" s="1"/>
  <c r="H100" i="1"/>
  <c r="N100" i="1" s="1"/>
  <c r="H101" i="1"/>
  <c r="N101" i="1" s="1"/>
  <c r="H107" i="1"/>
  <c r="N107" i="1" s="1"/>
  <c r="H108" i="1"/>
  <c r="N108" i="1" s="1"/>
  <c r="H109" i="1"/>
  <c r="N109" i="1" s="1"/>
  <c r="H110" i="1"/>
  <c r="N110" i="1" s="1"/>
  <c r="H115" i="1"/>
  <c r="N115" i="1" s="1"/>
  <c r="H116" i="1"/>
  <c r="N116" i="1" s="1"/>
  <c r="H123" i="1"/>
  <c r="N123" i="1" s="1"/>
  <c r="H124" i="1"/>
  <c r="N124" i="1" s="1"/>
  <c r="H133" i="1"/>
  <c r="N133" i="1" s="1"/>
  <c r="H134" i="1"/>
  <c r="N134" i="1" s="1"/>
  <c r="H135" i="1"/>
  <c r="N135" i="1" s="1"/>
  <c r="H156" i="1"/>
  <c r="N156" i="1" s="1"/>
  <c r="H157" i="1"/>
  <c r="N157" i="1" s="1"/>
  <c r="H158" i="1"/>
  <c r="N158" i="1" s="1"/>
  <c r="H159" i="1"/>
  <c r="N159" i="1" s="1"/>
  <c r="H162" i="1"/>
  <c r="N162" i="1" s="1"/>
  <c r="H167" i="1"/>
  <c r="N167" i="1" s="1"/>
  <c r="H168" i="1"/>
  <c r="N168" i="1" s="1"/>
  <c r="H169" i="1"/>
  <c r="N169" i="1" s="1"/>
  <c r="H170" i="1"/>
  <c r="N170" i="1" s="1"/>
  <c r="H171" i="1"/>
  <c r="N171" i="1" s="1"/>
  <c r="H175" i="1"/>
  <c r="N175" i="1" s="1"/>
  <c r="H179" i="1"/>
  <c r="N179" i="1" s="1"/>
  <c r="L188" i="1"/>
  <c r="H203" i="1"/>
  <c r="N203" i="1" s="1"/>
  <c r="H208" i="1"/>
  <c r="N208" i="1" s="1"/>
  <c r="H209" i="1"/>
  <c r="N209" i="1" s="1"/>
  <c r="H210" i="1"/>
  <c r="N210" i="1" s="1"/>
  <c r="H211" i="1"/>
  <c r="N211" i="1" s="1"/>
  <c r="H219" i="1"/>
  <c r="N219" i="1" s="1"/>
  <c r="H222" i="1"/>
  <c r="N222" i="1" s="1"/>
  <c r="H223" i="1"/>
  <c r="N223" i="1" s="1"/>
  <c r="H225" i="1"/>
  <c r="N225" i="1" s="1"/>
  <c r="H228" i="1"/>
  <c r="N228" i="1" s="1"/>
  <c r="H229" i="1"/>
  <c r="N229" i="1" s="1"/>
  <c r="H230" i="1"/>
  <c r="N230" i="1" s="1"/>
  <c r="H231" i="1"/>
  <c r="N231" i="1" s="1"/>
  <c r="H233" i="1"/>
  <c r="N233" i="1" s="1"/>
  <c r="H234" i="1"/>
  <c r="N234" i="1" s="1"/>
  <c r="H235" i="1"/>
  <c r="N235" i="1" s="1"/>
  <c r="H238" i="1"/>
  <c r="N238" i="1" s="1"/>
  <c r="H239" i="1"/>
  <c r="N239" i="1" s="1"/>
  <c r="H240" i="1"/>
  <c r="N240" i="1" s="1"/>
  <c r="H250" i="1"/>
  <c r="N250" i="1" s="1"/>
  <c r="H252" i="1"/>
  <c r="N252" i="1" s="1"/>
  <c r="H265" i="1"/>
  <c r="N265" i="1" s="1"/>
  <c r="H266" i="1"/>
  <c r="N266" i="1" s="1"/>
  <c r="H267" i="1"/>
  <c r="N267" i="1" s="1"/>
  <c r="H268" i="1"/>
  <c r="N268" i="1" s="1"/>
  <c r="H269" i="1"/>
  <c r="N269" i="1" s="1"/>
  <c r="H270" i="1"/>
  <c r="N270" i="1" s="1"/>
  <c r="H271" i="1"/>
  <c r="N271" i="1" s="1"/>
  <c r="H304" i="1"/>
  <c r="N304" i="1" s="1"/>
  <c r="H309" i="1"/>
  <c r="N309" i="1" s="1"/>
  <c r="H310" i="1"/>
  <c r="N310" i="1" s="1"/>
  <c r="H311" i="1"/>
  <c r="N311" i="1" s="1"/>
  <c r="H312" i="1"/>
  <c r="N312" i="1" s="1"/>
  <c r="H318" i="1"/>
  <c r="N318" i="1" s="1"/>
  <c r="H322" i="1"/>
  <c r="N322" i="1" s="1"/>
  <c r="H323" i="1"/>
  <c r="N323" i="1" s="1"/>
  <c r="H324" i="1"/>
  <c r="N324" i="1" s="1"/>
  <c r="H325" i="1"/>
  <c r="N325" i="1" s="1"/>
  <c r="H327" i="1"/>
  <c r="N327" i="1" s="1"/>
  <c r="H328" i="1"/>
  <c r="N328" i="1" s="1"/>
  <c r="H332" i="1"/>
  <c r="N332" i="1" s="1"/>
  <c r="H333" i="1"/>
  <c r="N333" i="1" s="1"/>
  <c r="H334" i="1"/>
  <c r="N334" i="1" s="1"/>
  <c r="H336" i="1"/>
  <c r="N336" i="1" s="1"/>
  <c r="H340" i="1"/>
  <c r="N340" i="1" s="1"/>
  <c r="H341" i="1"/>
  <c r="N341" i="1" s="1"/>
  <c r="H342" i="1"/>
  <c r="N342" i="1" s="1"/>
  <c r="H352" i="1"/>
  <c r="N352" i="1" s="1"/>
  <c r="H354" i="1"/>
  <c r="N354" i="1" s="1"/>
  <c r="H355" i="1"/>
  <c r="N355" i="1" s="1"/>
  <c r="H356" i="1"/>
  <c r="N356" i="1" s="1"/>
  <c r="H363" i="1"/>
  <c r="N363" i="1" s="1"/>
  <c r="H379" i="1"/>
  <c r="N379" i="1" s="1"/>
  <c r="H380" i="1"/>
  <c r="N380" i="1" s="1"/>
  <c r="H383" i="1"/>
  <c r="N383" i="1" s="1"/>
  <c r="H384" i="1"/>
  <c r="N384" i="1" s="1"/>
  <c r="H394" i="1"/>
  <c r="N394" i="1" s="1"/>
  <c r="H395" i="1"/>
  <c r="N395" i="1" s="1"/>
  <c r="H396" i="1"/>
  <c r="N396" i="1" s="1"/>
  <c r="H401" i="1"/>
  <c r="N401" i="1" s="1"/>
  <c r="H402" i="1"/>
  <c r="N402" i="1" s="1"/>
  <c r="H403" i="1"/>
  <c r="N403" i="1" s="1"/>
  <c r="H406" i="1"/>
  <c r="N406" i="1" s="1"/>
  <c r="H409" i="1"/>
  <c r="N409" i="1" s="1"/>
  <c r="H412" i="1"/>
  <c r="N412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3" i="1"/>
  <c r="N423" i="1" s="1"/>
  <c r="H424" i="1"/>
  <c r="N424" i="1" s="1"/>
  <c r="H426" i="1"/>
  <c r="N426" i="1" s="1"/>
  <c r="H429" i="1"/>
  <c r="N429" i="1" s="1"/>
  <c r="H430" i="1"/>
  <c r="N430" i="1" s="1"/>
  <c r="H431" i="1"/>
  <c r="N431" i="1" s="1"/>
  <c r="H432" i="1"/>
  <c r="N432" i="1" s="1"/>
  <c r="H433" i="1"/>
  <c r="N433" i="1" s="1"/>
  <c r="H448" i="1"/>
  <c r="N448" i="1" s="1"/>
  <c r="H459" i="1"/>
  <c r="N459" i="1" s="1"/>
  <c r="H460" i="1"/>
  <c r="N460" i="1" s="1"/>
  <c r="H465" i="1"/>
  <c r="N465" i="1" s="1"/>
  <c r="H478" i="1"/>
  <c r="N478" i="1" s="1"/>
  <c r="H481" i="1"/>
  <c r="N481" i="1" s="1"/>
  <c r="H482" i="1"/>
  <c r="N482" i="1" s="1"/>
  <c r="H495" i="1"/>
  <c r="N495" i="1" s="1"/>
  <c r="H496" i="1"/>
  <c r="N496" i="1" s="1"/>
  <c r="H525" i="1"/>
  <c r="N525" i="1" s="1"/>
  <c r="H526" i="1"/>
  <c r="N526" i="1" s="1"/>
  <c r="H543" i="1"/>
  <c r="N543" i="1" s="1"/>
  <c r="H544" i="1"/>
  <c r="N544" i="1" s="1"/>
  <c r="H545" i="1"/>
  <c r="N545" i="1" s="1"/>
  <c r="H546" i="1"/>
  <c r="N546" i="1" s="1"/>
  <c r="H549" i="1"/>
  <c r="N549" i="1" s="1"/>
  <c r="H551" i="1"/>
  <c r="N551" i="1" s="1"/>
  <c r="H555" i="1"/>
  <c r="N555" i="1" s="1"/>
  <c r="H557" i="1"/>
  <c r="N557" i="1" s="1"/>
  <c r="H558" i="1"/>
  <c r="N558" i="1" s="1"/>
  <c r="H568" i="1"/>
  <c r="N568" i="1" s="1"/>
  <c r="I22" i="1"/>
  <c r="I28" i="1"/>
  <c r="I30" i="1"/>
  <c r="I32" i="1"/>
  <c r="I35" i="1"/>
  <c r="I48" i="1"/>
  <c r="I51" i="1"/>
  <c r="I52" i="1"/>
  <c r="I53" i="1"/>
  <c r="I56" i="1"/>
  <c r="I57" i="1"/>
  <c r="I58" i="1"/>
  <c r="I62" i="1"/>
  <c r="I64" i="1"/>
  <c r="I66" i="1"/>
  <c r="I67" i="1"/>
  <c r="I81" i="1"/>
  <c r="I82" i="1"/>
  <c r="I84" i="1"/>
  <c r="I87" i="1"/>
  <c r="I93" i="1"/>
  <c r="I97" i="1"/>
  <c r="I99" i="1"/>
  <c r="I101" i="1"/>
  <c r="I103" i="1"/>
  <c r="I105" i="1"/>
  <c r="I107" i="1"/>
  <c r="I111" i="1"/>
  <c r="I114" i="1"/>
  <c r="I119" i="1"/>
  <c r="I125" i="1"/>
  <c r="I127" i="1"/>
  <c r="I129" i="1"/>
  <c r="I130" i="1"/>
  <c r="I132" i="1"/>
  <c r="I134" i="1"/>
  <c r="I136" i="1"/>
  <c r="I138" i="1"/>
  <c r="I139" i="1"/>
  <c r="I142" i="1"/>
  <c r="I144" i="1"/>
  <c r="I146" i="1"/>
  <c r="I149" i="1"/>
  <c r="I154" i="1"/>
  <c r="I156" i="1"/>
  <c r="I157" i="1"/>
  <c r="I159" i="1"/>
  <c r="I161" i="1"/>
  <c r="I162" i="1"/>
  <c r="I166" i="1"/>
  <c r="I168" i="1"/>
  <c r="I170" i="1"/>
  <c r="I171" i="1"/>
  <c r="I172" i="1"/>
  <c r="I188" i="1"/>
  <c r="I189" i="1"/>
  <c r="I193" i="1"/>
  <c r="I196" i="1"/>
  <c r="I201" i="1"/>
  <c r="I203" i="1"/>
  <c r="I205" i="1"/>
  <c r="I208" i="1"/>
  <c r="I210" i="1"/>
  <c r="I214" i="1"/>
  <c r="I216" i="1"/>
  <c r="I218" i="1"/>
  <c r="I220" i="1"/>
  <c r="I222" i="1"/>
  <c r="I223" i="1"/>
  <c r="I226" i="1"/>
  <c r="I231" i="1"/>
  <c r="I235" i="1"/>
  <c r="I237" i="1"/>
  <c r="I243" i="1"/>
  <c r="I248" i="1"/>
  <c r="I249" i="1"/>
  <c r="I251" i="1"/>
  <c r="I255" i="1"/>
  <c r="I256" i="1"/>
  <c r="I258" i="1"/>
  <c r="I261" i="1"/>
  <c r="I263" i="1"/>
  <c r="I271" i="1"/>
  <c r="I276" i="1"/>
  <c r="I277" i="1"/>
  <c r="I281" i="1"/>
  <c r="I284" i="1"/>
  <c r="I286" i="1"/>
  <c r="I292" i="1"/>
  <c r="I294" i="1"/>
  <c r="I295" i="1"/>
  <c r="I300" i="1"/>
  <c r="I304" i="1"/>
  <c r="I305" i="1"/>
  <c r="I308" i="1"/>
  <c r="I309" i="1"/>
  <c r="I311" i="1"/>
  <c r="I312" i="1"/>
  <c r="I320" i="1"/>
  <c r="I321" i="1"/>
  <c r="I323" i="1"/>
  <c r="I324" i="1"/>
  <c r="I336" i="1"/>
  <c r="I338" i="1"/>
  <c r="I340" i="1"/>
  <c r="I347" i="1"/>
  <c r="I352" i="1"/>
  <c r="I372" i="1"/>
  <c r="I377" i="1"/>
  <c r="I378" i="1"/>
  <c r="I380" i="1"/>
  <c r="I384" i="1"/>
  <c r="I386" i="1"/>
  <c r="I387" i="1"/>
  <c r="I392" i="1"/>
  <c r="I394" i="1"/>
  <c r="I397" i="1"/>
  <c r="I405" i="1"/>
  <c r="I406" i="1"/>
  <c r="I409" i="1"/>
  <c r="I415" i="1"/>
  <c r="I417" i="1"/>
  <c r="I422" i="1"/>
  <c r="I424" i="1"/>
  <c r="I427" i="1"/>
  <c r="I428" i="1"/>
  <c r="I430" i="1"/>
  <c r="I434" i="1"/>
  <c r="I435" i="1"/>
  <c r="I437" i="1"/>
  <c r="J22" i="1"/>
  <c r="J26" i="1"/>
  <c r="J27" i="1"/>
  <c r="J28" i="1"/>
  <c r="J29" i="1"/>
  <c r="J30" i="1"/>
  <c r="J31" i="1"/>
  <c r="J32" i="1"/>
  <c r="J33" i="1"/>
  <c r="J35" i="1"/>
  <c r="J39" i="1"/>
  <c r="J40" i="1"/>
  <c r="J41" i="1"/>
  <c r="J42" i="1"/>
  <c r="J52" i="1"/>
  <c r="J53" i="1"/>
  <c r="J55" i="1"/>
  <c r="J56" i="1"/>
  <c r="J57" i="1"/>
  <c r="J58" i="1"/>
  <c r="J62" i="1"/>
  <c r="J63" i="1"/>
  <c r="J64" i="1"/>
  <c r="J65" i="1"/>
  <c r="J66" i="1"/>
  <c r="J67" i="1"/>
  <c r="J68" i="1"/>
  <c r="J70" i="1"/>
  <c r="J71" i="1"/>
  <c r="J81" i="1"/>
  <c r="J82" i="1"/>
  <c r="J83" i="1"/>
  <c r="J84" i="1"/>
  <c r="J85" i="1"/>
  <c r="J86" i="1"/>
  <c r="J87" i="1"/>
  <c r="J88" i="1"/>
  <c r="J89" i="1"/>
  <c r="J90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5" i="1"/>
  <c r="J136" i="1"/>
  <c r="J137" i="1"/>
  <c r="J138" i="1"/>
  <c r="J139" i="1"/>
  <c r="J141" i="1"/>
  <c r="J142" i="1"/>
  <c r="J144" i="1"/>
  <c r="J145" i="1"/>
  <c r="J146" i="1"/>
  <c r="J147" i="1"/>
  <c r="J148" i="1"/>
  <c r="J149" i="1"/>
  <c r="J150" i="1"/>
  <c r="J152" i="1"/>
  <c r="J154" i="1"/>
  <c r="J155" i="1"/>
  <c r="J156" i="1"/>
  <c r="J157" i="1"/>
  <c r="J158" i="1"/>
  <c r="J159" i="1"/>
  <c r="J161" i="1"/>
  <c r="J163" i="1"/>
  <c r="J165" i="1"/>
  <c r="J166" i="1"/>
  <c r="J167" i="1"/>
  <c r="J168" i="1"/>
  <c r="J170" i="1"/>
  <c r="J171" i="1"/>
  <c r="J173" i="1"/>
  <c r="J175" i="1"/>
  <c r="J176" i="1"/>
  <c r="J177" i="1"/>
  <c r="J188" i="1"/>
  <c r="J189" i="1"/>
  <c r="J190" i="1"/>
  <c r="J191" i="1"/>
  <c r="J192" i="1"/>
  <c r="J193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9" i="1"/>
  <c r="J230" i="1"/>
  <c r="J231" i="1"/>
  <c r="J232" i="1"/>
  <c r="J234" i="1"/>
  <c r="J235" i="1"/>
  <c r="J237" i="1"/>
  <c r="J238" i="1"/>
  <c r="J241" i="1"/>
  <c r="J242" i="1"/>
  <c r="J244" i="1"/>
  <c r="J245" i="1"/>
  <c r="J248" i="1"/>
  <c r="J249" i="1"/>
  <c r="J251" i="1"/>
  <c r="J252" i="1"/>
  <c r="J253" i="1"/>
  <c r="J254" i="1"/>
  <c r="J255" i="1"/>
  <c r="J257" i="1"/>
  <c r="J258" i="1"/>
  <c r="J261" i="1"/>
  <c r="J263" i="1"/>
  <c r="J265" i="1"/>
  <c r="J266" i="1"/>
  <c r="J267" i="1"/>
  <c r="J270" i="1"/>
  <c r="J271" i="1"/>
  <c r="J272" i="1"/>
  <c r="J276" i="1"/>
  <c r="J277" i="1"/>
  <c r="J278" i="1"/>
  <c r="J279" i="1"/>
  <c r="J281" i="1"/>
  <c r="J287" i="1"/>
  <c r="J292" i="1"/>
  <c r="J293" i="1"/>
  <c r="J294" i="1"/>
  <c r="J295" i="1"/>
  <c r="J297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4" i="1"/>
  <c r="J315" i="1"/>
  <c r="J316" i="1"/>
  <c r="J318" i="1"/>
  <c r="J320" i="1"/>
  <c r="J321" i="1"/>
  <c r="J322" i="1"/>
  <c r="J323" i="1"/>
  <c r="J324" i="1"/>
  <c r="J325" i="1"/>
  <c r="J326" i="1"/>
  <c r="J327" i="1"/>
  <c r="J329" i="1"/>
  <c r="J330" i="1"/>
  <c r="J331" i="1"/>
  <c r="J332" i="1"/>
  <c r="J334" i="1"/>
  <c r="J336" i="1"/>
  <c r="J338" i="1"/>
  <c r="J340" i="1"/>
  <c r="J341" i="1"/>
  <c r="J343" i="1"/>
  <c r="J344" i="1"/>
  <c r="J347" i="1"/>
  <c r="J352" i="1"/>
  <c r="J354" i="1"/>
  <c r="J356" i="1"/>
  <c r="J357" i="1"/>
  <c r="J358" i="1"/>
  <c r="J361" i="1"/>
  <c r="J371" i="1"/>
  <c r="J372" i="1"/>
  <c r="J373" i="1"/>
  <c r="J374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5" i="1"/>
  <c r="J416" i="1"/>
  <c r="J417" i="1"/>
  <c r="J418" i="1"/>
  <c r="J419" i="1"/>
  <c r="J422" i="1"/>
  <c r="J423" i="1"/>
  <c r="J424" i="1"/>
  <c r="J426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50" i="1"/>
  <c r="J451" i="1"/>
  <c r="J454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8" i="1"/>
  <c r="J481" i="1"/>
  <c r="J483" i="1"/>
  <c r="J484" i="1"/>
  <c r="J485" i="1"/>
  <c r="J486" i="1"/>
  <c r="J487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3" i="1"/>
  <c r="J504" i="1"/>
  <c r="J507" i="1"/>
  <c r="J508" i="1"/>
  <c r="J509" i="1"/>
  <c r="J511" i="1"/>
  <c r="J512" i="1"/>
  <c r="J513" i="1"/>
  <c r="J514" i="1"/>
  <c r="J515" i="1"/>
  <c r="J517" i="1"/>
  <c r="J518" i="1"/>
  <c r="J520" i="1"/>
  <c r="J521" i="1"/>
  <c r="J523" i="1"/>
  <c r="J524" i="1"/>
  <c r="J525" i="1"/>
  <c r="J526" i="1"/>
  <c r="J527" i="1"/>
  <c r="J528" i="1"/>
  <c r="J529" i="1"/>
  <c r="J530" i="1"/>
  <c r="J532" i="1"/>
  <c r="J535" i="1"/>
  <c r="J536" i="1"/>
  <c r="J537" i="1"/>
  <c r="J538" i="1"/>
  <c r="J539" i="1"/>
  <c r="J540" i="1"/>
  <c r="J541" i="1"/>
  <c r="J543" i="1"/>
  <c r="J544" i="1"/>
  <c r="J545" i="1"/>
  <c r="J546" i="1"/>
  <c r="J553" i="1"/>
  <c r="J555" i="1"/>
  <c r="J557" i="1"/>
  <c r="J558" i="1"/>
  <c r="J560" i="1"/>
  <c r="J561" i="1"/>
  <c r="J562" i="1"/>
  <c r="J563" i="1"/>
  <c r="J564" i="1"/>
  <c r="J565" i="1"/>
  <c r="J567" i="1"/>
  <c r="J568" i="1"/>
  <c r="J570" i="1"/>
  <c r="J572" i="1"/>
  <c r="J573" i="1"/>
  <c r="J577" i="1"/>
  <c r="J578" i="1"/>
  <c r="J579" i="1"/>
  <c r="J580" i="1"/>
  <c r="J581" i="1"/>
  <c r="J583" i="1"/>
  <c r="J584" i="1"/>
  <c r="J585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71" i="2"/>
  <c r="J67" i="2"/>
  <c r="J22" i="2"/>
  <c r="N71" i="2"/>
  <c r="H81" i="2"/>
  <c r="I85" i="2"/>
  <c r="N115" i="2"/>
  <c r="G124" i="2"/>
  <c r="M124" i="2" s="1"/>
  <c r="G144" i="2"/>
  <c r="M144" i="2" s="1"/>
  <c r="K188" i="2"/>
  <c r="N193" i="2"/>
  <c r="H218" i="2"/>
  <c r="N218" i="2" s="1"/>
  <c r="G242" i="2"/>
  <c r="M242" i="2" s="1"/>
  <c r="I276" i="2"/>
  <c r="G318" i="2"/>
  <c r="M318" i="2" s="1"/>
  <c r="I347" i="2"/>
  <c r="K371" i="2"/>
  <c r="I373" i="2"/>
  <c r="I377" i="2"/>
  <c r="I383" i="2"/>
  <c r="I386" i="2"/>
  <c r="N395" i="2"/>
  <c r="H409" i="2"/>
  <c r="N409" i="2" s="1"/>
  <c r="I410" i="2"/>
  <c r="I417" i="2"/>
  <c r="G422" i="2"/>
  <c r="M422" i="2" s="1"/>
  <c r="I423" i="2"/>
  <c r="G428" i="2"/>
  <c r="M428" i="2" s="1"/>
  <c r="I435" i="2"/>
  <c r="N437" i="2"/>
  <c r="N499" i="2"/>
  <c r="N588" i="2"/>
  <c r="N590" i="2"/>
  <c r="I612" i="2"/>
  <c r="N614" i="2"/>
  <c r="G630" i="2"/>
  <c r="M630" i="2" s="1"/>
  <c r="E10" i="3"/>
  <c r="K10" i="3" s="1"/>
  <c r="E12" i="3"/>
  <c r="G22" i="3"/>
  <c r="L22" i="3"/>
  <c r="H30" i="3"/>
  <c r="N30" i="3" s="1"/>
  <c r="G32" i="3"/>
  <c r="M32" i="3" s="1"/>
  <c r="I33" i="3"/>
  <c r="N35" i="3"/>
  <c r="I39" i="3"/>
  <c r="H41" i="3"/>
  <c r="N41" i="3" s="1"/>
  <c r="H54" i="3"/>
  <c r="N54" i="3" s="1"/>
  <c r="H57" i="3"/>
  <c r="N57" i="3" s="1"/>
  <c r="H64" i="3"/>
  <c r="N64" i="3" s="1"/>
  <c r="I65" i="3"/>
  <c r="H67" i="3"/>
  <c r="N67" i="3" s="1"/>
  <c r="G72" i="3"/>
  <c r="M72" i="3" s="1"/>
  <c r="K81" i="3"/>
  <c r="H82" i="3"/>
  <c r="N82" i="3" s="1"/>
  <c r="H84" i="3"/>
  <c r="N84" i="3" s="1"/>
  <c r="I85" i="3"/>
  <c r="G86" i="3"/>
  <c r="M86" i="3" s="1"/>
  <c r="I87" i="3"/>
  <c r="G88" i="3"/>
  <c r="M88" i="3" s="1"/>
  <c r="N89" i="3"/>
  <c r="I93" i="3"/>
  <c r="I97" i="3"/>
  <c r="H99" i="3"/>
  <c r="N99" i="3" s="1"/>
  <c r="H101" i="3"/>
  <c r="N101" i="3" s="1"/>
  <c r="G103" i="3"/>
  <c r="M103" i="3" s="1"/>
  <c r="G105" i="3"/>
  <c r="M105" i="3" s="1"/>
  <c r="I106" i="3"/>
  <c r="G107" i="3"/>
  <c r="M107" i="3" s="1"/>
  <c r="H108" i="3"/>
  <c r="N108" i="3" s="1"/>
  <c r="I111" i="3"/>
  <c r="G112" i="3"/>
  <c r="M112" i="3" s="1"/>
  <c r="G115" i="3"/>
  <c r="M115" i="3" s="1"/>
  <c r="I116" i="3"/>
  <c r="N118" i="3"/>
  <c r="G120" i="3"/>
  <c r="M120" i="3" s="1"/>
  <c r="I121" i="3"/>
  <c r="H123" i="3"/>
  <c r="N123" i="3" s="1"/>
  <c r="H125" i="3"/>
  <c r="N125" i="3" s="1"/>
  <c r="H127" i="3"/>
  <c r="N127" i="3" s="1"/>
  <c r="G132" i="3"/>
  <c r="M132" i="3" s="1"/>
  <c r="I133" i="3"/>
  <c r="I136" i="3"/>
  <c r="G138" i="3"/>
  <c r="M138" i="3" s="1"/>
  <c r="I139" i="3"/>
  <c r="H141" i="3"/>
  <c r="N141" i="3" s="1"/>
  <c r="I144" i="3"/>
  <c r="G145" i="3"/>
  <c r="M145" i="3" s="1"/>
  <c r="I146" i="3"/>
  <c r="G147" i="3"/>
  <c r="M147" i="3" s="1"/>
  <c r="H152" i="3"/>
  <c r="N152" i="3" s="1"/>
  <c r="G154" i="3"/>
  <c r="M154" i="3" s="1"/>
  <c r="I155" i="3"/>
  <c r="N161" i="3"/>
  <c r="G166" i="3"/>
  <c r="M166" i="3" s="1"/>
  <c r="I170" i="3"/>
  <c r="I172" i="3"/>
  <c r="G188" i="3"/>
  <c r="L188" i="3"/>
  <c r="I189" i="3"/>
  <c r="G190" i="3"/>
  <c r="M190" i="3" s="1"/>
  <c r="I191" i="3"/>
  <c r="H193" i="3"/>
  <c r="N193" i="3" s="1"/>
  <c r="G195" i="3"/>
  <c r="M195" i="3" s="1"/>
  <c r="I196" i="3"/>
  <c r="G197" i="3"/>
  <c r="M197" i="3" s="1"/>
  <c r="I198" i="3"/>
  <c r="I201" i="3"/>
  <c r="G202" i="3"/>
  <c r="M202" i="3" s="1"/>
  <c r="I203" i="3"/>
  <c r="G204" i="3"/>
  <c r="M204" i="3" s="1"/>
  <c r="I205" i="3"/>
  <c r="G206" i="3"/>
  <c r="M206" i="3" s="1"/>
  <c r="H207" i="3"/>
  <c r="N207" i="3" s="1"/>
  <c r="H209" i="3"/>
  <c r="N209" i="3" s="1"/>
  <c r="N211" i="3"/>
  <c r="G213" i="3"/>
  <c r="M213" i="3" s="1"/>
  <c r="I215" i="3"/>
  <c r="G216" i="3"/>
  <c r="M216" i="3" s="1"/>
  <c r="H219" i="3"/>
  <c r="N219" i="3" s="1"/>
  <c r="H221" i="3"/>
  <c r="N221" i="3" s="1"/>
  <c r="H223" i="3"/>
  <c r="N223" i="3" s="1"/>
  <c r="G225" i="3"/>
  <c r="M225" i="3" s="1"/>
  <c r="I226" i="3"/>
  <c r="G227" i="3"/>
  <c r="M227" i="3" s="1"/>
  <c r="H230" i="3"/>
  <c r="N230" i="3" s="1"/>
  <c r="H235" i="3"/>
  <c r="N235" i="3" s="1"/>
  <c r="H242" i="3"/>
  <c r="N242" i="3" s="1"/>
  <c r="G244" i="3"/>
  <c r="M244" i="3" s="1"/>
  <c r="N245" i="3"/>
  <c r="H248" i="3"/>
  <c r="N248" i="3" s="1"/>
  <c r="I251" i="3"/>
  <c r="I254" i="3"/>
  <c r="G255" i="3"/>
  <c r="M255" i="3" s="1"/>
  <c r="I256" i="3"/>
  <c r="G258" i="3"/>
  <c r="M258" i="3" s="1"/>
  <c r="G261" i="3"/>
  <c r="M261" i="3" s="1"/>
  <c r="G265" i="3"/>
  <c r="M265" i="3" s="1"/>
  <c r="H266" i="3"/>
  <c r="N266" i="3" s="1"/>
  <c r="H270" i="3"/>
  <c r="N270" i="3" s="1"/>
  <c r="G275" i="3"/>
  <c r="M275" i="3" s="1"/>
  <c r="H276" i="3"/>
  <c r="N276" i="3" s="1"/>
  <c r="I277" i="3"/>
  <c r="G279" i="3"/>
  <c r="M279" i="3" s="1"/>
  <c r="H286" i="3"/>
  <c r="N286" i="3" s="1"/>
  <c r="H293" i="3"/>
  <c r="N293" i="3" s="1"/>
  <c r="H295" i="3"/>
  <c r="N295" i="3" s="1"/>
  <c r="G297" i="3"/>
  <c r="M297" i="3" s="1"/>
  <c r="H300" i="3"/>
  <c r="N300" i="3" s="1"/>
  <c r="I304" i="3"/>
  <c r="G305" i="3"/>
  <c r="M305" i="3" s="1"/>
  <c r="H306" i="3"/>
  <c r="N306" i="3" s="1"/>
  <c r="H308" i="3"/>
  <c r="N308" i="3" s="1"/>
  <c r="H310" i="3"/>
  <c r="N310" i="3" s="1"/>
  <c r="H312" i="3"/>
  <c r="N312" i="3" s="1"/>
  <c r="H318" i="3"/>
  <c r="N318" i="3" s="1"/>
  <c r="G320" i="3"/>
  <c r="M320" i="3" s="1"/>
  <c r="I321" i="3"/>
  <c r="G324" i="3"/>
  <c r="M324" i="3" s="1"/>
  <c r="G327" i="3"/>
  <c r="M327" i="3" s="1"/>
  <c r="N331" i="3"/>
  <c r="I340" i="3"/>
  <c r="G342" i="3"/>
  <c r="M342" i="3" s="1"/>
  <c r="N343" i="3"/>
  <c r="H345" i="3"/>
  <c r="N345" i="3" s="1"/>
  <c r="I346" i="3"/>
  <c r="H352" i="3"/>
  <c r="N352" i="3" s="1"/>
  <c r="N356" i="3"/>
  <c r="H359" i="3"/>
  <c r="N359" i="3" s="1"/>
  <c r="G371" i="3"/>
  <c r="L371" i="3"/>
  <c r="I372" i="3"/>
  <c r="G373" i="3"/>
  <c r="M373" i="3" s="1"/>
  <c r="I374" i="3"/>
  <c r="I377" i="3"/>
  <c r="G378" i="3"/>
  <c r="M378" i="3" s="1"/>
  <c r="G380" i="3"/>
  <c r="M380" i="3" s="1"/>
  <c r="I381" i="3"/>
  <c r="I383" i="3"/>
  <c r="G384" i="3"/>
  <c r="M384" i="3" s="1"/>
  <c r="H387" i="3"/>
  <c r="N387" i="3" s="1"/>
  <c r="H389" i="3"/>
  <c r="N389" i="3" s="1"/>
  <c r="H392" i="3"/>
  <c r="N392" i="3" s="1"/>
  <c r="H395" i="3"/>
  <c r="N395" i="3" s="1"/>
  <c r="I398" i="3"/>
  <c r="H400" i="3"/>
  <c r="N400" i="3" s="1"/>
  <c r="H402" i="3"/>
  <c r="N402" i="3" s="1"/>
  <c r="I405" i="3"/>
  <c r="G406" i="3"/>
  <c r="M406" i="3" s="1"/>
  <c r="I407" i="3"/>
  <c r="G409" i="3"/>
  <c r="M409" i="3" s="1"/>
  <c r="I410" i="3"/>
  <c r="H412" i="3"/>
  <c r="N412" i="3" s="1"/>
  <c r="I413" i="3"/>
  <c r="H416" i="3"/>
  <c r="N416" i="3" s="1"/>
  <c r="G419" i="3"/>
  <c r="M419" i="3" s="1"/>
  <c r="G422" i="3"/>
  <c r="M422" i="3" s="1"/>
  <c r="I423" i="3"/>
  <c r="G424" i="3"/>
  <c r="M424" i="3" s="1"/>
  <c r="H428" i="3"/>
  <c r="N428" i="3" s="1"/>
  <c r="G430" i="3"/>
  <c r="M430" i="3" s="1"/>
  <c r="G433" i="3"/>
  <c r="M433" i="3" s="1"/>
  <c r="G435" i="3"/>
  <c r="M435" i="3" s="1"/>
  <c r="G437" i="3"/>
  <c r="M437" i="3" s="1"/>
  <c r="I438" i="3"/>
  <c r="I448" i="3"/>
  <c r="G450" i="3"/>
  <c r="M450" i="3" s="1"/>
  <c r="G454" i="3"/>
  <c r="M454" i="3" s="1"/>
  <c r="H455" i="3"/>
  <c r="N455" i="3" s="1"/>
  <c r="I460" i="3"/>
  <c r="I462" i="3"/>
  <c r="H464" i="3"/>
  <c r="N464" i="3" s="1"/>
  <c r="G466" i="3"/>
  <c r="M466" i="3" s="1"/>
  <c r="H467" i="3"/>
  <c r="N467" i="3" s="1"/>
  <c r="G469" i="3"/>
  <c r="M469" i="3" s="1"/>
  <c r="I470" i="3"/>
  <c r="G471" i="3"/>
  <c r="M471" i="3" s="1"/>
  <c r="I472" i="3"/>
  <c r="G473" i="3"/>
  <c r="M473" i="3" s="1"/>
  <c r="G476" i="3"/>
  <c r="M476" i="3" s="1"/>
  <c r="H481" i="3"/>
  <c r="N481" i="3" s="1"/>
  <c r="G483" i="3"/>
  <c r="M483" i="3" s="1"/>
  <c r="G485" i="3"/>
  <c r="M485" i="3" s="1"/>
  <c r="I486" i="3"/>
  <c r="G487" i="3"/>
  <c r="M487" i="3" s="1"/>
  <c r="H490" i="3"/>
  <c r="N490" i="3" s="1"/>
  <c r="I493" i="3"/>
  <c r="H497" i="3"/>
  <c r="N497" i="3" s="1"/>
  <c r="G499" i="3"/>
  <c r="M499" i="3" s="1"/>
  <c r="H508" i="3"/>
  <c r="N508" i="3" s="1"/>
  <c r="I511" i="3"/>
  <c r="G512" i="3"/>
  <c r="M512" i="3" s="1"/>
  <c r="I518" i="3"/>
  <c r="H520" i="3"/>
  <c r="N520" i="3" s="1"/>
  <c r="H523" i="3"/>
  <c r="N523" i="3" s="1"/>
  <c r="I526" i="3"/>
  <c r="I528" i="3"/>
  <c r="H536" i="3"/>
  <c r="N536" i="3" s="1"/>
  <c r="H538" i="3"/>
  <c r="N538" i="3" s="1"/>
  <c r="H540" i="3"/>
  <c r="N540" i="3" s="1"/>
  <c r="I543" i="3"/>
  <c r="G544" i="3"/>
  <c r="M544" i="3" s="1"/>
  <c r="H545" i="3"/>
  <c r="N545" i="3" s="1"/>
  <c r="G550" i="3"/>
  <c r="M550" i="3" s="1"/>
  <c r="H551" i="3"/>
  <c r="N551" i="3" s="1"/>
  <c r="H555" i="3"/>
  <c r="N555" i="3" s="1"/>
  <c r="H558" i="3"/>
  <c r="N558" i="3" s="1"/>
  <c r="H561" i="3"/>
  <c r="N561" i="3" s="1"/>
  <c r="G563" i="3"/>
  <c r="M563" i="3" s="1"/>
  <c r="I564" i="3"/>
  <c r="H568" i="3"/>
  <c r="N568" i="3" s="1"/>
  <c r="I571" i="3"/>
  <c r="H577" i="3"/>
  <c r="N577" i="3" s="1"/>
  <c r="G581" i="3"/>
  <c r="M581" i="3" s="1"/>
  <c r="H584" i="3"/>
  <c r="N584" i="3" s="1"/>
  <c r="H588" i="3"/>
  <c r="N588" i="3" s="1"/>
  <c r="H590" i="3"/>
  <c r="N590" i="3" s="1"/>
  <c r="H595" i="3"/>
  <c r="N595" i="3" s="1"/>
  <c r="G597" i="3"/>
  <c r="M597" i="3" s="1"/>
  <c r="H600" i="3"/>
  <c r="N600" i="3" s="1"/>
  <c r="G612" i="3"/>
  <c r="L612" i="3"/>
  <c r="G614" i="3"/>
  <c r="M614" i="3" s="1"/>
  <c r="I615" i="3"/>
  <c r="G616" i="3"/>
  <c r="M616" i="3" s="1"/>
  <c r="I617" i="3"/>
  <c r="H619" i="3"/>
  <c r="N619" i="3" s="1"/>
  <c r="H621" i="3"/>
  <c r="N621" i="3" s="1"/>
  <c r="H623" i="3"/>
  <c r="N623" i="3" s="1"/>
  <c r="H626" i="3"/>
  <c r="N626" i="3" s="1"/>
  <c r="H628" i="3"/>
  <c r="N628" i="3" s="1"/>
  <c r="I629" i="3"/>
  <c r="G630" i="3"/>
  <c r="M630" i="3" s="1"/>
  <c r="I631" i="3"/>
  <c r="G637" i="3"/>
  <c r="M637" i="3" s="1"/>
  <c r="H638" i="3"/>
  <c r="N638" i="3" s="1"/>
  <c r="H640" i="3"/>
  <c r="N640" i="3" s="1"/>
  <c r="D10" i="4"/>
  <c r="K22" i="4"/>
  <c r="M22" i="4" s="1"/>
  <c r="I28" i="4"/>
  <c r="G33" i="4"/>
  <c r="M33" i="4" s="1"/>
  <c r="N65" i="4"/>
  <c r="M72" i="4"/>
  <c r="H81" i="4"/>
  <c r="N81" i="4" s="1"/>
  <c r="H103" i="4"/>
  <c r="N103" i="4" s="1"/>
  <c r="M104" i="4"/>
  <c r="H106" i="4"/>
  <c r="N106" i="4" s="1"/>
  <c r="H125" i="4"/>
  <c r="N125" i="4" s="1"/>
  <c r="N127" i="4"/>
  <c r="M135" i="4"/>
  <c r="G141" i="4"/>
  <c r="M141" i="4" s="1"/>
  <c r="G146" i="4"/>
  <c r="M146" i="4" s="1"/>
  <c r="M149" i="4"/>
  <c r="H158" i="4"/>
  <c r="N158" i="4" s="1"/>
  <c r="M165" i="4"/>
  <c r="N177" i="4"/>
  <c r="K188" i="4"/>
  <c r="N202" i="4"/>
  <c r="G203" i="4"/>
  <c r="M203" i="4" s="1"/>
  <c r="M205" i="4"/>
  <c r="G220" i="4"/>
  <c r="M220" i="4" s="1"/>
  <c r="H223" i="4"/>
  <c r="N223" i="4" s="1"/>
  <c r="M255" i="4"/>
  <c r="N281" i="4"/>
  <c r="M286" i="4"/>
  <c r="H310" i="4"/>
  <c r="N310" i="4" s="1"/>
  <c r="H312" i="4"/>
  <c r="N312" i="4" s="1"/>
  <c r="G321" i="4"/>
  <c r="M321" i="4" s="1"/>
  <c r="G327" i="4"/>
  <c r="M327" i="4" s="1"/>
  <c r="M338" i="4"/>
  <c r="H371" i="4"/>
  <c r="N371" i="4" s="1"/>
  <c r="N372" i="4"/>
  <c r="G377" i="4"/>
  <c r="M377" i="4" s="1"/>
  <c r="H405" i="4"/>
  <c r="N405" i="4" s="1"/>
  <c r="H423" i="4"/>
  <c r="N423" i="4" s="1"/>
  <c r="G424" i="4"/>
  <c r="M424" i="4" s="1"/>
  <c r="N430" i="4"/>
  <c r="G435" i="4"/>
  <c r="M435" i="4" s="1"/>
  <c r="M448" i="4"/>
  <c r="M451" i="4"/>
  <c r="G460" i="4"/>
  <c r="M460" i="4" s="1"/>
  <c r="M469" i="4"/>
  <c r="H471" i="4"/>
  <c r="N471" i="4" s="1"/>
  <c r="H478" i="4"/>
  <c r="N478" i="4" s="1"/>
  <c r="M483" i="4"/>
  <c r="M492" i="4"/>
  <c r="M499" i="4"/>
  <c r="H507" i="4"/>
  <c r="N507" i="4" s="1"/>
  <c r="G518" i="4"/>
  <c r="M518" i="4" s="1"/>
  <c r="M528" i="4"/>
  <c r="H540" i="4"/>
  <c r="N540" i="4" s="1"/>
  <c r="G564" i="4"/>
  <c r="M564" i="4" s="1"/>
  <c r="H577" i="4"/>
  <c r="N577" i="4" s="1"/>
  <c r="H583" i="4"/>
  <c r="N583" i="4" s="1"/>
  <c r="M588" i="4"/>
  <c r="N591" i="4"/>
  <c r="H598" i="4"/>
  <c r="N598" i="4" s="1"/>
  <c r="G612" i="4"/>
  <c r="G615" i="4"/>
  <c r="M615" i="4" s="1"/>
  <c r="G616" i="4"/>
  <c r="M616" i="4" s="1"/>
  <c r="M617" i="4"/>
  <c r="N619" i="4"/>
  <c r="H630" i="4"/>
  <c r="N630" i="4" s="1"/>
  <c r="N631" i="4"/>
  <c r="H636" i="4"/>
  <c r="N636" i="4" s="1"/>
  <c r="C9" i="5"/>
  <c r="C11" i="5"/>
  <c r="G22" i="5"/>
  <c r="H33" i="5"/>
  <c r="N33" i="5" s="1"/>
  <c r="N72" i="5"/>
  <c r="K81" i="5"/>
  <c r="G85" i="5"/>
  <c r="M85" i="5" s="1"/>
  <c r="M86" i="5"/>
  <c r="M89" i="5"/>
  <c r="G103" i="5"/>
  <c r="M103" i="5" s="1"/>
  <c r="H108" i="5"/>
  <c r="N108" i="5" s="1"/>
  <c r="H115" i="5"/>
  <c r="N115" i="5" s="1"/>
  <c r="H121" i="5"/>
  <c r="N121" i="5" s="1"/>
  <c r="H123" i="5"/>
  <c r="N123" i="5" s="1"/>
  <c r="H125" i="5"/>
  <c r="N125" i="5" s="1"/>
  <c r="H127" i="5"/>
  <c r="N127" i="5" s="1"/>
  <c r="H133" i="5"/>
  <c r="N133" i="5" s="1"/>
  <c r="H146" i="5"/>
  <c r="N146" i="5" s="1"/>
  <c r="G188" i="5"/>
  <c r="G189" i="5"/>
  <c r="M189" i="5" s="1"/>
  <c r="G193" i="5"/>
  <c r="M193" i="5" s="1"/>
  <c r="H195" i="5"/>
  <c r="N195" i="5" s="1"/>
  <c r="N196" i="5"/>
  <c r="N203" i="5"/>
  <c r="H220" i="5"/>
  <c r="N220" i="5" s="1"/>
  <c r="H221" i="5"/>
  <c r="N221" i="5" s="1"/>
  <c r="M222" i="5"/>
  <c r="M225" i="5"/>
  <c r="H229" i="5"/>
  <c r="N229" i="5" s="1"/>
  <c r="H245" i="5"/>
  <c r="N245" i="5" s="1"/>
  <c r="M258" i="5"/>
  <c r="H268" i="5"/>
  <c r="N268" i="5" s="1"/>
  <c r="H286" i="5"/>
  <c r="N286" i="5" s="1"/>
  <c r="N292" i="5"/>
  <c r="H293" i="5"/>
  <c r="N293" i="5" s="1"/>
  <c r="N295" i="5"/>
  <c r="M300" i="5"/>
  <c r="H306" i="5"/>
  <c r="N306" i="5" s="1"/>
  <c r="H321" i="5"/>
  <c r="N321" i="5" s="1"/>
  <c r="M334" i="5"/>
  <c r="H336" i="5"/>
  <c r="N336" i="5" s="1"/>
  <c r="H338" i="5"/>
  <c r="N338" i="5" s="1"/>
  <c r="G341" i="5"/>
  <c r="M341" i="5" s="1"/>
  <c r="K371" i="5"/>
  <c r="G377" i="5"/>
  <c r="M377" i="5" s="1"/>
  <c r="G380" i="5"/>
  <c r="M380" i="5" s="1"/>
  <c r="H384" i="5"/>
  <c r="N384" i="5" s="1"/>
  <c r="H386" i="5"/>
  <c r="N386" i="5" s="1"/>
  <c r="G387" i="5"/>
  <c r="M387" i="5" s="1"/>
  <c r="H391" i="5"/>
  <c r="N391" i="5" s="1"/>
  <c r="H394" i="5"/>
  <c r="N394" i="5" s="1"/>
  <c r="G402" i="5"/>
  <c r="M402" i="5" s="1"/>
  <c r="H406" i="5"/>
  <c r="N406" i="5" s="1"/>
  <c r="G407" i="5"/>
  <c r="M407" i="5" s="1"/>
  <c r="G409" i="5"/>
  <c r="M409" i="5" s="1"/>
  <c r="H423" i="5"/>
  <c r="N423" i="5" s="1"/>
  <c r="G424" i="5"/>
  <c r="M424" i="5" s="1"/>
  <c r="G429" i="5"/>
  <c r="M429" i="5" s="1"/>
  <c r="M433" i="5"/>
  <c r="M437" i="5"/>
  <c r="G438" i="5"/>
  <c r="M438" i="5" s="1"/>
  <c r="G446" i="5"/>
  <c r="M446" i="5" s="1"/>
  <c r="N462" i="5"/>
  <c r="H481" i="5"/>
  <c r="N481" i="5" s="1"/>
  <c r="H484" i="5"/>
  <c r="N484" i="5" s="1"/>
  <c r="M485" i="5"/>
  <c r="H490" i="5"/>
  <c r="N490" i="5" s="1"/>
  <c r="H499" i="5"/>
  <c r="N499" i="5" s="1"/>
  <c r="H517" i="5"/>
  <c r="N517" i="5" s="1"/>
  <c r="H518" i="5"/>
  <c r="N518" i="5" s="1"/>
  <c r="M535" i="5"/>
  <c r="M538" i="5"/>
  <c r="H540" i="5"/>
  <c r="N540" i="5" s="1"/>
  <c r="H544" i="5"/>
  <c r="N544" i="5" s="1"/>
  <c r="H564" i="5"/>
  <c r="N564" i="5" s="1"/>
  <c r="H567" i="5"/>
  <c r="N567" i="5" s="1"/>
  <c r="M568" i="5"/>
  <c r="H570" i="5"/>
  <c r="N570" i="5" s="1"/>
  <c r="H574" i="5"/>
  <c r="N574" i="5" s="1"/>
  <c r="H588" i="5"/>
  <c r="N588" i="5" s="1"/>
  <c r="G589" i="5"/>
  <c r="M589" i="5" s="1"/>
  <c r="H598" i="5"/>
  <c r="N598" i="5" s="1"/>
  <c r="H612" i="5"/>
  <c r="H615" i="5"/>
  <c r="N615" i="5" s="1"/>
  <c r="H616" i="5"/>
  <c r="N616" i="5" s="1"/>
  <c r="M617" i="5"/>
  <c r="G620" i="5"/>
  <c r="M620" i="5" s="1"/>
  <c r="M636" i="5"/>
  <c r="M639" i="5"/>
  <c r="L11" i="6"/>
  <c r="L22" i="6"/>
  <c r="N28" i="6"/>
  <c r="N29" i="6"/>
  <c r="N32" i="6"/>
  <c r="H33" i="6"/>
  <c r="N33" i="6" s="1"/>
  <c r="M41" i="6"/>
  <c r="G48" i="6"/>
  <c r="M48" i="6" s="1"/>
  <c r="G62" i="6"/>
  <c r="M62" i="6" s="1"/>
  <c r="H81" i="6"/>
  <c r="H82" i="6"/>
  <c r="N82" i="6" s="1"/>
  <c r="H83" i="6"/>
  <c r="N83" i="6" s="1"/>
  <c r="H84" i="6"/>
  <c r="N84" i="6" s="1"/>
  <c r="G85" i="6"/>
  <c r="M85" i="6" s="1"/>
  <c r="G86" i="6"/>
  <c r="M86" i="6" s="1"/>
  <c r="H107" i="6"/>
  <c r="N107" i="6" s="1"/>
  <c r="H108" i="6"/>
  <c r="N108" i="6" s="1"/>
  <c r="G109" i="6"/>
  <c r="M109" i="6" s="1"/>
  <c r="G123" i="6"/>
  <c r="M123" i="6" s="1"/>
  <c r="G124" i="6"/>
  <c r="M124" i="6" s="1"/>
  <c r="G129" i="6"/>
  <c r="M129" i="6" s="1"/>
  <c r="H137" i="6"/>
  <c r="N137" i="6" s="1"/>
  <c r="G141" i="6"/>
  <c r="M141" i="6" s="1"/>
  <c r="M142" i="6"/>
  <c r="G146" i="6"/>
  <c r="M146" i="6" s="1"/>
  <c r="G150" i="6"/>
  <c r="M150" i="6" s="1"/>
  <c r="H152" i="6"/>
  <c r="N152" i="6" s="1"/>
  <c r="G155" i="6"/>
  <c r="M155" i="6" s="1"/>
  <c r="H159" i="6"/>
  <c r="N159" i="6" s="1"/>
  <c r="H161" i="6"/>
  <c r="N161" i="6" s="1"/>
  <c r="G177" i="6"/>
  <c r="M177" i="6" s="1"/>
  <c r="K188" i="6"/>
  <c r="G191" i="6"/>
  <c r="M191" i="6" s="1"/>
  <c r="H197" i="6"/>
  <c r="N197" i="6" s="1"/>
  <c r="H198" i="6"/>
  <c r="N198" i="6" s="1"/>
  <c r="H201" i="6"/>
  <c r="N201" i="6" s="1"/>
  <c r="G202" i="6"/>
  <c r="M202" i="6" s="1"/>
  <c r="G203" i="6"/>
  <c r="M203" i="6" s="1"/>
  <c r="G204" i="6"/>
  <c r="M204" i="6" s="1"/>
  <c r="G205" i="6"/>
  <c r="M205" i="6" s="1"/>
  <c r="H209" i="6"/>
  <c r="N209" i="6" s="1"/>
  <c r="H210" i="6"/>
  <c r="N210" i="6" s="1"/>
  <c r="H213" i="6"/>
  <c r="N213" i="6" s="1"/>
  <c r="H216" i="6"/>
  <c r="N216" i="6" s="1"/>
  <c r="H220" i="6"/>
  <c r="N220" i="6" s="1"/>
  <c r="H221" i="6"/>
  <c r="N221" i="6" s="1"/>
  <c r="G222" i="6"/>
  <c r="M222" i="6" s="1"/>
  <c r="M223" i="6"/>
  <c r="H226" i="6"/>
  <c r="N226" i="6" s="1"/>
  <c r="H227" i="6"/>
  <c r="N227" i="6" s="1"/>
  <c r="G230" i="6"/>
  <c r="M230" i="6" s="1"/>
  <c r="M231" i="6"/>
  <c r="M244" i="6"/>
  <c r="H248" i="6"/>
  <c r="N248" i="6" s="1"/>
  <c r="N254" i="6"/>
  <c r="H266" i="6"/>
  <c r="N266" i="6" s="1"/>
  <c r="G271" i="6"/>
  <c r="M271" i="6" s="1"/>
  <c r="N278" i="6"/>
  <c r="H281" i="6"/>
  <c r="N281" i="6" s="1"/>
  <c r="G292" i="6"/>
  <c r="M292" i="6" s="1"/>
  <c r="N295" i="6"/>
  <c r="M300" i="6"/>
  <c r="H304" i="6"/>
  <c r="N304" i="6" s="1"/>
  <c r="H305" i="6"/>
  <c r="N305" i="6" s="1"/>
  <c r="G306" i="6"/>
  <c r="M306" i="6" s="1"/>
  <c r="G307" i="6"/>
  <c r="M307" i="6" s="1"/>
  <c r="G308" i="6"/>
  <c r="M308" i="6" s="1"/>
  <c r="M309" i="6"/>
  <c r="N312" i="6"/>
  <c r="H322" i="6"/>
  <c r="N322" i="6" s="1"/>
  <c r="H324" i="6"/>
  <c r="N324" i="6" s="1"/>
  <c r="N330" i="6"/>
  <c r="G338" i="6"/>
  <c r="M338" i="6" s="1"/>
  <c r="H340" i="6"/>
  <c r="N340" i="6" s="1"/>
  <c r="H347" i="6"/>
  <c r="N347" i="6" s="1"/>
  <c r="G352" i="6"/>
  <c r="M352" i="6" s="1"/>
  <c r="M356" i="6"/>
  <c r="G363" i="6"/>
  <c r="M363" i="6" s="1"/>
  <c r="N379" i="6"/>
  <c r="G380" i="6"/>
  <c r="M380" i="6" s="1"/>
  <c r="G383" i="6"/>
  <c r="M383" i="6" s="1"/>
  <c r="G384" i="6"/>
  <c r="M384" i="6" s="1"/>
  <c r="H391" i="6"/>
  <c r="N391" i="6" s="1"/>
  <c r="H392" i="6"/>
  <c r="N392" i="6" s="1"/>
  <c r="N393" i="6"/>
  <c r="G394" i="6"/>
  <c r="M394" i="6" s="1"/>
  <c r="G395" i="6"/>
  <c r="M395" i="6" s="1"/>
  <c r="G396" i="6"/>
  <c r="M396" i="6" s="1"/>
  <c r="G397" i="6"/>
  <c r="M397" i="6" s="1"/>
  <c r="H401" i="6"/>
  <c r="N401" i="6" s="1"/>
  <c r="G402" i="6"/>
  <c r="M402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G414" i="6"/>
  <c r="M414" i="6" s="1"/>
  <c r="M416" i="6"/>
  <c r="H426" i="6"/>
  <c r="N426" i="6" s="1"/>
  <c r="G434" i="6"/>
  <c r="M434" i="6" s="1"/>
  <c r="G446" i="6"/>
  <c r="M446" i="6" s="1"/>
  <c r="G449" i="6"/>
  <c r="M449" i="6" s="1"/>
  <c r="G454" i="6"/>
  <c r="M454" i="6" s="1"/>
  <c r="H460" i="6"/>
  <c r="N460" i="6" s="1"/>
  <c r="H471" i="6"/>
  <c r="N471" i="6" s="1"/>
  <c r="H473" i="6"/>
  <c r="N473" i="6" s="1"/>
  <c r="H481" i="6"/>
  <c r="N481" i="6" s="1"/>
  <c r="H484" i="6"/>
  <c r="N484" i="6" s="1"/>
  <c r="H485" i="6"/>
  <c r="N485" i="6" s="1"/>
  <c r="H494" i="6"/>
  <c r="N494" i="6" s="1"/>
  <c r="H499" i="6"/>
  <c r="N499" i="6" s="1"/>
  <c r="H504" i="6"/>
  <c r="N504" i="6" s="1"/>
  <c r="H509" i="6"/>
  <c r="N509" i="6" s="1"/>
  <c r="G512" i="6"/>
  <c r="M512" i="6" s="1"/>
  <c r="H518" i="6"/>
  <c r="N518" i="6" s="1"/>
  <c r="H537" i="6"/>
  <c r="N537" i="6" s="1"/>
  <c r="H539" i="6"/>
  <c r="N539" i="6" s="1"/>
  <c r="H540" i="6"/>
  <c r="N540" i="6" s="1"/>
  <c r="G544" i="6"/>
  <c r="M544" i="6" s="1"/>
  <c r="G546" i="6"/>
  <c r="M546" i="6" s="1"/>
  <c r="M616" i="6"/>
  <c r="M30" i="7"/>
  <c r="M33" i="7"/>
  <c r="M41" i="7"/>
  <c r="G81" i="7"/>
  <c r="G85" i="7"/>
  <c r="M85" i="7" s="1"/>
  <c r="G97" i="7"/>
  <c r="M97" i="7" s="1"/>
  <c r="M106" i="7"/>
  <c r="G111" i="7"/>
  <c r="M111" i="7" s="1"/>
  <c r="M126" i="7"/>
  <c r="G202" i="7"/>
  <c r="M202" i="7" s="1"/>
  <c r="G221" i="7"/>
  <c r="M221" i="7" s="1"/>
  <c r="G251" i="7"/>
  <c r="M251" i="7" s="1"/>
  <c r="M295" i="7"/>
  <c r="G595" i="7"/>
  <c r="M595" i="7" s="1"/>
  <c r="G564" i="7"/>
  <c r="M564" i="7" s="1"/>
  <c r="G503" i="7"/>
  <c r="M503" i="7" s="1"/>
  <c r="G430" i="7"/>
  <c r="M430" i="7" s="1"/>
  <c r="G424" i="7"/>
  <c r="M424" i="7" s="1"/>
  <c r="G579" i="7"/>
  <c r="M579" i="7" s="1"/>
  <c r="G525" i="7"/>
  <c r="M525" i="7" s="1"/>
  <c r="G509" i="7"/>
  <c r="M509" i="7" s="1"/>
  <c r="G497" i="7"/>
  <c r="M497" i="7" s="1"/>
  <c r="G493" i="7"/>
  <c r="M493" i="7" s="1"/>
  <c r="G460" i="7"/>
  <c r="M460" i="7" s="1"/>
  <c r="G446" i="7"/>
  <c r="M446" i="7" s="1"/>
  <c r="G436" i="7"/>
  <c r="M436" i="7" s="1"/>
  <c r="G435" i="7"/>
  <c r="M435" i="7" s="1"/>
  <c r="G428" i="7"/>
  <c r="M428" i="7" s="1"/>
  <c r="G590" i="7"/>
  <c r="M590" i="7" s="1"/>
  <c r="G577" i="7"/>
  <c r="M577" i="7" s="1"/>
  <c r="G567" i="7"/>
  <c r="M567" i="7" s="1"/>
  <c r="G371" i="7"/>
  <c r="M371" i="7" s="1"/>
  <c r="G384" i="7"/>
  <c r="M384" i="7" s="1"/>
  <c r="G386" i="7"/>
  <c r="M386" i="7" s="1"/>
  <c r="G395" i="7"/>
  <c r="M395" i="7" s="1"/>
  <c r="G484" i="7"/>
  <c r="M484" i="7" s="1"/>
  <c r="N65" i="8"/>
  <c r="G42" i="8"/>
  <c r="M42" i="8" s="1"/>
  <c r="G103" i="8"/>
  <c r="M103" i="8" s="1"/>
  <c r="G113" i="8"/>
  <c r="M113" i="8" s="1"/>
  <c r="H28" i="1"/>
  <c r="N28" i="1" s="1"/>
  <c r="H29" i="1"/>
  <c r="N29" i="1" s="1"/>
  <c r="G14" i="1"/>
  <c r="G22" i="1"/>
  <c r="K22" i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5" i="1"/>
  <c r="M35" i="1" s="1"/>
  <c r="G39" i="1"/>
  <c r="M39" i="1" s="1"/>
  <c r="G41" i="1"/>
  <c r="M41" i="1" s="1"/>
  <c r="G42" i="1"/>
  <c r="M42" i="1" s="1"/>
  <c r="G43" i="1"/>
  <c r="M43" i="1" s="1"/>
  <c r="G47" i="1"/>
  <c r="M47" i="1" s="1"/>
  <c r="G48" i="1"/>
  <c r="M48" i="1" s="1"/>
  <c r="G50" i="1"/>
  <c r="M50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62" i="1"/>
  <c r="M62" i="1" s="1"/>
  <c r="G64" i="1"/>
  <c r="M64" i="1" s="1"/>
  <c r="G65" i="1"/>
  <c r="M65" i="1" s="1"/>
  <c r="G67" i="1"/>
  <c r="M67" i="1" s="1"/>
  <c r="G68" i="1"/>
  <c r="M68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0" i="1"/>
  <c r="M90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8" i="1"/>
  <c r="M118" i="1" s="1"/>
  <c r="G119" i="1"/>
  <c r="M119" i="1" s="1"/>
  <c r="G120" i="1"/>
  <c r="M120" i="1" s="1"/>
  <c r="G121" i="1"/>
  <c r="M121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1" i="1"/>
  <c r="M161" i="1" s="1"/>
  <c r="G166" i="1"/>
  <c r="M166" i="1" s="1"/>
  <c r="G167" i="1"/>
  <c r="M167" i="1" s="1"/>
  <c r="G168" i="1"/>
  <c r="M168" i="1" s="1"/>
  <c r="G169" i="1"/>
  <c r="M169" i="1" s="1"/>
  <c r="G170" i="1"/>
  <c r="M170" i="1" s="1"/>
  <c r="G172" i="1"/>
  <c r="M172" i="1" s="1"/>
  <c r="G177" i="1"/>
  <c r="M177" i="1" s="1"/>
  <c r="G188" i="1"/>
  <c r="K188" i="1"/>
  <c r="G189" i="1"/>
  <c r="M189" i="1" s="1"/>
  <c r="G190" i="1"/>
  <c r="M190" i="1" s="1"/>
  <c r="G191" i="1"/>
  <c r="M191" i="1" s="1"/>
  <c r="G193" i="1"/>
  <c r="M193" i="1" s="1"/>
  <c r="G194" i="1"/>
  <c r="M194" i="1" s="1"/>
  <c r="G195" i="1"/>
  <c r="M195" i="1" s="1"/>
  <c r="G196" i="1"/>
  <c r="M196" i="1" s="1"/>
  <c r="G197" i="1"/>
  <c r="M197" i="1" s="1"/>
  <c r="G198" i="1"/>
  <c r="M198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30" i="1"/>
  <c r="M230" i="1" s="1"/>
  <c r="G231" i="1"/>
  <c r="M231" i="1" s="1"/>
  <c r="G234" i="1"/>
  <c r="M234" i="1" s="1"/>
  <c r="G235" i="1"/>
  <c r="M235" i="1" s="1"/>
  <c r="G238" i="1"/>
  <c r="M238" i="1" s="1"/>
  <c r="G241" i="1"/>
  <c r="M241" i="1" s="1"/>
  <c r="G242" i="1"/>
  <c r="M242" i="1" s="1"/>
  <c r="G244" i="1"/>
  <c r="M244" i="1" s="1"/>
  <c r="G245" i="1"/>
  <c r="M245" i="1" s="1"/>
  <c r="G248" i="1"/>
  <c r="M248" i="1" s="1"/>
  <c r="G249" i="1"/>
  <c r="M249" i="1" s="1"/>
  <c r="G250" i="1"/>
  <c r="M250" i="1" s="1"/>
  <c r="G251" i="1"/>
  <c r="M251" i="1" s="1"/>
  <c r="G252" i="1"/>
  <c r="M252" i="1" s="1"/>
  <c r="G254" i="1"/>
  <c r="M254" i="1" s="1"/>
  <c r="G255" i="1"/>
  <c r="M255" i="1" s="1"/>
  <c r="G256" i="1"/>
  <c r="M256" i="1" s="1"/>
  <c r="G258" i="1"/>
  <c r="M258" i="1" s="1"/>
  <c r="G261" i="1"/>
  <c r="M261" i="1" s="1"/>
  <c r="G263" i="1"/>
  <c r="M263" i="1" s="1"/>
  <c r="G265" i="1"/>
  <c r="M265" i="1" s="1"/>
  <c r="G266" i="1"/>
  <c r="M266" i="1" s="1"/>
  <c r="G267" i="1"/>
  <c r="M267" i="1" s="1"/>
  <c r="G270" i="1"/>
  <c r="M270" i="1" s="1"/>
  <c r="G271" i="1"/>
  <c r="M271" i="1" s="1"/>
  <c r="G275" i="1"/>
  <c r="M275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92" i="1"/>
  <c r="M292" i="1" s="1"/>
  <c r="G293" i="1"/>
  <c r="M293" i="1" s="1"/>
  <c r="G294" i="1"/>
  <c r="M294" i="1" s="1"/>
  <c r="G295" i="1"/>
  <c r="M295" i="1" s="1"/>
  <c r="G297" i="1"/>
  <c r="M297" i="1" s="1"/>
  <c r="G299" i="1"/>
  <c r="M299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6" i="1"/>
  <c r="M336" i="1" s="1"/>
  <c r="G338" i="1"/>
  <c r="M338" i="1" s="1"/>
  <c r="G340" i="1"/>
  <c r="M340" i="1" s="1"/>
  <c r="G341" i="1"/>
  <c r="M341" i="1" s="1"/>
  <c r="G342" i="1"/>
  <c r="M342" i="1" s="1"/>
  <c r="G343" i="1"/>
  <c r="M343" i="1" s="1"/>
  <c r="G345" i="1"/>
  <c r="M345" i="1" s="1"/>
  <c r="G346" i="1"/>
  <c r="M346" i="1" s="1"/>
  <c r="G347" i="1"/>
  <c r="M347" i="1" s="1"/>
  <c r="G348" i="1"/>
  <c r="M348" i="1" s="1"/>
  <c r="G352" i="1"/>
  <c r="M352" i="1" s="1"/>
  <c r="G353" i="1"/>
  <c r="M353" i="1" s="1"/>
  <c r="G354" i="1"/>
  <c r="M354" i="1" s="1"/>
  <c r="G361" i="1"/>
  <c r="M361" i="1" s="1"/>
  <c r="G371" i="1"/>
  <c r="K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3" i="1"/>
  <c r="M383" i="1" s="1"/>
  <c r="G384" i="1"/>
  <c r="M384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2" i="1"/>
  <c r="M442" i="1" s="1"/>
  <c r="G443" i="1"/>
  <c r="M443" i="1" s="1"/>
  <c r="G446" i="1"/>
  <c r="M446" i="1" s="1"/>
  <c r="G448" i="1"/>
  <c r="M448" i="1" s="1"/>
  <c r="G449" i="1"/>
  <c r="M449" i="1" s="1"/>
  <c r="G450" i="1"/>
  <c r="M450" i="1" s="1"/>
  <c r="G451" i="1"/>
  <c r="M451" i="1" s="1"/>
  <c r="G454" i="1"/>
  <c r="M454" i="1" s="1"/>
  <c r="G455" i="1"/>
  <c r="M455" i="1" s="1"/>
  <c r="G456" i="1"/>
  <c r="M456" i="1" s="1"/>
  <c r="G460" i="1"/>
  <c r="M460" i="1" s="1"/>
  <c r="G461" i="1"/>
  <c r="M461" i="1" s="1"/>
  <c r="G466" i="1"/>
  <c r="M466" i="1" s="1"/>
  <c r="G469" i="1"/>
  <c r="M469" i="1" s="1"/>
  <c r="G470" i="1"/>
  <c r="M470" i="1" s="1"/>
  <c r="G471" i="1"/>
  <c r="M471" i="1" s="1"/>
  <c r="G472" i="1"/>
  <c r="M472" i="1" s="1"/>
  <c r="G473" i="1"/>
  <c r="M473" i="1" s="1"/>
  <c r="G475" i="1"/>
  <c r="M475" i="1" s="1"/>
  <c r="G476" i="1"/>
  <c r="M476" i="1" s="1"/>
  <c r="G478" i="1"/>
  <c r="M478" i="1" s="1"/>
  <c r="G481" i="1"/>
  <c r="M481" i="1" s="1"/>
  <c r="G483" i="1"/>
  <c r="M483" i="1" s="1"/>
  <c r="G484" i="1"/>
  <c r="M484" i="1" s="1"/>
  <c r="G485" i="1"/>
  <c r="M485" i="1" s="1"/>
  <c r="G487" i="1"/>
  <c r="M487" i="1" s="1"/>
  <c r="G488" i="1"/>
  <c r="M488" i="1" s="1"/>
  <c r="G489" i="1"/>
  <c r="M489" i="1" s="1"/>
  <c r="G490" i="1"/>
  <c r="M490" i="1" s="1"/>
  <c r="G491" i="1"/>
  <c r="M491" i="1" s="1"/>
  <c r="G493" i="1"/>
  <c r="M493" i="1" s="1"/>
  <c r="G494" i="1"/>
  <c r="M494" i="1" s="1"/>
  <c r="G495" i="1"/>
  <c r="M495" i="1" s="1"/>
  <c r="G496" i="1"/>
  <c r="M496" i="1" s="1"/>
  <c r="G497" i="1"/>
  <c r="M497" i="1" s="1"/>
  <c r="G498" i="1"/>
  <c r="M498" i="1" s="1"/>
  <c r="G499" i="1"/>
  <c r="M499" i="1" s="1"/>
  <c r="G503" i="1"/>
  <c r="M503" i="1" s="1"/>
  <c r="G504" i="1"/>
  <c r="M504" i="1" s="1"/>
  <c r="G507" i="1"/>
  <c r="M507" i="1" s="1"/>
  <c r="G508" i="1"/>
  <c r="M508" i="1" s="1"/>
  <c r="G509" i="1"/>
  <c r="M509" i="1" s="1"/>
  <c r="G512" i="1"/>
  <c r="M512" i="1" s="1"/>
  <c r="G514" i="1"/>
  <c r="M514" i="1" s="1"/>
  <c r="G517" i="1"/>
  <c r="M517" i="1" s="1"/>
  <c r="G518" i="1"/>
  <c r="M518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2" i="1"/>
  <c r="M532" i="1" s="1"/>
  <c r="G533" i="1"/>
  <c r="M533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3" i="1"/>
  <c r="M543" i="1" s="1"/>
  <c r="G544" i="1"/>
  <c r="M544" i="1" s="1"/>
  <c r="G545" i="1"/>
  <c r="M545" i="1" s="1"/>
  <c r="G546" i="1"/>
  <c r="M546" i="1" s="1"/>
  <c r="G550" i="1"/>
  <c r="M550" i="1" s="1"/>
  <c r="G551" i="1"/>
  <c r="M551" i="1" s="1"/>
  <c r="G557" i="1"/>
  <c r="M557" i="1" s="1"/>
  <c r="G559" i="1"/>
  <c r="M559" i="1" s="1"/>
  <c r="G561" i="1"/>
  <c r="M561" i="1" s="1"/>
  <c r="G563" i="1"/>
  <c r="M563" i="1" s="1"/>
  <c r="G564" i="1"/>
  <c r="M564" i="1" s="1"/>
  <c r="G565" i="1"/>
  <c r="M565" i="1" s="1"/>
  <c r="G567" i="1"/>
  <c r="M567" i="1" s="1"/>
  <c r="G568" i="1"/>
  <c r="M568" i="1" s="1"/>
  <c r="G571" i="1"/>
  <c r="M571" i="1" s="1"/>
  <c r="G574" i="1"/>
  <c r="M574" i="1" s="1"/>
  <c r="G575" i="1"/>
  <c r="M575" i="1" s="1"/>
  <c r="G577" i="1"/>
  <c r="M577" i="1" s="1"/>
  <c r="G579" i="1"/>
  <c r="M579" i="1" s="1"/>
  <c r="G581" i="1"/>
  <c r="M581" i="1" s="1"/>
  <c r="G583" i="1"/>
  <c r="M583" i="1" s="1"/>
  <c r="G588" i="1"/>
  <c r="M588" i="1" s="1"/>
  <c r="G589" i="1"/>
  <c r="M589" i="1" s="1"/>
  <c r="G590" i="1"/>
  <c r="M590" i="1" s="1"/>
  <c r="G591" i="1"/>
  <c r="M591" i="1" s="1"/>
  <c r="G595" i="1"/>
  <c r="M595" i="1" s="1"/>
  <c r="G597" i="1"/>
  <c r="M597" i="1" s="1"/>
  <c r="G598" i="1"/>
  <c r="M598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5" i="1"/>
  <c r="M635" i="1" s="1"/>
  <c r="G636" i="1"/>
  <c r="M636" i="1" s="1"/>
  <c r="G637" i="1"/>
  <c r="M637" i="1" s="1"/>
  <c r="G639" i="1"/>
  <c r="M639" i="1" s="1"/>
  <c r="C9" i="2"/>
  <c r="C11" i="2"/>
  <c r="G22" i="2"/>
  <c r="I81" i="2"/>
  <c r="N175" i="2"/>
  <c r="G188" i="2"/>
  <c r="L188" i="2"/>
  <c r="I189" i="2"/>
  <c r="N195" i="2"/>
  <c r="N198" i="2"/>
  <c r="I202" i="2"/>
  <c r="N235" i="2"/>
  <c r="H242" i="2"/>
  <c r="N242" i="2" s="1"/>
  <c r="H318" i="2"/>
  <c r="N318" i="2" s="1"/>
  <c r="G371" i="2"/>
  <c r="L371" i="2"/>
  <c r="I372" i="2"/>
  <c r="N391" i="2"/>
  <c r="I406" i="2"/>
  <c r="N419" i="2"/>
  <c r="H422" i="2"/>
  <c r="N422" i="2" s="1"/>
  <c r="H428" i="2"/>
  <c r="N428" i="2" s="1"/>
  <c r="N443" i="2"/>
  <c r="H450" i="2"/>
  <c r="N450" i="2" s="1"/>
  <c r="H548" i="2"/>
  <c r="N548" i="2" s="1"/>
  <c r="H564" i="2"/>
  <c r="N564" i="2" s="1"/>
  <c r="H567" i="2"/>
  <c r="N567" i="2" s="1"/>
  <c r="K612" i="2"/>
  <c r="M612" i="2" s="1"/>
  <c r="I614" i="2"/>
  <c r="G615" i="2"/>
  <c r="M615" i="2" s="1"/>
  <c r="I616" i="2"/>
  <c r="D9" i="3"/>
  <c r="D11" i="3"/>
  <c r="H22" i="3"/>
  <c r="G28" i="3"/>
  <c r="M28" i="3" s="1"/>
  <c r="H29" i="3"/>
  <c r="N29" i="3" s="1"/>
  <c r="I30" i="3"/>
  <c r="G31" i="3"/>
  <c r="M31" i="3" s="1"/>
  <c r="H32" i="3"/>
  <c r="N32" i="3" s="1"/>
  <c r="I35" i="3"/>
  <c r="I41" i="3"/>
  <c r="G42" i="3"/>
  <c r="M42" i="3" s="1"/>
  <c r="I51" i="3"/>
  <c r="I57" i="3"/>
  <c r="H66" i="3"/>
  <c r="N66" i="3" s="1"/>
  <c r="I67" i="3"/>
  <c r="G81" i="3"/>
  <c r="L81" i="3"/>
  <c r="I82" i="3"/>
  <c r="G83" i="3"/>
  <c r="M83" i="3" s="1"/>
  <c r="I84" i="3"/>
  <c r="H86" i="3"/>
  <c r="N86" i="3" s="1"/>
  <c r="H88" i="3"/>
  <c r="N88" i="3" s="1"/>
  <c r="H98" i="3"/>
  <c r="N98" i="3" s="1"/>
  <c r="I99" i="3"/>
  <c r="G100" i="3"/>
  <c r="M100" i="3" s="1"/>
  <c r="I101" i="3"/>
  <c r="H103" i="3"/>
  <c r="N103" i="3" s="1"/>
  <c r="H105" i="3"/>
  <c r="N105" i="3" s="1"/>
  <c r="H107" i="3"/>
  <c r="N107" i="3" s="1"/>
  <c r="G109" i="3"/>
  <c r="M109" i="3" s="1"/>
  <c r="H115" i="3"/>
  <c r="N115" i="3" s="1"/>
  <c r="I118" i="3"/>
  <c r="H120" i="3"/>
  <c r="N120" i="3" s="1"/>
  <c r="I123" i="3"/>
  <c r="G124" i="3"/>
  <c r="M124" i="3" s="1"/>
  <c r="I125" i="3"/>
  <c r="G126" i="3"/>
  <c r="M126" i="3" s="1"/>
  <c r="I127" i="3"/>
  <c r="G128" i="3"/>
  <c r="M128" i="3" s="1"/>
  <c r="I129" i="3"/>
  <c r="H132" i="3"/>
  <c r="N132" i="3" s="1"/>
  <c r="I135" i="3"/>
  <c r="G137" i="3"/>
  <c r="M137" i="3" s="1"/>
  <c r="I141" i="3"/>
  <c r="G142" i="3"/>
  <c r="M142" i="3" s="1"/>
  <c r="H145" i="3"/>
  <c r="N145" i="3" s="1"/>
  <c r="G150" i="3"/>
  <c r="M150" i="3" s="1"/>
  <c r="I152" i="3"/>
  <c r="H154" i="3"/>
  <c r="N154" i="3" s="1"/>
  <c r="G156" i="3"/>
  <c r="M156" i="3" s="1"/>
  <c r="G159" i="3"/>
  <c r="M159" i="3" s="1"/>
  <c r="N163" i="3"/>
  <c r="H166" i="3"/>
  <c r="N166" i="3" s="1"/>
  <c r="N171" i="3"/>
  <c r="H188" i="3"/>
  <c r="H190" i="3"/>
  <c r="N190" i="3" s="1"/>
  <c r="I193" i="3"/>
  <c r="H195" i="3"/>
  <c r="N195" i="3" s="1"/>
  <c r="H197" i="3"/>
  <c r="N197" i="3" s="1"/>
  <c r="H202" i="3"/>
  <c r="N202" i="3" s="1"/>
  <c r="H204" i="3"/>
  <c r="N204" i="3" s="1"/>
  <c r="H206" i="3"/>
  <c r="N206" i="3" s="1"/>
  <c r="I207" i="3"/>
  <c r="G208" i="3"/>
  <c r="M208" i="3" s="1"/>
  <c r="I209" i="3"/>
  <c r="G210" i="3"/>
  <c r="M210" i="3" s="1"/>
  <c r="H213" i="3"/>
  <c r="N213" i="3" s="1"/>
  <c r="H216" i="3"/>
  <c r="N216" i="3" s="1"/>
  <c r="G218" i="3"/>
  <c r="M218" i="3" s="1"/>
  <c r="I219" i="3"/>
  <c r="G220" i="3"/>
  <c r="M220" i="3" s="1"/>
  <c r="I221" i="3"/>
  <c r="G222" i="3"/>
  <c r="M222" i="3" s="1"/>
  <c r="I223" i="3"/>
  <c r="H225" i="3"/>
  <c r="N225" i="3" s="1"/>
  <c r="H227" i="3"/>
  <c r="N227" i="3" s="1"/>
  <c r="I230" i="3"/>
  <c r="G231" i="3"/>
  <c r="M231" i="3" s="1"/>
  <c r="I235" i="3"/>
  <c r="I242" i="3"/>
  <c r="I245" i="3"/>
  <c r="I248" i="3"/>
  <c r="G249" i="3"/>
  <c r="M249" i="3" s="1"/>
  <c r="G252" i="3"/>
  <c r="M252" i="3" s="1"/>
  <c r="H255" i="3"/>
  <c r="N255" i="3" s="1"/>
  <c r="H258" i="3"/>
  <c r="N258" i="3" s="1"/>
  <c r="H261" i="3"/>
  <c r="N261" i="3" s="1"/>
  <c r="I270" i="3"/>
  <c r="G271" i="3"/>
  <c r="M271" i="3" s="1"/>
  <c r="N272" i="3"/>
  <c r="H275" i="3"/>
  <c r="N275" i="3" s="1"/>
  <c r="I276" i="3"/>
  <c r="H279" i="3"/>
  <c r="N279" i="3" s="1"/>
  <c r="G281" i="3"/>
  <c r="M281" i="3" s="1"/>
  <c r="G284" i="3"/>
  <c r="M284" i="3" s="1"/>
  <c r="H289" i="3"/>
  <c r="N289" i="3" s="1"/>
  <c r="G292" i="3"/>
  <c r="M292" i="3" s="1"/>
  <c r="I293" i="3"/>
  <c r="G294" i="3"/>
  <c r="M294" i="3" s="1"/>
  <c r="N297" i="3"/>
  <c r="G299" i="3"/>
  <c r="M299" i="3" s="1"/>
  <c r="H305" i="3"/>
  <c r="N305" i="3" s="1"/>
  <c r="I306" i="3"/>
  <c r="G307" i="3"/>
  <c r="M307" i="3" s="1"/>
  <c r="I308" i="3"/>
  <c r="G309" i="3"/>
  <c r="M309" i="3" s="1"/>
  <c r="I310" i="3"/>
  <c r="G311" i="3"/>
  <c r="M311" i="3" s="1"/>
  <c r="I312" i="3"/>
  <c r="H314" i="3"/>
  <c r="N314" i="3" s="1"/>
  <c r="I318" i="3"/>
  <c r="H320" i="3"/>
  <c r="N320" i="3" s="1"/>
  <c r="N322" i="3"/>
  <c r="H324" i="3"/>
  <c r="N324" i="3" s="1"/>
  <c r="G326" i="3"/>
  <c r="M326" i="3" s="1"/>
  <c r="H327" i="3"/>
  <c r="N327" i="3" s="1"/>
  <c r="I331" i="3"/>
  <c r="H336" i="3"/>
  <c r="N336" i="3" s="1"/>
  <c r="G338" i="3"/>
  <c r="M338" i="3" s="1"/>
  <c r="G347" i="3"/>
  <c r="M347" i="3" s="1"/>
  <c r="I352" i="3"/>
  <c r="G354" i="3"/>
  <c r="M354" i="3" s="1"/>
  <c r="I362" i="3"/>
  <c r="H371" i="3"/>
  <c r="H373" i="3"/>
  <c r="N373" i="3" s="1"/>
  <c r="I376" i="3"/>
  <c r="H378" i="3"/>
  <c r="N378" i="3" s="1"/>
  <c r="H380" i="3"/>
  <c r="N380" i="3" s="1"/>
  <c r="N382" i="3"/>
  <c r="H384" i="3"/>
  <c r="N384" i="3" s="1"/>
  <c r="G386" i="3"/>
  <c r="M386" i="3" s="1"/>
  <c r="I387" i="3"/>
  <c r="G388" i="3"/>
  <c r="M388" i="3" s="1"/>
  <c r="I389" i="3"/>
  <c r="G391" i="3"/>
  <c r="M391" i="3" s="1"/>
  <c r="I392" i="3"/>
  <c r="G394" i="3"/>
  <c r="M394" i="3" s="1"/>
  <c r="I395" i="3"/>
  <c r="G396" i="3"/>
  <c r="M396" i="3" s="1"/>
  <c r="G401" i="3"/>
  <c r="M401" i="3" s="1"/>
  <c r="I402" i="3"/>
  <c r="H404" i="3"/>
  <c r="N404" i="3" s="1"/>
  <c r="H406" i="3"/>
  <c r="N406" i="3" s="1"/>
  <c r="G408" i="3"/>
  <c r="M408" i="3" s="1"/>
  <c r="H409" i="3"/>
  <c r="N409" i="3" s="1"/>
  <c r="H419" i="3"/>
  <c r="N419" i="3" s="1"/>
  <c r="H422" i="3"/>
  <c r="N422" i="3" s="1"/>
  <c r="H424" i="3"/>
  <c r="N424" i="3" s="1"/>
  <c r="G426" i="3"/>
  <c r="M426" i="3" s="1"/>
  <c r="I428" i="3"/>
  <c r="G429" i="3"/>
  <c r="M429" i="3" s="1"/>
  <c r="H430" i="3"/>
  <c r="N430" i="3" s="1"/>
  <c r="H433" i="3"/>
  <c r="N433" i="3" s="1"/>
  <c r="H435" i="3"/>
  <c r="N435" i="3" s="1"/>
  <c r="H437" i="3"/>
  <c r="N437" i="3" s="1"/>
  <c r="I441" i="3"/>
  <c r="G443" i="3"/>
  <c r="M443" i="3" s="1"/>
  <c r="G446" i="3"/>
  <c r="M446" i="3" s="1"/>
  <c r="G449" i="3"/>
  <c r="M449" i="3" s="1"/>
  <c r="H450" i="3"/>
  <c r="N450" i="3" s="1"/>
  <c r="I451" i="3"/>
  <c r="I455" i="3"/>
  <c r="H458" i="3"/>
  <c r="N458" i="3" s="1"/>
  <c r="H461" i="3"/>
  <c r="N461" i="3" s="1"/>
  <c r="H466" i="3"/>
  <c r="N466" i="3" s="1"/>
  <c r="H469" i="3"/>
  <c r="N469" i="3" s="1"/>
  <c r="H471" i="3"/>
  <c r="N471" i="3" s="1"/>
  <c r="H473" i="3"/>
  <c r="N473" i="3" s="1"/>
  <c r="H476" i="3"/>
  <c r="N476" i="3" s="1"/>
  <c r="H483" i="3"/>
  <c r="N483" i="3" s="1"/>
  <c r="H485" i="3"/>
  <c r="N485" i="3" s="1"/>
  <c r="H487" i="3"/>
  <c r="N487" i="3" s="1"/>
  <c r="H492" i="3"/>
  <c r="N492" i="3" s="1"/>
  <c r="H494" i="3"/>
  <c r="N494" i="3" s="1"/>
  <c r="H499" i="3"/>
  <c r="N499" i="3" s="1"/>
  <c r="H501" i="3"/>
  <c r="N501" i="3" s="1"/>
  <c r="G507" i="3"/>
  <c r="M507" i="3" s="1"/>
  <c r="H512" i="3"/>
  <c r="N512" i="3" s="1"/>
  <c r="H514" i="3"/>
  <c r="N514" i="3" s="1"/>
  <c r="H517" i="3"/>
  <c r="N517" i="3" s="1"/>
  <c r="H525" i="3"/>
  <c r="N525" i="3" s="1"/>
  <c r="H527" i="3"/>
  <c r="N527" i="3" s="1"/>
  <c r="H535" i="3"/>
  <c r="N535" i="3" s="1"/>
  <c r="I536" i="3"/>
  <c r="G537" i="3"/>
  <c r="M537" i="3" s="1"/>
  <c r="I538" i="3"/>
  <c r="G539" i="3"/>
  <c r="M539" i="3" s="1"/>
  <c r="I540" i="3"/>
  <c r="G541" i="3"/>
  <c r="M541" i="3" s="1"/>
  <c r="H544" i="3"/>
  <c r="N544" i="3" s="1"/>
  <c r="G546" i="3"/>
  <c r="M546" i="3" s="1"/>
  <c r="G559" i="3"/>
  <c r="M559" i="3" s="1"/>
  <c r="H560" i="3"/>
  <c r="N560" i="3" s="1"/>
  <c r="H563" i="3"/>
  <c r="N563" i="3" s="1"/>
  <c r="H565" i="3"/>
  <c r="N565" i="3" s="1"/>
  <c r="G567" i="3"/>
  <c r="M567" i="3" s="1"/>
  <c r="H570" i="3"/>
  <c r="N570" i="3" s="1"/>
  <c r="H573" i="3"/>
  <c r="N573" i="3" s="1"/>
  <c r="H581" i="3"/>
  <c r="N581" i="3" s="1"/>
  <c r="G583" i="3"/>
  <c r="M583" i="3" s="1"/>
  <c r="I588" i="3"/>
  <c r="I590" i="3"/>
  <c r="I595" i="3"/>
  <c r="H597" i="3"/>
  <c r="N597" i="3" s="1"/>
  <c r="H599" i="3"/>
  <c r="N599" i="3" s="1"/>
  <c r="H612" i="3"/>
  <c r="H614" i="3"/>
  <c r="N614" i="3" s="1"/>
  <c r="H616" i="3"/>
  <c r="N616" i="3" s="1"/>
  <c r="I621" i="3"/>
  <c r="I623" i="3"/>
  <c r="I626" i="3"/>
  <c r="G627" i="3"/>
  <c r="M627" i="3" s="1"/>
  <c r="H630" i="3"/>
  <c r="N630" i="3" s="1"/>
  <c r="H632" i="3"/>
  <c r="N632" i="3" s="1"/>
  <c r="I640" i="3"/>
  <c r="C9" i="4"/>
  <c r="E10" i="4"/>
  <c r="C11" i="4"/>
  <c r="L22" i="4"/>
  <c r="N22" i="4" s="1"/>
  <c r="H33" i="4"/>
  <c r="N33" i="4" s="1"/>
  <c r="H39" i="4"/>
  <c r="N39" i="4" s="1"/>
  <c r="K81" i="4"/>
  <c r="M85" i="4"/>
  <c r="G86" i="4"/>
  <c r="M86" i="4" s="1"/>
  <c r="G123" i="4"/>
  <c r="M123" i="4" s="1"/>
  <c r="G133" i="4"/>
  <c r="M133" i="4" s="1"/>
  <c r="G139" i="4"/>
  <c r="M139" i="4" s="1"/>
  <c r="L188" i="4"/>
  <c r="G195" i="4"/>
  <c r="M195" i="4" s="1"/>
  <c r="M198" i="4"/>
  <c r="H220" i="4"/>
  <c r="N220" i="4" s="1"/>
  <c r="M221" i="4"/>
  <c r="G256" i="4"/>
  <c r="M256" i="4" s="1"/>
  <c r="H286" i="4"/>
  <c r="N286" i="4" s="1"/>
  <c r="M293" i="4"/>
  <c r="H321" i="4"/>
  <c r="N321" i="4" s="1"/>
  <c r="H327" i="4"/>
  <c r="N327" i="4" s="1"/>
  <c r="H336" i="4"/>
  <c r="N336" i="4" s="1"/>
  <c r="K371" i="4"/>
  <c r="N377" i="4"/>
  <c r="G391" i="4"/>
  <c r="M391" i="4" s="1"/>
  <c r="G406" i="4"/>
  <c r="M406" i="4" s="1"/>
  <c r="M407" i="4"/>
  <c r="M410" i="4"/>
  <c r="H435" i="4"/>
  <c r="N435" i="4" s="1"/>
  <c r="N448" i="4"/>
  <c r="H451" i="4"/>
  <c r="N451" i="4" s="1"/>
  <c r="H460" i="4"/>
  <c r="N460" i="4" s="1"/>
  <c r="H469" i="4"/>
  <c r="N469" i="4" s="1"/>
  <c r="H486" i="4"/>
  <c r="N486" i="4" s="1"/>
  <c r="H499" i="4"/>
  <c r="N499" i="4" s="1"/>
  <c r="H518" i="4"/>
  <c r="N518" i="4" s="1"/>
  <c r="H528" i="4"/>
  <c r="N528" i="4" s="1"/>
  <c r="H612" i="4"/>
  <c r="N612" i="4" s="1"/>
  <c r="H615" i="4"/>
  <c r="N615" i="4" s="1"/>
  <c r="D9" i="5"/>
  <c r="D11" i="5"/>
  <c r="L81" i="5"/>
  <c r="N85" i="5"/>
  <c r="G97" i="5"/>
  <c r="M97" i="5" s="1"/>
  <c r="H99" i="5"/>
  <c r="N99" i="5" s="1"/>
  <c r="G109" i="5"/>
  <c r="M109" i="5" s="1"/>
  <c r="G111" i="5"/>
  <c r="M111" i="5" s="1"/>
  <c r="G138" i="5"/>
  <c r="M138" i="5" s="1"/>
  <c r="G144" i="5"/>
  <c r="M144" i="5" s="1"/>
  <c r="G169" i="5"/>
  <c r="M169" i="5" s="1"/>
  <c r="G177" i="5"/>
  <c r="M177" i="5" s="1"/>
  <c r="H188" i="5"/>
  <c r="H189" i="5"/>
  <c r="N189" i="5" s="1"/>
  <c r="H193" i="5"/>
  <c r="N193" i="5" s="1"/>
  <c r="H197" i="5"/>
  <c r="N197" i="5" s="1"/>
  <c r="M209" i="5"/>
  <c r="M210" i="5"/>
  <c r="M218" i="5"/>
  <c r="H222" i="5"/>
  <c r="N222" i="5" s="1"/>
  <c r="H225" i="5"/>
  <c r="N225" i="5" s="1"/>
  <c r="M230" i="5"/>
  <c r="G242" i="5"/>
  <c r="M242" i="5" s="1"/>
  <c r="G248" i="5"/>
  <c r="M248" i="5" s="1"/>
  <c r="H252" i="5"/>
  <c r="N252" i="5" s="1"/>
  <c r="H254" i="5"/>
  <c r="N254" i="5" s="1"/>
  <c r="M309" i="5"/>
  <c r="H341" i="5"/>
  <c r="N341" i="5" s="1"/>
  <c r="H347" i="5"/>
  <c r="N347" i="5" s="1"/>
  <c r="L371" i="5"/>
  <c r="H377" i="5"/>
  <c r="N377" i="5" s="1"/>
  <c r="H380" i="5"/>
  <c r="N380" i="5" s="1"/>
  <c r="H387" i="5"/>
  <c r="N387" i="5" s="1"/>
  <c r="G388" i="5"/>
  <c r="M388" i="5" s="1"/>
  <c r="G395" i="5"/>
  <c r="M395" i="5" s="1"/>
  <c r="G396" i="5"/>
  <c r="M396" i="5" s="1"/>
  <c r="H398" i="5"/>
  <c r="N398" i="5" s="1"/>
  <c r="G405" i="5"/>
  <c r="M405" i="5" s="1"/>
  <c r="G410" i="5"/>
  <c r="M410" i="5" s="1"/>
  <c r="H424" i="5"/>
  <c r="N424" i="5" s="1"/>
  <c r="H433" i="5"/>
  <c r="N433" i="5" s="1"/>
  <c r="H434" i="5"/>
  <c r="N434" i="5" s="1"/>
  <c r="H437" i="5"/>
  <c r="N437" i="5" s="1"/>
  <c r="H438" i="5"/>
  <c r="N438" i="5" s="1"/>
  <c r="H446" i="5"/>
  <c r="N446" i="5" s="1"/>
  <c r="G460" i="5"/>
  <c r="M460" i="5" s="1"/>
  <c r="H467" i="5"/>
  <c r="N467" i="5" s="1"/>
  <c r="H504" i="5"/>
  <c r="N504" i="5" s="1"/>
  <c r="N535" i="5"/>
  <c r="G539" i="5"/>
  <c r="M539" i="5" s="1"/>
  <c r="G546" i="5"/>
  <c r="M546" i="5" s="1"/>
  <c r="G563" i="5"/>
  <c r="M563" i="5" s="1"/>
  <c r="H568" i="5"/>
  <c r="N568" i="5" s="1"/>
  <c r="G571" i="5"/>
  <c r="M571" i="5" s="1"/>
  <c r="G590" i="5"/>
  <c r="M590" i="5" s="1"/>
  <c r="G602" i="5"/>
  <c r="M602" i="5" s="1"/>
  <c r="K612" i="5"/>
  <c r="C9" i="6"/>
  <c r="C11" i="6"/>
  <c r="C12" i="6"/>
  <c r="G22" i="6"/>
  <c r="G39" i="6"/>
  <c r="M39" i="6" s="1"/>
  <c r="H48" i="6"/>
  <c r="N48" i="6" s="1"/>
  <c r="H62" i="6"/>
  <c r="N62" i="6" s="1"/>
  <c r="G67" i="6"/>
  <c r="M67" i="6" s="1"/>
  <c r="K81" i="6"/>
  <c r="N85" i="6"/>
  <c r="N86" i="6"/>
  <c r="G92" i="6"/>
  <c r="M92" i="6" s="1"/>
  <c r="M93" i="6"/>
  <c r="N109" i="6"/>
  <c r="N120" i="6"/>
  <c r="G132" i="6"/>
  <c r="M132" i="6" s="1"/>
  <c r="G134" i="6"/>
  <c r="M134" i="6" s="1"/>
  <c r="G139" i="6"/>
  <c r="M139" i="6" s="1"/>
  <c r="H141" i="6"/>
  <c r="N141" i="6" s="1"/>
  <c r="N142" i="6"/>
  <c r="H146" i="6"/>
  <c r="N146" i="6" s="1"/>
  <c r="H155" i="6"/>
  <c r="N155" i="6" s="1"/>
  <c r="H168" i="6"/>
  <c r="N168" i="6" s="1"/>
  <c r="L188" i="6"/>
  <c r="H191" i="6"/>
  <c r="N191" i="6" s="1"/>
  <c r="G195" i="6"/>
  <c r="M195" i="6" s="1"/>
  <c r="G196" i="6"/>
  <c r="M196" i="6" s="1"/>
  <c r="H202" i="6"/>
  <c r="N202" i="6" s="1"/>
  <c r="H203" i="6"/>
  <c r="N203" i="6" s="1"/>
  <c r="H204" i="6"/>
  <c r="N204" i="6" s="1"/>
  <c r="H205" i="6"/>
  <c r="N205" i="6" s="1"/>
  <c r="H214" i="6"/>
  <c r="N214" i="6" s="1"/>
  <c r="H222" i="6"/>
  <c r="N222" i="6" s="1"/>
  <c r="H223" i="6"/>
  <c r="N223" i="6" s="1"/>
  <c r="H228" i="6"/>
  <c r="N228" i="6" s="1"/>
  <c r="H230" i="6"/>
  <c r="N230" i="6" s="1"/>
  <c r="H231" i="6"/>
  <c r="N231" i="6" s="1"/>
  <c r="H234" i="6"/>
  <c r="N234" i="6" s="1"/>
  <c r="G245" i="6"/>
  <c r="M245" i="6" s="1"/>
  <c r="G258" i="6"/>
  <c r="M258" i="6" s="1"/>
  <c r="G261" i="6"/>
  <c r="M261" i="6" s="1"/>
  <c r="G267" i="6"/>
  <c r="M267" i="6" s="1"/>
  <c r="H271" i="6"/>
  <c r="N271" i="6" s="1"/>
  <c r="H292" i="6"/>
  <c r="N292" i="6" s="1"/>
  <c r="G293" i="6"/>
  <c r="M293" i="6" s="1"/>
  <c r="H300" i="6"/>
  <c r="N300" i="6" s="1"/>
  <c r="H306" i="6"/>
  <c r="N306" i="6" s="1"/>
  <c r="H307" i="6"/>
  <c r="N307" i="6" s="1"/>
  <c r="H308" i="6"/>
  <c r="N308" i="6" s="1"/>
  <c r="H309" i="6"/>
  <c r="N309" i="6" s="1"/>
  <c r="H338" i="6"/>
  <c r="N338" i="6" s="1"/>
  <c r="G361" i="6"/>
  <c r="M361" i="6" s="1"/>
  <c r="H363" i="6"/>
  <c r="N363" i="6" s="1"/>
  <c r="G371" i="6"/>
  <c r="G372" i="6"/>
  <c r="M372" i="6" s="1"/>
  <c r="G376" i="6"/>
  <c r="M376" i="6" s="1"/>
  <c r="G381" i="6"/>
  <c r="M381" i="6" s="1"/>
  <c r="N383" i="6"/>
  <c r="N384" i="6"/>
  <c r="N394" i="6"/>
  <c r="N395" i="6"/>
  <c r="N396" i="6"/>
  <c r="G398" i="6"/>
  <c r="M398" i="6" s="1"/>
  <c r="N402" i="6"/>
  <c r="G419" i="6"/>
  <c r="M419" i="6" s="1"/>
  <c r="G422" i="6"/>
  <c r="M422" i="6" s="1"/>
  <c r="G423" i="6"/>
  <c r="M423" i="6" s="1"/>
  <c r="G424" i="6"/>
  <c r="M424" i="6" s="1"/>
  <c r="H429" i="6"/>
  <c r="N429" i="6" s="1"/>
  <c r="H432" i="6"/>
  <c r="N432" i="6" s="1"/>
  <c r="H434" i="6"/>
  <c r="N434" i="6" s="1"/>
  <c r="G435" i="6"/>
  <c r="M435" i="6" s="1"/>
  <c r="G436" i="6"/>
  <c r="M436" i="6" s="1"/>
  <c r="H446" i="6"/>
  <c r="N446" i="6" s="1"/>
  <c r="G450" i="6"/>
  <c r="M450" i="6" s="1"/>
  <c r="H497" i="6"/>
  <c r="N497" i="6" s="1"/>
  <c r="G507" i="6"/>
  <c r="M507" i="6" s="1"/>
  <c r="G508" i="6"/>
  <c r="M508" i="6" s="1"/>
  <c r="H512" i="6"/>
  <c r="N512" i="6" s="1"/>
  <c r="G514" i="6"/>
  <c r="M514" i="6" s="1"/>
  <c r="H526" i="6"/>
  <c r="N526" i="6" s="1"/>
  <c r="H527" i="6"/>
  <c r="N527" i="6" s="1"/>
  <c r="G538" i="6"/>
  <c r="M538" i="6" s="1"/>
  <c r="H544" i="6"/>
  <c r="N544" i="6" s="1"/>
  <c r="H546" i="6"/>
  <c r="N546" i="6" s="1"/>
  <c r="H549" i="6"/>
  <c r="N549" i="6" s="1"/>
  <c r="G563" i="6"/>
  <c r="M563" i="6" s="1"/>
  <c r="G564" i="6"/>
  <c r="M564" i="6" s="1"/>
  <c r="G567" i="6"/>
  <c r="M567" i="6" s="1"/>
  <c r="G590" i="6"/>
  <c r="M590" i="6" s="1"/>
  <c r="G188" i="7"/>
  <c r="G203" i="7"/>
  <c r="M203" i="7" s="1"/>
  <c r="G220" i="7"/>
  <c r="M220" i="7" s="1"/>
  <c r="G226" i="7"/>
  <c r="M226" i="7" s="1"/>
  <c r="G235" i="7"/>
  <c r="M235" i="7" s="1"/>
  <c r="G238" i="7"/>
  <c r="M238" i="7" s="1"/>
  <c r="G275" i="7"/>
  <c r="M275" i="7" s="1"/>
  <c r="G338" i="7"/>
  <c r="M338" i="7" s="1"/>
  <c r="G348" i="7"/>
  <c r="M348" i="7" s="1"/>
  <c r="G13" i="8"/>
  <c r="G177" i="8"/>
  <c r="M177" i="8" s="1"/>
  <c r="G150" i="8"/>
  <c r="M150" i="8" s="1"/>
  <c r="G129" i="8"/>
  <c r="M129" i="8" s="1"/>
  <c r="G128" i="8"/>
  <c r="M128" i="8" s="1"/>
  <c r="G127" i="8"/>
  <c r="M127" i="8" s="1"/>
  <c r="G125" i="8"/>
  <c r="M125" i="8" s="1"/>
  <c r="G111" i="8"/>
  <c r="M111" i="8" s="1"/>
  <c r="G109" i="8"/>
  <c r="M109" i="8" s="1"/>
  <c r="G86" i="8"/>
  <c r="M86" i="8" s="1"/>
  <c r="G85" i="8"/>
  <c r="M85" i="8" s="1"/>
  <c r="K81" i="8"/>
  <c r="G156" i="8"/>
  <c r="M156" i="8" s="1"/>
  <c r="G145" i="8"/>
  <c r="M145" i="8" s="1"/>
  <c r="G144" i="8"/>
  <c r="M144" i="8" s="1"/>
  <c r="G139" i="8"/>
  <c r="M139" i="8" s="1"/>
  <c r="G106" i="8"/>
  <c r="M106" i="8" s="1"/>
  <c r="G97" i="8"/>
  <c r="M97" i="8" s="1"/>
  <c r="G93" i="8"/>
  <c r="M93" i="8" s="1"/>
  <c r="G84" i="8"/>
  <c r="M84" i="8" s="1"/>
  <c r="G141" i="8"/>
  <c r="M141" i="8" s="1"/>
  <c r="G137" i="8"/>
  <c r="M137" i="8" s="1"/>
  <c r="G135" i="8"/>
  <c r="M135" i="8" s="1"/>
  <c r="G118" i="8"/>
  <c r="M118" i="8" s="1"/>
  <c r="G81" i="8"/>
  <c r="G83" i="8"/>
  <c r="M83" i="8" s="1"/>
  <c r="G116" i="8"/>
  <c r="M116" i="8" s="1"/>
  <c r="G133" i="8"/>
  <c r="M133" i="8" s="1"/>
  <c r="H22" i="1"/>
  <c r="N22" i="1" s="1"/>
  <c r="H27" i="1"/>
  <c r="N27" i="1" s="1"/>
  <c r="H48" i="1"/>
  <c r="N48" i="1" s="1"/>
  <c r="H60" i="1"/>
  <c r="N60" i="1" s="1"/>
  <c r="H62" i="1"/>
  <c r="N62" i="1" s="1"/>
  <c r="H64" i="1"/>
  <c r="N64" i="1" s="1"/>
  <c r="L81" i="1"/>
  <c r="H82" i="1"/>
  <c r="N82" i="1" s="1"/>
  <c r="H83" i="1"/>
  <c r="N83" i="1" s="1"/>
  <c r="H84" i="1"/>
  <c r="N84" i="1" s="1"/>
  <c r="H85" i="1"/>
  <c r="N85" i="1" s="1"/>
  <c r="H103" i="1"/>
  <c r="N103" i="1" s="1"/>
  <c r="H104" i="1"/>
  <c r="N104" i="1" s="1"/>
  <c r="H105" i="1"/>
  <c r="N105" i="1" s="1"/>
  <c r="H106" i="1"/>
  <c r="N106" i="1" s="1"/>
  <c r="H111" i="1"/>
  <c r="N111" i="1" s="1"/>
  <c r="H112" i="1"/>
  <c r="N112" i="1" s="1"/>
  <c r="H113" i="1"/>
  <c r="N113" i="1" s="1"/>
  <c r="H114" i="1"/>
  <c r="N114" i="1" s="1"/>
  <c r="H120" i="1"/>
  <c r="N120" i="1" s="1"/>
  <c r="H121" i="1"/>
  <c r="N121" i="1" s="1"/>
  <c r="H122" i="1"/>
  <c r="N122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H132" i="1"/>
  <c r="N132" i="1" s="1"/>
  <c r="H141" i="1"/>
  <c r="N141" i="1" s="1"/>
  <c r="H142" i="1"/>
  <c r="N142" i="1" s="1"/>
  <c r="H147" i="1"/>
  <c r="N147" i="1" s="1"/>
  <c r="H148" i="1"/>
  <c r="N148" i="1" s="1"/>
  <c r="H161" i="1"/>
  <c r="N161" i="1" s="1"/>
  <c r="H165" i="1"/>
  <c r="N165" i="1" s="1"/>
  <c r="H166" i="1"/>
  <c r="N166" i="1" s="1"/>
  <c r="H188" i="1"/>
  <c r="H189" i="1"/>
  <c r="N189" i="1" s="1"/>
  <c r="H190" i="1"/>
  <c r="N190" i="1" s="1"/>
  <c r="H191" i="1"/>
  <c r="N191" i="1" s="1"/>
  <c r="H196" i="1"/>
  <c r="N196" i="1" s="1"/>
  <c r="H197" i="1"/>
  <c r="N197" i="1" s="1"/>
  <c r="H198" i="1"/>
  <c r="N198" i="1" s="1"/>
  <c r="H201" i="1"/>
  <c r="N201" i="1" s="1"/>
  <c r="H204" i="1"/>
  <c r="N204" i="1" s="1"/>
  <c r="H205" i="1"/>
  <c r="N205" i="1" s="1"/>
  <c r="H206" i="1"/>
  <c r="N206" i="1" s="1"/>
  <c r="H207" i="1"/>
  <c r="N207" i="1" s="1"/>
  <c r="H220" i="1"/>
  <c r="N220" i="1" s="1"/>
  <c r="H221" i="1"/>
  <c r="N221" i="1" s="1"/>
  <c r="H226" i="1"/>
  <c r="N226" i="1" s="1"/>
  <c r="H227" i="1"/>
  <c r="N227" i="1" s="1"/>
  <c r="H253" i="1"/>
  <c r="N253" i="1" s="1"/>
  <c r="H254" i="1"/>
  <c r="N254" i="1" s="1"/>
  <c r="H255" i="1"/>
  <c r="N255" i="1" s="1"/>
  <c r="H256" i="1"/>
  <c r="N256" i="1" s="1"/>
  <c r="H258" i="1"/>
  <c r="N258" i="1" s="1"/>
  <c r="H260" i="1"/>
  <c r="N260" i="1" s="1"/>
  <c r="H261" i="1"/>
  <c r="N261" i="1" s="1"/>
  <c r="H263" i="1"/>
  <c r="N263" i="1" s="1"/>
  <c r="H275" i="1"/>
  <c r="N275" i="1" s="1"/>
  <c r="H276" i="1"/>
  <c r="N276" i="1" s="1"/>
  <c r="H278" i="1"/>
  <c r="N278" i="1" s="1"/>
  <c r="H281" i="1"/>
  <c r="N281" i="1" s="1"/>
  <c r="H284" i="1"/>
  <c r="N284" i="1" s="1"/>
  <c r="H287" i="1"/>
  <c r="N287" i="1" s="1"/>
  <c r="H297" i="1"/>
  <c r="N297" i="1" s="1"/>
  <c r="H305" i="1"/>
  <c r="N305" i="1" s="1"/>
  <c r="H306" i="1"/>
  <c r="N306" i="1" s="1"/>
  <c r="H307" i="1"/>
  <c r="N307" i="1" s="1"/>
  <c r="H308" i="1"/>
  <c r="N308" i="1" s="1"/>
  <c r="H315" i="1"/>
  <c r="N315" i="1" s="1"/>
  <c r="H316" i="1"/>
  <c r="N316" i="1" s="1"/>
  <c r="H337" i="1"/>
  <c r="N337" i="1" s="1"/>
  <c r="H338" i="1"/>
  <c r="N338" i="1" s="1"/>
  <c r="H343" i="1"/>
  <c r="N343" i="1" s="1"/>
  <c r="H344" i="1"/>
  <c r="N344" i="1" s="1"/>
  <c r="H345" i="1"/>
  <c r="N345" i="1" s="1"/>
  <c r="H346" i="1"/>
  <c r="N346" i="1" s="1"/>
  <c r="H347" i="1"/>
  <c r="N347" i="1" s="1"/>
  <c r="L371" i="1"/>
  <c r="H372" i="1"/>
  <c r="N372" i="1" s="1"/>
  <c r="H373" i="1"/>
  <c r="N373" i="1" s="1"/>
  <c r="H374" i="1"/>
  <c r="N374" i="1" s="1"/>
  <c r="H386" i="1"/>
  <c r="N386" i="1" s="1"/>
  <c r="H387" i="1"/>
  <c r="N387" i="1" s="1"/>
  <c r="H388" i="1"/>
  <c r="N388" i="1" s="1"/>
  <c r="H397" i="1"/>
  <c r="N397" i="1" s="1"/>
  <c r="H398" i="1"/>
  <c r="N398" i="1" s="1"/>
  <c r="H399" i="1"/>
  <c r="N399" i="1" s="1"/>
  <c r="H400" i="1"/>
  <c r="N400" i="1" s="1"/>
  <c r="H407" i="1"/>
  <c r="N407" i="1" s="1"/>
  <c r="H408" i="1"/>
  <c r="N408" i="1" s="1"/>
  <c r="H421" i="1"/>
  <c r="N421" i="1" s="1"/>
  <c r="H422" i="1"/>
  <c r="N422" i="1" s="1"/>
  <c r="H427" i="1"/>
  <c r="N427" i="1" s="1"/>
  <c r="H428" i="1"/>
  <c r="N428" i="1" s="1"/>
  <c r="H435" i="1"/>
  <c r="N435" i="1" s="1"/>
  <c r="H436" i="1"/>
  <c r="N436" i="1" s="1"/>
  <c r="H437" i="1"/>
  <c r="N437" i="1" s="1"/>
  <c r="H438" i="1"/>
  <c r="N438" i="1" s="1"/>
  <c r="H441" i="1"/>
  <c r="N441" i="1" s="1"/>
  <c r="H442" i="1"/>
  <c r="N442" i="1" s="1"/>
  <c r="H443" i="1"/>
  <c r="N443" i="1" s="1"/>
  <c r="H445" i="1"/>
  <c r="N445" i="1" s="1"/>
  <c r="H446" i="1"/>
  <c r="N446" i="1" s="1"/>
  <c r="H458" i="1"/>
  <c r="N458" i="1" s="1"/>
  <c r="H461" i="1"/>
  <c r="N461" i="1" s="1"/>
  <c r="H462" i="1"/>
  <c r="N462" i="1" s="1"/>
  <c r="H464" i="1"/>
  <c r="N464" i="1" s="1"/>
  <c r="H469" i="1"/>
  <c r="N469" i="1" s="1"/>
  <c r="H470" i="1"/>
  <c r="N470" i="1" s="1"/>
  <c r="H473" i="1"/>
  <c r="N473" i="1" s="1"/>
  <c r="H474" i="1"/>
  <c r="N474" i="1" s="1"/>
  <c r="H483" i="1"/>
  <c r="N483" i="1" s="1"/>
  <c r="H484" i="1"/>
  <c r="N484" i="1" s="1"/>
  <c r="H485" i="1"/>
  <c r="N485" i="1" s="1"/>
  <c r="H490" i="1"/>
  <c r="N490" i="1" s="1"/>
  <c r="H491" i="1"/>
  <c r="N491" i="1" s="1"/>
  <c r="H492" i="1"/>
  <c r="N492" i="1" s="1"/>
  <c r="H493" i="1"/>
  <c r="N493" i="1" s="1"/>
  <c r="H500" i="1"/>
  <c r="N500" i="1" s="1"/>
  <c r="H501" i="1"/>
  <c r="N501" i="1" s="1"/>
  <c r="H508" i="1"/>
  <c r="N508" i="1" s="1"/>
  <c r="H509" i="1"/>
  <c r="N509" i="1" s="1"/>
  <c r="H511" i="1"/>
  <c r="N511" i="1" s="1"/>
  <c r="H514" i="1"/>
  <c r="N514" i="1" s="1"/>
  <c r="H515" i="1"/>
  <c r="N515" i="1" s="1"/>
  <c r="H520" i="1"/>
  <c r="N520" i="1" s="1"/>
  <c r="H521" i="1"/>
  <c r="N521" i="1" s="1"/>
  <c r="H523" i="1"/>
  <c r="N523" i="1" s="1"/>
  <c r="H536" i="1"/>
  <c r="N536" i="1" s="1"/>
  <c r="H537" i="1"/>
  <c r="N537" i="1" s="1"/>
  <c r="H538" i="1"/>
  <c r="N538" i="1" s="1"/>
  <c r="H539" i="1"/>
  <c r="N539" i="1" s="1"/>
  <c r="H548" i="1"/>
  <c r="N548" i="1" s="1"/>
  <c r="H559" i="1"/>
  <c r="N559" i="1" s="1"/>
  <c r="H560" i="1"/>
  <c r="N560" i="1" s="1"/>
  <c r="H561" i="1"/>
  <c r="N561" i="1" s="1"/>
  <c r="H563" i="1"/>
  <c r="N563" i="1" s="1"/>
  <c r="H564" i="1"/>
  <c r="N564" i="1" s="1"/>
  <c r="H565" i="1"/>
  <c r="N565" i="1" s="1"/>
  <c r="H566" i="1"/>
  <c r="N566" i="1" s="1"/>
  <c r="H569" i="1"/>
  <c r="N569" i="1" s="1"/>
  <c r="H570" i="1"/>
  <c r="N570" i="1" s="1"/>
  <c r="H571" i="1"/>
  <c r="N571" i="1" s="1"/>
  <c r="H573" i="1"/>
  <c r="N573" i="1" s="1"/>
  <c r="H574" i="1"/>
  <c r="N574" i="1" s="1"/>
  <c r="H576" i="1"/>
  <c r="N576" i="1" s="1"/>
  <c r="H577" i="1"/>
  <c r="N577" i="1" s="1"/>
  <c r="H578" i="1"/>
  <c r="N578" i="1" s="1"/>
  <c r="H579" i="1"/>
  <c r="N579" i="1" s="1"/>
  <c r="H580" i="1"/>
  <c r="N580" i="1" s="1"/>
  <c r="H581" i="1"/>
  <c r="N581" i="1" s="1"/>
  <c r="H583" i="1"/>
  <c r="N583" i="1" s="1"/>
  <c r="H584" i="1"/>
  <c r="N584" i="1" s="1"/>
  <c r="H585" i="1"/>
  <c r="N585" i="1" s="1"/>
  <c r="H586" i="1"/>
  <c r="N586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2" i="1"/>
  <c r="N602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22" i="2"/>
  <c r="H188" i="2"/>
  <c r="H371" i="2"/>
  <c r="H390" i="2"/>
  <c r="N390" i="2" s="1"/>
  <c r="H430" i="2"/>
  <c r="N430" i="2" s="1"/>
  <c r="I22" i="3"/>
  <c r="I32" i="3"/>
  <c r="H81" i="3"/>
  <c r="H83" i="3"/>
  <c r="N83" i="3" s="1"/>
  <c r="H100" i="3"/>
  <c r="N100" i="3" s="1"/>
  <c r="H109" i="3"/>
  <c r="N109" i="3" s="1"/>
  <c r="H124" i="3"/>
  <c r="N124" i="3" s="1"/>
  <c r="H128" i="3"/>
  <c r="N128" i="3" s="1"/>
  <c r="H142" i="3"/>
  <c r="N142" i="3" s="1"/>
  <c r="H150" i="3"/>
  <c r="N150" i="3" s="1"/>
  <c r="H156" i="3"/>
  <c r="N156" i="3" s="1"/>
  <c r="H168" i="3"/>
  <c r="N168" i="3" s="1"/>
  <c r="I188" i="3"/>
  <c r="I190" i="3"/>
  <c r="I195" i="3"/>
  <c r="I197" i="3"/>
  <c r="I202" i="3"/>
  <c r="I204" i="3"/>
  <c r="I216" i="3"/>
  <c r="I225" i="3"/>
  <c r="I255" i="3"/>
  <c r="I258" i="3"/>
  <c r="I261" i="3"/>
  <c r="I265" i="3"/>
  <c r="I272" i="3"/>
  <c r="I279" i="3"/>
  <c r="I297" i="3"/>
  <c r="I320" i="3"/>
  <c r="I324" i="3"/>
  <c r="I327" i="3"/>
  <c r="I371" i="3"/>
  <c r="I373" i="3"/>
  <c r="I378" i="3"/>
  <c r="I380" i="3"/>
  <c r="I384" i="3"/>
  <c r="I406" i="3"/>
  <c r="I409" i="3"/>
  <c r="I419" i="3"/>
  <c r="I422" i="3"/>
  <c r="I424" i="3"/>
  <c r="I427" i="3"/>
  <c r="I430" i="3"/>
  <c r="I433" i="3"/>
  <c r="I435" i="3"/>
  <c r="I437" i="3"/>
  <c r="I450" i="3"/>
  <c r="I461" i="3"/>
  <c r="I483" i="3"/>
  <c r="I487" i="3"/>
  <c r="I499" i="3"/>
  <c r="I512" i="3"/>
  <c r="I563" i="3"/>
  <c r="I612" i="3"/>
  <c r="I614" i="3"/>
  <c r="I616" i="3"/>
  <c r="G188" i="4"/>
  <c r="G230" i="4"/>
  <c r="M230" i="4" s="1"/>
  <c r="G235" i="4"/>
  <c r="M235" i="4" s="1"/>
  <c r="G248" i="4"/>
  <c r="M248" i="4" s="1"/>
  <c r="G81" i="5"/>
  <c r="G82" i="5"/>
  <c r="M82" i="5" s="1"/>
  <c r="G371" i="5"/>
  <c r="G372" i="5"/>
  <c r="M372" i="5" s="1"/>
  <c r="G374" i="5"/>
  <c r="M374" i="5" s="1"/>
  <c r="G381" i="5"/>
  <c r="M381" i="5" s="1"/>
  <c r="G383" i="5"/>
  <c r="M383" i="5" s="1"/>
  <c r="G419" i="5"/>
  <c r="M419" i="5" s="1"/>
  <c r="G426" i="5"/>
  <c r="M426" i="5" s="1"/>
  <c r="G428" i="5"/>
  <c r="M428" i="5" s="1"/>
  <c r="G435" i="5"/>
  <c r="M435" i="5" s="1"/>
  <c r="G450" i="5"/>
  <c r="M450" i="5" s="1"/>
  <c r="G507" i="5"/>
  <c r="M507" i="5" s="1"/>
  <c r="G512" i="5"/>
  <c r="M512" i="5" s="1"/>
  <c r="H539" i="5"/>
  <c r="N539" i="5" s="1"/>
  <c r="H546" i="5"/>
  <c r="N546" i="5" s="1"/>
  <c r="H558" i="5"/>
  <c r="N558" i="5" s="1"/>
  <c r="H563" i="5"/>
  <c r="N563" i="5" s="1"/>
  <c r="H571" i="5"/>
  <c r="N571" i="5" s="1"/>
  <c r="H583" i="5"/>
  <c r="N583" i="5" s="1"/>
  <c r="H590" i="5"/>
  <c r="N590" i="5" s="1"/>
  <c r="H22" i="6"/>
  <c r="H39" i="6"/>
  <c r="N39" i="6" s="1"/>
  <c r="G188" i="6"/>
  <c r="G189" i="6"/>
  <c r="M189" i="6" s="1"/>
  <c r="G193" i="6"/>
  <c r="M193" i="6" s="1"/>
  <c r="G215" i="6"/>
  <c r="M215" i="6" s="1"/>
  <c r="G218" i="6"/>
  <c r="M218" i="6" s="1"/>
  <c r="G219" i="6"/>
  <c r="M219" i="6" s="1"/>
  <c r="G225" i="6"/>
  <c r="M225" i="6" s="1"/>
  <c r="G235" i="6"/>
  <c r="M235" i="6" s="1"/>
  <c r="G242" i="6"/>
  <c r="M242" i="6" s="1"/>
  <c r="G270" i="6"/>
  <c r="M270" i="6" s="1"/>
  <c r="G276" i="6"/>
  <c r="M276" i="6" s="1"/>
  <c r="G277" i="6"/>
  <c r="M277" i="6" s="1"/>
  <c r="G311" i="6"/>
  <c r="M311" i="6" s="1"/>
  <c r="H602" i="6"/>
  <c r="N602" i="6" s="1"/>
  <c r="H600" i="6"/>
  <c r="N600" i="6" s="1"/>
  <c r="H599" i="6"/>
  <c r="N599" i="6" s="1"/>
  <c r="H598" i="6"/>
  <c r="N598" i="6" s="1"/>
  <c r="H597" i="6"/>
  <c r="N597" i="6" s="1"/>
  <c r="H595" i="6"/>
  <c r="N595" i="6" s="1"/>
  <c r="H591" i="6"/>
  <c r="N591" i="6" s="1"/>
  <c r="H590" i="6"/>
  <c r="N590" i="6" s="1"/>
  <c r="H589" i="6"/>
  <c r="N589" i="6" s="1"/>
  <c r="H588" i="6"/>
  <c r="N588" i="6" s="1"/>
  <c r="H583" i="6"/>
  <c r="N583" i="6" s="1"/>
  <c r="H577" i="6"/>
  <c r="N577" i="6" s="1"/>
  <c r="H570" i="6"/>
  <c r="N570" i="6" s="1"/>
  <c r="H371" i="6"/>
  <c r="H372" i="6"/>
  <c r="N372" i="6" s="1"/>
  <c r="G373" i="6"/>
  <c r="M373" i="6" s="1"/>
  <c r="H381" i="6"/>
  <c r="N381" i="6" s="1"/>
  <c r="G386" i="6"/>
  <c r="M386" i="6" s="1"/>
  <c r="G387" i="6"/>
  <c r="M387" i="6" s="1"/>
  <c r="H398" i="6"/>
  <c r="N398" i="6" s="1"/>
  <c r="G404" i="6"/>
  <c r="M404" i="6" s="1"/>
  <c r="G413" i="6"/>
  <c r="M413" i="6" s="1"/>
  <c r="H419" i="6"/>
  <c r="N419" i="6" s="1"/>
  <c r="H422" i="6"/>
  <c r="N422" i="6" s="1"/>
  <c r="H423" i="6"/>
  <c r="N423" i="6" s="1"/>
  <c r="H424" i="6"/>
  <c r="N424" i="6" s="1"/>
  <c r="G430" i="6"/>
  <c r="M430" i="6" s="1"/>
  <c r="G433" i="6"/>
  <c r="M433" i="6" s="1"/>
  <c r="H435" i="6"/>
  <c r="N435" i="6" s="1"/>
  <c r="H436" i="6"/>
  <c r="N436" i="6" s="1"/>
  <c r="G437" i="6"/>
  <c r="M437" i="6" s="1"/>
  <c r="G438" i="6"/>
  <c r="M438" i="6" s="1"/>
  <c r="G455" i="6"/>
  <c r="M455" i="6" s="1"/>
  <c r="N469" i="6"/>
  <c r="G483" i="6"/>
  <c r="M483" i="6" s="1"/>
  <c r="H486" i="6"/>
  <c r="N486" i="6" s="1"/>
  <c r="G487" i="6"/>
  <c r="M487" i="6" s="1"/>
  <c r="G493" i="6"/>
  <c r="M493" i="6" s="1"/>
  <c r="H495" i="6"/>
  <c r="N495" i="6" s="1"/>
  <c r="H498" i="6"/>
  <c r="N498" i="6" s="1"/>
  <c r="H507" i="6"/>
  <c r="N507" i="6" s="1"/>
  <c r="H508" i="6"/>
  <c r="N508" i="6" s="1"/>
  <c r="H514" i="6"/>
  <c r="N514" i="6" s="1"/>
  <c r="G517" i="6"/>
  <c r="M517" i="6" s="1"/>
  <c r="M528" i="6"/>
  <c r="H538" i="6"/>
  <c r="N538" i="6" s="1"/>
  <c r="G543" i="6"/>
  <c r="M543" i="6" s="1"/>
  <c r="G545" i="6"/>
  <c r="M545" i="6" s="1"/>
  <c r="G557" i="6"/>
  <c r="M557" i="6" s="1"/>
  <c r="M561" i="6"/>
  <c r="H563" i="6"/>
  <c r="N563" i="6" s="1"/>
  <c r="H564" i="6"/>
  <c r="N564" i="6" s="1"/>
  <c r="H565" i="6"/>
  <c r="N565" i="6" s="1"/>
  <c r="H567" i="6"/>
  <c r="N567" i="6" s="1"/>
  <c r="G568" i="6"/>
  <c r="M568" i="6" s="1"/>
  <c r="G577" i="6"/>
  <c r="M577" i="6" s="1"/>
  <c r="G589" i="6"/>
  <c r="M589" i="6" s="1"/>
  <c r="M598" i="6"/>
  <c r="M602" i="6"/>
  <c r="M629" i="6"/>
  <c r="G631" i="6"/>
  <c r="M631" i="6" s="1"/>
  <c r="G633" i="6"/>
  <c r="M633" i="6" s="1"/>
  <c r="M635" i="6"/>
  <c r="G22" i="7"/>
  <c r="M22" i="7" s="1"/>
  <c r="G32" i="7"/>
  <c r="M32" i="7" s="1"/>
  <c r="M65" i="7"/>
  <c r="G82" i="7"/>
  <c r="M82" i="7" s="1"/>
  <c r="M83" i="7"/>
  <c r="G100" i="7"/>
  <c r="M100" i="7" s="1"/>
  <c r="G115" i="7"/>
  <c r="M115" i="7" s="1"/>
  <c r="G123" i="7"/>
  <c r="M123" i="7" s="1"/>
  <c r="G138" i="7"/>
  <c r="M138" i="7" s="1"/>
  <c r="M150" i="7"/>
  <c r="M161" i="7"/>
  <c r="K188" i="7"/>
  <c r="G195" i="7"/>
  <c r="M195" i="7" s="1"/>
  <c r="G196" i="7"/>
  <c r="M196" i="7" s="1"/>
  <c r="G218" i="7"/>
  <c r="M218" i="7" s="1"/>
  <c r="G219" i="7"/>
  <c r="M219" i="7" s="1"/>
  <c r="M223" i="7"/>
  <c r="G230" i="7"/>
  <c r="M230" i="7" s="1"/>
  <c r="M241" i="7"/>
  <c r="M265" i="7"/>
  <c r="M292" i="7"/>
  <c r="M315" i="7"/>
  <c r="M332" i="7"/>
  <c r="M340" i="7"/>
  <c r="G372" i="7"/>
  <c r="M372" i="7" s="1"/>
  <c r="G499" i="7"/>
  <c r="M499" i="7" s="1"/>
  <c r="G10" i="8"/>
  <c r="G14" i="8"/>
  <c r="G82" i="8"/>
  <c r="M82" i="8" s="1"/>
  <c r="G124" i="8"/>
  <c r="M124" i="8" s="1"/>
  <c r="J81" i="2"/>
  <c r="J86" i="2"/>
  <c r="J115" i="2"/>
  <c r="J123" i="2"/>
  <c r="J144" i="2"/>
  <c r="J188" i="2"/>
  <c r="J193" i="2"/>
  <c r="J195" i="2"/>
  <c r="J198" i="2"/>
  <c r="J224" i="2"/>
  <c r="J230" i="2"/>
  <c r="J235" i="2"/>
  <c r="J245" i="2"/>
  <c r="J248" i="2"/>
  <c r="J255" i="2"/>
  <c r="J265" i="2"/>
  <c r="J371" i="2"/>
  <c r="J377" i="2"/>
  <c r="J381" i="2"/>
  <c r="J383" i="2"/>
  <c r="J387" i="2"/>
  <c r="J391" i="2"/>
  <c r="J395" i="2"/>
  <c r="J408" i="2"/>
  <c r="J410" i="2"/>
  <c r="J419" i="2"/>
  <c r="J422" i="2"/>
  <c r="J424" i="2"/>
  <c r="J428" i="2"/>
  <c r="J430" i="2"/>
  <c r="J434" i="2"/>
  <c r="J435" i="2"/>
  <c r="J437" i="2"/>
  <c r="J443" i="2"/>
  <c r="J499" i="2"/>
  <c r="J512" i="2"/>
  <c r="J564" i="2"/>
  <c r="J588" i="2"/>
  <c r="J589" i="2"/>
  <c r="J590" i="2"/>
  <c r="J612" i="2"/>
  <c r="J614" i="2"/>
  <c r="J615" i="2"/>
  <c r="J617" i="2"/>
  <c r="J22" i="3"/>
  <c r="J30" i="3"/>
  <c r="J32" i="3"/>
  <c r="J33" i="3"/>
  <c r="J35" i="3"/>
  <c r="J39" i="3"/>
  <c r="J41" i="3"/>
  <c r="J42" i="3"/>
  <c r="J53" i="3"/>
  <c r="J55" i="3"/>
  <c r="J57" i="3"/>
  <c r="J65" i="3"/>
  <c r="J67" i="3"/>
  <c r="J71" i="3"/>
  <c r="J81" i="3"/>
  <c r="J82" i="3"/>
  <c r="J83" i="3"/>
  <c r="J85" i="3"/>
  <c r="J86" i="3"/>
  <c r="J87" i="3"/>
  <c r="J89" i="3"/>
  <c r="J97" i="3"/>
  <c r="J99" i="3"/>
  <c r="J100" i="3"/>
  <c r="J101" i="3"/>
  <c r="J103" i="3"/>
  <c r="J104" i="3"/>
  <c r="J105" i="3"/>
  <c r="J106" i="3"/>
  <c r="J108" i="3"/>
  <c r="J109" i="3"/>
  <c r="J111" i="3"/>
  <c r="J114" i="3"/>
  <c r="J115" i="3"/>
  <c r="J116" i="3"/>
  <c r="J118" i="3"/>
  <c r="J120" i="3"/>
  <c r="J121" i="3"/>
  <c r="J123" i="3"/>
  <c r="J124" i="3"/>
  <c r="J125" i="3"/>
  <c r="J126" i="3"/>
  <c r="J127" i="3"/>
  <c r="J128" i="3"/>
  <c r="J132" i="3"/>
  <c r="J133" i="3"/>
  <c r="J138" i="3"/>
  <c r="J139" i="3"/>
  <c r="J141" i="3"/>
  <c r="J142" i="3"/>
  <c r="J144" i="3"/>
  <c r="J145" i="3"/>
  <c r="J146" i="3"/>
  <c r="J152" i="3"/>
  <c r="J154" i="3"/>
  <c r="J156" i="3"/>
  <c r="J161" i="3"/>
  <c r="J163" i="3"/>
  <c r="J166" i="3"/>
  <c r="J168" i="3"/>
  <c r="J170" i="3"/>
  <c r="J171" i="3"/>
  <c r="J188" i="3"/>
  <c r="J189" i="3"/>
  <c r="J190" i="3"/>
  <c r="J191" i="3"/>
  <c r="J193" i="3"/>
  <c r="J195" i="3"/>
  <c r="J196" i="3"/>
  <c r="J197" i="3"/>
  <c r="J198" i="3"/>
  <c r="J201" i="3"/>
  <c r="J202" i="3"/>
  <c r="J203" i="3"/>
  <c r="J204" i="3"/>
  <c r="J205" i="3"/>
  <c r="J207" i="3"/>
  <c r="J208" i="3"/>
  <c r="J209" i="3"/>
  <c r="J210" i="3"/>
  <c r="J211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4" i="3"/>
  <c r="J235" i="3"/>
  <c r="J242" i="3"/>
  <c r="J245" i="3"/>
  <c r="J248" i="3"/>
  <c r="J249" i="3"/>
  <c r="J252" i="3"/>
  <c r="J254" i="3"/>
  <c r="J255" i="3"/>
  <c r="J258" i="3"/>
  <c r="J270" i="3"/>
  <c r="J272" i="3"/>
  <c r="J279" i="3"/>
  <c r="J281" i="3"/>
  <c r="J292" i="3"/>
  <c r="J293" i="3"/>
  <c r="J294" i="3"/>
  <c r="J295" i="3"/>
  <c r="J297" i="3"/>
  <c r="J299" i="3"/>
  <c r="J300" i="3"/>
  <c r="J304" i="3"/>
  <c r="J306" i="3"/>
  <c r="J307" i="3"/>
  <c r="J308" i="3"/>
  <c r="J309" i="3"/>
  <c r="J310" i="3"/>
  <c r="J311" i="3"/>
  <c r="J312" i="3"/>
  <c r="J314" i="3"/>
  <c r="J318" i="3"/>
  <c r="J320" i="3"/>
  <c r="J321" i="3"/>
  <c r="J322" i="3"/>
  <c r="J323" i="3"/>
  <c r="J324" i="3"/>
  <c r="J327" i="3"/>
  <c r="J331" i="3"/>
  <c r="J332" i="3"/>
  <c r="J336" i="3"/>
  <c r="J338" i="3"/>
  <c r="J343" i="3"/>
  <c r="J344" i="3"/>
  <c r="J347" i="3"/>
  <c r="J356" i="3"/>
  <c r="J361" i="3"/>
  <c r="J371" i="3"/>
  <c r="J372" i="3"/>
  <c r="J373" i="3"/>
  <c r="J374" i="3"/>
  <c r="J377" i="3"/>
  <c r="J378" i="3"/>
  <c r="J379" i="3"/>
  <c r="J380" i="3"/>
  <c r="J381" i="3"/>
  <c r="J382" i="3"/>
  <c r="J383" i="3"/>
  <c r="J384" i="3"/>
  <c r="J386" i="3"/>
  <c r="J387" i="3"/>
  <c r="J388" i="3"/>
  <c r="J391" i="3"/>
  <c r="J394" i="3"/>
  <c r="J395" i="3"/>
  <c r="J396" i="3"/>
  <c r="J398" i="3"/>
  <c r="J400" i="3"/>
  <c r="J401" i="3"/>
  <c r="J402" i="3"/>
  <c r="J404" i="3"/>
  <c r="J405" i="3"/>
  <c r="J406" i="3"/>
  <c r="J409" i="3"/>
  <c r="J410" i="3"/>
  <c r="J419" i="3"/>
  <c r="J422" i="3"/>
  <c r="J423" i="3"/>
  <c r="J424" i="3"/>
  <c r="J428" i="3"/>
  <c r="J432" i="3"/>
  <c r="J433" i="3"/>
  <c r="J434" i="3"/>
  <c r="J435" i="3"/>
  <c r="J436" i="3"/>
  <c r="J437" i="3"/>
  <c r="J443" i="3"/>
  <c r="J446" i="3"/>
  <c r="J460" i="3"/>
  <c r="J461" i="3"/>
  <c r="J462" i="3"/>
  <c r="J464" i="3"/>
  <c r="J467" i="3"/>
  <c r="J469" i="3"/>
  <c r="J470" i="3"/>
  <c r="J471" i="3"/>
  <c r="J472" i="3"/>
  <c r="J473" i="3"/>
  <c r="J481" i="3"/>
  <c r="J483" i="3"/>
  <c r="J484" i="3"/>
  <c r="J485" i="3"/>
  <c r="J486" i="3"/>
  <c r="J487" i="3"/>
  <c r="J489" i="3"/>
  <c r="J491" i="3"/>
  <c r="J492" i="3"/>
  <c r="J493" i="3"/>
  <c r="J494" i="3"/>
  <c r="J496" i="3"/>
  <c r="J497" i="3"/>
  <c r="J499" i="3"/>
  <c r="J500" i="3"/>
  <c r="J504" i="3"/>
  <c r="J507" i="3"/>
  <c r="J508" i="3"/>
  <c r="J509" i="3"/>
  <c r="J511" i="3"/>
  <c r="J512" i="3"/>
  <c r="J513" i="3"/>
  <c r="J514" i="3"/>
  <c r="J517" i="3"/>
  <c r="J518" i="3"/>
  <c r="J520" i="3"/>
  <c r="J523" i="3"/>
  <c r="J525" i="3"/>
  <c r="J526" i="3"/>
  <c r="J527" i="3"/>
  <c r="J528" i="3"/>
  <c r="J529" i="3"/>
  <c r="J532" i="3"/>
  <c r="J536" i="3"/>
  <c r="J537" i="3"/>
  <c r="J538" i="3"/>
  <c r="J539" i="3"/>
  <c r="J540" i="3"/>
  <c r="J541" i="3"/>
  <c r="J543" i="3"/>
  <c r="J545" i="3"/>
  <c r="J546" i="3"/>
  <c r="J557" i="3"/>
  <c r="J558" i="3"/>
  <c r="J561" i="3"/>
  <c r="J563" i="3"/>
  <c r="J564" i="3"/>
  <c r="J565" i="3"/>
  <c r="J567" i="3"/>
  <c r="J568" i="3"/>
  <c r="J570" i="3"/>
  <c r="J573" i="3"/>
  <c r="J577" i="3"/>
  <c r="J578" i="3"/>
  <c r="J580" i="3"/>
  <c r="J581" i="3"/>
  <c r="J583" i="3"/>
  <c r="J588" i="3"/>
  <c r="J589" i="3"/>
  <c r="J590" i="3"/>
  <c r="J591" i="3"/>
  <c r="J594" i="3"/>
  <c r="J595" i="3"/>
  <c r="J597" i="3"/>
  <c r="J598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9" i="3"/>
  <c r="J630" i="3"/>
  <c r="J631" i="3"/>
  <c r="J632" i="3"/>
  <c r="J633" i="3"/>
  <c r="J636" i="3"/>
  <c r="J638" i="3"/>
  <c r="J639" i="3"/>
  <c r="J22" i="4"/>
  <c r="J28" i="4"/>
  <c r="J65" i="4"/>
  <c r="J81" i="4"/>
  <c r="J85" i="4"/>
  <c r="J86" i="4"/>
  <c r="J87" i="4"/>
  <c r="J103" i="4"/>
  <c r="J104" i="4"/>
  <c r="J123" i="4"/>
  <c r="J127" i="4"/>
  <c r="J136" i="4"/>
  <c r="J137" i="4"/>
  <c r="J144" i="4"/>
  <c r="J147" i="4"/>
  <c r="J156" i="4"/>
  <c r="J158" i="4"/>
  <c r="J165" i="4"/>
  <c r="J188" i="4"/>
  <c r="J195" i="4"/>
  <c r="J198" i="4"/>
  <c r="J221" i="4"/>
  <c r="J223" i="4"/>
  <c r="J225" i="4"/>
  <c r="J227" i="4"/>
  <c r="J230" i="4"/>
  <c r="J235" i="4"/>
  <c r="J281" i="4"/>
  <c r="J293" i="4"/>
  <c r="J312" i="4"/>
  <c r="J321" i="4"/>
  <c r="J323" i="4"/>
  <c r="J327" i="4"/>
  <c r="J332" i="4"/>
  <c r="J371" i="4"/>
  <c r="J377" i="4"/>
  <c r="J383" i="4"/>
  <c r="J386" i="4"/>
  <c r="J395" i="4"/>
  <c r="J406" i="4"/>
  <c r="J407" i="4"/>
  <c r="J410" i="4"/>
  <c r="J419" i="4"/>
  <c r="J430" i="4"/>
  <c r="J435" i="4"/>
  <c r="J437" i="4"/>
  <c r="J446" i="4"/>
  <c r="J448" i="4"/>
  <c r="J451" i="4"/>
  <c r="J460" i="4"/>
  <c r="J462" i="4"/>
  <c r="J466" i="4"/>
  <c r="J467" i="4"/>
  <c r="J469" i="4"/>
  <c r="J471" i="4"/>
  <c r="J481" i="4"/>
  <c r="J483" i="4"/>
  <c r="J484" i="4"/>
  <c r="J492" i="4"/>
  <c r="J493" i="4"/>
  <c r="J499" i="4"/>
  <c r="J507" i="4"/>
  <c r="J528" i="4"/>
  <c r="J544" i="4"/>
  <c r="J567" i="4"/>
  <c r="J568" i="4"/>
  <c r="J583" i="4"/>
  <c r="J588" i="4"/>
  <c r="J589" i="4"/>
  <c r="J590" i="4"/>
  <c r="J591" i="4"/>
  <c r="J597" i="4"/>
  <c r="J612" i="4"/>
  <c r="J615" i="4"/>
  <c r="J616" i="4"/>
  <c r="J619" i="4"/>
  <c r="J627" i="4"/>
  <c r="J630" i="4"/>
  <c r="J633" i="4"/>
  <c r="J22" i="5"/>
  <c r="J32" i="5"/>
  <c r="J81" i="5"/>
  <c r="J85" i="5"/>
  <c r="J86" i="5"/>
  <c r="J89" i="5"/>
  <c r="J90" i="5"/>
  <c r="J103" i="5"/>
  <c r="J104" i="5"/>
  <c r="J105" i="5"/>
  <c r="J111" i="5"/>
  <c r="J144" i="5"/>
  <c r="J188" i="5"/>
  <c r="J193" i="5"/>
  <c r="J195" i="5"/>
  <c r="J203" i="5"/>
  <c r="J209" i="5"/>
  <c r="J210" i="5"/>
  <c r="J213" i="5"/>
  <c r="J216" i="5"/>
  <c r="J218" i="5"/>
  <c r="J220" i="5"/>
  <c r="J221" i="5"/>
  <c r="J222" i="5"/>
  <c r="J223" i="5"/>
  <c r="J225" i="5"/>
  <c r="J230" i="5"/>
  <c r="J235" i="5"/>
  <c r="J248" i="5"/>
  <c r="J292" i="5"/>
  <c r="J300" i="5"/>
  <c r="J309" i="5"/>
  <c r="J334" i="5"/>
  <c r="J371" i="5"/>
  <c r="J377" i="5"/>
  <c r="J386" i="5"/>
  <c r="J391" i="5"/>
  <c r="J395" i="5"/>
  <c r="J396" i="5"/>
  <c r="J406" i="5"/>
  <c r="J410" i="5"/>
  <c r="J419" i="5"/>
  <c r="J422" i="5"/>
  <c r="J424" i="5"/>
  <c r="J433" i="5"/>
  <c r="J435" i="5"/>
  <c r="J437" i="5"/>
  <c r="J446" i="5"/>
  <c r="J458" i="5"/>
  <c r="J460" i="5"/>
  <c r="J462" i="5"/>
  <c r="J470" i="5"/>
  <c r="J481" i="5"/>
  <c r="J483" i="5"/>
  <c r="J484" i="5"/>
  <c r="J485" i="5"/>
  <c r="J486" i="5"/>
  <c r="J487" i="5"/>
  <c r="J493" i="5"/>
  <c r="J496" i="5"/>
  <c r="J499" i="5"/>
  <c r="J507" i="5"/>
  <c r="J511" i="5"/>
  <c r="J512" i="5"/>
  <c r="J517" i="5"/>
  <c r="J518" i="5"/>
  <c r="J535" i="5"/>
  <c r="J538" i="5"/>
  <c r="J544" i="5"/>
  <c r="J558" i="5"/>
  <c r="J561" i="5"/>
  <c r="J564" i="5"/>
  <c r="J567" i="5"/>
  <c r="J568" i="5"/>
  <c r="J588" i="5"/>
  <c r="J589" i="5"/>
  <c r="J590" i="5"/>
  <c r="J597" i="5"/>
  <c r="J598" i="5"/>
  <c r="J612" i="5"/>
  <c r="J615" i="5"/>
  <c r="J619" i="5"/>
  <c r="J627" i="5"/>
  <c r="J630" i="5"/>
  <c r="J636" i="5"/>
  <c r="J637" i="5"/>
  <c r="J639" i="5"/>
  <c r="J22" i="6"/>
  <c r="J28" i="6"/>
  <c r="J29" i="6"/>
  <c r="J32" i="6"/>
  <c r="J33" i="6"/>
  <c r="J39" i="6"/>
  <c r="J41" i="6"/>
  <c r="J53" i="6"/>
  <c r="J58" i="6"/>
  <c r="J67" i="6"/>
  <c r="J68" i="6"/>
  <c r="J81" i="6"/>
  <c r="J82" i="6"/>
  <c r="J83" i="6"/>
  <c r="J85" i="6"/>
  <c r="J86" i="6"/>
  <c r="J88" i="6"/>
  <c r="J92" i="6"/>
  <c r="J93" i="6"/>
  <c r="J96" i="6"/>
  <c r="J97" i="6"/>
  <c r="J100" i="6"/>
  <c r="J103" i="6"/>
  <c r="J104" i="6"/>
  <c r="J105" i="6"/>
  <c r="J106" i="6"/>
  <c r="J107" i="6"/>
  <c r="J108" i="6"/>
  <c r="J109" i="6"/>
  <c r="J111" i="6"/>
  <c r="J114" i="6"/>
  <c r="J115" i="6"/>
  <c r="J118" i="6"/>
  <c r="J120" i="6"/>
  <c r="J123" i="6"/>
  <c r="J125" i="6"/>
  <c r="J126" i="6"/>
  <c r="J127" i="6"/>
  <c r="J129" i="6"/>
  <c r="J137" i="6"/>
  <c r="J141" i="6"/>
  <c r="J142" i="6"/>
  <c r="J144" i="6"/>
  <c r="J155" i="6"/>
  <c r="J166" i="6"/>
  <c r="J188" i="6"/>
  <c r="J189" i="6"/>
  <c r="J191" i="6"/>
  <c r="J193" i="6"/>
  <c r="J195" i="6"/>
  <c r="J197" i="6"/>
  <c r="J198" i="6"/>
  <c r="J201" i="6"/>
  <c r="J202" i="6"/>
  <c r="J203" i="6"/>
  <c r="J204" i="6"/>
  <c r="J207" i="6"/>
  <c r="J209" i="6"/>
  <c r="J210" i="6"/>
  <c r="J213" i="6"/>
  <c r="J215" i="6"/>
  <c r="J218" i="6"/>
  <c r="J219" i="6"/>
  <c r="J220" i="6"/>
  <c r="J221" i="6"/>
  <c r="J222" i="6"/>
  <c r="J223" i="6"/>
  <c r="J225" i="6"/>
  <c r="J226" i="6"/>
  <c r="J227" i="6"/>
  <c r="J230" i="6"/>
  <c r="J231" i="6"/>
  <c r="J235" i="6"/>
  <c r="J242" i="6"/>
  <c r="J248" i="6"/>
  <c r="J252" i="6"/>
  <c r="J253" i="6"/>
  <c r="J254" i="6"/>
  <c r="J258" i="6"/>
  <c r="J267" i="6"/>
  <c r="J276" i="6"/>
  <c r="J278" i="6"/>
  <c r="J292" i="6"/>
  <c r="J293" i="6"/>
  <c r="J294" i="6"/>
  <c r="J295" i="6"/>
  <c r="J300" i="6"/>
  <c r="J304" i="6"/>
  <c r="J305" i="6"/>
  <c r="J306" i="6"/>
  <c r="J307" i="6"/>
  <c r="J308" i="6"/>
  <c r="J309" i="6"/>
  <c r="J312" i="6"/>
  <c r="J320" i="6"/>
  <c r="J330" i="6"/>
  <c r="J332" i="6"/>
  <c r="J336" i="6"/>
  <c r="J338" i="6"/>
  <c r="J340" i="6"/>
  <c r="J347" i="6"/>
  <c r="J356" i="6"/>
  <c r="J361" i="6"/>
  <c r="J371" i="6"/>
  <c r="J374" i="6"/>
  <c r="J377" i="6"/>
  <c r="J378" i="6"/>
  <c r="J383" i="6"/>
  <c r="J384" i="6"/>
  <c r="J386" i="6"/>
  <c r="J388" i="6"/>
  <c r="J391" i="6"/>
  <c r="J392" i="6"/>
  <c r="J393" i="6"/>
  <c r="J394" i="6"/>
  <c r="J395" i="6"/>
  <c r="J396" i="6"/>
  <c r="J397" i="6"/>
  <c r="J402" i="6"/>
  <c r="J404" i="6"/>
  <c r="J405" i="6"/>
  <c r="J406" i="6"/>
  <c r="J407" i="6"/>
  <c r="J408" i="6"/>
  <c r="J409" i="6"/>
  <c r="J410" i="6"/>
  <c r="J411" i="6"/>
  <c r="J416" i="6"/>
  <c r="J419" i="6"/>
  <c r="J422" i="6"/>
  <c r="J423" i="6"/>
  <c r="J424" i="6"/>
  <c r="J428" i="6"/>
  <c r="J430" i="6"/>
  <c r="J434" i="6"/>
  <c r="J435" i="6"/>
  <c r="J437" i="6"/>
  <c r="J438" i="6"/>
  <c r="J446" i="6"/>
  <c r="J469" i="6"/>
  <c r="J481" i="6"/>
  <c r="J483" i="6"/>
  <c r="J484" i="6"/>
  <c r="J486" i="6"/>
  <c r="J493" i="6"/>
  <c r="J496" i="6"/>
  <c r="J497" i="6"/>
  <c r="J499" i="6"/>
  <c r="J507" i="6"/>
  <c r="J511" i="6"/>
  <c r="J512" i="6"/>
  <c r="J513" i="6"/>
  <c r="J515" i="6"/>
  <c r="J517" i="6"/>
  <c r="J518" i="6"/>
  <c r="J521" i="6"/>
  <c r="J526" i="6"/>
  <c r="J528" i="6"/>
  <c r="J539" i="6"/>
  <c r="J540" i="6"/>
  <c r="J546" i="6"/>
  <c r="J555" i="6"/>
  <c r="J561" i="6"/>
  <c r="J563" i="6"/>
  <c r="J564" i="6"/>
  <c r="J567" i="6"/>
  <c r="J568" i="6"/>
  <c r="J577" i="6"/>
  <c r="J583" i="6"/>
  <c r="J588" i="6"/>
  <c r="J589" i="6"/>
  <c r="J590" i="6"/>
  <c r="J593" i="6"/>
  <c r="J595" i="6"/>
  <c r="J597" i="6"/>
  <c r="J612" i="6"/>
  <c r="J614" i="6"/>
  <c r="J615" i="6"/>
  <c r="J616" i="6"/>
  <c r="J617" i="6"/>
  <c r="J619" i="6"/>
  <c r="J622" i="6"/>
  <c r="J623" i="6"/>
  <c r="J629" i="6"/>
  <c r="J630" i="6"/>
  <c r="J631" i="6"/>
  <c r="J632" i="6"/>
  <c r="J633" i="6"/>
  <c r="J634" i="6"/>
  <c r="J635" i="6"/>
  <c r="J636" i="6"/>
  <c r="J639" i="6"/>
  <c r="J22" i="7"/>
  <c r="J28" i="7"/>
  <c r="J30" i="7"/>
  <c r="J33" i="7"/>
  <c r="J39" i="7"/>
  <c r="J65" i="7"/>
  <c r="J81" i="7"/>
  <c r="J82" i="7"/>
  <c r="J83" i="7"/>
  <c r="J84" i="7"/>
  <c r="J86" i="7"/>
  <c r="J100" i="7"/>
  <c r="J101" i="7"/>
  <c r="J103" i="7"/>
  <c r="J104" i="7"/>
  <c r="J106" i="7"/>
  <c r="J111" i="7"/>
  <c r="J115" i="7"/>
  <c r="J123" i="7"/>
  <c r="J141" i="7"/>
  <c r="J144" i="7"/>
  <c r="J145" i="7"/>
  <c r="J188" i="7"/>
  <c r="J195" i="7"/>
  <c r="J196" i="7"/>
  <c r="J201" i="7"/>
  <c r="J203" i="7"/>
  <c r="J210" i="7"/>
  <c r="J218" i="7"/>
  <c r="J219" i="7"/>
  <c r="J220" i="7"/>
  <c r="J221" i="7"/>
  <c r="J223" i="7"/>
  <c r="J230" i="7"/>
  <c r="J235" i="7"/>
  <c r="J241" i="7"/>
  <c r="J242" i="7"/>
  <c r="J252" i="7"/>
  <c r="J258" i="7"/>
  <c r="J293" i="7"/>
  <c r="J295" i="7"/>
  <c r="J315" i="7"/>
  <c r="J321" i="7"/>
  <c r="J334" i="7"/>
  <c r="J336" i="7"/>
  <c r="J338" i="7"/>
  <c r="J340" i="7"/>
  <c r="J598" i="7"/>
  <c r="J597" i="7"/>
  <c r="J596" i="7"/>
  <c r="J594" i="7"/>
  <c r="J592" i="7"/>
  <c r="J590" i="7"/>
  <c r="J589" i="7"/>
  <c r="J588" i="7"/>
  <c r="J583" i="7"/>
  <c r="J577" i="7"/>
  <c r="J573" i="7"/>
  <c r="J568" i="7"/>
  <c r="J567" i="7"/>
  <c r="J564" i="7"/>
  <c r="J525" i="7"/>
  <c r="J521" i="7"/>
  <c r="J518" i="7"/>
  <c r="J512" i="7"/>
  <c r="J511" i="7"/>
  <c r="J507" i="7"/>
  <c r="J499" i="7"/>
  <c r="J497" i="7"/>
  <c r="J495" i="7"/>
  <c r="J494" i="7"/>
  <c r="J493" i="7"/>
  <c r="J492" i="7"/>
  <c r="J486" i="7"/>
  <c r="J484" i="7"/>
  <c r="J483" i="7"/>
  <c r="J470" i="7"/>
  <c r="J465" i="7"/>
  <c r="J460" i="7"/>
  <c r="J446" i="7"/>
  <c r="J437" i="7"/>
  <c r="J436" i="7"/>
  <c r="J435" i="7"/>
  <c r="J434" i="7"/>
  <c r="J428" i="7"/>
  <c r="J424" i="7"/>
  <c r="J423" i="7"/>
  <c r="J422" i="7"/>
  <c r="J371" i="7"/>
  <c r="J383" i="7"/>
  <c r="J386" i="7"/>
  <c r="J391" i="7"/>
  <c r="J394" i="7"/>
  <c r="J395" i="7"/>
  <c r="J402" i="7"/>
  <c r="J404" i="7"/>
  <c r="J405" i="7"/>
  <c r="J410" i="7"/>
  <c r="J419" i="7"/>
  <c r="H422" i="7"/>
  <c r="N422" i="7" s="1"/>
  <c r="H424" i="7"/>
  <c r="N424" i="7" s="1"/>
  <c r="M454" i="7"/>
  <c r="N465" i="7"/>
  <c r="M470" i="7"/>
  <c r="M483" i="7"/>
  <c r="N486" i="7"/>
  <c r="N495" i="7"/>
  <c r="H503" i="7"/>
  <c r="N503" i="7" s="1"/>
  <c r="N507" i="7"/>
  <c r="H512" i="7"/>
  <c r="N512" i="7" s="1"/>
  <c r="H521" i="7"/>
  <c r="N521" i="7" s="1"/>
  <c r="H564" i="7"/>
  <c r="N564" i="7" s="1"/>
  <c r="N584" i="7"/>
  <c r="H589" i="7"/>
  <c r="N589" i="7" s="1"/>
  <c r="H592" i="7"/>
  <c r="N592" i="7" s="1"/>
  <c r="H595" i="7"/>
  <c r="N595" i="7" s="1"/>
  <c r="H598" i="7"/>
  <c r="N598" i="7" s="1"/>
  <c r="G612" i="7"/>
  <c r="M613" i="7"/>
  <c r="M614" i="7"/>
  <c r="N629" i="7"/>
  <c r="L11" i="8"/>
  <c r="L22" i="8"/>
  <c r="H35" i="8"/>
  <c r="N35" i="8" s="1"/>
  <c r="H43" i="8"/>
  <c r="N43" i="8" s="1"/>
  <c r="H53" i="8"/>
  <c r="N53" i="8" s="1"/>
  <c r="H56" i="8"/>
  <c r="N56" i="8" s="1"/>
  <c r="M57" i="8"/>
  <c r="M64" i="8"/>
  <c r="M67" i="8"/>
  <c r="H71" i="8"/>
  <c r="N71" i="8" s="1"/>
  <c r="L81" i="8"/>
  <c r="H85" i="8"/>
  <c r="N85" i="8" s="1"/>
  <c r="H86" i="8"/>
  <c r="N86" i="8" s="1"/>
  <c r="M100" i="8"/>
  <c r="M107" i="8"/>
  <c r="H111" i="8"/>
  <c r="N111" i="8" s="1"/>
  <c r="H115" i="8"/>
  <c r="N115" i="8" s="1"/>
  <c r="H125" i="8"/>
  <c r="N125" i="8" s="1"/>
  <c r="N127" i="8"/>
  <c r="N128" i="8"/>
  <c r="N129" i="8"/>
  <c r="M130" i="8"/>
  <c r="M142" i="8"/>
  <c r="H188" i="8"/>
  <c r="H189" i="8"/>
  <c r="N189" i="8" s="1"/>
  <c r="G190" i="8"/>
  <c r="M190" i="8" s="1"/>
  <c r="G195" i="8"/>
  <c r="M195" i="8" s="1"/>
  <c r="N200" i="8"/>
  <c r="M203" i="8"/>
  <c r="N210" i="8"/>
  <c r="H211" i="8"/>
  <c r="N211" i="8" s="1"/>
  <c r="N216" i="8"/>
  <c r="H219" i="8"/>
  <c r="N219" i="8" s="1"/>
  <c r="G220" i="8"/>
  <c r="M220" i="8" s="1"/>
  <c r="M221" i="8"/>
  <c r="M222" i="8"/>
  <c r="G234" i="8"/>
  <c r="M234" i="8" s="1"/>
  <c r="M237" i="8"/>
  <c r="N248" i="8"/>
  <c r="G258" i="8"/>
  <c r="M258" i="8" s="1"/>
  <c r="G261" i="8"/>
  <c r="M261" i="8" s="1"/>
  <c r="M263" i="8"/>
  <c r="N267" i="8"/>
  <c r="M270" i="8"/>
  <c r="N292" i="8"/>
  <c r="N293" i="8"/>
  <c r="G294" i="8"/>
  <c r="M294" i="8" s="1"/>
  <c r="H304" i="8"/>
  <c r="N304" i="8" s="1"/>
  <c r="N306" i="8"/>
  <c r="M310" i="8"/>
  <c r="H312" i="8"/>
  <c r="N312" i="8" s="1"/>
  <c r="N322" i="8"/>
  <c r="G327" i="8"/>
  <c r="M327" i="8" s="1"/>
  <c r="M338" i="8"/>
  <c r="M343" i="8"/>
  <c r="N347" i="8"/>
  <c r="L371" i="8"/>
  <c r="H373" i="8"/>
  <c r="N373" i="8" s="1"/>
  <c r="G386" i="8"/>
  <c r="M386" i="8" s="1"/>
  <c r="G391" i="8"/>
  <c r="M391" i="8" s="1"/>
  <c r="H402" i="8"/>
  <c r="N402" i="8" s="1"/>
  <c r="H405" i="8"/>
  <c r="N405" i="8" s="1"/>
  <c r="H406" i="8"/>
  <c r="N406" i="8" s="1"/>
  <c r="N407" i="8"/>
  <c r="G408" i="8"/>
  <c r="M408" i="8" s="1"/>
  <c r="M426" i="8"/>
  <c r="H428" i="8"/>
  <c r="N428" i="8" s="1"/>
  <c r="N433" i="8"/>
  <c r="M434" i="8"/>
  <c r="G435" i="8"/>
  <c r="M435" i="8" s="1"/>
  <c r="M436" i="8"/>
  <c r="H446" i="8"/>
  <c r="N446" i="8" s="1"/>
  <c r="H465" i="8"/>
  <c r="N465" i="8" s="1"/>
  <c r="N467" i="8"/>
  <c r="H470" i="8"/>
  <c r="N470" i="8" s="1"/>
  <c r="M478" i="8"/>
  <c r="M483" i="8"/>
  <c r="M486" i="8"/>
  <c r="G489" i="8"/>
  <c r="M489" i="8" s="1"/>
  <c r="H493" i="8"/>
  <c r="N493" i="8" s="1"/>
  <c r="H494" i="8"/>
  <c r="N494" i="8" s="1"/>
  <c r="M497" i="8"/>
  <c r="H499" i="8"/>
  <c r="N499" i="8" s="1"/>
  <c r="M504" i="8"/>
  <c r="H509" i="8"/>
  <c r="N509" i="8" s="1"/>
  <c r="H512" i="8"/>
  <c r="N512" i="8" s="1"/>
  <c r="M513" i="8"/>
  <c r="H517" i="8"/>
  <c r="N517" i="8" s="1"/>
  <c r="M518" i="8"/>
  <c r="H520" i="8"/>
  <c r="N520" i="8" s="1"/>
  <c r="M536" i="8"/>
  <c r="N538" i="8"/>
  <c r="M539" i="8"/>
  <c r="H545" i="8"/>
  <c r="N545" i="8" s="1"/>
  <c r="M567" i="8"/>
  <c r="H581" i="8"/>
  <c r="N581" i="8" s="1"/>
  <c r="H583" i="8"/>
  <c r="N583" i="8" s="1"/>
  <c r="H588" i="8"/>
  <c r="N588" i="8" s="1"/>
  <c r="G589" i="8"/>
  <c r="M589" i="8" s="1"/>
  <c r="G590" i="8"/>
  <c r="M590" i="8" s="1"/>
  <c r="M591" i="8"/>
  <c r="H597" i="8"/>
  <c r="N597" i="8" s="1"/>
  <c r="M598" i="8"/>
  <c r="M603" i="8"/>
  <c r="H612" i="8"/>
  <c r="N613" i="8"/>
  <c r="G614" i="8"/>
  <c r="M614" i="8" s="1"/>
  <c r="G615" i="8"/>
  <c r="M615" i="8" s="1"/>
  <c r="G616" i="8"/>
  <c r="M616" i="8" s="1"/>
  <c r="M617" i="8"/>
  <c r="M618" i="8"/>
  <c r="G623" i="8"/>
  <c r="M623" i="8" s="1"/>
  <c r="G629" i="8"/>
  <c r="M629" i="8" s="1"/>
  <c r="G630" i="8"/>
  <c r="M630" i="8" s="1"/>
  <c r="G631" i="8"/>
  <c r="M631" i="8" s="1"/>
  <c r="M632" i="8"/>
  <c r="N637" i="8"/>
  <c r="M640" i="8"/>
  <c r="G54" i="9"/>
  <c r="M54" i="9" s="1"/>
  <c r="G53" i="9"/>
  <c r="M53" i="9" s="1"/>
  <c r="G39" i="9"/>
  <c r="M39" i="9" s="1"/>
  <c r="G30" i="9"/>
  <c r="M30" i="9" s="1"/>
  <c r="G22" i="9"/>
  <c r="H33" i="9"/>
  <c r="N33" i="9" s="1"/>
  <c r="H82" i="9"/>
  <c r="N82" i="9" s="1"/>
  <c r="H85" i="9"/>
  <c r="N85" i="9" s="1"/>
  <c r="H86" i="9"/>
  <c r="N86" i="9" s="1"/>
  <c r="H87" i="9"/>
  <c r="N87" i="9" s="1"/>
  <c r="H93" i="9"/>
  <c r="N93" i="9" s="1"/>
  <c r="H111" i="9"/>
  <c r="N111" i="9" s="1"/>
  <c r="N137" i="9"/>
  <c r="H152" i="9"/>
  <c r="N152" i="9" s="1"/>
  <c r="H154" i="9"/>
  <c r="N154" i="9" s="1"/>
  <c r="H177" i="9"/>
  <c r="N177" i="9" s="1"/>
  <c r="L188" i="9"/>
  <c r="N188" i="9" s="1"/>
  <c r="H202" i="9"/>
  <c r="N202" i="9" s="1"/>
  <c r="H215" i="9"/>
  <c r="N215" i="9" s="1"/>
  <c r="N226" i="9"/>
  <c r="H227" i="9"/>
  <c r="N227" i="9" s="1"/>
  <c r="H230" i="9"/>
  <c r="N230" i="9" s="1"/>
  <c r="H231" i="9"/>
  <c r="N231" i="9" s="1"/>
  <c r="N332" i="9"/>
  <c r="H373" i="9"/>
  <c r="N373" i="9" s="1"/>
  <c r="N374" i="9"/>
  <c r="H377" i="9"/>
  <c r="N377" i="9" s="1"/>
  <c r="H378" i="9"/>
  <c r="N378" i="9" s="1"/>
  <c r="N381" i="9"/>
  <c r="N394" i="9"/>
  <c r="H395" i="9"/>
  <c r="N395" i="9" s="1"/>
  <c r="H406" i="9"/>
  <c r="N406" i="9" s="1"/>
  <c r="N416" i="9"/>
  <c r="H423" i="9"/>
  <c r="N423" i="9" s="1"/>
  <c r="H429" i="9"/>
  <c r="N429" i="9" s="1"/>
  <c r="H443" i="9"/>
  <c r="N443" i="9" s="1"/>
  <c r="N460" i="9"/>
  <c r="H473" i="9"/>
  <c r="N473" i="9" s="1"/>
  <c r="H492" i="9"/>
  <c r="N492" i="9" s="1"/>
  <c r="H544" i="9"/>
  <c r="N544" i="9" s="1"/>
  <c r="H564" i="9"/>
  <c r="N564" i="9" s="1"/>
  <c r="H567" i="9"/>
  <c r="N567" i="9" s="1"/>
  <c r="H568" i="9"/>
  <c r="N568" i="9" s="1"/>
  <c r="H583" i="9"/>
  <c r="N583" i="9" s="1"/>
  <c r="H590" i="9"/>
  <c r="N590" i="9" s="1"/>
  <c r="H615" i="9"/>
  <c r="N615" i="9" s="1"/>
  <c r="H627" i="9"/>
  <c r="N627" i="9" s="1"/>
  <c r="H628" i="9"/>
  <c r="N628" i="9" s="1"/>
  <c r="H636" i="9"/>
  <c r="N636" i="9" s="1"/>
  <c r="H10" i="10"/>
  <c r="H12" i="10"/>
  <c r="H14" i="10"/>
  <c r="H33" i="10"/>
  <c r="N33" i="10" s="1"/>
  <c r="H42" i="10"/>
  <c r="N42" i="10" s="1"/>
  <c r="H53" i="10"/>
  <c r="N53" i="10" s="1"/>
  <c r="H82" i="10"/>
  <c r="N82" i="10" s="1"/>
  <c r="H83" i="10"/>
  <c r="N83" i="10" s="1"/>
  <c r="H111" i="10"/>
  <c r="N111" i="10" s="1"/>
  <c r="H116" i="10"/>
  <c r="N116" i="10" s="1"/>
  <c r="H125" i="10"/>
  <c r="N125" i="10" s="1"/>
  <c r="H129" i="10"/>
  <c r="N129" i="10" s="1"/>
  <c r="H132" i="10"/>
  <c r="N132" i="10" s="1"/>
  <c r="H139" i="10"/>
  <c r="N139" i="10" s="1"/>
  <c r="N149" i="10"/>
  <c r="G371" i="8"/>
  <c r="G372" i="8"/>
  <c r="M372" i="8" s="1"/>
  <c r="G380" i="8"/>
  <c r="M380" i="8" s="1"/>
  <c r="G387" i="8"/>
  <c r="M387" i="8" s="1"/>
  <c r="G419" i="8"/>
  <c r="M419" i="8" s="1"/>
  <c r="G422" i="8"/>
  <c r="M422" i="8" s="1"/>
  <c r="G437" i="8"/>
  <c r="M437" i="8" s="1"/>
  <c r="G484" i="8"/>
  <c r="M484" i="8" s="1"/>
  <c r="H13" i="9"/>
  <c r="H22" i="9"/>
  <c r="H48" i="9"/>
  <c r="N48" i="9" s="1"/>
  <c r="H53" i="9"/>
  <c r="N53" i="9" s="1"/>
  <c r="H612" i="6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9" i="6"/>
  <c r="N619" i="6" s="1"/>
  <c r="H620" i="6"/>
  <c r="N620" i="6" s="1"/>
  <c r="H621" i="6"/>
  <c r="N621" i="6" s="1"/>
  <c r="H622" i="6"/>
  <c r="N622" i="6" s="1"/>
  <c r="H623" i="6"/>
  <c r="N623" i="6" s="1"/>
  <c r="H630" i="6"/>
  <c r="N630" i="6" s="1"/>
  <c r="H631" i="6"/>
  <c r="N631" i="6" s="1"/>
  <c r="H633" i="6"/>
  <c r="N633" i="6" s="1"/>
  <c r="H636" i="6"/>
  <c r="N636" i="6" s="1"/>
  <c r="H637" i="6"/>
  <c r="N637" i="6" s="1"/>
  <c r="H639" i="6"/>
  <c r="N639" i="6" s="1"/>
  <c r="H22" i="7"/>
  <c r="L22" i="7"/>
  <c r="H39" i="7"/>
  <c r="N39" i="7" s="1"/>
  <c r="H41" i="7"/>
  <c r="N41" i="7" s="1"/>
  <c r="H57" i="7"/>
  <c r="N57" i="7" s="1"/>
  <c r="H81" i="7"/>
  <c r="L81" i="7"/>
  <c r="H82" i="7"/>
  <c r="N82" i="7" s="1"/>
  <c r="H88" i="7"/>
  <c r="N88" i="7" s="1"/>
  <c r="H100" i="7"/>
  <c r="N100" i="7" s="1"/>
  <c r="H103" i="7"/>
  <c r="N103" i="7" s="1"/>
  <c r="H104" i="7"/>
  <c r="N104" i="7" s="1"/>
  <c r="H105" i="7"/>
  <c r="N105" i="7" s="1"/>
  <c r="H107" i="7"/>
  <c r="N107" i="7" s="1"/>
  <c r="H111" i="7"/>
  <c r="N111" i="7" s="1"/>
  <c r="H115" i="7"/>
  <c r="N115" i="7" s="1"/>
  <c r="H118" i="7"/>
  <c r="N118" i="7" s="1"/>
  <c r="H123" i="7"/>
  <c r="N123" i="7" s="1"/>
  <c r="H124" i="7"/>
  <c r="N124" i="7" s="1"/>
  <c r="H126" i="7"/>
  <c r="N126" i="7" s="1"/>
  <c r="H138" i="7"/>
  <c r="N138" i="7" s="1"/>
  <c r="H141" i="7"/>
  <c r="N141" i="7" s="1"/>
  <c r="H144" i="7"/>
  <c r="N144" i="7" s="1"/>
  <c r="H188" i="7"/>
  <c r="L188" i="7"/>
  <c r="H194" i="7"/>
  <c r="N194" i="7" s="1"/>
  <c r="H195" i="7"/>
  <c r="N195" i="7" s="1"/>
  <c r="H203" i="7"/>
  <c r="N203" i="7" s="1"/>
  <c r="H218" i="7"/>
  <c r="N218" i="7" s="1"/>
  <c r="H219" i="7"/>
  <c r="N219" i="7" s="1"/>
  <c r="H220" i="7"/>
  <c r="N220" i="7" s="1"/>
  <c r="H221" i="7"/>
  <c r="N221" i="7" s="1"/>
  <c r="H223" i="7"/>
  <c r="N223" i="7" s="1"/>
  <c r="H226" i="7"/>
  <c r="N226" i="7" s="1"/>
  <c r="H227" i="7"/>
  <c r="N227" i="7" s="1"/>
  <c r="H230" i="7"/>
  <c r="N230" i="7" s="1"/>
  <c r="H238" i="7"/>
  <c r="N238" i="7" s="1"/>
  <c r="H252" i="7"/>
  <c r="N252" i="7" s="1"/>
  <c r="H258" i="7"/>
  <c r="N258" i="7" s="1"/>
  <c r="H265" i="7"/>
  <c r="N265" i="7" s="1"/>
  <c r="H292" i="7"/>
  <c r="N292" i="7" s="1"/>
  <c r="H293" i="7"/>
  <c r="N293" i="7" s="1"/>
  <c r="H312" i="7"/>
  <c r="N312" i="7" s="1"/>
  <c r="H315" i="7"/>
  <c r="N315" i="7" s="1"/>
  <c r="H321" i="7"/>
  <c r="N321" i="7" s="1"/>
  <c r="H332" i="7"/>
  <c r="N332" i="7" s="1"/>
  <c r="H334" i="7"/>
  <c r="N334" i="7" s="1"/>
  <c r="H336" i="7"/>
  <c r="N336" i="7" s="1"/>
  <c r="H371" i="7"/>
  <c r="L371" i="7"/>
  <c r="H377" i="7"/>
  <c r="N377" i="7" s="1"/>
  <c r="H383" i="7"/>
  <c r="N383" i="7" s="1"/>
  <c r="H395" i="7"/>
  <c r="N395" i="7" s="1"/>
  <c r="H396" i="7"/>
  <c r="N396" i="7" s="1"/>
  <c r="H397" i="7"/>
  <c r="N397" i="7" s="1"/>
  <c r="H404" i="7"/>
  <c r="N404" i="7" s="1"/>
  <c r="H408" i="7"/>
  <c r="N408" i="7" s="1"/>
  <c r="H419" i="7"/>
  <c r="N419" i="7" s="1"/>
  <c r="H423" i="7"/>
  <c r="N423" i="7" s="1"/>
  <c r="H434" i="7"/>
  <c r="N434" i="7" s="1"/>
  <c r="N450" i="7"/>
  <c r="N455" i="7"/>
  <c r="H484" i="7"/>
  <c r="N484" i="7" s="1"/>
  <c r="H492" i="7"/>
  <c r="N492" i="7" s="1"/>
  <c r="M494" i="7"/>
  <c r="H499" i="7"/>
  <c r="N499" i="7" s="1"/>
  <c r="H504" i="7"/>
  <c r="N504" i="7" s="1"/>
  <c r="M511" i="7"/>
  <c r="M518" i="7"/>
  <c r="H561" i="7"/>
  <c r="N561" i="7" s="1"/>
  <c r="H568" i="7"/>
  <c r="N568" i="7" s="1"/>
  <c r="N573" i="7"/>
  <c r="M583" i="7"/>
  <c r="M588" i="7"/>
  <c r="M594" i="7"/>
  <c r="N596" i="7"/>
  <c r="M597" i="7"/>
  <c r="M636" i="7"/>
  <c r="H22" i="8"/>
  <c r="H27" i="8"/>
  <c r="N27" i="8" s="1"/>
  <c r="N62" i="8"/>
  <c r="H81" i="8"/>
  <c r="H82" i="8"/>
  <c r="N82" i="8" s="1"/>
  <c r="H83" i="8"/>
  <c r="N83" i="8" s="1"/>
  <c r="N88" i="8"/>
  <c r="H103" i="8"/>
  <c r="N103" i="8" s="1"/>
  <c r="H104" i="8"/>
  <c r="N104" i="8" s="1"/>
  <c r="H113" i="8"/>
  <c r="N113" i="8" s="1"/>
  <c r="M114" i="8"/>
  <c r="H116" i="8"/>
  <c r="N116" i="8" s="1"/>
  <c r="H123" i="8"/>
  <c r="N123" i="8" s="1"/>
  <c r="N133" i="8"/>
  <c r="M149" i="8"/>
  <c r="N155" i="8"/>
  <c r="M166" i="8"/>
  <c r="N170" i="8"/>
  <c r="M176" i="8"/>
  <c r="M218" i="8"/>
  <c r="N227" i="8"/>
  <c r="N252" i="8"/>
  <c r="N308" i="8"/>
  <c r="M320" i="8"/>
  <c r="N355" i="8"/>
  <c r="M356" i="8"/>
  <c r="H371" i="8"/>
  <c r="N371" i="8" s="1"/>
  <c r="G377" i="8"/>
  <c r="M377" i="8" s="1"/>
  <c r="M378" i="8"/>
  <c r="H380" i="8"/>
  <c r="N380" i="8" s="1"/>
  <c r="G381" i="8"/>
  <c r="M381" i="8" s="1"/>
  <c r="G383" i="8"/>
  <c r="M383" i="8" s="1"/>
  <c r="G384" i="8"/>
  <c r="M384" i="8" s="1"/>
  <c r="H387" i="8"/>
  <c r="N387" i="8" s="1"/>
  <c r="G395" i="8"/>
  <c r="M395" i="8" s="1"/>
  <c r="G396" i="8"/>
  <c r="M396" i="8" s="1"/>
  <c r="M401" i="8"/>
  <c r="G404" i="8"/>
  <c r="M404" i="8" s="1"/>
  <c r="G410" i="8"/>
  <c r="M410" i="8" s="1"/>
  <c r="M413" i="8"/>
  <c r="H419" i="8"/>
  <c r="N419" i="8" s="1"/>
  <c r="H422" i="8"/>
  <c r="N422" i="8" s="1"/>
  <c r="G423" i="8"/>
  <c r="M423" i="8" s="1"/>
  <c r="G424" i="8"/>
  <c r="M424" i="8" s="1"/>
  <c r="H427" i="8"/>
  <c r="N427" i="8" s="1"/>
  <c r="H430" i="8"/>
  <c r="N430" i="8" s="1"/>
  <c r="H437" i="8"/>
  <c r="N437" i="8" s="1"/>
  <c r="H443" i="8"/>
  <c r="N443" i="8" s="1"/>
  <c r="H458" i="8"/>
  <c r="N458" i="8" s="1"/>
  <c r="H460" i="8"/>
  <c r="N460" i="8" s="1"/>
  <c r="H461" i="8"/>
  <c r="N461" i="8" s="1"/>
  <c r="M462" i="8"/>
  <c r="H466" i="8"/>
  <c r="N466" i="8" s="1"/>
  <c r="G469" i="8"/>
  <c r="M469" i="8" s="1"/>
  <c r="N472" i="8"/>
  <c r="G473" i="8"/>
  <c r="M473" i="8" s="1"/>
  <c r="G476" i="8"/>
  <c r="M476" i="8" s="1"/>
  <c r="H481" i="8"/>
  <c r="N481" i="8" s="1"/>
  <c r="H484" i="8"/>
  <c r="N484" i="8" s="1"/>
  <c r="N487" i="8"/>
  <c r="M492" i="8"/>
  <c r="H507" i="8"/>
  <c r="N507" i="8" s="1"/>
  <c r="M511" i="8"/>
  <c r="N543" i="8"/>
  <c r="M544" i="8"/>
  <c r="N553" i="8"/>
  <c r="G564" i="8"/>
  <c r="M564" i="8" s="1"/>
  <c r="H568" i="8"/>
  <c r="N568" i="8" s="1"/>
  <c r="M571" i="8"/>
  <c r="H577" i="8"/>
  <c r="N577" i="8" s="1"/>
  <c r="M580" i="8"/>
  <c r="N599" i="8"/>
  <c r="N621" i="8"/>
  <c r="N633" i="8"/>
  <c r="M636" i="8"/>
  <c r="H30" i="9"/>
  <c r="N30" i="9" s="1"/>
  <c r="N71" i="9"/>
  <c r="N96" i="9"/>
  <c r="N99" i="9"/>
  <c r="N107" i="9"/>
  <c r="N124" i="9"/>
  <c r="N196" i="9"/>
  <c r="N304" i="9"/>
  <c r="N324" i="9"/>
  <c r="L371" i="9"/>
  <c r="N371" i="9" s="1"/>
  <c r="H383" i="9"/>
  <c r="N383" i="9" s="1"/>
  <c r="N409" i="9"/>
  <c r="H410" i="9"/>
  <c r="N410" i="9" s="1"/>
  <c r="H446" i="9"/>
  <c r="N446" i="9" s="1"/>
  <c r="H481" i="9"/>
  <c r="N481" i="9" s="1"/>
  <c r="H494" i="9"/>
  <c r="N494" i="9" s="1"/>
  <c r="H496" i="9"/>
  <c r="N496" i="9" s="1"/>
  <c r="H514" i="9"/>
  <c r="N514" i="9" s="1"/>
  <c r="H518" i="9"/>
  <c r="N518" i="9" s="1"/>
  <c r="N520" i="9"/>
  <c r="H540" i="9"/>
  <c r="N540" i="9" s="1"/>
  <c r="H589" i="9"/>
  <c r="N589" i="9" s="1"/>
  <c r="N84" i="10"/>
  <c r="N105" i="10"/>
  <c r="N134" i="10"/>
  <c r="N135" i="10"/>
  <c r="I81" i="4"/>
  <c r="I85" i="4"/>
  <c r="I97" i="4"/>
  <c r="I102" i="4"/>
  <c r="I123" i="4"/>
  <c r="I127" i="4"/>
  <c r="I133" i="4"/>
  <c r="I135" i="4"/>
  <c r="I139" i="4"/>
  <c r="I144" i="4"/>
  <c r="I147" i="4"/>
  <c r="I149" i="4"/>
  <c r="I188" i="4"/>
  <c r="I193" i="4"/>
  <c r="I195" i="4"/>
  <c r="I198" i="4"/>
  <c r="I202" i="4"/>
  <c r="I205" i="4"/>
  <c r="I218" i="4"/>
  <c r="I220" i="4"/>
  <c r="I221" i="4"/>
  <c r="I230" i="4"/>
  <c r="I235" i="4"/>
  <c r="I255" i="4"/>
  <c r="I286" i="4"/>
  <c r="I293" i="4"/>
  <c r="I300" i="4"/>
  <c r="I309" i="4"/>
  <c r="I321" i="4"/>
  <c r="I371" i="4"/>
  <c r="I372" i="4"/>
  <c r="I377" i="4"/>
  <c r="I383" i="4"/>
  <c r="I386" i="4"/>
  <c r="I387" i="4"/>
  <c r="I402" i="4"/>
  <c r="I406" i="4"/>
  <c r="I407" i="4"/>
  <c r="I410" i="4"/>
  <c r="I422" i="4"/>
  <c r="I423" i="4"/>
  <c r="I429" i="4"/>
  <c r="I435" i="4"/>
  <c r="I437" i="4"/>
  <c r="I446" i="4"/>
  <c r="I448" i="4"/>
  <c r="I451" i="4"/>
  <c r="I460" i="4"/>
  <c r="I467" i="4"/>
  <c r="I471" i="4"/>
  <c r="I540" i="4"/>
  <c r="I544" i="4"/>
  <c r="I612" i="4"/>
  <c r="I615" i="4"/>
  <c r="I616" i="4"/>
  <c r="I617" i="4"/>
  <c r="I630" i="4"/>
  <c r="I22" i="5"/>
  <c r="I33" i="5"/>
  <c r="I81" i="5"/>
  <c r="I85" i="5"/>
  <c r="I86" i="5"/>
  <c r="I92" i="5"/>
  <c r="I97" i="5"/>
  <c r="I111" i="5"/>
  <c r="I188" i="5"/>
  <c r="I195" i="5"/>
  <c r="I196" i="5"/>
  <c r="I198" i="5"/>
  <c r="I203" i="5"/>
  <c r="I209" i="5"/>
  <c r="I210" i="5"/>
  <c r="I218" i="5"/>
  <c r="I220" i="5"/>
  <c r="I230" i="5"/>
  <c r="I235" i="5"/>
  <c r="I258" i="5"/>
  <c r="I292" i="5"/>
  <c r="I295" i="5"/>
  <c r="I309" i="5"/>
  <c r="I371" i="5"/>
  <c r="I377" i="5"/>
  <c r="I383" i="5"/>
  <c r="I387" i="5"/>
  <c r="I391" i="5"/>
  <c r="I395" i="5"/>
  <c r="I402" i="5"/>
  <c r="I409" i="5"/>
  <c r="I419" i="5"/>
  <c r="I423" i="5"/>
  <c r="I424" i="5"/>
  <c r="I433" i="5"/>
  <c r="I435" i="5"/>
  <c r="I437" i="5"/>
  <c r="I446" i="5"/>
  <c r="I460" i="5"/>
  <c r="I517" i="5"/>
  <c r="I535" i="5"/>
  <c r="I544" i="5"/>
  <c r="I612" i="5"/>
  <c r="I615" i="5"/>
  <c r="I616" i="5"/>
  <c r="I617" i="5"/>
  <c r="I627" i="5"/>
  <c r="I630" i="5"/>
  <c r="I22" i="6"/>
  <c r="I28" i="6"/>
  <c r="I31" i="6"/>
  <c r="I32" i="6"/>
  <c r="I33" i="6"/>
  <c r="I41" i="6"/>
  <c r="I53" i="6"/>
  <c r="I58" i="6"/>
  <c r="I62" i="6"/>
  <c r="I81" i="6"/>
  <c r="I82" i="6"/>
  <c r="I83" i="6"/>
  <c r="I84" i="6"/>
  <c r="I85" i="6"/>
  <c r="I86" i="6"/>
  <c r="I92" i="6"/>
  <c r="I93" i="6"/>
  <c r="I97" i="6"/>
  <c r="I100" i="6"/>
  <c r="I103" i="6"/>
  <c r="I104" i="6"/>
  <c r="I105" i="6"/>
  <c r="I107" i="6"/>
  <c r="I109" i="6"/>
  <c r="I111" i="6"/>
  <c r="I114" i="6"/>
  <c r="I115" i="6"/>
  <c r="I118" i="6"/>
  <c r="I120" i="6"/>
  <c r="I123" i="6"/>
  <c r="I125" i="6"/>
  <c r="I126" i="6"/>
  <c r="I127" i="6"/>
  <c r="I137" i="6"/>
  <c r="I139" i="6"/>
  <c r="I141" i="6"/>
  <c r="I142" i="6"/>
  <c r="I144" i="6"/>
  <c r="I150" i="6"/>
  <c r="I152" i="6"/>
  <c r="I168" i="6"/>
  <c r="I169" i="6"/>
  <c r="I188" i="6"/>
  <c r="I189" i="6"/>
  <c r="I191" i="6"/>
  <c r="I195" i="6"/>
  <c r="I197" i="6"/>
  <c r="I198" i="6"/>
  <c r="I202" i="6"/>
  <c r="I203" i="6"/>
  <c r="I204" i="6"/>
  <c r="I205" i="6"/>
  <c r="I206" i="6"/>
  <c r="I207" i="6"/>
  <c r="I208" i="6"/>
  <c r="I209" i="6"/>
  <c r="I210" i="6"/>
  <c r="I216" i="6"/>
  <c r="I218" i="6"/>
  <c r="I220" i="6"/>
  <c r="I222" i="6"/>
  <c r="I223" i="6"/>
  <c r="I226" i="6"/>
  <c r="I230" i="6"/>
  <c r="I231" i="6"/>
  <c r="I235" i="6"/>
  <c r="I242" i="6"/>
  <c r="I244" i="6"/>
  <c r="I248" i="6"/>
  <c r="I254" i="6"/>
  <c r="I258" i="6"/>
  <c r="I276" i="6"/>
  <c r="I277" i="6"/>
  <c r="I278" i="6"/>
  <c r="I281" i="6"/>
  <c r="I304" i="6"/>
  <c r="I306" i="6"/>
  <c r="I307" i="6"/>
  <c r="I308" i="6"/>
  <c r="I309" i="6"/>
  <c r="I311" i="6"/>
  <c r="I312" i="6"/>
  <c r="I321" i="6"/>
  <c r="I371" i="6"/>
  <c r="I372" i="6"/>
  <c r="I373" i="6"/>
  <c r="I374" i="6"/>
  <c r="I377" i="6"/>
  <c r="I378" i="6"/>
  <c r="I379" i="6"/>
  <c r="I380" i="6"/>
  <c r="I381" i="6"/>
  <c r="I383" i="6"/>
  <c r="I384" i="6"/>
  <c r="I386" i="6"/>
  <c r="I387" i="6"/>
  <c r="I388" i="6"/>
  <c r="I391" i="6"/>
  <c r="I392" i="6"/>
  <c r="I394" i="6"/>
  <c r="I395" i="6"/>
  <c r="I396" i="6"/>
  <c r="I401" i="6"/>
  <c r="I402" i="6"/>
  <c r="I405" i="6"/>
  <c r="I406" i="6"/>
  <c r="I407" i="6"/>
  <c r="I408" i="6"/>
  <c r="I409" i="6"/>
  <c r="I410" i="6"/>
  <c r="I419" i="6"/>
  <c r="I422" i="6"/>
  <c r="I423" i="6"/>
  <c r="I424" i="6"/>
  <c r="I430" i="6"/>
  <c r="I435" i="6"/>
  <c r="I436" i="6"/>
  <c r="I437" i="6"/>
  <c r="I438" i="6"/>
  <c r="I446" i="6"/>
  <c r="I449" i="6"/>
  <c r="I451" i="6"/>
  <c r="I455" i="6"/>
  <c r="I469" i="6"/>
  <c r="I484" i="6"/>
  <c r="I499" i="6"/>
  <c r="I507" i="6"/>
  <c r="I512" i="6"/>
  <c r="I518" i="6"/>
  <c r="I526" i="6"/>
  <c r="I539" i="6"/>
  <c r="I540" i="6"/>
  <c r="I541" i="6"/>
  <c r="I546" i="6"/>
  <c r="I555" i="6"/>
  <c r="I563" i="6"/>
  <c r="I564" i="6"/>
  <c r="I577" i="6"/>
  <c r="I588" i="6"/>
  <c r="I589" i="6"/>
  <c r="I590" i="6"/>
  <c r="I595" i="6"/>
  <c r="I612" i="6"/>
  <c r="I614" i="6"/>
  <c r="I615" i="6"/>
  <c r="I616" i="6"/>
  <c r="I617" i="6"/>
  <c r="I622" i="6"/>
  <c r="I623" i="6"/>
  <c r="I630" i="6"/>
  <c r="I631" i="6"/>
  <c r="I634" i="6"/>
  <c r="I639" i="6"/>
  <c r="I22" i="7"/>
  <c r="I28" i="7"/>
  <c r="I30" i="7"/>
  <c r="I33" i="7"/>
  <c r="I81" i="7"/>
  <c r="I85" i="7"/>
  <c r="I86" i="7"/>
  <c r="I100" i="7"/>
  <c r="I101" i="7"/>
  <c r="I115" i="7"/>
  <c r="I123" i="7"/>
  <c r="I137" i="7"/>
  <c r="I141" i="7"/>
  <c r="I144" i="7"/>
  <c r="I188" i="7"/>
  <c r="I202" i="7"/>
  <c r="I203" i="7"/>
  <c r="I215" i="7"/>
  <c r="I219" i="7"/>
  <c r="I220" i="7"/>
  <c r="I223" i="7"/>
  <c r="I226" i="7"/>
  <c r="I230" i="7"/>
  <c r="I235" i="7"/>
  <c r="I252" i="7"/>
  <c r="I258" i="7"/>
  <c r="I286" i="7"/>
  <c r="I293" i="7"/>
  <c r="I315" i="7"/>
  <c r="I321" i="7"/>
  <c r="I584" i="7"/>
  <c r="I577" i="7"/>
  <c r="I568" i="7"/>
  <c r="I499" i="7"/>
  <c r="I493" i="7"/>
  <c r="I486" i="7"/>
  <c r="I484" i="7"/>
  <c r="I470" i="7"/>
  <c r="I455" i="7"/>
  <c r="I454" i="7"/>
  <c r="I450" i="7"/>
  <c r="I437" i="7"/>
  <c r="I436" i="7"/>
  <c r="I435" i="7"/>
  <c r="I371" i="7"/>
  <c r="I372" i="7"/>
  <c r="I377" i="7"/>
  <c r="I383" i="7"/>
  <c r="I386" i="7"/>
  <c r="I387" i="7"/>
  <c r="I391" i="7"/>
  <c r="I395" i="7"/>
  <c r="I396" i="7"/>
  <c r="I397" i="7"/>
  <c r="I402" i="7"/>
  <c r="I404" i="7"/>
  <c r="I406" i="7"/>
  <c r="I410" i="7"/>
  <c r="I419" i="7"/>
  <c r="I423" i="7"/>
  <c r="H428" i="7"/>
  <c r="N428" i="7" s="1"/>
  <c r="H435" i="7"/>
  <c r="N435" i="7" s="1"/>
  <c r="H436" i="7"/>
  <c r="N436" i="7" s="1"/>
  <c r="N437" i="7"/>
  <c r="H446" i="7"/>
  <c r="N446" i="7" s="1"/>
  <c r="H451" i="7"/>
  <c r="N451" i="7" s="1"/>
  <c r="H460" i="7"/>
  <c r="N460" i="7" s="1"/>
  <c r="M465" i="7"/>
  <c r="M486" i="7"/>
  <c r="H493" i="7"/>
  <c r="N493" i="7" s="1"/>
  <c r="H494" i="7"/>
  <c r="N494" i="7" s="1"/>
  <c r="M495" i="7"/>
  <c r="N497" i="7"/>
  <c r="M507" i="7"/>
  <c r="N511" i="7"/>
  <c r="M512" i="7"/>
  <c r="N518" i="7"/>
  <c r="M521" i="7"/>
  <c r="H525" i="7"/>
  <c r="N525" i="7" s="1"/>
  <c r="H579" i="7"/>
  <c r="N579" i="7" s="1"/>
  <c r="H583" i="7"/>
  <c r="N583" i="7" s="1"/>
  <c r="M584" i="7"/>
  <c r="H588" i="7"/>
  <c r="N588" i="7" s="1"/>
  <c r="M589" i="7"/>
  <c r="M592" i="7"/>
  <c r="H594" i="7"/>
  <c r="N594" i="7" s="1"/>
  <c r="M598" i="7"/>
  <c r="M623" i="7"/>
  <c r="M629" i="7"/>
  <c r="M53" i="8"/>
  <c r="M56" i="8"/>
  <c r="N84" i="8"/>
  <c r="H93" i="8"/>
  <c r="N93" i="8" s="1"/>
  <c r="H105" i="8"/>
  <c r="N105" i="8" s="1"/>
  <c r="H106" i="8"/>
  <c r="N106" i="8" s="1"/>
  <c r="H114" i="8"/>
  <c r="N114" i="8" s="1"/>
  <c r="H139" i="8"/>
  <c r="N139" i="8" s="1"/>
  <c r="H144" i="8"/>
  <c r="N144" i="8" s="1"/>
  <c r="H145" i="8"/>
  <c r="N145" i="8" s="1"/>
  <c r="N149" i="8"/>
  <c r="N166" i="8"/>
  <c r="N171" i="8"/>
  <c r="N176" i="8"/>
  <c r="G188" i="8"/>
  <c r="G189" i="8"/>
  <c r="M189" i="8" s="1"/>
  <c r="N193" i="8"/>
  <c r="N197" i="8"/>
  <c r="M200" i="8"/>
  <c r="G210" i="8"/>
  <c r="M210" i="8" s="1"/>
  <c r="M211" i="8"/>
  <c r="M216" i="8"/>
  <c r="N218" i="8"/>
  <c r="M219" i="8"/>
  <c r="N230" i="8"/>
  <c r="N235" i="8"/>
  <c r="G248" i="8"/>
  <c r="M248" i="8" s="1"/>
  <c r="G251" i="8"/>
  <c r="M251" i="8" s="1"/>
  <c r="M267" i="8"/>
  <c r="G292" i="8"/>
  <c r="M292" i="8" s="1"/>
  <c r="G293" i="8"/>
  <c r="M293" i="8" s="1"/>
  <c r="N299" i="8"/>
  <c r="G304" i="8"/>
  <c r="M304" i="8" s="1"/>
  <c r="G306" i="8"/>
  <c r="M306" i="8" s="1"/>
  <c r="G312" i="8"/>
  <c r="M312" i="8" s="1"/>
  <c r="G321" i="8"/>
  <c r="M321" i="8" s="1"/>
  <c r="M322" i="8"/>
  <c r="N336" i="8"/>
  <c r="N356" i="8"/>
  <c r="K371" i="8"/>
  <c r="G373" i="8"/>
  <c r="M373" i="8" s="1"/>
  <c r="H377" i="8"/>
  <c r="N377" i="8" s="1"/>
  <c r="N378" i="8"/>
  <c r="H383" i="8"/>
  <c r="N383" i="8" s="1"/>
  <c r="H384" i="8"/>
  <c r="N384" i="8" s="1"/>
  <c r="H395" i="8"/>
  <c r="N395" i="8" s="1"/>
  <c r="H396" i="8"/>
  <c r="N396" i="8" s="1"/>
  <c r="N401" i="8"/>
  <c r="G402" i="8"/>
  <c r="M402" i="8" s="1"/>
  <c r="N404" i="8"/>
  <c r="M405" i="8"/>
  <c r="G406" i="8"/>
  <c r="M406" i="8" s="1"/>
  <c r="G407" i="8"/>
  <c r="M407" i="8" s="1"/>
  <c r="N409" i="8"/>
  <c r="H410" i="8"/>
  <c r="N410" i="8" s="1"/>
  <c r="N413" i="8"/>
  <c r="H423" i="8"/>
  <c r="N423" i="8" s="1"/>
  <c r="H424" i="8"/>
  <c r="N424" i="8" s="1"/>
  <c r="G428" i="8"/>
  <c r="M428" i="8" s="1"/>
  <c r="M433" i="8"/>
  <c r="G446" i="8"/>
  <c r="M446" i="8" s="1"/>
  <c r="N462" i="8"/>
  <c r="M467" i="8"/>
  <c r="H469" i="8"/>
  <c r="N469" i="8" s="1"/>
  <c r="G470" i="8"/>
  <c r="M470" i="8" s="1"/>
  <c r="N473" i="8"/>
  <c r="H476" i="8"/>
  <c r="N476" i="8" s="1"/>
  <c r="H485" i="8"/>
  <c r="N485" i="8" s="1"/>
  <c r="H492" i="8"/>
  <c r="N492" i="8" s="1"/>
  <c r="M493" i="8"/>
  <c r="M494" i="8"/>
  <c r="H496" i="8"/>
  <c r="N496" i="8" s="1"/>
  <c r="G499" i="8"/>
  <c r="M499" i="8" s="1"/>
  <c r="H501" i="8"/>
  <c r="N501" i="8" s="1"/>
  <c r="M509" i="8"/>
  <c r="N511" i="8"/>
  <c r="M512" i="8"/>
  <c r="G517" i="8"/>
  <c r="M517" i="8" s="1"/>
  <c r="M520" i="8"/>
  <c r="H528" i="8"/>
  <c r="N528" i="8" s="1"/>
  <c r="M538" i="8"/>
  <c r="N544" i="8"/>
  <c r="G545" i="8"/>
  <c r="M545" i="8" s="1"/>
  <c r="H560" i="8"/>
  <c r="N560" i="8" s="1"/>
  <c r="N571" i="8"/>
  <c r="N580" i="8"/>
  <c r="G583" i="8"/>
  <c r="M583" i="8" s="1"/>
  <c r="M597" i="8"/>
  <c r="N627" i="8"/>
  <c r="M637" i="8"/>
  <c r="L22" i="9"/>
  <c r="L81" i="9"/>
  <c r="N81" i="9" s="1"/>
  <c r="H103" i="9"/>
  <c r="N103" i="9" s="1"/>
  <c r="H104" i="9"/>
  <c r="N104" i="9" s="1"/>
  <c r="H116" i="9"/>
  <c r="N116" i="9" s="1"/>
  <c r="H125" i="9"/>
  <c r="N125" i="9" s="1"/>
  <c r="H126" i="9"/>
  <c r="N126" i="9" s="1"/>
  <c r="H141" i="9"/>
  <c r="N141" i="9" s="1"/>
  <c r="N142" i="9"/>
  <c r="N143" i="9"/>
  <c r="H144" i="9"/>
  <c r="N144" i="9" s="1"/>
  <c r="H146" i="9"/>
  <c r="N146" i="9" s="1"/>
  <c r="N171" i="9"/>
  <c r="N218" i="9"/>
  <c r="N219" i="9"/>
  <c r="N220" i="9"/>
  <c r="N221" i="9"/>
  <c r="N222" i="9"/>
  <c r="N225" i="9"/>
  <c r="N255" i="9"/>
  <c r="N307" i="9"/>
  <c r="N338" i="9"/>
  <c r="N386" i="9"/>
  <c r="H396" i="9"/>
  <c r="N396" i="9" s="1"/>
  <c r="H401" i="9"/>
  <c r="N401" i="9" s="1"/>
  <c r="H413" i="9"/>
  <c r="N413" i="9" s="1"/>
  <c r="H419" i="9"/>
  <c r="N419" i="9" s="1"/>
  <c r="H438" i="9"/>
  <c r="N438" i="9" s="1"/>
  <c r="N442" i="9"/>
  <c r="H487" i="9"/>
  <c r="N487" i="9" s="1"/>
  <c r="H499" i="9"/>
  <c r="N499" i="9" s="1"/>
  <c r="H504" i="9"/>
  <c r="N504" i="9" s="1"/>
  <c r="H507" i="9"/>
  <c r="N507" i="9" s="1"/>
  <c r="H512" i="9"/>
  <c r="N512" i="9" s="1"/>
  <c r="N539" i="9"/>
  <c r="N558" i="9"/>
  <c r="N577" i="9"/>
  <c r="L612" i="9"/>
  <c r="N612" i="9" s="1"/>
  <c r="H614" i="9"/>
  <c r="N614" i="9" s="1"/>
  <c r="H630" i="9"/>
  <c r="N630" i="9" s="1"/>
  <c r="H639" i="9"/>
  <c r="N639" i="9" s="1"/>
  <c r="L81" i="10"/>
  <c r="N81" i="10" s="1"/>
  <c r="N85" i="10"/>
  <c r="H86" i="10"/>
  <c r="N86" i="10" s="1"/>
  <c r="H99" i="10"/>
  <c r="N99" i="10" s="1"/>
  <c r="H103" i="10"/>
  <c r="N103" i="10" s="1"/>
  <c r="H106" i="10"/>
  <c r="N106" i="10" s="1"/>
  <c r="H115" i="10"/>
  <c r="N115" i="10" s="1"/>
  <c r="H118" i="10"/>
  <c r="N118" i="10" s="1"/>
  <c r="H120" i="10"/>
  <c r="N120" i="10" s="1"/>
  <c r="H127" i="10"/>
  <c r="N127" i="10" s="1"/>
  <c r="H128" i="10"/>
  <c r="N128" i="10" s="1"/>
  <c r="N136" i="10"/>
  <c r="H137" i="10"/>
  <c r="N137" i="10" s="1"/>
  <c r="N146" i="10"/>
  <c r="H188" i="10"/>
  <c r="L188" i="10"/>
  <c r="H193" i="10"/>
  <c r="N193" i="10" s="1"/>
  <c r="H195" i="10"/>
  <c r="N195" i="10" s="1"/>
  <c r="H202" i="10"/>
  <c r="N202" i="10" s="1"/>
  <c r="H203" i="10"/>
  <c r="N203" i="10" s="1"/>
  <c r="H204" i="10"/>
  <c r="N204" i="10" s="1"/>
  <c r="H209" i="10"/>
  <c r="N209" i="10" s="1"/>
  <c r="H221" i="10"/>
  <c r="N221" i="10" s="1"/>
  <c r="H223" i="10"/>
  <c r="N223" i="10" s="1"/>
  <c r="H230" i="10"/>
  <c r="N230" i="10" s="1"/>
  <c r="H231" i="10"/>
  <c r="N231" i="10" s="1"/>
  <c r="H242" i="10"/>
  <c r="N242" i="10" s="1"/>
  <c r="H248" i="10"/>
  <c r="N248" i="10" s="1"/>
  <c r="H255" i="10"/>
  <c r="N255" i="10" s="1"/>
  <c r="H258" i="10"/>
  <c r="N258" i="10" s="1"/>
  <c r="H267" i="10"/>
  <c r="N267" i="10" s="1"/>
  <c r="H293" i="10"/>
  <c r="N293" i="10" s="1"/>
  <c r="H295" i="10"/>
  <c r="N295" i="10" s="1"/>
  <c r="H318" i="10"/>
  <c r="N318" i="10" s="1"/>
  <c r="H327" i="10"/>
  <c r="N327" i="10" s="1"/>
  <c r="H371" i="10"/>
  <c r="L371" i="10"/>
  <c r="H377" i="10"/>
  <c r="N377" i="10" s="1"/>
  <c r="H380" i="10"/>
  <c r="N380" i="10" s="1"/>
  <c r="H383" i="10"/>
  <c r="N383" i="10" s="1"/>
  <c r="H384" i="10"/>
  <c r="N384" i="10" s="1"/>
  <c r="H386" i="10"/>
  <c r="N386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30" i="10"/>
  <c r="N430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60" i="10"/>
  <c r="N460" i="10" s="1"/>
  <c r="H465" i="10"/>
  <c r="N465" i="10" s="1"/>
  <c r="H469" i="10"/>
  <c r="N469" i="10" s="1"/>
  <c r="H471" i="10"/>
  <c r="N471" i="10" s="1"/>
  <c r="H473" i="10"/>
  <c r="N473" i="10" s="1"/>
  <c r="H483" i="10"/>
  <c r="N483" i="10" s="1"/>
  <c r="H484" i="10"/>
  <c r="N484" i="10" s="1"/>
  <c r="H486" i="10"/>
  <c r="N486" i="10" s="1"/>
  <c r="H487" i="10"/>
  <c r="N487" i="10" s="1"/>
  <c r="H493" i="10"/>
  <c r="N493" i="10" s="1"/>
  <c r="H495" i="10"/>
  <c r="N495" i="10" s="1"/>
  <c r="H498" i="10"/>
  <c r="N498" i="10" s="1"/>
  <c r="H499" i="10"/>
  <c r="N499" i="10" s="1"/>
  <c r="H504" i="10"/>
  <c r="N504" i="10" s="1"/>
  <c r="H514" i="10"/>
  <c r="N514" i="10" s="1"/>
  <c r="H517" i="10"/>
  <c r="N517" i="10" s="1"/>
  <c r="H564" i="10"/>
  <c r="N564" i="10" s="1"/>
  <c r="H565" i="10"/>
  <c r="N565" i="10" s="1"/>
  <c r="H567" i="10"/>
  <c r="N567" i="10" s="1"/>
  <c r="H570" i="10"/>
  <c r="N570" i="10" s="1"/>
  <c r="H583" i="10"/>
  <c r="N583" i="10" s="1"/>
  <c r="H588" i="10"/>
  <c r="N588" i="10" s="1"/>
  <c r="H590" i="10"/>
  <c r="N590" i="10" s="1"/>
  <c r="H591" i="10"/>
  <c r="N591" i="10" s="1"/>
  <c r="H597" i="10"/>
  <c r="N597" i="10" s="1"/>
  <c r="H612" i="10"/>
  <c r="L612" i="10"/>
  <c r="H614" i="10"/>
  <c r="N614" i="10" s="1"/>
  <c r="H615" i="10"/>
  <c r="N615" i="10" s="1"/>
  <c r="H616" i="10"/>
  <c r="N616" i="10" s="1"/>
  <c r="H617" i="10"/>
  <c r="N617" i="10" s="1"/>
  <c r="H622" i="10"/>
  <c r="N622" i="10" s="1"/>
  <c r="H628" i="10"/>
  <c r="N628" i="10" s="1"/>
  <c r="H630" i="10"/>
  <c r="N630" i="10" s="1"/>
  <c r="H632" i="10"/>
  <c r="N632" i="10" s="1"/>
  <c r="H11" i="11"/>
  <c r="H12" i="11"/>
  <c r="H13" i="11"/>
  <c r="H14" i="11"/>
  <c r="H22" i="11"/>
  <c r="L22" i="11"/>
  <c r="H81" i="11"/>
  <c r="L81" i="11"/>
  <c r="H86" i="11"/>
  <c r="N86" i="11" s="1"/>
  <c r="H103" i="11"/>
  <c r="N103" i="11" s="1"/>
  <c r="H104" i="11"/>
  <c r="N104" i="11" s="1"/>
  <c r="H105" i="11"/>
  <c r="N105" i="11" s="1"/>
  <c r="H108" i="11"/>
  <c r="N108" i="11" s="1"/>
  <c r="H111" i="11"/>
  <c r="N111" i="11" s="1"/>
  <c r="H112" i="11"/>
  <c r="N112" i="11" s="1"/>
  <c r="H123" i="11"/>
  <c r="N123" i="11" s="1"/>
  <c r="H124" i="11"/>
  <c r="N124" i="11" s="1"/>
  <c r="H127" i="11"/>
  <c r="N127" i="11" s="1"/>
  <c r="H129" i="11"/>
  <c r="N129" i="11" s="1"/>
  <c r="G188" i="11"/>
  <c r="G235" i="11"/>
  <c r="M235" i="11" s="1"/>
  <c r="G242" i="11"/>
  <c r="M242" i="11" s="1"/>
  <c r="H371" i="11"/>
  <c r="H384" i="11"/>
  <c r="N384" i="11" s="1"/>
  <c r="H466" i="11"/>
  <c r="N466" i="11" s="1"/>
  <c r="H471" i="11"/>
  <c r="N471" i="11" s="1"/>
  <c r="H481" i="11"/>
  <c r="N481" i="11" s="1"/>
  <c r="H483" i="11"/>
  <c r="N483" i="11" s="1"/>
  <c r="H492" i="11"/>
  <c r="N492" i="11" s="1"/>
  <c r="H507" i="11"/>
  <c r="N507" i="11" s="1"/>
  <c r="H512" i="11"/>
  <c r="N512" i="11" s="1"/>
  <c r="G371" i="12"/>
  <c r="G372" i="12"/>
  <c r="M372" i="12" s="1"/>
  <c r="G380" i="12"/>
  <c r="M380" i="12" s="1"/>
  <c r="G386" i="12"/>
  <c r="M386" i="12" s="1"/>
  <c r="G387" i="12"/>
  <c r="M387" i="12" s="1"/>
  <c r="G398" i="12"/>
  <c r="M398" i="12" s="1"/>
  <c r="G405" i="12"/>
  <c r="M405" i="12" s="1"/>
  <c r="G406" i="12"/>
  <c r="M406" i="12" s="1"/>
  <c r="G442" i="12"/>
  <c r="M442" i="12" s="1"/>
  <c r="G446" i="12"/>
  <c r="M446" i="12" s="1"/>
  <c r="G469" i="12"/>
  <c r="M469" i="12" s="1"/>
  <c r="G470" i="12"/>
  <c r="M470" i="12" s="1"/>
  <c r="G490" i="12"/>
  <c r="M490" i="12" s="1"/>
  <c r="L81" i="13"/>
  <c r="H111" i="13"/>
  <c r="N111" i="13" s="1"/>
  <c r="H144" i="13"/>
  <c r="N144" i="13" s="1"/>
  <c r="I612" i="7"/>
  <c r="I613" i="7"/>
  <c r="I615" i="7"/>
  <c r="I616" i="7"/>
  <c r="I617" i="7"/>
  <c r="I623" i="7"/>
  <c r="I627" i="7"/>
  <c r="I630" i="7"/>
  <c r="I22" i="8"/>
  <c r="I27" i="8"/>
  <c r="I33" i="8"/>
  <c r="I53" i="8"/>
  <c r="I57" i="8"/>
  <c r="I62" i="8"/>
  <c r="I81" i="8"/>
  <c r="I82" i="8"/>
  <c r="I84" i="8"/>
  <c r="I85" i="8"/>
  <c r="I86" i="8"/>
  <c r="I88" i="8"/>
  <c r="I100" i="8"/>
  <c r="I103" i="8"/>
  <c r="I105" i="8"/>
  <c r="I111" i="8"/>
  <c r="I116" i="8"/>
  <c r="I123" i="8"/>
  <c r="I127" i="8"/>
  <c r="I128" i="8"/>
  <c r="I130" i="8"/>
  <c r="I133" i="8"/>
  <c r="I137" i="8"/>
  <c r="I139" i="8"/>
  <c r="I141" i="8"/>
  <c r="I142" i="8"/>
  <c r="I144" i="8"/>
  <c r="I149" i="8"/>
  <c r="I155" i="8"/>
  <c r="I166" i="8"/>
  <c r="I188" i="8"/>
  <c r="I193" i="8"/>
  <c r="I195" i="8"/>
  <c r="I197" i="8"/>
  <c r="I204" i="8"/>
  <c r="I210" i="8"/>
  <c r="I211" i="8"/>
  <c r="I216" i="8"/>
  <c r="I220" i="8"/>
  <c r="I221" i="8"/>
  <c r="I225" i="8"/>
  <c r="I226" i="8"/>
  <c r="I230" i="8"/>
  <c r="I235" i="8"/>
  <c r="I242" i="8"/>
  <c r="I248" i="8"/>
  <c r="I258" i="8"/>
  <c r="I292" i="8"/>
  <c r="I293" i="8"/>
  <c r="I299" i="8"/>
  <c r="I306" i="8"/>
  <c r="I310" i="8"/>
  <c r="I321" i="8"/>
  <c r="I322" i="8"/>
  <c r="I336" i="8"/>
  <c r="I338" i="8"/>
  <c r="I347" i="8"/>
  <c r="I371" i="8"/>
  <c r="I373" i="8"/>
  <c r="I377" i="8"/>
  <c r="I378" i="8"/>
  <c r="I380" i="8"/>
  <c r="I383" i="8"/>
  <c r="I384" i="8"/>
  <c r="I386" i="8"/>
  <c r="I391" i="8"/>
  <c r="I395" i="8"/>
  <c r="I396" i="8"/>
  <c r="I401" i="8"/>
  <c r="I402" i="8"/>
  <c r="I405" i="8"/>
  <c r="I406" i="8"/>
  <c r="I407" i="8"/>
  <c r="I409" i="8"/>
  <c r="I410" i="8"/>
  <c r="I413" i="8"/>
  <c r="I419" i="8"/>
  <c r="I422" i="8"/>
  <c r="I423" i="8"/>
  <c r="I424" i="8"/>
  <c r="I426" i="8"/>
  <c r="I428" i="8"/>
  <c r="I434" i="8"/>
  <c r="I435" i="8"/>
  <c r="I446" i="8"/>
  <c r="I460" i="8"/>
  <c r="I470" i="8"/>
  <c r="I472" i="8"/>
  <c r="I473" i="8"/>
  <c r="I476" i="8"/>
  <c r="I478" i="8"/>
  <c r="I493" i="8"/>
  <c r="I507" i="8"/>
  <c r="I512" i="8"/>
  <c r="I528" i="8"/>
  <c r="I538" i="8"/>
  <c r="I539" i="8"/>
  <c r="I540" i="8"/>
  <c r="I543" i="8"/>
  <c r="I546" i="8"/>
  <c r="I571" i="8"/>
  <c r="I583" i="8"/>
  <c r="I589" i="8"/>
  <c r="I590" i="8"/>
  <c r="I612" i="8"/>
  <c r="I613" i="8"/>
  <c r="I614" i="8"/>
  <c r="I615" i="8"/>
  <c r="I616" i="8"/>
  <c r="I617" i="8"/>
  <c r="I621" i="8"/>
  <c r="I623" i="8"/>
  <c r="I627" i="8"/>
  <c r="I629" i="8"/>
  <c r="I630" i="8"/>
  <c r="I631" i="8"/>
  <c r="I637" i="8"/>
  <c r="I22" i="9"/>
  <c r="I48" i="9"/>
  <c r="I81" i="9"/>
  <c r="I85" i="9"/>
  <c r="I86" i="9"/>
  <c r="I103" i="9"/>
  <c r="I105" i="9"/>
  <c r="I107" i="9"/>
  <c r="I111" i="9"/>
  <c r="I123" i="9"/>
  <c r="I125" i="9"/>
  <c r="I127" i="9"/>
  <c r="I137" i="9"/>
  <c r="I139" i="9"/>
  <c r="I141" i="9"/>
  <c r="I142" i="9"/>
  <c r="I143" i="9"/>
  <c r="I144" i="9"/>
  <c r="I147" i="9"/>
  <c r="I155" i="9"/>
  <c r="I188" i="9"/>
  <c r="I189" i="9"/>
  <c r="I195" i="9"/>
  <c r="I196" i="9"/>
  <c r="I197" i="9"/>
  <c r="I216" i="9"/>
  <c r="I218" i="9"/>
  <c r="I220" i="9"/>
  <c r="I226" i="9"/>
  <c r="I230" i="9"/>
  <c r="I235" i="9"/>
  <c r="I242" i="9"/>
  <c r="I245" i="9"/>
  <c r="I255" i="9"/>
  <c r="I258" i="9"/>
  <c r="I306" i="9"/>
  <c r="I307" i="9"/>
  <c r="I318" i="9"/>
  <c r="I371" i="9"/>
  <c r="I373" i="9"/>
  <c r="I377" i="9"/>
  <c r="I383" i="9"/>
  <c r="I384" i="9"/>
  <c r="I386" i="9"/>
  <c r="I391" i="9"/>
  <c r="I392" i="9"/>
  <c r="I395" i="9"/>
  <c r="I396" i="9"/>
  <c r="I401" i="9"/>
  <c r="I405" i="9"/>
  <c r="I406" i="9"/>
  <c r="I409" i="9"/>
  <c r="I413" i="9"/>
  <c r="I416" i="9"/>
  <c r="I419" i="9"/>
  <c r="I424" i="9"/>
  <c r="I429" i="9"/>
  <c r="I442" i="9"/>
  <c r="I470" i="9"/>
  <c r="I473" i="9"/>
  <c r="I483" i="9"/>
  <c r="I487" i="9"/>
  <c r="I499" i="9"/>
  <c r="I539" i="9"/>
  <c r="I540" i="9"/>
  <c r="I558" i="9"/>
  <c r="I564" i="9"/>
  <c r="I567" i="9"/>
  <c r="I573" i="9"/>
  <c r="I577" i="9"/>
  <c r="I612" i="9"/>
  <c r="I616" i="9"/>
  <c r="I630" i="9"/>
  <c r="I631" i="9"/>
  <c r="I636" i="9"/>
  <c r="I639" i="9"/>
  <c r="I22" i="10"/>
  <c r="I81" i="10"/>
  <c r="I82" i="10"/>
  <c r="I85" i="10"/>
  <c r="I86" i="10"/>
  <c r="I97" i="10"/>
  <c r="I101" i="10"/>
  <c r="I105" i="10"/>
  <c r="I133" i="10"/>
  <c r="I134" i="10"/>
  <c r="I135" i="10"/>
  <c r="I136" i="10"/>
  <c r="I137" i="10"/>
  <c r="I139" i="10"/>
  <c r="I144" i="10"/>
  <c r="I146" i="10"/>
  <c r="I147" i="10"/>
  <c r="I150" i="10"/>
  <c r="I188" i="10"/>
  <c r="I189" i="10"/>
  <c r="I191" i="10"/>
  <c r="I195" i="10"/>
  <c r="I203" i="10"/>
  <c r="I204" i="10"/>
  <c r="I215" i="10"/>
  <c r="I220" i="10"/>
  <c r="I230" i="10"/>
  <c r="I242" i="10"/>
  <c r="I255" i="10"/>
  <c r="I293" i="10"/>
  <c r="I312" i="10"/>
  <c r="I318" i="10"/>
  <c r="I321" i="10"/>
  <c r="I371" i="10"/>
  <c r="I372" i="10"/>
  <c r="I377" i="10"/>
  <c r="I378" i="10"/>
  <c r="I383" i="10"/>
  <c r="I384" i="10"/>
  <c r="I395" i="10"/>
  <c r="I396" i="10"/>
  <c r="I406" i="10"/>
  <c r="I410" i="10"/>
  <c r="I413" i="10"/>
  <c r="I419" i="10"/>
  <c r="I422" i="10"/>
  <c r="I423" i="10"/>
  <c r="I424" i="10"/>
  <c r="I435" i="10"/>
  <c r="I437" i="10"/>
  <c r="I446" i="10"/>
  <c r="I450" i="10"/>
  <c r="I454" i="10"/>
  <c r="I539" i="10"/>
  <c r="I545" i="10"/>
  <c r="I612" i="10"/>
  <c r="I613" i="10"/>
  <c r="I614" i="10"/>
  <c r="I615" i="10"/>
  <c r="I616" i="10"/>
  <c r="I617" i="10"/>
  <c r="I623" i="10"/>
  <c r="I630" i="10"/>
  <c r="I631" i="10"/>
  <c r="I22" i="11"/>
  <c r="I81" i="11"/>
  <c r="I82" i="11"/>
  <c r="I83" i="11"/>
  <c r="I85" i="11"/>
  <c r="I86" i="11"/>
  <c r="I97" i="11"/>
  <c r="I98" i="11"/>
  <c r="I100" i="11"/>
  <c r="I103" i="11"/>
  <c r="I105" i="11"/>
  <c r="I127" i="11"/>
  <c r="I129" i="11"/>
  <c r="I137" i="11"/>
  <c r="I144" i="11"/>
  <c r="H188" i="11"/>
  <c r="N188" i="11" s="1"/>
  <c r="I195" i="11"/>
  <c r="G197" i="11"/>
  <c r="M197" i="11" s="1"/>
  <c r="I210" i="11"/>
  <c r="G215" i="11"/>
  <c r="M215" i="11" s="1"/>
  <c r="G220" i="11"/>
  <c r="M220" i="11" s="1"/>
  <c r="H223" i="11"/>
  <c r="N223" i="11" s="1"/>
  <c r="H235" i="11"/>
  <c r="N235" i="11" s="1"/>
  <c r="H242" i="11"/>
  <c r="N242" i="11" s="1"/>
  <c r="M300" i="11"/>
  <c r="N320" i="11"/>
  <c r="G321" i="11"/>
  <c r="M321" i="11" s="1"/>
  <c r="M332" i="11"/>
  <c r="H338" i="11"/>
  <c r="N338" i="11" s="1"/>
  <c r="K371" i="11"/>
  <c r="H377" i="11"/>
  <c r="N377" i="11" s="1"/>
  <c r="M380" i="11"/>
  <c r="H395" i="11"/>
  <c r="N395" i="11" s="1"/>
  <c r="H396" i="11"/>
  <c r="N396" i="11" s="1"/>
  <c r="H405" i="11"/>
  <c r="N405" i="11" s="1"/>
  <c r="N434" i="11"/>
  <c r="M435" i="11"/>
  <c r="H442" i="11"/>
  <c r="N442" i="11" s="1"/>
  <c r="H460" i="11"/>
  <c r="N460" i="11" s="1"/>
  <c r="M464" i="11"/>
  <c r="M467" i="11"/>
  <c r="H469" i="11"/>
  <c r="N469" i="11" s="1"/>
  <c r="H484" i="11"/>
  <c r="N484" i="11" s="1"/>
  <c r="H493" i="11"/>
  <c r="N493" i="11" s="1"/>
  <c r="M494" i="11"/>
  <c r="N496" i="11"/>
  <c r="G499" i="11"/>
  <c r="M499" i="11" s="1"/>
  <c r="M517" i="11"/>
  <c r="H528" i="11"/>
  <c r="N528" i="11" s="1"/>
  <c r="N564" i="11"/>
  <c r="M567" i="11"/>
  <c r="N580" i="11"/>
  <c r="M583" i="11"/>
  <c r="M588" i="11"/>
  <c r="N598" i="11"/>
  <c r="G612" i="11"/>
  <c r="M615" i="11"/>
  <c r="G616" i="11"/>
  <c r="M616" i="11" s="1"/>
  <c r="H625" i="11"/>
  <c r="N625" i="11" s="1"/>
  <c r="H629" i="11"/>
  <c r="N629" i="11" s="1"/>
  <c r="C9" i="12"/>
  <c r="C13" i="12"/>
  <c r="H33" i="12"/>
  <c r="N33" i="12" s="1"/>
  <c r="N39" i="12"/>
  <c r="G81" i="12"/>
  <c r="G82" i="12"/>
  <c r="M82" i="12" s="1"/>
  <c r="M83" i="12"/>
  <c r="N85" i="12"/>
  <c r="M86" i="12"/>
  <c r="N98" i="12"/>
  <c r="H111" i="12"/>
  <c r="N111" i="12" s="1"/>
  <c r="G133" i="12"/>
  <c r="M133" i="12" s="1"/>
  <c r="G137" i="12"/>
  <c r="M137" i="12" s="1"/>
  <c r="G144" i="12"/>
  <c r="M144" i="12" s="1"/>
  <c r="G145" i="12"/>
  <c r="M145" i="12" s="1"/>
  <c r="G146" i="12"/>
  <c r="M146" i="12" s="1"/>
  <c r="G166" i="12"/>
  <c r="M166" i="12" s="1"/>
  <c r="G188" i="12"/>
  <c r="M189" i="12"/>
  <c r="H191" i="12"/>
  <c r="N191" i="12" s="1"/>
  <c r="G195" i="12"/>
  <c r="M195" i="12" s="1"/>
  <c r="N198" i="12"/>
  <c r="M201" i="12"/>
  <c r="G202" i="12"/>
  <c r="M202" i="12" s="1"/>
  <c r="M203" i="12"/>
  <c r="G204" i="12"/>
  <c r="M204" i="12" s="1"/>
  <c r="G207" i="12"/>
  <c r="M207" i="12" s="1"/>
  <c r="G209" i="12"/>
  <c r="M209" i="12" s="1"/>
  <c r="H221" i="12"/>
  <c r="N221" i="12" s="1"/>
  <c r="N222" i="12"/>
  <c r="M225" i="12"/>
  <c r="G230" i="12"/>
  <c r="M230" i="12" s="1"/>
  <c r="H242" i="12"/>
  <c r="N242" i="12" s="1"/>
  <c r="G258" i="12"/>
  <c r="M258" i="12" s="1"/>
  <c r="M263" i="12"/>
  <c r="N271" i="12"/>
  <c r="M285" i="12"/>
  <c r="H295" i="12"/>
  <c r="N295" i="12" s="1"/>
  <c r="G306" i="12"/>
  <c r="M306" i="12" s="1"/>
  <c r="G312" i="12"/>
  <c r="M312" i="12" s="1"/>
  <c r="H324" i="12"/>
  <c r="N324" i="12" s="1"/>
  <c r="M327" i="12"/>
  <c r="G328" i="12"/>
  <c r="M328" i="12" s="1"/>
  <c r="H371" i="12"/>
  <c r="N372" i="12"/>
  <c r="G377" i="12"/>
  <c r="M377" i="12" s="1"/>
  <c r="H380" i="12"/>
  <c r="N380" i="12" s="1"/>
  <c r="N381" i="12"/>
  <c r="H386" i="12"/>
  <c r="N386" i="12" s="1"/>
  <c r="H387" i="12"/>
  <c r="N387" i="12" s="1"/>
  <c r="M388" i="12"/>
  <c r="M394" i="12"/>
  <c r="N402" i="12"/>
  <c r="H405" i="12"/>
  <c r="N405" i="12" s="1"/>
  <c r="H406" i="12"/>
  <c r="N406" i="12" s="1"/>
  <c r="N408" i="12"/>
  <c r="G428" i="12"/>
  <c r="M428" i="12" s="1"/>
  <c r="M430" i="12"/>
  <c r="M437" i="12"/>
  <c r="H446" i="12"/>
  <c r="N446" i="12" s="1"/>
  <c r="G451" i="12"/>
  <c r="M451" i="12" s="1"/>
  <c r="H469" i="12"/>
  <c r="N469" i="12" s="1"/>
  <c r="H470" i="12"/>
  <c r="N470" i="12" s="1"/>
  <c r="N471" i="12"/>
  <c r="M483" i="12"/>
  <c r="M497" i="12"/>
  <c r="H499" i="12"/>
  <c r="N499" i="12" s="1"/>
  <c r="H512" i="12"/>
  <c r="N512" i="12" s="1"/>
  <c r="H518" i="12"/>
  <c r="N518" i="12" s="1"/>
  <c r="N520" i="12"/>
  <c r="N557" i="12"/>
  <c r="H564" i="12"/>
  <c r="N564" i="12" s="1"/>
  <c r="H573" i="12"/>
  <c r="N573" i="12" s="1"/>
  <c r="H583" i="12"/>
  <c r="N583" i="12" s="1"/>
  <c r="H590" i="12"/>
  <c r="N590" i="12" s="1"/>
  <c r="L612" i="12"/>
  <c r="N612" i="12" s="1"/>
  <c r="H615" i="12"/>
  <c r="N615" i="12" s="1"/>
  <c r="N617" i="12"/>
  <c r="H631" i="12"/>
  <c r="N631" i="12" s="1"/>
  <c r="H632" i="12"/>
  <c r="N632" i="12" s="1"/>
  <c r="N636" i="12"/>
  <c r="H640" i="12"/>
  <c r="N640" i="12" s="1"/>
  <c r="D9" i="13"/>
  <c r="D11" i="13"/>
  <c r="L22" i="13"/>
  <c r="N26" i="13"/>
  <c r="H33" i="13"/>
  <c r="N33" i="13" s="1"/>
  <c r="N56" i="13"/>
  <c r="H86" i="13"/>
  <c r="N86" i="13" s="1"/>
  <c r="N97" i="13"/>
  <c r="H98" i="13"/>
  <c r="N98" i="13" s="1"/>
  <c r="N100" i="13"/>
  <c r="H105" i="13"/>
  <c r="N105" i="13" s="1"/>
  <c r="H107" i="13"/>
  <c r="N107" i="13" s="1"/>
  <c r="H123" i="13"/>
  <c r="N123" i="13" s="1"/>
  <c r="H126" i="13"/>
  <c r="N126" i="13" s="1"/>
  <c r="N139" i="13"/>
  <c r="H218" i="13"/>
  <c r="N218" i="13" s="1"/>
  <c r="H219" i="13"/>
  <c r="N219" i="13" s="1"/>
  <c r="N220" i="13"/>
  <c r="H221" i="13"/>
  <c r="N221" i="13" s="1"/>
  <c r="N242" i="13"/>
  <c r="N294" i="13"/>
  <c r="J612" i="7"/>
  <c r="J613" i="7"/>
  <c r="J614" i="7"/>
  <c r="J615" i="7"/>
  <c r="J616" i="7"/>
  <c r="J617" i="7"/>
  <c r="J623" i="7"/>
  <c r="J627" i="7"/>
  <c r="J629" i="7"/>
  <c r="J630" i="7"/>
  <c r="J636" i="7"/>
  <c r="J22" i="8"/>
  <c r="J53" i="8"/>
  <c r="J56" i="8"/>
  <c r="J65" i="8"/>
  <c r="J81" i="8"/>
  <c r="J82" i="8"/>
  <c r="J83" i="8"/>
  <c r="J85" i="8"/>
  <c r="J86" i="8"/>
  <c r="J103" i="8"/>
  <c r="J104" i="8"/>
  <c r="J105" i="8"/>
  <c r="J107" i="8"/>
  <c r="J111" i="8"/>
  <c r="J113" i="8"/>
  <c r="J114" i="8"/>
  <c r="J118" i="8"/>
  <c r="J123" i="8"/>
  <c r="J127" i="8"/>
  <c r="J128" i="8"/>
  <c r="J129" i="8"/>
  <c r="J137" i="8"/>
  <c r="J139" i="8"/>
  <c r="J141" i="8"/>
  <c r="J142" i="8"/>
  <c r="J144" i="8"/>
  <c r="J170" i="8"/>
  <c r="J171" i="8"/>
  <c r="J188" i="8"/>
  <c r="J189" i="8"/>
  <c r="J193" i="8"/>
  <c r="J195" i="8"/>
  <c r="J200" i="8"/>
  <c r="J203" i="8"/>
  <c r="J204" i="8"/>
  <c r="J210" i="8"/>
  <c r="J211" i="8"/>
  <c r="J218" i="8"/>
  <c r="J219" i="8"/>
  <c r="J220" i="8"/>
  <c r="J221" i="8"/>
  <c r="J222" i="8"/>
  <c r="J225" i="8"/>
  <c r="J226" i="8"/>
  <c r="J227" i="8"/>
  <c r="J230" i="8"/>
  <c r="J235" i="8"/>
  <c r="J237" i="8"/>
  <c r="J242" i="8"/>
  <c r="J248" i="8"/>
  <c r="J252" i="8"/>
  <c r="J258" i="8"/>
  <c r="J263" i="8"/>
  <c r="J267" i="8"/>
  <c r="J270" i="8"/>
  <c r="J292" i="8"/>
  <c r="J306" i="8"/>
  <c r="J308" i="8"/>
  <c r="J312" i="8"/>
  <c r="J320" i="8"/>
  <c r="J321" i="8"/>
  <c r="J336" i="8"/>
  <c r="J338" i="8"/>
  <c r="J343" i="8"/>
  <c r="J347" i="8"/>
  <c r="J371" i="8"/>
  <c r="J377" i="8"/>
  <c r="J383" i="8"/>
  <c r="J384" i="8"/>
  <c r="J387" i="8"/>
  <c r="J391" i="8"/>
  <c r="J395" i="8"/>
  <c r="J396" i="8"/>
  <c r="J404" i="8"/>
  <c r="J405" i="8"/>
  <c r="J406" i="8"/>
  <c r="J409" i="8"/>
  <c r="J410" i="8"/>
  <c r="J419" i="8"/>
  <c r="J423" i="8"/>
  <c r="J424" i="8"/>
  <c r="J428" i="8"/>
  <c r="J433" i="8"/>
  <c r="J434" i="8"/>
  <c r="J435" i="8"/>
  <c r="J436" i="8"/>
  <c r="J446" i="8"/>
  <c r="J460" i="8"/>
  <c r="J461" i="8"/>
  <c r="J462" i="8"/>
  <c r="J467" i="8"/>
  <c r="J469" i="8"/>
  <c r="J470" i="8"/>
  <c r="J473" i="8"/>
  <c r="J476" i="8"/>
  <c r="J481" i="8"/>
  <c r="J483" i="8"/>
  <c r="J484" i="8"/>
  <c r="J486" i="8"/>
  <c r="J487" i="8"/>
  <c r="J492" i="8"/>
  <c r="J493" i="8"/>
  <c r="J494" i="8"/>
  <c r="J497" i="8"/>
  <c r="J499" i="8"/>
  <c r="J504" i="8"/>
  <c r="J507" i="8"/>
  <c r="J509" i="8"/>
  <c r="J511" i="8"/>
  <c r="J513" i="8"/>
  <c r="J517" i="8"/>
  <c r="J518" i="8"/>
  <c r="J520" i="8"/>
  <c r="J528" i="8"/>
  <c r="J536" i="8"/>
  <c r="J540" i="8"/>
  <c r="J544" i="8"/>
  <c r="J546" i="8"/>
  <c r="J553" i="8"/>
  <c r="J567" i="8"/>
  <c r="J568" i="8"/>
  <c r="J577" i="8"/>
  <c r="J580" i="8"/>
  <c r="J583" i="8"/>
  <c r="J588" i="8"/>
  <c r="J589" i="8"/>
  <c r="J590" i="8"/>
  <c r="J591" i="8"/>
  <c r="J597" i="8"/>
  <c r="J598" i="8"/>
  <c r="J612" i="8"/>
  <c r="J614" i="8"/>
  <c r="J615" i="8"/>
  <c r="J616" i="8"/>
  <c r="J617" i="8"/>
  <c r="J618" i="8"/>
  <c r="J623" i="8"/>
  <c r="J627" i="8"/>
  <c r="J629" i="8"/>
  <c r="J630" i="8"/>
  <c r="J631" i="8"/>
  <c r="J632" i="8"/>
  <c r="J633" i="8"/>
  <c r="J636" i="8"/>
  <c r="J22" i="9"/>
  <c r="J70" i="9"/>
  <c r="J81" i="9"/>
  <c r="J96" i="9"/>
  <c r="J99" i="9"/>
  <c r="J103" i="9"/>
  <c r="J105" i="9"/>
  <c r="J106" i="9"/>
  <c r="J111" i="9"/>
  <c r="J118" i="9"/>
  <c r="J123" i="9"/>
  <c r="J124" i="9"/>
  <c r="J125" i="9"/>
  <c r="J127" i="9"/>
  <c r="J139" i="9"/>
  <c r="J141" i="9"/>
  <c r="J142" i="9"/>
  <c r="J144" i="9"/>
  <c r="J188" i="9"/>
  <c r="J189" i="9"/>
  <c r="J195" i="9"/>
  <c r="J197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8" i="9"/>
  <c r="J304" i="9"/>
  <c r="J306" i="9"/>
  <c r="J307" i="9"/>
  <c r="J318" i="9"/>
  <c r="J324" i="9"/>
  <c r="J332" i="9"/>
  <c r="J371" i="9"/>
  <c r="J373" i="9"/>
  <c r="J374" i="9"/>
  <c r="J377" i="9"/>
  <c r="J381" i="9"/>
  <c r="J383" i="9"/>
  <c r="J391" i="9"/>
  <c r="J394" i="9"/>
  <c r="J395" i="9"/>
  <c r="J401" i="9"/>
  <c r="J404" i="9"/>
  <c r="J405" i="9"/>
  <c r="J416" i="9"/>
  <c r="J424" i="9"/>
  <c r="J429" i="9"/>
  <c r="J446" i="9"/>
  <c r="J460" i="9"/>
  <c r="J470" i="9"/>
  <c r="J473" i="9"/>
  <c r="J481" i="9"/>
  <c r="J483" i="9"/>
  <c r="J493" i="9"/>
  <c r="J499" i="9"/>
  <c r="J504" i="9"/>
  <c r="J507" i="9"/>
  <c r="J512" i="9"/>
  <c r="J520" i="9"/>
  <c r="J539" i="9"/>
  <c r="J544" i="9"/>
  <c r="J558" i="9"/>
  <c r="J567" i="9"/>
  <c r="J568" i="9"/>
  <c r="J573" i="9"/>
  <c r="J577" i="9"/>
  <c r="J583" i="9"/>
  <c r="J588" i="9"/>
  <c r="J590" i="9"/>
  <c r="J612" i="9"/>
  <c r="J616" i="9"/>
  <c r="J619" i="9"/>
  <c r="J627" i="9"/>
  <c r="J630" i="9"/>
  <c r="J631" i="9"/>
  <c r="J636" i="9"/>
  <c r="J22" i="10"/>
  <c r="J33" i="10"/>
  <c r="J42" i="10"/>
  <c r="J81" i="10"/>
  <c r="J82" i="10"/>
  <c r="J84" i="10"/>
  <c r="J86" i="10"/>
  <c r="J97" i="10"/>
  <c r="J100" i="10"/>
  <c r="J101" i="10"/>
  <c r="J103" i="10"/>
  <c r="J116" i="10"/>
  <c r="J123" i="10"/>
  <c r="J127" i="10"/>
  <c r="J128" i="10"/>
  <c r="J129" i="10"/>
  <c r="J130" i="10"/>
  <c r="J137" i="10"/>
  <c r="J139" i="10"/>
  <c r="J144" i="10"/>
  <c r="J146" i="10"/>
  <c r="J147" i="10"/>
  <c r="J149" i="10"/>
  <c r="J150" i="10"/>
  <c r="J156" i="10"/>
  <c r="J188" i="10"/>
  <c r="J189" i="10"/>
  <c r="J191" i="10"/>
  <c r="J195" i="10"/>
  <c r="J207" i="10"/>
  <c r="J209" i="10"/>
  <c r="J214" i="10"/>
  <c r="J219" i="10"/>
  <c r="J221" i="10"/>
  <c r="J222" i="10"/>
  <c r="J226" i="10"/>
  <c r="J242" i="10"/>
  <c r="J248" i="10"/>
  <c r="J307" i="10"/>
  <c r="J308" i="10"/>
  <c r="J312" i="10"/>
  <c r="J318" i="10"/>
  <c r="J321" i="10"/>
  <c r="J327" i="10"/>
  <c r="J338" i="10"/>
  <c r="J371" i="10"/>
  <c r="J374" i="10"/>
  <c r="J377" i="10"/>
  <c r="J380" i="10"/>
  <c r="J383" i="10"/>
  <c r="J387" i="10"/>
  <c r="J394" i="10"/>
  <c r="J395" i="10"/>
  <c r="J402" i="10"/>
  <c r="J405" i="10"/>
  <c r="J406" i="10"/>
  <c r="J410" i="10"/>
  <c r="J413" i="10"/>
  <c r="J419" i="10"/>
  <c r="J422" i="10"/>
  <c r="J423" i="10"/>
  <c r="J424" i="10"/>
  <c r="J433" i="10"/>
  <c r="J434" i="10"/>
  <c r="J435" i="10"/>
  <c r="J436" i="10"/>
  <c r="J437" i="10"/>
  <c r="J446" i="10"/>
  <c r="J450" i="10"/>
  <c r="J460" i="10"/>
  <c r="J466" i="10"/>
  <c r="J471" i="10"/>
  <c r="J473" i="10"/>
  <c r="J484" i="10"/>
  <c r="J487" i="10"/>
  <c r="J493" i="10"/>
  <c r="J495" i="10"/>
  <c r="J499" i="10"/>
  <c r="J504" i="10"/>
  <c r="J512" i="10"/>
  <c r="J514" i="10"/>
  <c r="J518" i="10"/>
  <c r="J544" i="10"/>
  <c r="J564" i="10"/>
  <c r="J583" i="10"/>
  <c r="J584" i="10"/>
  <c r="J588" i="10"/>
  <c r="J590" i="10"/>
  <c r="J612" i="10"/>
  <c r="J613" i="10"/>
  <c r="J614" i="10"/>
  <c r="J615" i="10"/>
  <c r="J616" i="10"/>
  <c r="J617" i="10"/>
  <c r="J618" i="10"/>
  <c r="J619" i="10"/>
  <c r="J621" i="10"/>
  <c r="J623" i="10"/>
  <c r="J629" i="10"/>
  <c r="J630" i="10"/>
  <c r="J631" i="10"/>
  <c r="J632" i="10"/>
  <c r="J634" i="10"/>
  <c r="J22" i="11"/>
  <c r="J63" i="11"/>
  <c r="J81" i="11"/>
  <c r="J86" i="11"/>
  <c r="J100" i="11"/>
  <c r="J103" i="11"/>
  <c r="J105" i="11"/>
  <c r="J107" i="11"/>
  <c r="J114" i="11"/>
  <c r="J116" i="11"/>
  <c r="J126" i="11"/>
  <c r="J127" i="11"/>
  <c r="J129" i="11"/>
  <c r="J137" i="11"/>
  <c r="I321" i="11"/>
  <c r="I312" i="11"/>
  <c r="I308" i="11"/>
  <c r="I300" i="11"/>
  <c r="I188" i="11"/>
  <c r="G207" i="11"/>
  <c r="M207" i="11" s="1"/>
  <c r="H220" i="11"/>
  <c r="N220" i="11" s="1"/>
  <c r="H225" i="11"/>
  <c r="N225" i="11" s="1"/>
  <c r="I235" i="11"/>
  <c r="G258" i="11"/>
  <c r="M258" i="11" s="1"/>
  <c r="N300" i="11"/>
  <c r="M312" i="11"/>
  <c r="H321" i="11"/>
  <c r="N321" i="11" s="1"/>
  <c r="H324" i="11"/>
  <c r="N324" i="11" s="1"/>
  <c r="H332" i="11"/>
  <c r="N332" i="11" s="1"/>
  <c r="L371" i="11"/>
  <c r="G383" i="11"/>
  <c r="M383" i="11" s="1"/>
  <c r="G406" i="11"/>
  <c r="M406" i="11" s="1"/>
  <c r="G419" i="11"/>
  <c r="M419" i="11" s="1"/>
  <c r="M424" i="11"/>
  <c r="N435" i="11"/>
  <c r="M443" i="11"/>
  <c r="G446" i="11"/>
  <c r="M446" i="11" s="1"/>
  <c r="H467" i="11"/>
  <c r="N467" i="11" s="1"/>
  <c r="H494" i="11"/>
  <c r="N494" i="11" s="1"/>
  <c r="H497" i="11"/>
  <c r="N497" i="11" s="1"/>
  <c r="H499" i="11"/>
  <c r="N499" i="11" s="1"/>
  <c r="H517" i="11"/>
  <c r="N517" i="11" s="1"/>
  <c r="G539" i="11"/>
  <c r="M539" i="11" s="1"/>
  <c r="H567" i="11"/>
  <c r="N567" i="11" s="1"/>
  <c r="H583" i="11"/>
  <c r="N583" i="11" s="1"/>
  <c r="H588" i="11"/>
  <c r="N588" i="11" s="1"/>
  <c r="M589" i="11"/>
  <c r="G590" i="11"/>
  <c r="M590" i="11" s="1"/>
  <c r="H612" i="11"/>
  <c r="N615" i="11"/>
  <c r="H616" i="11"/>
  <c r="N616" i="11" s="1"/>
  <c r="G630" i="11"/>
  <c r="M630" i="11" s="1"/>
  <c r="H633" i="11"/>
  <c r="N633" i="11" s="1"/>
  <c r="M67" i="12"/>
  <c r="H81" i="12"/>
  <c r="N82" i="12"/>
  <c r="H99" i="12"/>
  <c r="N99" i="12" s="1"/>
  <c r="H127" i="12"/>
  <c r="N127" i="12" s="1"/>
  <c r="H144" i="12"/>
  <c r="N144" i="12" s="1"/>
  <c r="H145" i="12"/>
  <c r="N145" i="12" s="1"/>
  <c r="H156" i="12"/>
  <c r="N156" i="12" s="1"/>
  <c r="H188" i="12"/>
  <c r="H195" i="12"/>
  <c r="N195" i="12" s="1"/>
  <c r="N201" i="12"/>
  <c r="N202" i="12"/>
  <c r="H203" i="12"/>
  <c r="N203" i="12" s="1"/>
  <c r="N204" i="12"/>
  <c r="H207" i="12"/>
  <c r="N207" i="12" s="1"/>
  <c r="H209" i="12"/>
  <c r="N209" i="12" s="1"/>
  <c r="G210" i="12"/>
  <c r="M210" i="12" s="1"/>
  <c r="M218" i="12"/>
  <c r="H225" i="12"/>
  <c r="N225" i="12" s="1"/>
  <c r="H230" i="12"/>
  <c r="N230" i="12" s="1"/>
  <c r="N258" i="12"/>
  <c r="G292" i="12"/>
  <c r="M292" i="12" s="1"/>
  <c r="H306" i="12"/>
  <c r="N306" i="12" s="1"/>
  <c r="N327" i="12"/>
  <c r="H338" i="12"/>
  <c r="N338" i="12" s="1"/>
  <c r="K371" i="12"/>
  <c r="N377" i="12"/>
  <c r="G383" i="12"/>
  <c r="M383" i="12" s="1"/>
  <c r="G384" i="12"/>
  <c r="M384" i="12" s="1"/>
  <c r="H388" i="12"/>
  <c r="N388" i="12" s="1"/>
  <c r="G391" i="12"/>
  <c r="M391" i="12" s="1"/>
  <c r="G392" i="12"/>
  <c r="M392" i="12" s="1"/>
  <c r="G395" i="12"/>
  <c r="M395" i="12" s="1"/>
  <c r="G396" i="12"/>
  <c r="M396" i="12" s="1"/>
  <c r="H409" i="12"/>
  <c r="N409" i="12" s="1"/>
  <c r="H430" i="12"/>
  <c r="N430" i="12" s="1"/>
  <c r="G435" i="12"/>
  <c r="M435" i="12" s="1"/>
  <c r="N437" i="12"/>
  <c r="H451" i="12"/>
  <c r="N451" i="12" s="1"/>
  <c r="H481" i="12"/>
  <c r="N481" i="12" s="1"/>
  <c r="H483" i="12"/>
  <c r="N483" i="12" s="1"/>
  <c r="H486" i="12"/>
  <c r="N486" i="12" s="1"/>
  <c r="N497" i="12"/>
  <c r="M514" i="12"/>
  <c r="N539" i="12"/>
  <c r="N588" i="12"/>
  <c r="N618" i="12"/>
  <c r="H630" i="12"/>
  <c r="N630" i="12" s="1"/>
  <c r="H637" i="12"/>
  <c r="N637" i="12" s="1"/>
  <c r="H10" i="13"/>
  <c r="H12" i="13"/>
  <c r="H14" i="13"/>
  <c r="N30" i="13"/>
  <c r="N39" i="13"/>
  <c r="N64" i="13"/>
  <c r="N65" i="13"/>
  <c r="N82" i="13"/>
  <c r="H85" i="13"/>
  <c r="N85" i="13" s="1"/>
  <c r="N89" i="13"/>
  <c r="H129" i="13"/>
  <c r="N129" i="13" s="1"/>
  <c r="N135" i="13"/>
  <c r="N150" i="13"/>
  <c r="H177" i="13"/>
  <c r="N177" i="13" s="1"/>
  <c r="H338" i="13"/>
  <c r="N338" i="13" s="1"/>
  <c r="H332" i="13"/>
  <c r="N332" i="13" s="1"/>
  <c r="L188" i="13"/>
  <c r="N188" i="13" s="1"/>
  <c r="H195" i="13"/>
  <c r="N195" i="13" s="1"/>
  <c r="H216" i="13"/>
  <c r="N216" i="13" s="1"/>
  <c r="N255" i="13"/>
  <c r="H306" i="13"/>
  <c r="N306" i="13" s="1"/>
  <c r="N307" i="13"/>
  <c r="H312" i="13"/>
  <c r="N312" i="13" s="1"/>
  <c r="G81" i="9"/>
  <c r="K81" i="9"/>
  <c r="G82" i="9"/>
  <c r="M82" i="9" s="1"/>
  <c r="G83" i="9"/>
  <c r="M83" i="9" s="1"/>
  <c r="G85" i="9"/>
  <c r="M85" i="9" s="1"/>
  <c r="G86" i="9"/>
  <c r="M86" i="9" s="1"/>
  <c r="G87" i="9"/>
  <c r="M87" i="9" s="1"/>
  <c r="G97" i="9"/>
  <c r="M97" i="9" s="1"/>
  <c r="G100" i="9"/>
  <c r="M100" i="9" s="1"/>
  <c r="G103" i="9"/>
  <c r="M103" i="9" s="1"/>
  <c r="G111" i="9"/>
  <c r="M111" i="9" s="1"/>
  <c r="G116" i="9"/>
  <c r="M116" i="9" s="1"/>
  <c r="G118" i="9"/>
  <c r="M118" i="9" s="1"/>
  <c r="G123" i="9"/>
  <c r="M123" i="9" s="1"/>
  <c r="G128" i="9"/>
  <c r="M128" i="9" s="1"/>
  <c r="G133" i="9"/>
  <c r="M133" i="9" s="1"/>
  <c r="G137" i="9"/>
  <c r="M137" i="9" s="1"/>
  <c r="G139" i="9"/>
  <c r="M139" i="9" s="1"/>
  <c r="G141" i="9"/>
  <c r="M141" i="9" s="1"/>
  <c r="G144" i="9"/>
  <c r="M144" i="9" s="1"/>
  <c r="G145" i="9"/>
  <c r="M145" i="9" s="1"/>
  <c r="G146" i="9"/>
  <c r="M146" i="9" s="1"/>
  <c r="G148" i="9"/>
  <c r="M148" i="9" s="1"/>
  <c r="G152" i="9"/>
  <c r="M152" i="9" s="1"/>
  <c r="G155" i="9"/>
  <c r="M155" i="9" s="1"/>
  <c r="G158" i="9"/>
  <c r="M158" i="9" s="1"/>
  <c r="G188" i="9"/>
  <c r="K188" i="9"/>
  <c r="G191" i="9"/>
  <c r="M191" i="9" s="1"/>
  <c r="G195" i="9"/>
  <c r="M195" i="9" s="1"/>
  <c r="G197" i="9"/>
  <c r="M197" i="9" s="1"/>
  <c r="G201" i="9"/>
  <c r="M201" i="9" s="1"/>
  <c r="G202" i="9"/>
  <c r="M202" i="9" s="1"/>
  <c r="G203" i="9"/>
  <c r="M203" i="9" s="1"/>
  <c r="G204" i="9"/>
  <c r="M204" i="9" s="1"/>
  <c r="G205" i="9"/>
  <c r="M205" i="9" s="1"/>
  <c r="G209" i="9"/>
  <c r="M209" i="9" s="1"/>
  <c r="G210" i="9"/>
  <c r="M210" i="9" s="1"/>
  <c r="G215" i="9"/>
  <c r="M215" i="9" s="1"/>
  <c r="G216" i="9"/>
  <c r="M216" i="9" s="1"/>
  <c r="G218" i="9"/>
  <c r="M218" i="9" s="1"/>
  <c r="G220" i="9"/>
  <c r="M220" i="9" s="1"/>
  <c r="G222" i="9"/>
  <c r="M222" i="9" s="1"/>
  <c r="G223" i="9"/>
  <c r="M223" i="9" s="1"/>
  <c r="G230" i="9"/>
  <c r="M230" i="9" s="1"/>
  <c r="G235" i="9"/>
  <c r="M235" i="9" s="1"/>
  <c r="G242" i="9"/>
  <c r="M242" i="9" s="1"/>
  <c r="G255" i="9"/>
  <c r="M255" i="9" s="1"/>
  <c r="G256" i="9"/>
  <c r="M256" i="9" s="1"/>
  <c r="G258" i="9"/>
  <c r="M258" i="9" s="1"/>
  <c r="G263" i="9"/>
  <c r="M263" i="9" s="1"/>
  <c r="G270" i="9"/>
  <c r="M270" i="9" s="1"/>
  <c r="G276" i="9"/>
  <c r="M276" i="9" s="1"/>
  <c r="G281" i="9"/>
  <c r="M281" i="9" s="1"/>
  <c r="G292" i="9"/>
  <c r="M292" i="9" s="1"/>
  <c r="G304" i="9"/>
  <c r="M304" i="9" s="1"/>
  <c r="G306" i="9"/>
  <c r="M306" i="9" s="1"/>
  <c r="G307" i="9"/>
  <c r="M307" i="9" s="1"/>
  <c r="G316" i="9"/>
  <c r="M316" i="9" s="1"/>
  <c r="G321" i="9"/>
  <c r="M321" i="9" s="1"/>
  <c r="G324" i="9"/>
  <c r="M324" i="9" s="1"/>
  <c r="G327" i="9"/>
  <c r="M327" i="9" s="1"/>
  <c r="G343" i="9"/>
  <c r="M343" i="9" s="1"/>
  <c r="G347" i="9"/>
  <c r="M347" i="9" s="1"/>
  <c r="G371" i="9"/>
  <c r="K371" i="9"/>
  <c r="G372" i="9"/>
  <c r="M372" i="9" s="1"/>
  <c r="G373" i="9"/>
  <c r="M373" i="9" s="1"/>
  <c r="G377" i="9"/>
  <c r="M377" i="9" s="1"/>
  <c r="G379" i="9"/>
  <c r="M379" i="9" s="1"/>
  <c r="G381" i="9"/>
  <c r="M381" i="9" s="1"/>
  <c r="G383" i="9"/>
  <c r="M383" i="9" s="1"/>
  <c r="G384" i="9"/>
  <c r="M384" i="9" s="1"/>
  <c r="G386" i="9"/>
  <c r="M386" i="9" s="1"/>
  <c r="G387" i="9"/>
  <c r="M387" i="9" s="1"/>
  <c r="G389" i="9"/>
  <c r="M389" i="9" s="1"/>
  <c r="G391" i="9"/>
  <c r="M391" i="9" s="1"/>
  <c r="G395" i="9"/>
  <c r="M395" i="9" s="1"/>
  <c r="G396" i="9"/>
  <c r="M396" i="9" s="1"/>
  <c r="G400" i="9"/>
  <c r="M400" i="9" s="1"/>
  <c r="G402" i="9"/>
  <c r="M402" i="9" s="1"/>
  <c r="G404" i="9"/>
  <c r="M404" i="9" s="1"/>
  <c r="G405" i="9"/>
  <c r="M405" i="9" s="1"/>
  <c r="G406" i="9"/>
  <c r="M406" i="9" s="1"/>
  <c r="G407" i="9"/>
  <c r="M407" i="9" s="1"/>
  <c r="G408" i="9"/>
  <c r="M408" i="9" s="1"/>
  <c r="G409" i="9"/>
  <c r="M409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8" i="9"/>
  <c r="M438" i="9" s="1"/>
  <c r="G455" i="9"/>
  <c r="M455" i="9" s="1"/>
  <c r="G470" i="9"/>
  <c r="M470" i="9" s="1"/>
  <c r="G471" i="9"/>
  <c r="M471" i="9" s="1"/>
  <c r="G473" i="9"/>
  <c r="M473" i="9" s="1"/>
  <c r="G493" i="9"/>
  <c r="M493" i="9" s="1"/>
  <c r="G499" i="9"/>
  <c r="M499" i="9" s="1"/>
  <c r="G507" i="9"/>
  <c r="M507" i="9" s="1"/>
  <c r="G509" i="9"/>
  <c r="M509" i="9" s="1"/>
  <c r="G540" i="9"/>
  <c r="M540" i="9" s="1"/>
  <c r="G544" i="9"/>
  <c r="M544" i="9" s="1"/>
  <c r="G563" i="9"/>
  <c r="M563" i="9" s="1"/>
  <c r="G567" i="9"/>
  <c r="M567" i="9" s="1"/>
  <c r="G612" i="9"/>
  <c r="K612" i="9"/>
  <c r="G615" i="9"/>
  <c r="M615" i="9" s="1"/>
  <c r="G616" i="9"/>
  <c r="M616" i="9" s="1"/>
  <c r="G628" i="9"/>
  <c r="M628" i="9" s="1"/>
  <c r="G630" i="9"/>
  <c r="M630" i="9" s="1"/>
  <c r="G631" i="9"/>
  <c r="M631" i="9" s="1"/>
  <c r="G632" i="9"/>
  <c r="M632" i="9" s="1"/>
  <c r="G633" i="9"/>
  <c r="M633" i="9" s="1"/>
  <c r="G639" i="9"/>
  <c r="M639" i="9" s="1"/>
  <c r="G22" i="10"/>
  <c r="K22" i="10"/>
  <c r="G33" i="10"/>
  <c r="M33" i="10" s="1"/>
  <c r="G42" i="10"/>
  <c r="M42" i="10" s="1"/>
  <c r="G53" i="10"/>
  <c r="M53" i="10" s="1"/>
  <c r="G81" i="10"/>
  <c r="K81" i="10"/>
  <c r="G82" i="10"/>
  <c r="M82" i="10" s="1"/>
  <c r="G86" i="10"/>
  <c r="M86" i="10" s="1"/>
  <c r="G97" i="10"/>
  <c r="M97" i="10" s="1"/>
  <c r="G99" i="10"/>
  <c r="M99" i="10" s="1"/>
  <c r="G100" i="10"/>
  <c r="M100" i="10" s="1"/>
  <c r="G111" i="10"/>
  <c r="M111" i="10" s="1"/>
  <c r="G115" i="10"/>
  <c r="M115" i="10" s="1"/>
  <c r="G116" i="10"/>
  <c r="M116" i="10" s="1"/>
  <c r="G127" i="10"/>
  <c r="M127" i="10" s="1"/>
  <c r="G128" i="10"/>
  <c r="M128" i="10" s="1"/>
  <c r="G133" i="10"/>
  <c r="M133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6" i="10"/>
  <c r="M146" i="10" s="1"/>
  <c r="G147" i="10"/>
  <c r="M147" i="10" s="1"/>
  <c r="G156" i="10"/>
  <c r="M156" i="10" s="1"/>
  <c r="G188" i="10"/>
  <c r="K188" i="10"/>
  <c r="G189" i="10"/>
  <c r="M189" i="10" s="1"/>
  <c r="G195" i="10"/>
  <c r="M195" i="10" s="1"/>
  <c r="G203" i="10"/>
  <c r="M203" i="10" s="1"/>
  <c r="G204" i="10"/>
  <c r="M204" i="10" s="1"/>
  <c r="G215" i="10"/>
  <c r="M215" i="10" s="1"/>
  <c r="G221" i="10"/>
  <c r="M221" i="10" s="1"/>
  <c r="G230" i="10"/>
  <c r="M230" i="10" s="1"/>
  <c r="G242" i="10"/>
  <c r="M242" i="10" s="1"/>
  <c r="G248" i="10"/>
  <c r="M248" i="10" s="1"/>
  <c r="G249" i="10"/>
  <c r="M249" i="10" s="1"/>
  <c r="G255" i="10"/>
  <c r="M255" i="10" s="1"/>
  <c r="G258" i="10"/>
  <c r="M258" i="10" s="1"/>
  <c r="G293" i="10"/>
  <c r="M293" i="10" s="1"/>
  <c r="G294" i="10"/>
  <c r="M294" i="10" s="1"/>
  <c r="G316" i="10"/>
  <c r="M316" i="10" s="1"/>
  <c r="G318" i="10"/>
  <c r="M318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4" i="10"/>
  <c r="M384" i="10" s="1"/>
  <c r="G387" i="10"/>
  <c r="M387" i="10" s="1"/>
  <c r="G391" i="10"/>
  <c r="M391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6" i="10"/>
  <c r="M426" i="10" s="1"/>
  <c r="G428" i="10"/>
  <c r="M428" i="10" s="1"/>
  <c r="G435" i="10"/>
  <c r="M435" i="10" s="1"/>
  <c r="G437" i="10"/>
  <c r="M437" i="10" s="1"/>
  <c r="G446" i="10"/>
  <c r="M446" i="10" s="1"/>
  <c r="G451" i="10"/>
  <c r="M451" i="10" s="1"/>
  <c r="G493" i="10"/>
  <c r="M493" i="10" s="1"/>
  <c r="G504" i="10"/>
  <c r="M504" i="10" s="1"/>
  <c r="G540" i="10"/>
  <c r="M540" i="10" s="1"/>
  <c r="G612" i="10"/>
  <c r="K612" i="10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C9" i="11"/>
  <c r="C12" i="11"/>
  <c r="G22" i="11"/>
  <c r="K22" i="11"/>
  <c r="G81" i="11"/>
  <c r="K81" i="11"/>
  <c r="G82" i="11"/>
  <c r="M82" i="11" s="1"/>
  <c r="G85" i="11"/>
  <c r="M85" i="11" s="1"/>
  <c r="G86" i="11"/>
  <c r="M86" i="11" s="1"/>
  <c r="G100" i="11"/>
  <c r="M100" i="11" s="1"/>
  <c r="G103" i="11"/>
  <c r="M103" i="11" s="1"/>
  <c r="G114" i="11"/>
  <c r="M114" i="11" s="1"/>
  <c r="G127" i="11"/>
  <c r="M127" i="11" s="1"/>
  <c r="G129" i="11"/>
  <c r="M129" i="11" s="1"/>
  <c r="K188" i="11"/>
  <c r="G195" i="11"/>
  <c r="M195" i="11" s="1"/>
  <c r="I215" i="11"/>
  <c r="G216" i="11"/>
  <c r="M216" i="11" s="1"/>
  <c r="I220" i="11"/>
  <c r="G221" i="11"/>
  <c r="M221" i="11" s="1"/>
  <c r="I225" i="11"/>
  <c r="H230" i="11"/>
  <c r="N230" i="11" s="1"/>
  <c r="H252" i="11"/>
  <c r="N252" i="11" s="1"/>
  <c r="H258" i="11"/>
  <c r="N258" i="11" s="1"/>
  <c r="G371" i="11"/>
  <c r="M371" i="11" s="1"/>
  <c r="G372" i="11"/>
  <c r="M372" i="11" s="1"/>
  <c r="H383" i="11"/>
  <c r="N383" i="11" s="1"/>
  <c r="G384" i="11"/>
  <c r="M384" i="11" s="1"/>
  <c r="H406" i="11"/>
  <c r="N406" i="11" s="1"/>
  <c r="H419" i="11"/>
  <c r="N419" i="11" s="1"/>
  <c r="H422" i="11"/>
  <c r="N422" i="11" s="1"/>
  <c r="H424" i="11"/>
  <c r="N424" i="11" s="1"/>
  <c r="H446" i="11"/>
  <c r="N446" i="11" s="1"/>
  <c r="H462" i="11"/>
  <c r="N462" i="11" s="1"/>
  <c r="H465" i="11"/>
  <c r="N465" i="11" s="1"/>
  <c r="H485" i="11"/>
  <c r="N485" i="11" s="1"/>
  <c r="H561" i="11"/>
  <c r="N561" i="11" s="1"/>
  <c r="H568" i="11"/>
  <c r="N568" i="11" s="1"/>
  <c r="H589" i="11"/>
  <c r="N589" i="11" s="1"/>
  <c r="H630" i="11"/>
  <c r="N630" i="11" s="1"/>
  <c r="G101" i="12"/>
  <c r="M101" i="12" s="1"/>
  <c r="G106" i="12"/>
  <c r="M106" i="12" s="1"/>
  <c r="H125" i="12"/>
  <c r="N125" i="12" s="1"/>
  <c r="H210" i="12"/>
  <c r="N210" i="12" s="1"/>
  <c r="G215" i="12"/>
  <c r="M215" i="12" s="1"/>
  <c r="G216" i="12"/>
  <c r="M216" i="12" s="1"/>
  <c r="H218" i="12"/>
  <c r="N218" i="12" s="1"/>
  <c r="H219" i="12"/>
  <c r="N219" i="12" s="1"/>
  <c r="G220" i="12"/>
  <c r="M220" i="12" s="1"/>
  <c r="H292" i="12"/>
  <c r="N292" i="12" s="1"/>
  <c r="G379" i="12"/>
  <c r="M379" i="12" s="1"/>
  <c r="H391" i="12"/>
  <c r="N391" i="12" s="1"/>
  <c r="H392" i="12"/>
  <c r="N392" i="12" s="1"/>
  <c r="H395" i="12"/>
  <c r="N395" i="12" s="1"/>
  <c r="H396" i="12"/>
  <c r="N396" i="12" s="1"/>
  <c r="G410" i="12"/>
  <c r="M410" i="12" s="1"/>
  <c r="G419" i="12"/>
  <c r="M419" i="12" s="1"/>
  <c r="G422" i="12"/>
  <c r="M422" i="12" s="1"/>
  <c r="G423" i="12"/>
  <c r="M423" i="12" s="1"/>
  <c r="G424" i="12"/>
  <c r="M424" i="12" s="1"/>
  <c r="H433" i="12"/>
  <c r="N433" i="12" s="1"/>
  <c r="H484" i="12"/>
  <c r="N484" i="12" s="1"/>
  <c r="H491" i="12"/>
  <c r="N491" i="12" s="1"/>
  <c r="H493" i="12"/>
  <c r="N493" i="12" s="1"/>
  <c r="H517" i="12"/>
  <c r="N517" i="12" s="1"/>
  <c r="H540" i="12"/>
  <c r="N540" i="12" s="1"/>
  <c r="H567" i="12"/>
  <c r="N567" i="12" s="1"/>
  <c r="H81" i="13"/>
  <c r="H99" i="13"/>
  <c r="N99" i="13" s="1"/>
  <c r="H103" i="13"/>
  <c r="N103" i="13" s="1"/>
  <c r="N155" i="13"/>
  <c r="H230" i="13"/>
  <c r="N230" i="13" s="1"/>
  <c r="H293" i="13"/>
  <c r="N293" i="13" s="1"/>
  <c r="H320" i="13"/>
  <c r="N320" i="13" s="1"/>
  <c r="J188" i="11"/>
  <c r="J189" i="11"/>
  <c r="J197" i="11"/>
  <c r="J210" i="11"/>
  <c r="J215" i="11"/>
  <c r="J218" i="11"/>
  <c r="J219" i="11"/>
  <c r="J220" i="11"/>
  <c r="J221" i="11"/>
  <c r="J223" i="11"/>
  <c r="J225" i="11"/>
  <c r="J227" i="11"/>
  <c r="J234" i="11"/>
  <c r="J235" i="11"/>
  <c r="J252" i="11"/>
  <c r="J255" i="11"/>
  <c r="J300" i="11"/>
  <c r="J312" i="11"/>
  <c r="J320" i="11"/>
  <c r="J321" i="11"/>
  <c r="J332" i="11"/>
  <c r="J371" i="11"/>
  <c r="J383" i="11"/>
  <c r="J395" i="11"/>
  <c r="J396" i="11"/>
  <c r="J404" i="11"/>
  <c r="J406" i="11"/>
  <c r="J419" i="11"/>
  <c r="J424" i="11"/>
  <c r="J434" i="11"/>
  <c r="J435" i="11"/>
  <c r="J437" i="11"/>
  <c r="J443" i="11"/>
  <c r="J446" i="11"/>
  <c r="J460" i="11"/>
  <c r="J462" i="11"/>
  <c r="J464" i="11"/>
  <c r="J465" i="11"/>
  <c r="J467" i="11"/>
  <c r="J469" i="11"/>
  <c r="J483" i="11"/>
  <c r="J485" i="11"/>
  <c r="J492" i="11"/>
  <c r="J493" i="11"/>
  <c r="J494" i="11"/>
  <c r="J496" i="11"/>
  <c r="J499" i="11"/>
  <c r="J507" i="11"/>
  <c r="J509" i="11"/>
  <c r="J517" i="11"/>
  <c r="J520" i="11"/>
  <c r="J525" i="11"/>
  <c r="J564" i="11"/>
  <c r="J567" i="11"/>
  <c r="J568" i="11"/>
  <c r="J579" i="11"/>
  <c r="J580" i="11"/>
  <c r="J583" i="11"/>
  <c r="J588" i="11"/>
  <c r="J589" i="11"/>
  <c r="J590" i="11"/>
  <c r="J612" i="11"/>
  <c r="J615" i="11"/>
  <c r="J616" i="11"/>
  <c r="J622" i="11"/>
  <c r="J625" i="11"/>
  <c r="J627" i="11"/>
  <c r="J628" i="11"/>
  <c r="J630" i="11"/>
  <c r="J22" i="12"/>
  <c r="J30" i="12"/>
  <c r="J81" i="12"/>
  <c r="J82" i="12"/>
  <c r="J85" i="12"/>
  <c r="J100" i="12"/>
  <c r="J108" i="12"/>
  <c r="J115" i="12"/>
  <c r="J123" i="12"/>
  <c r="J125" i="12"/>
  <c r="J137" i="12"/>
  <c r="J144" i="12"/>
  <c r="J145" i="12"/>
  <c r="J188" i="12"/>
  <c r="J189" i="12"/>
  <c r="J193" i="12"/>
  <c r="J195" i="12"/>
  <c r="J201" i="12"/>
  <c r="J202" i="12"/>
  <c r="J203" i="12"/>
  <c r="J204" i="12"/>
  <c r="J215" i="12"/>
  <c r="J216" i="12"/>
  <c r="J218" i="12"/>
  <c r="J219" i="12"/>
  <c r="J220" i="12"/>
  <c r="J221" i="12"/>
  <c r="J222" i="12"/>
  <c r="J225" i="12"/>
  <c r="J230" i="12"/>
  <c r="J242" i="12"/>
  <c r="J258" i="12"/>
  <c r="J281" i="12"/>
  <c r="J295" i="12"/>
  <c r="J371" i="12"/>
  <c r="J377" i="12"/>
  <c r="J380" i="12"/>
  <c r="J381" i="12"/>
  <c r="J383" i="12"/>
  <c r="J384" i="12"/>
  <c r="J386" i="12"/>
  <c r="J388" i="12"/>
  <c r="J391" i="12"/>
  <c r="J394" i="12"/>
  <c r="J395" i="12"/>
  <c r="J396" i="12"/>
  <c r="J404" i="12"/>
  <c r="J405" i="12"/>
  <c r="J410" i="12"/>
  <c r="J419" i="12"/>
  <c r="J422" i="12"/>
  <c r="J423" i="12"/>
  <c r="J424" i="12"/>
  <c r="J430" i="12"/>
  <c r="J435" i="12"/>
  <c r="J437" i="12"/>
  <c r="J441" i="12"/>
  <c r="J446" i="12"/>
  <c r="J469" i="12"/>
  <c r="J470" i="12"/>
  <c r="J471" i="12"/>
  <c r="J483" i="12"/>
  <c r="J484" i="12"/>
  <c r="J487" i="12"/>
  <c r="J493" i="12"/>
  <c r="J497" i="12"/>
  <c r="J499" i="12"/>
  <c r="J507" i="12"/>
  <c r="J512" i="12"/>
  <c r="J514" i="12"/>
  <c r="J520" i="12"/>
  <c r="J557" i="12"/>
  <c r="J563" i="12"/>
  <c r="J567" i="12"/>
  <c r="J568" i="12"/>
  <c r="J583" i="12"/>
  <c r="J588" i="12"/>
  <c r="J590" i="12"/>
  <c r="J612" i="12"/>
  <c r="J615" i="12"/>
  <c r="J618" i="12"/>
  <c r="J630" i="12"/>
  <c r="J631" i="12"/>
  <c r="J636" i="12"/>
  <c r="J639" i="12"/>
  <c r="J22" i="13"/>
  <c r="J26" i="13"/>
  <c r="J28" i="13"/>
  <c r="J32" i="13"/>
  <c r="J33" i="13"/>
  <c r="J39" i="13"/>
  <c r="J53" i="13"/>
  <c r="J56" i="13"/>
  <c r="J64" i="13"/>
  <c r="J67" i="13"/>
  <c r="J81" i="13"/>
  <c r="J85" i="13"/>
  <c r="J89" i="13"/>
  <c r="J97" i="13"/>
  <c r="J100" i="13"/>
  <c r="J103" i="13"/>
  <c r="J111" i="13"/>
  <c r="J116" i="13"/>
  <c r="J123" i="13"/>
  <c r="J126" i="13"/>
  <c r="J135" i="13"/>
  <c r="J137" i="13"/>
  <c r="J141" i="13"/>
  <c r="J144" i="13"/>
  <c r="J150" i="13"/>
  <c r="J152" i="13"/>
  <c r="J188" i="13"/>
  <c r="J189" i="13"/>
  <c r="J193" i="13"/>
  <c r="J195" i="13"/>
  <c r="J216" i="13"/>
  <c r="J218" i="13"/>
  <c r="J219" i="13"/>
  <c r="J220" i="13"/>
  <c r="J221" i="13"/>
  <c r="J227" i="13"/>
  <c r="J235" i="13"/>
  <c r="J242" i="13"/>
  <c r="J248" i="13"/>
  <c r="J251" i="13"/>
  <c r="J257" i="13"/>
  <c r="J306" i="13"/>
  <c r="J307" i="13"/>
  <c r="J315" i="13"/>
  <c r="J321" i="13"/>
  <c r="J324" i="13"/>
  <c r="J332" i="13"/>
  <c r="J336" i="13"/>
  <c r="J371" i="13"/>
  <c r="J377" i="13"/>
  <c r="J383" i="13"/>
  <c r="J387" i="13"/>
  <c r="J388" i="13"/>
  <c r="J391" i="13"/>
  <c r="J394" i="13"/>
  <c r="J395" i="13"/>
  <c r="J398" i="13"/>
  <c r="J402" i="13"/>
  <c r="J406" i="13"/>
  <c r="J408" i="13"/>
  <c r="J416" i="13"/>
  <c r="J419" i="13"/>
  <c r="J422" i="13"/>
  <c r="J423" i="13"/>
  <c r="J434" i="13"/>
  <c r="J435" i="13"/>
  <c r="J437" i="13"/>
  <c r="J443" i="13"/>
  <c r="J446" i="13"/>
  <c r="J451" i="13"/>
  <c r="J460" i="13"/>
  <c r="J462" i="13"/>
  <c r="J463" i="13"/>
  <c r="J464" i="13"/>
  <c r="J465" i="13"/>
  <c r="J466" i="13"/>
  <c r="J467" i="13"/>
  <c r="J469" i="13"/>
  <c r="J470" i="13"/>
  <c r="J473" i="13"/>
  <c r="J481" i="13"/>
  <c r="J484" i="13"/>
  <c r="J487" i="13"/>
  <c r="J493" i="13"/>
  <c r="J494" i="13"/>
  <c r="J495" i="13"/>
  <c r="J496" i="13"/>
  <c r="J499" i="13"/>
  <c r="J507" i="13"/>
  <c r="J512" i="13"/>
  <c r="J513" i="13"/>
  <c r="J514" i="13"/>
  <c r="J515" i="13"/>
  <c r="J517" i="13"/>
  <c r="J518" i="13"/>
  <c r="J520" i="13"/>
  <c r="J526" i="13"/>
  <c r="J546" i="13"/>
  <c r="J563" i="13"/>
  <c r="J564" i="13"/>
  <c r="J567" i="13"/>
  <c r="J568" i="13"/>
  <c r="J577" i="13"/>
  <c r="J583" i="13"/>
  <c r="J585" i="13"/>
  <c r="J588" i="13"/>
  <c r="J589" i="13"/>
  <c r="J590" i="13"/>
  <c r="J594" i="13"/>
  <c r="J612" i="13"/>
  <c r="J613" i="13"/>
  <c r="J614" i="13"/>
  <c r="J616" i="13"/>
  <c r="J617" i="13"/>
  <c r="J622" i="13"/>
  <c r="J625" i="13"/>
  <c r="J627" i="13"/>
  <c r="J629" i="13"/>
  <c r="J630" i="13"/>
  <c r="J631" i="13"/>
  <c r="J632" i="13"/>
  <c r="J634" i="13"/>
  <c r="J636" i="13"/>
  <c r="J638" i="13"/>
  <c r="J81" i="14"/>
  <c r="J86" i="14"/>
  <c r="J106" i="14"/>
  <c r="J133" i="14"/>
  <c r="J144" i="14"/>
  <c r="J148" i="14"/>
  <c r="J188" i="14"/>
  <c r="J242" i="14"/>
  <c r="J255" i="14"/>
  <c r="J371" i="14"/>
  <c r="J383" i="14"/>
  <c r="J405" i="14"/>
  <c r="J413" i="14"/>
  <c r="J177" i="15"/>
  <c r="J145" i="15"/>
  <c r="J127" i="15"/>
  <c r="J116" i="15"/>
  <c r="J114" i="15"/>
  <c r="J111" i="15"/>
  <c r="J105" i="15"/>
  <c r="J103" i="15"/>
  <c r="J101" i="15"/>
  <c r="J100" i="15"/>
  <c r="J93" i="15"/>
  <c r="J81" i="15"/>
  <c r="H97" i="15"/>
  <c r="N97" i="15" s="1"/>
  <c r="G100" i="15"/>
  <c r="M100" i="15" s="1"/>
  <c r="H103" i="15"/>
  <c r="N103" i="15" s="1"/>
  <c r="H115" i="15"/>
  <c r="N115" i="15" s="1"/>
  <c r="H126" i="15"/>
  <c r="N126" i="15" s="1"/>
  <c r="I127" i="15"/>
  <c r="H129" i="15"/>
  <c r="N129" i="15" s="1"/>
  <c r="G132" i="15"/>
  <c r="M132" i="15" s="1"/>
  <c r="H133" i="15"/>
  <c r="N133" i="15" s="1"/>
  <c r="H141" i="15"/>
  <c r="N141" i="15" s="1"/>
  <c r="N145" i="15"/>
  <c r="G177" i="15"/>
  <c r="M177" i="15" s="1"/>
  <c r="H188" i="15"/>
  <c r="H189" i="15"/>
  <c r="N189" i="15" s="1"/>
  <c r="H193" i="15"/>
  <c r="N193" i="15" s="1"/>
  <c r="H195" i="15"/>
  <c r="N195" i="15" s="1"/>
  <c r="N197" i="15"/>
  <c r="G200" i="15"/>
  <c r="M200" i="15" s="1"/>
  <c r="G204" i="15"/>
  <c r="M204" i="15" s="1"/>
  <c r="G210" i="15"/>
  <c r="M210" i="15" s="1"/>
  <c r="H216" i="15"/>
  <c r="N216" i="15" s="1"/>
  <c r="H218" i="15"/>
  <c r="N218" i="15" s="1"/>
  <c r="H222" i="15"/>
  <c r="N222" i="15" s="1"/>
  <c r="N225" i="15"/>
  <c r="H230" i="15"/>
  <c r="N230" i="15" s="1"/>
  <c r="H231" i="15"/>
  <c r="N231" i="15" s="1"/>
  <c r="H235" i="15"/>
  <c r="N235" i="15" s="1"/>
  <c r="G242" i="15"/>
  <c r="M242" i="15" s="1"/>
  <c r="G292" i="15"/>
  <c r="M292" i="15" s="1"/>
  <c r="H300" i="15"/>
  <c r="N300" i="15" s="1"/>
  <c r="H338" i="15"/>
  <c r="N338" i="15" s="1"/>
  <c r="G384" i="15"/>
  <c r="M384" i="15" s="1"/>
  <c r="G386" i="15"/>
  <c r="M386" i="15" s="1"/>
  <c r="H396" i="15"/>
  <c r="N396" i="15" s="1"/>
  <c r="H403" i="15"/>
  <c r="N403" i="15" s="1"/>
  <c r="M404" i="15"/>
  <c r="H406" i="15"/>
  <c r="N406" i="15" s="1"/>
  <c r="M407" i="15"/>
  <c r="H419" i="15"/>
  <c r="N419" i="15" s="1"/>
  <c r="N422" i="15"/>
  <c r="H423" i="15"/>
  <c r="N423" i="15" s="1"/>
  <c r="N424" i="15"/>
  <c r="N435" i="15"/>
  <c r="G446" i="15"/>
  <c r="M446" i="15" s="1"/>
  <c r="M462" i="15"/>
  <c r="H475" i="15"/>
  <c r="N475" i="15" s="1"/>
  <c r="H481" i="15"/>
  <c r="N481" i="15" s="1"/>
  <c r="H484" i="15"/>
  <c r="N484" i="15" s="1"/>
  <c r="H485" i="15"/>
  <c r="N485" i="15" s="1"/>
  <c r="H489" i="15"/>
  <c r="N489" i="15" s="1"/>
  <c r="H493" i="15"/>
  <c r="N493" i="15" s="1"/>
  <c r="H496" i="15"/>
  <c r="N496" i="15" s="1"/>
  <c r="M499" i="15"/>
  <c r="H512" i="15"/>
  <c r="N512" i="15" s="1"/>
  <c r="H518" i="15"/>
  <c r="N518" i="15" s="1"/>
  <c r="H528" i="15"/>
  <c r="N528" i="15" s="1"/>
  <c r="H564" i="15"/>
  <c r="N564" i="15" s="1"/>
  <c r="H588" i="15"/>
  <c r="N588" i="15" s="1"/>
  <c r="G589" i="15"/>
  <c r="M589" i="15" s="1"/>
  <c r="H612" i="15"/>
  <c r="H615" i="15"/>
  <c r="N615" i="15" s="1"/>
  <c r="H616" i="15"/>
  <c r="N616" i="15" s="1"/>
  <c r="H617" i="15"/>
  <c r="N617" i="15" s="1"/>
  <c r="H639" i="15"/>
  <c r="N639" i="15" s="1"/>
  <c r="G612" i="12"/>
  <c r="K612" i="12"/>
  <c r="G614" i="12"/>
  <c r="M614" i="12" s="1"/>
  <c r="G615" i="12"/>
  <c r="M615" i="12" s="1"/>
  <c r="G616" i="12"/>
  <c r="M616" i="12" s="1"/>
  <c r="G628" i="12"/>
  <c r="M628" i="12" s="1"/>
  <c r="G630" i="12"/>
  <c r="M630" i="12" s="1"/>
  <c r="G631" i="12"/>
  <c r="M631" i="12" s="1"/>
  <c r="G632" i="12"/>
  <c r="M632" i="12" s="1"/>
  <c r="G10" i="13"/>
  <c r="G14" i="13"/>
  <c r="G22" i="13"/>
  <c r="K22" i="13"/>
  <c r="G28" i="13"/>
  <c r="M28" i="13" s="1"/>
  <c r="G31" i="13"/>
  <c r="M31" i="13" s="1"/>
  <c r="G39" i="13"/>
  <c r="M39" i="13" s="1"/>
  <c r="G53" i="13"/>
  <c r="M53" i="13" s="1"/>
  <c r="G81" i="13"/>
  <c r="K81" i="13"/>
  <c r="G85" i="13"/>
  <c r="M85" i="13" s="1"/>
  <c r="G86" i="13"/>
  <c r="M86" i="13" s="1"/>
  <c r="G103" i="13"/>
  <c r="M103" i="13" s="1"/>
  <c r="G111" i="13"/>
  <c r="M111" i="13" s="1"/>
  <c r="G137" i="13"/>
  <c r="M137" i="13" s="1"/>
  <c r="G144" i="13"/>
  <c r="M144" i="13" s="1"/>
  <c r="G152" i="13"/>
  <c r="M152" i="13" s="1"/>
  <c r="G188" i="13"/>
  <c r="K188" i="13"/>
  <c r="G193" i="13"/>
  <c r="M193" i="13" s="1"/>
  <c r="G195" i="13"/>
  <c r="M195" i="13" s="1"/>
  <c r="G197" i="13"/>
  <c r="M197" i="13" s="1"/>
  <c r="G202" i="13"/>
  <c r="M202" i="13" s="1"/>
  <c r="G203" i="13"/>
  <c r="M203" i="13" s="1"/>
  <c r="G209" i="13"/>
  <c r="M209" i="13" s="1"/>
  <c r="G220" i="13"/>
  <c r="M220" i="13" s="1"/>
  <c r="G227" i="13"/>
  <c r="M227" i="13" s="1"/>
  <c r="G230" i="13"/>
  <c r="M230" i="13" s="1"/>
  <c r="G299" i="13"/>
  <c r="M299" i="13" s="1"/>
  <c r="G306" i="13"/>
  <c r="M306" i="13" s="1"/>
  <c r="G321" i="13"/>
  <c r="M321" i="13" s="1"/>
  <c r="G338" i="13"/>
  <c r="M338" i="13" s="1"/>
  <c r="G371" i="13"/>
  <c r="K371" i="13"/>
  <c r="G372" i="13"/>
  <c r="M372" i="13" s="1"/>
  <c r="G377" i="13"/>
  <c r="M377" i="13" s="1"/>
  <c r="G383" i="13"/>
  <c r="M383" i="13" s="1"/>
  <c r="G387" i="13"/>
  <c r="M387" i="13" s="1"/>
  <c r="G391" i="13"/>
  <c r="M391" i="13" s="1"/>
  <c r="G395" i="13"/>
  <c r="M395" i="13" s="1"/>
  <c r="G402" i="13"/>
  <c r="M402" i="13" s="1"/>
  <c r="G406" i="13"/>
  <c r="M406" i="13" s="1"/>
  <c r="G409" i="13"/>
  <c r="M409" i="13" s="1"/>
  <c r="G419" i="13"/>
  <c r="M419" i="13" s="1"/>
  <c r="G422" i="13"/>
  <c r="M422" i="13" s="1"/>
  <c r="G423" i="13"/>
  <c r="M423" i="13" s="1"/>
  <c r="G424" i="13"/>
  <c r="M424" i="13" s="1"/>
  <c r="G435" i="13"/>
  <c r="M435" i="13" s="1"/>
  <c r="G437" i="13"/>
  <c r="M437" i="13" s="1"/>
  <c r="G446" i="13"/>
  <c r="M446" i="13" s="1"/>
  <c r="G473" i="13"/>
  <c r="M473" i="13" s="1"/>
  <c r="G498" i="13"/>
  <c r="M498" i="13" s="1"/>
  <c r="G499" i="13"/>
  <c r="M499" i="13" s="1"/>
  <c r="G509" i="13"/>
  <c r="M509" i="13" s="1"/>
  <c r="G532" i="13"/>
  <c r="M532" i="13" s="1"/>
  <c r="G540" i="13"/>
  <c r="M540" i="13" s="1"/>
  <c r="G563" i="13"/>
  <c r="M563" i="13" s="1"/>
  <c r="G583" i="13"/>
  <c r="M583" i="13" s="1"/>
  <c r="G588" i="13"/>
  <c r="M588" i="13" s="1"/>
  <c r="G612" i="13"/>
  <c r="K612" i="13"/>
  <c r="G614" i="13"/>
  <c r="M614" i="13" s="1"/>
  <c r="G615" i="13"/>
  <c r="M615" i="13" s="1"/>
  <c r="G616" i="13"/>
  <c r="M616" i="13" s="1"/>
  <c r="G620" i="13"/>
  <c r="M620" i="13" s="1"/>
  <c r="G627" i="13"/>
  <c r="M627" i="13" s="1"/>
  <c r="G630" i="13"/>
  <c r="M630" i="13" s="1"/>
  <c r="G22" i="14"/>
  <c r="K22" i="14"/>
  <c r="G81" i="14"/>
  <c r="K81" i="14"/>
  <c r="G133" i="14"/>
  <c r="M133" i="14" s="1"/>
  <c r="G139" i="14"/>
  <c r="M139" i="14" s="1"/>
  <c r="G141" i="14"/>
  <c r="M141" i="14" s="1"/>
  <c r="G144" i="14"/>
  <c r="M144" i="14" s="1"/>
  <c r="G188" i="14"/>
  <c r="K188" i="14"/>
  <c r="G195" i="14"/>
  <c r="M195" i="14" s="1"/>
  <c r="G255" i="14"/>
  <c r="M255" i="14" s="1"/>
  <c r="G293" i="14"/>
  <c r="M293" i="14" s="1"/>
  <c r="G371" i="14"/>
  <c r="K371" i="14"/>
  <c r="G383" i="14"/>
  <c r="M383" i="14" s="1"/>
  <c r="G389" i="14"/>
  <c r="M389" i="14" s="1"/>
  <c r="G391" i="14"/>
  <c r="M391" i="14" s="1"/>
  <c r="G410" i="14"/>
  <c r="M410" i="14" s="1"/>
  <c r="G413" i="14"/>
  <c r="M413" i="14" s="1"/>
  <c r="G422" i="14"/>
  <c r="M422" i="14" s="1"/>
  <c r="G612" i="14"/>
  <c r="K612" i="14"/>
  <c r="G615" i="14"/>
  <c r="M615" i="14" s="1"/>
  <c r="G616" i="14"/>
  <c r="M616" i="14" s="1"/>
  <c r="G13" i="15"/>
  <c r="G22" i="15"/>
  <c r="K22" i="15"/>
  <c r="G30" i="15"/>
  <c r="M30" i="15" s="1"/>
  <c r="G33" i="15"/>
  <c r="M33" i="15" s="1"/>
  <c r="G42" i="15"/>
  <c r="M42" i="15" s="1"/>
  <c r="G81" i="15"/>
  <c r="K81" i="15"/>
  <c r="G82" i="15"/>
  <c r="M82" i="15" s="1"/>
  <c r="G83" i="15"/>
  <c r="M83" i="15" s="1"/>
  <c r="G85" i="15"/>
  <c r="M85" i="15" s="1"/>
  <c r="G86" i="15"/>
  <c r="M86" i="15" s="1"/>
  <c r="H100" i="15"/>
  <c r="N100" i="15" s="1"/>
  <c r="H105" i="15"/>
  <c r="N105" i="15" s="1"/>
  <c r="G111" i="15"/>
  <c r="M111" i="15" s="1"/>
  <c r="I137" i="15"/>
  <c r="G139" i="15"/>
  <c r="M139" i="15" s="1"/>
  <c r="I141" i="15"/>
  <c r="G143" i="15"/>
  <c r="M143" i="15" s="1"/>
  <c r="H144" i="15"/>
  <c r="N144" i="15" s="1"/>
  <c r="K188" i="15"/>
  <c r="H204" i="15"/>
  <c r="N204" i="15" s="1"/>
  <c r="M219" i="15"/>
  <c r="G220" i="15"/>
  <c r="M220" i="15" s="1"/>
  <c r="G221" i="15"/>
  <c r="M221" i="15" s="1"/>
  <c r="M223" i="15"/>
  <c r="H242" i="15"/>
  <c r="N242" i="15" s="1"/>
  <c r="H248" i="15"/>
  <c r="N248" i="15" s="1"/>
  <c r="H292" i="15"/>
  <c r="N292" i="15" s="1"/>
  <c r="G299" i="15"/>
  <c r="M299" i="15" s="1"/>
  <c r="H305" i="15"/>
  <c r="N305" i="15" s="1"/>
  <c r="G306" i="15"/>
  <c r="M306" i="15" s="1"/>
  <c r="H320" i="15"/>
  <c r="N320" i="15" s="1"/>
  <c r="G371" i="15"/>
  <c r="G372" i="15"/>
  <c r="M372" i="15" s="1"/>
  <c r="H380" i="15"/>
  <c r="N380" i="15" s="1"/>
  <c r="H384" i="15"/>
  <c r="N384" i="15" s="1"/>
  <c r="N391" i="15"/>
  <c r="H392" i="15"/>
  <c r="N392" i="15" s="1"/>
  <c r="H394" i="15"/>
  <c r="N394" i="15" s="1"/>
  <c r="G402" i="15"/>
  <c r="M402" i="15" s="1"/>
  <c r="H404" i="15"/>
  <c r="N404" i="15" s="1"/>
  <c r="G408" i="15"/>
  <c r="M408" i="15" s="1"/>
  <c r="G410" i="15"/>
  <c r="M410" i="15" s="1"/>
  <c r="H427" i="15"/>
  <c r="N427" i="15" s="1"/>
  <c r="H446" i="15"/>
  <c r="N446" i="15" s="1"/>
  <c r="H462" i="15"/>
  <c r="N462" i="15" s="1"/>
  <c r="M470" i="15"/>
  <c r="M471" i="15"/>
  <c r="G476" i="15"/>
  <c r="M476" i="15" s="1"/>
  <c r="H497" i="15"/>
  <c r="N497" i="15" s="1"/>
  <c r="H499" i="15"/>
  <c r="N499" i="15" s="1"/>
  <c r="G539" i="15"/>
  <c r="M539" i="15" s="1"/>
  <c r="G567" i="15"/>
  <c r="M567" i="15" s="1"/>
  <c r="M580" i="15"/>
  <c r="H589" i="15"/>
  <c r="N589" i="15" s="1"/>
  <c r="G590" i="15"/>
  <c r="M590" i="15" s="1"/>
  <c r="G591" i="15"/>
  <c r="M591" i="15" s="1"/>
  <c r="G597" i="15"/>
  <c r="M597" i="15" s="1"/>
  <c r="K612" i="15"/>
  <c r="G627" i="15"/>
  <c r="M627" i="15" s="1"/>
  <c r="M628" i="15"/>
  <c r="M629" i="15"/>
  <c r="H633" i="15"/>
  <c r="N633" i="15" s="1"/>
  <c r="H371" i="13"/>
  <c r="L371" i="13"/>
  <c r="H380" i="13"/>
  <c r="N380" i="13" s="1"/>
  <c r="H383" i="13"/>
  <c r="N383" i="13" s="1"/>
  <c r="H387" i="13"/>
  <c r="N387" i="13" s="1"/>
  <c r="H391" i="13"/>
  <c r="N391" i="13" s="1"/>
  <c r="H395" i="13"/>
  <c r="N395" i="13" s="1"/>
  <c r="H401" i="13"/>
  <c r="N401" i="13" s="1"/>
  <c r="H405" i="13"/>
  <c r="N405" i="13" s="1"/>
  <c r="H406" i="13"/>
  <c r="N406" i="13" s="1"/>
  <c r="H419" i="13"/>
  <c r="N419" i="13" s="1"/>
  <c r="H422" i="13"/>
  <c r="N422" i="13" s="1"/>
  <c r="H423" i="13"/>
  <c r="N423" i="13" s="1"/>
  <c r="H435" i="13"/>
  <c r="N435" i="13" s="1"/>
  <c r="H437" i="13"/>
  <c r="N437" i="13" s="1"/>
  <c r="H445" i="13"/>
  <c r="N445" i="13" s="1"/>
  <c r="H446" i="13"/>
  <c r="N446" i="13" s="1"/>
  <c r="H460" i="13"/>
  <c r="N460" i="13" s="1"/>
  <c r="H462" i="13"/>
  <c r="N462" i="13" s="1"/>
  <c r="H464" i="13"/>
  <c r="N464" i="13" s="1"/>
  <c r="H465" i="13"/>
  <c r="N465" i="13" s="1"/>
  <c r="H467" i="13"/>
  <c r="N467" i="13" s="1"/>
  <c r="H469" i="13"/>
  <c r="N469" i="13" s="1"/>
  <c r="H470" i="13"/>
  <c r="N470" i="13" s="1"/>
  <c r="H473" i="13"/>
  <c r="N473" i="13" s="1"/>
  <c r="H481" i="13"/>
  <c r="N481" i="13" s="1"/>
  <c r="H483" i="13"/>
  <c r="N483" i="13" s="1"/>
  <c r="H492" i="13"/>
  <c r="N492" i="13" s="1"/>
  <c r="H493" i="13"/>
  <c r="N493" i="13" s="1"/>
  <c r="H494" i="13"/>
  <c r="N494" i="13" s="1"/>
  <c r="H496" i="13"/>
  <c r="N496" i="13" s="1"/>
  <c r="H498" i="13"/>
  <c r="N498" i="13" s="1"/>
  <c r="H499" i="13"/>
  <c r="N499" i="13" s="1"/>
  <c r="H509" i="13"/>
  <c r="N509" i="13" s="1"/>
  <c r="H512" i="13"/>
  <c r="N512" i="13" s="1"/>
  <c r="H516" i="13"/>
  <c r="N516" i="13" s="1"/>
  <c r="H517" i="13"/>
  <c r="N517" i="13" s="1"/>
  <c r="H523" i="13"/>
  <c r="N523" i="13" s="1"/>
  <c r="H525" i="13"/>
  <c r="N525" i="13" s="1"/>
  <c r="H526" i="13"/>
  <c r="N526" i="13" s="1"/>
  <c r="H532" i="13"/>
  <c r="N532" i="13" s="1"/>
  <c r="H561" i="13"/>
  <c r="N561" i="13" s="1"/>
  <c r="H563" i="13"/>
  <c r="N563" i="13" s="1"/>
  <c r="H564" i="13"/>
  <c r="N564" i="13" s="1"/>
  <c r="H568" i="13"/>
  <c r="N568" i="13" s="1"/>
  <c r="H577" i="13"/>
  <c r="N577" i="13" s="1"/>
  <c r="H580" i="13"/>
  <c r="N580" i="13" s="1"/>
  <c r="H583" i="13"/>
  <c r="N583" i="13" s="1"/>
  <c r="H588" i="13"/>
  <c r="N588" i="13" s="1"/>
  <c r="H589" i="13"/>
  <c r="N589" i="13" s="1"/>
  <c r="H590" i="13"/>
  <c r="N590" i="13" s="1"/>
  <c r="H597" i="13"/>
  <c r="N597" i="13" s="1"/>
  <c r="H598" i="13"/>
  <c r="N598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20" i="13"/>
  <c r="N620" i="13" s="1"/>
  <c r="H625" i="13"/>
  <c r="N625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10" i="14"/>
  <c r="H22" i="14"/>
  <c r="H81" i="14"/>
  <c r="L81" i="14"/>
  <c r="H118" i="14"/>
  <c r="N118" i="14" s="1"/>
  <c r="H141" i="14"/>
  <c r="N141" i="14" s="1"/>
  <c r="H144" i="14"/>
  <c r="N144" i="14" s="1"/>
  <c r="H146" i="14"/>
  <c r="N146" i="14" s="1"/>
  <c r="H188" i="14"/>
  <c r="L188" i="14"/>
  <c r="H195" i="14"/>
  <c r="N195" i="14" s="1"/>
  <c r="H218" i="14"/>
  <c r="N218" i="14" s="1"/>
  <c r="H255" i="14"/>
  <c r="N255" i="14" s="1"/>
  <c r="H371" i="14"/>
  <c r="L371" i="14"/>
  <c r="H383" i="14"/>
  <c r="N383" i="14" s="1"/>
  <c r="H413" i="14"/>
  <c r="N413" i="14" s="1"/>
  <c r="H612" i="14"/>
  <c r="L612" i="14"/>
  <c r="H10" i="15"/>
  <c r="H11" i="15"/>
  <c r="H12" i="15"/>
  <c r="H13" i="15"/>
  <c r="H14" i="15"/>
  <c r="H22" i="15"/>
  <c r="L22" i="15"/>
  <c r="H31" i="15"/>
  <c r="N31" i="15" s="1"/>
  <c r="H33" i="15"/>
  <c r="N33" i="15" s="1"/>
  <c r="H81" i="15"/>
  <c r="L81" i="15"/>
  <c r="H82" i="15"/>
  <c r="N82" i="15" s="1"/>
  <c r="H83" i="15"/>
  <c r="N83" i="15" s="1"/>
  <c r="H85" i="15"/>
  <c r="N85" i="15" s="1"/>
  <c r="H86" i="15"/>
  <c r="N86" i="15" s="1"/>
  <c r="H99" i="15"/>
  <c r="N99" i="15" s="1"/>
  <c r="I100" i="15"/>
  <c r="G101" i="15"/>
  <c r="M101" i="15" s="1"/>
  <c r="H104" i="15"/>
  <c r="N104" i="15" s="1"/>
  <c r="H111" i="15"/>
  <c r="N111" i="15" s="1"/>
  <c r="G116" i="15"/>
  <c r="M116" i="15" s="1"/>
  <c r="H120" i="15"/>
  <c r="N120" i="15" s="1"/>
  <c r="H124" i="15"/>
  <c r="N124" i="15" s="1"/>
  <c r="G127" i="15"/>
  <c r="M127" i="15" s="1"/>
  <c r="I128" i="15"/>
  <c r="H143" i="15"/>
  <c r="N143" i="15" s="1"/>
  <c r="G152" i="15"/>
  <c r="M152" i="15" s="1"/>
  <c r="G156" i="15"/>
  <c r="M156" i="15" s="1"/>
  <c r="G166" i="15"/>
  <c r="M166" i="15" s="1"/>
  <c r="G168" i="15"/>
  <c r="M168" i="15" s="1"/>
  <c r="G203" i="15"/>
  <c r="M203" i="15" s="1"/>
  <c r="G215" i="15"/>
  <c r="M215" i="15" s="1"/>
  <c r="H219" i="15"/>
  <c r="N219" i="15" s="1"/>
  <c r="H220" i="15"/>
  <c r="N220" i="15" s="1"/>
  <c r="H221" i="15"/>
  <c r="N221" i="15" s="1"/>
  <c r="G227" i="15"/>
  <c r="M227" i="15" s="1"/>
  <c r="G255" i="15"/>
  <c r="M255" i="15" s="1"/>
  <c r="G261" i="15"/>
  <c r="M261" i="15" s="1"/>
  <c r="G321" i="15"/>
  <c r="M321" i="15" s="1"/>
  <c r="M340" i="15"/>
  <c r="H371" i="15"/>
  <c r="G377" i="15"/>
  <c r="M377" i="15" s="1"/>
  <c r="G383" i="15"/>
  <c r="M383" i="15" s="1"/>
  <c r="G387" i="15"/>
  <c r="M387" i="15" s="1"/>
  <c r="G395" i="15"/>
  <c r="M395" i="15" s="1"/>
  <c r="H408" i="15"/>
  <c r="N408" i="15" s="1"/>
  <c r="H410" i="15"/>
  <c r="N410" i="15" s="1"/>
  <c r="H414" i="15"/>
  <c r="N414" i="15" s="1"/>
  <c r="G460" i="15"/>
  <c r="M460" i="15" s="1"/>
  <c r="H467" i="15"/>
  <c r="N467" i="15" s="1"/>
  <c r="H471" i="15"/>
  <c r="N471" i="15" s="1"/>
  <c r="H476" i="15"/>
  <c r="N476" i="15" s="1"/>
  <c r="G483" i="15"/>
  <c r="M483" i="15" s="1"/>
  <c r="H486" i="15"/>
  <c r="N486" i="15" s="1"/>
  <c r="M507" i="15"/>
  <c r="H509" i="15"/>
  <c r="N509" i="15" s="1"/>
  <c r="H517" i="15"/>
  <c r="N517" i="15" s="1"/>
  <c r="H523" i="15"/>
  <c r="N523" i="15" s="1"/>
  <c r="H551" i="15"/>
  <c r="N551" i="15" s="1"/>
  <c r="H561" i="15"/>
  <c r="N561" i="15" s="1"/>
  <c r="H565" i="15"/>
  <c r="N565" i="15" s="1"/>
  <c r="H567" i="15"/>
  <c r="N567" i="15" s="1"/>
  <c r="M568" i="15"/>
  <c r="N580" i="15"/>
  <c r="G583" i="15"/>
  <c r="M583" i="15" s="1"/>
  <c r="H590" i="15"/>
  <c r="N590" i="15" s="1"/>
  <c r="H591" i="15"/>
  <c r="N591" i="15" s="1"/>
  <c r="H597" i="15"/>
  <c r="N597" i="15" s="1"/>
  <c r="H598" i="15"/>
  <c r="N598" i="15" s="1"/>
  <c r="L612" i="15"/>
  <c r="G625" i="15"/>
  <c r="M625" i="15" s="1"/>
  <c r="H627" i="15"/>
  <c r="N627" i="15" s="1"/>
  <c r="H629" i="15"/>
  <c r="N629" i="15" s="1"/>
  <c r="G630" i="15"/>
  <c r="M630" i="15" s="1"/>
  <c r="G631" i="15"/>
  <c r="M631" i="15" s="1"/>
  <c r="I371" i="11"/>
  <c r="I374" i="11"/>
  <c r="I377" i="11"/>
  <c r="I380" i="11"/>
  <c r="I386" i="11"/>
  <c r="I395" i="11"/>
  <c r="I406" i="11"/>
  <c r="I419" i="11"/>
  <c r="I424" i="11"/>
  <c r="I435" i="11"/>
  <c r="I443" i="11"/>
  <c r="I446" i="11"/>
  <c r="I460" i="11"/>
  <c r="I499" i="11"/>
  <c r="I583" i="11"/>
  <c r="I589" i="11"/>
  <c r="I612" i="11"/>
  <c r="I615" i="11"/>
  <c r="I616" i="11"/>
  <c r="I627" i="11"/>
  <c r="I22" i="12"/>
  <c r="I39" i="12"/>
  <c r="I48" i="12"/>
  <c r="I67" i="12"/>
  <c r="I81" i="12"/>
  <c r="I82" i="12"/>
  <c r="I83" i="12"/>
  <c r="I86" i="12"/>
  <c r="I98" i="12"/>
  <c r="I100" i="12"/>
  <c r="I101" i="12"/>
  <c r="I103" i="12"/>
  <c r="I142" i="12"/>
  <c r="I144" i="12"/>
  <c r="I145" i="12"/>
  <c r="I188" i="12"/>
  <c r="I191" i="12"/>
  <c r="I193" i="12"/>
  <c r="I195" i="12"/>
  <c r="I197" i="12"/>
  <c r="I198" i="12"/>
  <c r="I201" i="12"/>
  <c r="I202" i="12"/>
  <c r="I203" i="12"/>
  <c r="I204" i="12"/>
  <c r="I209" i="12"/>
  <c r="I214" i="12"/>
  <c r="I215" i="12"/>
  <c r="I218" i="12"/>
  <c r="I221" i="12"/>
  <c r="I226" i="12"/>
  <c r="I242" i="12"/>
  <c r="I248" i="12"/>
  <c r="I258" i="12"/>
  <c r="I263" i="12"/>
  <c r="I271" i="12"/>
  <c r="I281" i="12"/>
  <c r="I285" i="12"/>
  <c r="I312" i="12"/>
  <c r="I324" i="12"/>
  <c r="I327" i="12"/>
  <c r="I371" i="12"/>
  <c r="I372" i="12"/>
  <c r="I377" i="12"/>
  <c r="I379" i="12"/>
  <c r="I380" i="12"/>
  <c r="I381" i="12"/>
  <c r="I383" i="12"/>
  <c r="I384" i="12"/>
  <c r="I386" i="12"/>
  <c r="I387" i="12"/>
  <c r="I391" i="12"/>
  <c r="I392" i="12"/>
  <c r="I395" i="12"/>
  <c r="I396" i="12"/>
  <c r="I402" i="12"/>
  <c r="I405" i="12"/>
  <c r="I408" i="12"/>
  <c r="I410" i="12"/>
  <c r="I419" i="12"/>
  <c r="I422" i="12"/>
  <c r="I423" i="12"/>
  <c r="I424" i="12"/>
  <c r="I437" i="12"/>
  <c r="I451" i="12"/>
  <c r="I469" i="12"/>
  <c r="I470" i="12"/>
  <c r="I471" i="12"/>
  <c r="I473" i="12"/>
  <c r="I512" i="12"/>
  <c r="I514" i="12"/>
  <c r="I612" i="12"/>
  <c r="I615" i="12"/>
  <c r="I616" i="12"/>
  <c r="I617" i="12"/>
  <c r="I628" i="12"/>
  <c r="I630" i="12"/>
  <c r="I639" i="12"/>
  <c r="I22" i="13"/>
  <c r="I30" i="13"/>
  <c r="I33" i="13"/>
  <c r="I62" i="13"/>
  <c r="I64" i="13"/>
  <c r="I65" i="13"/>
  <c r="I81" i="13"/>
  <c r="I82" i="13"/>
  <c r="I85" i="13"/>
  <c r="I86" i="13"/>
  <c r="I97" i="13"/>
  <c r="I100" i="13"/>
  <c r="I102" i="13"/>
  <c r="I103" i="13"/>
  <c r="I116" i="13"/>
  <c r="I123" i="13"/>
  <c r="I135" i="13"/>
  <c r="I137" i="13"/>
  <c r="I139" i="13"/>
  <c r="I144" i="13"/>
  <c r="I150" i="13"/>
  <c r="I152" i="13"/>
  <c r="I155" i="13"/>
  <c r="I156" i="13"/>
  <c r="I188" i="13"/>
  <c r="I189" i="13"/>
  <c r="I193" i="13"/>
  <c r="I195" i="13"/>
  <c r="I202" i="13"/>
  <c r="I203" i="13"/>
  <c r="I209" i="13"/>
  <c r="I210" i="13"/>
  <c r="I218" i="13"/>
  <c r="I220" i="13"/>
  <c r="I230" i="13"/>
  <c r="I248" i="13"/>
  <c r="I251" i="13"/>
  <c r="I255" i="13"/>
  <c r="I257" i="13"/>
  <c r="I294" i="13"/>
  <c r="I306" i="13"/>
  <c r="I307" i="13"/>
  <c r="I312" i="13"/>
  <c r="I315" i="13"/>
  <c r="I321" i="13"/>
  <c r="I371" i="13"/>
  <c r="I372" i="13"/>
  <c r="I377" i="13"/>
  <c r="I383" i="13"/>
  <c r="I386" i="13"/>
  <c r="I388" i="13"/>
  <c r="I391" i="13"/>
  <c r="I395" i="13"/>
  <c r="I398" i="13"/>
  <c r="I401" i="13"/>
  <c r="I402" i="13"/>
  <c r="I406" i="13"/>
  <c r="I408" i="13"/>
  <c r="I419" i="13"/>
  <c r="I422" i="13"/>
  <c r="I423" i="13"/>
  <c r="I424" i="13"/>
  <c r="I435" i="13"/>
  <c r="I437" i="13"/>
  <c r="I443" i="13"/>
  <c r="I446" i="13"/>
  <c r="I450" i="13"/>
  <c r="I451" i="13"/>
  <c r="I464" i="13"/>
  <c r="I470" i="13"/>
  <c r="I473" i="13"/>
  <c r="I499" i="13"/>
  <c r="I507" i="13"/>
  <c r="I546" i="13"/>
  <c r="I564" i="13"/>
  <c r="I583" i="13"/>
  <c r="I588" i="13"/>
  <c r="I589" i="13"/>
  <c r="I612" i="13"/>
  <c r="I614" i="13"/>
  <c r="I615" i="13"/>
  <c r="I616" i="13"/>
  <c r="I617" i="13"/>
  <c r="I630" i="13"/>
  <c r="I631" i="13"/>
  <c r="I22" i="14"/>
  <c r="I81" i="14"/>
  <c r="I86" i="14"/>
  <c r="I133" i="14"/>
  <c r="I135" i="14"/>
  <c r="I148" i="14"/>
  <c r="I188" i="14"/>
  <c r="I255" i="14"/>
  <c r="I371" i="14"/>
  <c r="I377" i="14"/>
  <c r="I383" i="14"/>
  <c r="I387" i="14"/>
  <c r="I391" i="14"/>
  <c r="I406" i="14"/>
  <c r="I413" i="14"/>
  <c r="I419" i="14"/>
  <c r="I81" i="15"/>
  <c r="I85" i="15"/>
  <c r="I86" i="15"/>
  <c r="I92" i="15"/>
  <c r="G97" i="15"/>
  <c r="M97" i="15" s="1"/>
  <c r="H101" i="15"/>
  <c r="N101" i="15" s="1"/>
  <c r="G103" i="15"/>
  <c r="M103" i="15" s="1"/>
  <c r="H113" i="15"/>
  <c r="N113" i="15" s="1"/>
  <c r="G115" i="15"/>
  <c r="M115" i="15" s="1"/>
  <c r="H116" i="15"/>
  <c r="N116" i="15" s="1"/>
  <c r="H127" i="15"/>
  <c r="N127" i="15" s="1"/>
  <c r="G129" i="15"/>
  <c r="M129" i="15" s="1"/>
  <c r="H152" i="15"/>
  <c r="N152" i="15" s="1"/>
  <c r="H156" i="15"/>
  <c r="N156" i="15" s="1"/>
  <c r="G188" i="15"/>
  <c r="G189" i="15"/>
  <c r="M189" i="15" s="1"/>
  <c r="G195" i="15"/>
  <c r="M195" i="15" s="1"/>
  <c r="G197" i="15"/>
  <c r="M197" i="15" s="1"/>
  <c r="H215" i="15"/>
  <c r="N215" i="15" s="1"/>
  <c r="G216" i="15"/>
  <c r="M216" i="15" s="1"/>
  <c r="M225" i="15"/>
  <c r="H227" i="15"/>
  <c r="N227" i="15" s="1"/>
  <c r="G230" i="15"/>
  <c r="M230" i="15" s="1"/>
  <c r="G231" i="15"/>
  <c r="M231" i="15" s="1"/>
  <c r="G235" i="15"/>
  <c r="M235" i="15" s="1"/>
  <c r="M300" i="15"/>
  <c r="H321" i="15"/>
  <c r="N321" i="15" s="1"/>
  <c r="H377" i="15"/>
  <c r="N377" i="15" s="1"/>
  <c r="H383" i="15"/>
  <c r="N383" i="15" s="1"/>
  <c r="H387" i="15"/>
  <c r="N387" i="15" s="1"/>
  <c r="H395" i="15"/>
  <c r="N395" i="15" s="1"/>
  <c r="G396" i="15"/>
  <c r="M396" i="15" s="1"/>
  <c r="G397" i="15"/>
  <c r="M397" i="15" s="1"/>
  <c r="G406" i="15"/>
  <c r="M406" i="15" s="1"/>
  <c r="G419" i="15"/>
  <c r="M419" i="15" s="1"/>
  <c r="G423" i="15"/>
  <c r="M423" i="15" s="1"/>
  <c r="H434" i="15"/>
  <c r="N434" i="15" s="1"/>
  <c r="G435" i="15"/>
  <c r="M435" i="15" s="1"/>
  <c r="H460" i="15"/>
  <c r="N460" i="15" s="1"/>
  <c r="G475" i="15"/>
  <c r="M475" i="15" s="1"/>
  <c r="H483" i="15"/>
  <c r="N483" i="15" s="1"/>
  <c r="G484" i="15"/>
  <c r="M484" i="15" s="1"/>
  <c r="G489" i="15"/>
  <c r="M489" i="15" s="1"/>
  <c r="H507" i="15"/>
  <c r="N507" i="15" s="1"/>
  <c r="G518" i="15"/>
  <c r="M518" i="15" s="1"/>
  <c r="G528" i="15"/>
  <c r="M528" i="15" s="1"/>
  <c r="H568" i="15"/>
  <c r="N568" i="15" s="1"/>
  <c r="H581" i="15"/>
  <c r="N581" i="15" s="1"/>
  <c r="G612" i="15"/>
  <c r="G615" i="15"/>
  <c r="M615" i="15" s="1"/>
  <c r="G616" i="15"/>
  <c r="M616" i="15" s="1"/>
  <c r="G617" i="15"/>
  <c r="M617" i="15" s="1"/>
  <c r="H625" i="15"/>
  <c r="N625" i="15" s="1"/>
  <c r="H630" i="15"/>
  <c r="N630" i="15" s="1"/>
  <c r="H631" i="15"/>
  <c r="N631" i="15" s="1"/>
  <c r="J188" i="15"/>
  <c r="J197" i="15"/>
  <c r="J219" i="15"/>
  <c r="J220" i="15"/>
  <c r="J223" i="15"/>
  <c r="J225" i="15"/>
  <c r="J227" i="15"/>
  <c r="J230" i="15"/>
  <c r="J300" i="15"/>
  <c r="J305" i="15"/>
  <c r="J312" i="15"/>
  <c r="J321" i="15"/>
  <c r="J338" i="15"/>
  <c r="J371" i="15"/>
  <c r="J387" i="15"/>
  <c r="J391" i="15"/>
  <c r="J395" i="15"/>
  <c r="J396" i="15"/>
  <c r="J403" i="15"/>
  <c r="J404" i="15"/>
  <c r="J419" i="15"/>
  <c r="J422" i="15"/>
  <c r="J423" i="15"/>
  <c r="J434" i="15"/>
  <c r="J446" i="15"/>
  <c r="J460" i="15"/>
  <c r="J462" i="15"/>
  <c r="J467" i="15"/>
  <c r="J468" i="15"/>
  <c r="J470" i="15"/>
  <c r="J471" i="15"/>
  <c r="J481" i="15"/>
  <c r="J483" i="15"/>
  <c r="J484" i="15"/>
  <c r="J493" i="15"/>
  <c r="J496" i="15"/>
  <c r="J499" i="15"/>
  <c r="J507" i="15"/>
  <c r="J567" i="15"/>
  <c r="J568" i="15"/>
  <c r="J580" i="15"/>
  <c r="J583" i="15"/>
  <c r="J588" i="15"/>
  <c r="J589" i="15"/>
  <c r="J590" i="15"/>
  <c r="J612" i="15"/>
  <c r="J615" i="15"/>
  <c r="J616" i="15"/>
  <c r="J617" i="15"/>
  <c r="J625" i="15"/>
  <c r="J627" i="15"/>
  <c r="J628" i="15"/>
  <c r="J629" i="15"/>
  <c r="J630" i="15"/>
  <c r="J631" i="15"/>
  <c r="J22" i="16"/>
  <c r="J27" i="16"/>
  <c r="J28" i="16"/>
  <c r="J29" i="16"/>
  <c r="J31" i="16"/>
  <c r="J32" i="16"/>
  <c r="J33" i="16"/>
  <c r="J40" i="16"/>
  <c r="J52" i="16"/>
  <c r="J57" i="16"/>
  <c r="J65" i="16"/>
  <c r="J67" i="16"/>
  <c r="J81" i="16"/>
  <c r="J82" i="16"/>
  <c r="J85" i="16"/>
  <c r="J86" i="16"/>
  <c r="J99" i="16"/>
  <c r="J100" i="16"/>
  <c r="J101" i="16"/>
  <c r="J103" i="16"/>
  <c r="J104" i="16"/>
  <c r="J105" i="16"/>
  <c r="J107" i="16"/>
  <c r="J108" i="16"/>
  <c r="J111" i="16"/>
  <c r="J113" i="16"/>
  <c r="J114" i="16"/>
  <c r="J115" i="16"/>
  <c r="J116" i="16"/>
  <c r="J118" i="16"/>
  <c r="J120" i="16"/>
  <c r="J123" i="16"/>
  <c r="J124" i="16"/>
  <c r="J125" i="16"/>
  <c r="J126" i="16"/>
  <c r="J127" i="16"/>
  <c r="J128" i="16"/>
  <c r="J129" i="16"/>
  <c r="J137" i="16"/>
  <c r="J139" i="16"/>
  <c r="J141" i="16"/>
  <c r="J142" i="16"/>
  <c r="J144" i="16"/>
  <c r="J147" i="16"/>
  <c r="J149" i="16"/>
  <c r="J166" i="16"/>
  <c r="J171" i="16"/>
  <c r="J188" i="16"/>
  <c r="J189" i="16"/>
  <c r="J193" i="16"/>
  <c r="J195" i="16"/>
  <c r="J202" i="16"/>
  <c r="J203" i="16"/>
  <c r="J204" i="16"/>
  <c r="J209" i="16"/>
  <c r="J214" i="16"/>
  <c r="J215" i="16"/>
  <c r="J218" i="16"/>
  <c r="J219" i="16"/>
  <c r="J220" i="16"/>
  <c r="J221" i="16"/>
  <c r="J225" i="16"/>
  <c r="J226" i="16"/>
  <c r="J227" i="16"/>
  <c r="J229" i="16"/>
  <c r="J230" i="16"/>
  <c r="J231" i="16"/>
  <c r="J234" i="16"/>
  <c r="J235" i="16"/>
  <c r="J242" i="16"/>
  <c r="J248" i="16"/>
  <c r="J254" i="16"/>
  <c r="J258" i="16"/>
  <c r="J263" i="16"/>
  <c r="J266" i="16"/>
  <c r="J271" i="16"/>
  <c r="J281" i="16"/>
  <c r="J293" i="16"/>
  <c r="J294" i="16"/>
  <c r="J295" i="16"/>
  <c r="J299" i="16"/>
  <c r="J305" i="16"/>
  <c r="J306" i="16"/>
  <c r="J307" i="16"/>
  <c r="J308" i="16"/>
  <c r="J309" i="16"/>
  <c r="J312" i="16"/>
  <c r="J314" i="16"/>
  <c r="J318" i="16"/>
  <c r="J321" i="16"/>
  <c r="J324" i="16"/>
  <c r="J327" i="16"/>
  <c r="J336" i="16"/>
  <c r="J338" i="16"/>
  <c r="J340" i="16"/>
  <c r="J358" i="16"/>
  <c r="J361" i="16"/>
  <c r="J371" i="16"/>
  <c r="J373" i="16"/>
  <c r="J374" i="16"/>
  <c r="J377" i="16"/>
  <c r="J380" i="16"/>
  <c r="J382" i="16"/>
  <c r="J383" i="16"/>
  <c r="J386" i="16"/>
  <c r="J387" i="16"/>
  <c r="J391" i="16"/>
  <c r="J392" i="16"/>
  <c r="J394" i="16"/>
  <c r="J395" i="16"/>
  <c r="J401" i="16"/>
  <c r="J402" i="16"/>
  <c r="J404" i="16"/>
  <c r="J405" i="16"/>
  <c r="J406" i="16"/>
  <c r="J410" i="16"/>
  <c r="J413" i="16"/>
  <c r="J415" i="16"/>
  <c r="J419" i="16"/>
  <c r="J422" i="16"/>
  <c r="J423" i="16"/>
  <c r="J424" i="16"/>
  <c r="J426" i="16"/>
  <c r="J428" i="16"/>
  <c r="J430" i="16"/>
  <c r="J431" i="16"/>
  <c r="J433" i="16"/>
  <c r="J434" i="16"/>
  <c r="J435" i="16"/>
  <c r="J436" i="16"/>
  <c r="J437" i="16"/>
  <c r="J446" i="16"/>
  <c r="J450" i="16"/>
  <c r="J454" i="16"/>
  <c r="J460" i="16"/>
  <c r="J462" i="16"/>
  <c r="J470" i="16"/>
  <c r="J471" i="16"/>
  <c r="J472" i="16"/>
  <c r="J473" i="16"/>
  <c r="J474" i="16"/>
  <c r="J478" i="16"/>
  <c r="J481" i="16"/>
  <c r="J484" i="16"/>
  <c r="J485" i="16"/>
  <c r="J486" i="16"/>
  <c r="J489" i="16"/>
  <c r="J490" i="16"/>
  <c r="J491" i="16"/>
  <c r="J493" i="16"/>
  <c r="J494" i="16"/>
  <c r="J499" i="16"/>
  <c r="J507" i="16"/>
  <c r="J509" i="16"/>
  <c r="J512" i="16"/>
  <c r="J514" i="16"/>
  <c r="J515" i="16"/>
  <c r="J517" i="16"/>
  <c r="J525" i="16"/>
  <c r="J526" i="16"/>
  <c r="J528" i="16"/>
  <c r="J529" i="16"/>
  <c r="J537" i="16"/>
  <c r="J539" i="16"/>
  <c r="J540" i="16"/>
  <c r="J544" i="16"/>
  <c r="J564" i="16"/>
  <c r="J567" i="16"/>
  <c r="J568" i="16"/>
  <c r="J570" i="16"/>
  <c r="J577" i="16"/>
  <c r="J579" i="16"/>
  <c r="J583" i="16"/>
  <c r="J585" i="16"/>
  <c r="J588" i="16"/>
  <c r="J589" i="16"/>
  <c r="J590" i="16"/>
  <c r="J591" i="16"/>
  <c r="J597" i="16"/>
  <c r="J600" i="16"/>
  <c r="J612" i="16"/>
  <c r="J614" i="16"/>
  <c r="J615" i="16"/>
  <c r="J616" i="16"/>
  <c r="J617" i="16"/>
  <c r="J619" i="16"/>
  <c r="J623" i="16"/>
  <c r="J626" i="16"/>
  <c r="J627" i="16"/>
  <c r="J628" i="16"/>
  <c r="J629" i="16"/>
  <c r="J630" i="16"/>
  <c r="J631" i="16"/>
  <c r="J632" i="16"/>
  <c r="J633" i="16"/>
  <c r="J634" i="16"/>
  <c r="J636" i="16"/>
  <c r="J637" i="16"/>
  <c r="J639" i="16"/>
  <c r="J144" i="17"/>
  <c r="J133" i="17"/>
  <c r="J81" i="17"/>
  <c r="G103" i="17"/>
  <c r="M103" i="17" s="1"/>
  <c r="G150" i="17"/>
  <c r="M150" i="17" s="1"/>
  <c r="G156" i="17"/>
  <c r="M156" i="17" s="1"/>
  <c r="K188" i="17"/>
  <c r="M188" i="17" s="1"/>
  <c r="H258" i="17"/>
  <c r="N258" i="17" s="1"/>
  <c r="H281" i="17"/>
  <c r="N281" i="17" s="1"/>
  <c r="H293" i="17"/>
  <c r="N293" i="17" s="1"/>
  <c r="G294" i="17"/>
  <c r="M294" i="17" s="1"/>
  <c r="G10" i="16"/>
  <c r="G11" i="16"/>
  <c r="G12" i="16"/>
  <c r="G13" i="16"/>
  <c r="G14" i="16"/>
  <c r="G22" i="16"/>
  <c r="K22" i="16"/>
  <c r="G30" i="16"/>
  <c r="M30" i="16" s="1"/>
  <c r="G31" i="16"/>
  <c r="M31" i="16" s="1"/>
  <c r="G32" i="16"/>
  <c r="M32" i="16" s="1"/>
  <c r="G33" i="16"/>
  <c r="M33" i="16" s="1"/>
  <c r="G39" i="16"/>
  <c r="M39" i="16" s="1"/>
  <c r="G53" i="16"/>
  <c r="M53" i="16" s="1"/>
  <c r="G81" i="16"/>
  <c r="K81" i="16"/>
  <c r="G82" i="16"/>
  <c r="M82" i="16" s="1"/>
  <c r="G83" i="16"/>
  <c r="M83" i="16" s="1"/>
  <c r="G85" i="16"/>
  <c r="M85" i="16" s="1"/>
  <c r="G86" i="16"/>
  <c r="M86" i="16" s="1"/>
  <c r="G88" i="16"/>
  <c r="M88" i="16" s="1"/>
  <c r="G92" i="16"/>
  <c r="M92" i="16" s="1"/>
  <c r="G99" i="16"/>
  <c r="M99" i="16" s="1"/>
  <c r="G100" i="16"/>
  <c r="M100" i="16" s="1"/>
  <c r="G111" i="16"/>
  <c r="M111" i="16" s="1"/>
  <c r="G115" i="16"/>
  <c r="M115" i="16" s="1"/>
  <c r="G123" i="16"/>
  <c r="M123" i="16" s="1"/>
  <c r="G124" i="16"/>
  <c r="M124" i="16" s="1"/>
  <c r="G125" i="16"/>
  <c r="M125" i="16" s="1"/>
  <c r="G127" i="16"/>
  <c r="M127" i="16" s="1"/>
  <c r="G128" i="16"/>
  <c r="M128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2" i="16"/>
  <c r="M142" i="16" s="1"/>
  <c r="G144" i="16"/>
  <c r="M144" i="16" s="1"/>
  <c r="G145" i="16"/>
  <c r="M145" i="16" s="1"/>
  <c r="G146" i="16"/>
  <c r="M146" i="16" s="1"/>
  <c r="G147" i="16"/>
  <c r="M147" i="16" s="1"/>
  <c r="G150" i="16"/>
  <c r="M150" i="16" s="1"/>
  <c r="G155" i="16"/>
  <c r="M155" i="16" s="1"/>
  <c r="G156" i="16"/>
  <c r="M156" i="16" s="1"/>
  <c r="G188" i="16"/>
  <c r="K188" i="16"/>
  <c r="G189" i="16"/>
  <c r="M189" i="16" s="1"/>
  <c r="G190" i="16"/>
  <c r="M190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5" i="16"/>
  <c r="M205" i="16" s="1"/>
  <c r="G208" i="16"/>
  <c r="M208" i="16" s="1"/>
  <c r="G209" i="16"/>
  <c r="M209" i="16" s="1"/>
  <c r="G215" i="16"/>
  <c r="M215" i="16" s="1"/>
  <c r="G218" i="16"/>
  <c r="M218" i="16" s="1"/>
  <c r="G220" i="16"/>
  <c r="M220" i="16" s="1"/>
  <c r="G221" i="16"/>
  <c r="M221" i="16" s="1"/>
  <c r="G230" i="16"/>
  <c r="M230" i="16" s="1"/>
  <c r="G235" i="16"/>
  <c r="M235" i="16" s="1"/>
  <c r="G241" i="16"/>
  <c r="M241" i="16" s="1"/>
  <c r="G242" i="16"/>
  <c r="M242" i="16" s="1"/>
  <c r="G245" i="16"/>
  <c r="M245" i="16" s="1"/>
  <c r="G248" i="16"/>
  <c r="M248" i="16" s="1"/>
  <c r="G255" i="16"/>
  <c r="M255" i="16" s="1"/>
  <c r="G256" i="16"/>
  <c r="M256" i="16" s="1"/>
  <c r="G258" i="16"/>
  <c r="M258" i="16" s="1"/>
  <c r="G263" i="16"/>
  <c r="M263" i="16" s="1"/>
  <c r="G267" i="16"/>
  <c r="M267" i="16" s="1"/>
  <c r="G281" i="16"/>
  <c r="M281" i="16" s="1"/>
  <c r="G292" i="16"/>
  <c r="M292" i="16" s="1"/>
  <c r="G293" i="16"/>
  <c r="M293" i="16" s="1"/>
  <c r="G295" i="16"/>
  <c r="M295" i="16" s="1"/>
  <c r="G299" i="16"/>
  <c r="M299" i="16" s="1"/>
  <c r="G305" i="16"/>
  <c r="M305" i="16" s="1"/>
  <c r="G306" i="16"/>
  <c r="M306" i="16" s="1"/>
  <c r="G310" i="16"/>
  <c r="M310" i="16" s="1"/>
  <c r="G318" i="16"/>
  <c r="M318" i="16" s="1"/>
  <c r="G322" i="16"/>
  <c r="M322" i="16" s="1"/>
  <c r="G324" i="16"/>
  <c r="M324" i="16" s="1"/>
  <c r="G329" i="16"/>
  <c r="M329" i="16" s="1"/>
  <c r="G338" i="16"/>
  <c r="M338" i="16" s="1"/>
  <c r="G347" i="16"/>
  <c r="M347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78" i="16"/>
  <c r="M378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88" i="16"/>
  <c r="M388" i="16" s="1"/>
  <c r="G389" i="16"/>
  <c r="M389" i="16" s="1"/>
  <c r="G391" i="16"/>
  <c r="M391" i="16" s="1"/>
  <c r="G392" i="16"/>
  <c r="M392" i="16" s="1"/>
  <c r="G395" i="16"/>
  <c r="M395" i="16" s="1"/>
  <c r="G396" i="16"/>
  <c r="M396" i="16" s="1"/>
  <c r="G397" i="16"/>
  <c r="M397" i="16" s="1"/>
  <c r="G401" i="16"/>
  <c r="M401" i="16" s="1"/>
  <c r="G402" i="16"/>
  <c r="M402" i="16" s="1"/>
  <c r="G405" i="16"/>
  <c r="M405" i="16" s="1"/>
  <c r="G406" i="16"/>
  <c r="M406" i="16" s="1"/>
  <c r="G408" i="16"/>
  <c r="M408" i="16" s="1"/>
  <c r="G410" i="16"/>
  <c r="M410" i="16" s="1"/>
  <c r="G413" i="16"/>
  <c r="M413" i="16" s="1"/>
  <c r="G419" i="16"/>
  <c r="M419" i="16" s="1"/>
  <c r="G422" i="16"/>
  <c r="M422" i="16" s="1"/>
  <c r="G423" i="16"/>
  <c r="M423" i="16" s="1"/>
  <c r="G424" i="16"/>
  <c r="M424" i="16" s="1"/>
  <c r="G427" i="16"/>
  <c r="M427" i="16" s="1"/>
  <c r="G433" i="16"/>
  <c r="M433" i="16" s="1"/>
  <c r="G434" i="16"/>
  <c r="M434" i="16" s="1"/>
  <c r="G435" i="16"/>
  <c r="M435" i="16" s="1"/>
  <c r="G437" i="16"/>
  <c r="M437" i="16" s="1"/>
  <c r="G438" i="16"/>
  <c r="M438" i="16" s="1"/>
  <c r="G442" i="16"/>
  <c r="M442" i="16" s="1"/>
  <c r="G446" i="16"/>
  <c r="M446" i="16" s="1"/>
  <c r="G449" i="16"/>
  <c r="M449" i="16" s="1"/>
  <c r="G450" i="16"/>
  <c r="M450" i="16" s="1"/>
  <c r="G451" i="16"/>
  <c r="M451" i="16" s="1"/>
  <c r="G454" i="16"/>
  <c r="M454" i="16" s="1"/>
  <c r="G455" i="16"/>
  <c r="M455" i="16" s="1"/>
  <c r="G456" i="16"/>
  <c r="M456" i="16" s="1"/>
  <c r="G470" i="16"/>
  <c r="M470" i="16" s="1"/>
  <c r="G471" i="16"/>
  <c r="M471" i="16" s="1"/>
  <c r="G473" i="16"/>
  <c r="M473" i="16" s="1"/>
  <c r="G483" i="16"/>
  <c r="M483" i="16" s="1"/>
  <c r="G484" i="16"/>
  <c r="M484" i="16" s="1"/>
  <c r="G495" i="16"/>
  <c r="M495" i="16" s="1"/>
  <c r="G497" i="16"/>
  <c r="M497" i="16" s="1"/>
  <c r="G499" i="16"/>
  <c r="M499" i="16" s="1"/>
  <c r="G508" i="16"/>
  <c r="M508" i="16" s="1"/>
  <c r="G517" i="16"/>
  <c r="M517" i="16" s="1"/>
  <c r="G526" i="16"/>
  <c r="M526" i="16" s="1"/>
  <c r="G527" i="16"/>
  <c r="M527" i="16" s="1"/>
  <c r="G539" i="16"/>
  <c r="M539" i="16" s="1"/>
  <c r="G544" i="16"/>
  <c r="M544" i="16" s="1"/>
  <c r="G546" i="16"/>
  <c r="M546" i="16" s="1"/>
  <c r="G559" i="16"/>
  <c r="M559" i="16" s="1"/>
  <c r="G563" i="16"/>
  <c r="M563" i="16" s="1"/>
  <c r="G564" i="16"/>
  <c r="M564" i="16" s="1"/>
  <c r="G567" i="16"/>
  <c r="M567" i="16" s="1"/>
  <c r="G575" i="16"/>
  <c r="M575" i="16" s="1"/>
  <c r="G577" i="16"/>
  <c r="M577" i="16" s="1"/>
  <c r="G590" i="16"/>
  <c r="M590" i="16" s="1"/>
  <c r="G595" i="16"/>
  <c r="M595" i="16" s="1"/>
  <c r="G612" i="16"/>
  <c r="K612" i="16"/>
  <c r="G614" i="16"/>
  <c r="M614" i="16" s="1"/>
  <c r="G615" i="16"/>
  <c r="M615" i="16" s="1"/>
  <c r="G616" i="16"/>
  <c r="M616" i="16" s="1"/>
  <c r="G619" i="16"/>
  <c r="M619" i="16" s="1"/>
  <c r="G620" i="16"/>
  <c r="M620" i="16" s="1"/>
  <c r="G621" i="16"/>
  <c r="M621" i="16" s="1"/>
  <c r="G622" i="16"/>
  <c r="M622" i="16" s="1"/>
  <c r="G623" i="16"/>
  <c r="M623" i="16" s="1"/>
  <c r="G627" i="16"/>
  <c r="M627" i="16" s="1"/>
  <c r="G629" i="16"/>
  <c r="M629" i="16" s="1"/>
  <c r="G630" i="16"/>
  <c r="M630" i="16" s="1"/>
  <c r="G639" i="16"/>
  <c r="M639" i="16" s="1"/>
  <c r="G10" i="17"/>
  <c r="G11" i="17"/>
  <c r="G12" i="17"/>
  <c r="G13" i="17"/>
  <c r="G14" i="17"/>
  <c r="G22" i="17"/>
  <c r="G81" i="17"/>
  <c r="K81" i="17"/>
  <c r="H127" i="17"/>
  <c r="N127" i="17" s="1"/>
  <c r="G144" i="17"/>
  <c r="M144" i="17" s="1"/>
  <c r="H150" i="17"/>
  <c r="N150" i="17" s="1"/>
  <c r="H156" i="17"/>
  <c r="N156" i="17" s="1"/>
  <c r="L188" i="17"/>
  <c r="H22" i="16"/>
  <c r="L22" i="16"/>
  <c r="H24" i="16"/>
  <c r="N24" i="16" s="1"/>
  <c r="H31" i="16"/>
  <c r="N31" i="16" s="1"/>
  <c r="H32" i="16"/>
  <c r="N32" i="16" s="1"/>
  <c r="H33" i="16"/>
  <c r="N33" i="16" s="1"/>
  <c r="H57" i="16"/>
  <c r="N57" i="16" s="1"/>
  <c r="H65" i="16"/>
  <c r="N65" i="16" s="1"/>
  <c r="H67" i="16"/>
  <c r="N67" i="16" s="1"/>
  <c r="H81" i="16"/>
  <c r="L81" i="16"/>
  <c r="H82" i="16"/>
  <c r="N82" i="16" s="1"/>
  <c r="H85" i="16"/>
  <c r="N85" i="16" s="1"/>
  <c r="H86" i="16"/>
  <c r="N86" i="16" s="1"/>
  <c r="H88" i="16"/>
  <c r="N88" i="16" s="1"/>
  <c r="H99" i="16"/>
  <c r="N99" i="16" s="1"/>
  <c r="H100" i="16"/>
  <c r="N100" i="16" s="1"/>
  <c r="H103" i="16"/>
  <c r="N103" i="16" s="1"/>
  <c r="H104" i="16"/>
  <c r="N104" i="16" s="1"/>
  <c r="H108" i="16"/>
  <c r="N108" i="16" s="1"/>
  <c r="H111" i="16"/>
  <c r="N111" i="16" s="1"/>
  <c r="H115" i="16"/>
  <c r="N115" i="16" s="1"/>
  <c r="H118" i="16"/>
  <c r="N118" i="16" s="1"/>
  <c r="H120" i="16"/>
  <c r="N120" i="16" s="1"/>
  <c r="H123" i="16"/>
  <c r="N123" i="16" s="1"/>
  <c r="H124" i="16"/>
  <c r="N124" i="16" s="1"/>
  <c r="H125" i="16"/>
  <c r="N125" i="16" s="1"/>
  <c r="H127" i="16"/>
  <c r="N127" i="16" s="1"/>
  <c r="H130" i="16"/>
  <c r="N130" i="16" s="1"/>
  <c r="H132" i="16"/>
  <c r="N132" i="16" s="1"/>
  <c r="H137" i="16"/>
  <c r="N137" i="16" s="1"/>
  <c r="H141" i="16"/>
  <c r="N141" i="16" s="1"/>
  <c r="H144" i="16"/>
  <c r="N144" i="16" s="1"/>
  <c r="H145" i="16"/>
  <c r="N145" i="16" s="1"/>
  <c r="H152" i="16"/>
  <c r="N152" i="16" s="1"/>
  <c r="H156" i="16"/>
  <c r="N156" i="16" s="1"/>
  <c r="H158" i="16"/>
  <c r="N158" i="16" s="1"/>
  <c r="H171" i="16"/>
  <c r="N171" i="16" s="1"/>
  <c r="H175" i="16"/>
  <c r="N175" i="16" s="1"/>
  <c r="H188" i="16"/>
  <c r="L188" i="16"/>
  <c r="H189" i="16"/>
  <c r="N189" i="16" s="1"/>
  <c r="H191" i="16"/>
  <c r="N191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202" i="16"/>
  <c r="N202" i="16" s="1"/>
  <c r="H203" i="16"/>
  <c r="N203" i="16" s="1"/>
  <c r="H204" i="16"/>
  <c r="N204" i="16" s="1"/>
  <c r="H207" i="16"/>
  <c r="N207" i="16" s="1"/>
  <c r="H209" i="16"/>
  <c r="N209" i="16" s="1"/>
  <c r="H210" i="16"/>
  <c r="N210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28" i="16"/>
  <c r="N228" i="16" s="1"/>
  <c r="H230" i="16"/>
  <c r="N230" i="16" s="1"/>
  <c r="H233" i="16"/>
  <c r="N233" i="16" s="1"/>
  <c r="H235" i="16"/>
  <c r="N235" i="16" s="1"/>
  <c r="H242" i="16"/>
  <c r="N242" i="16" s="1"/>
  <c r="H254" i="16"/>
  <c r="N254" i="16" s="1"/>
  <c r="H255" i="16"/>
  <c r="N255" i="16" s="1"/>
  <c r="H258" i="16"/>
  <c r="N258" i="16" s="1"/>
  <c r="H263" i="16"/>
  <c r="N263" i="16" s="1"/>
  <c r="H279" i="16"/>
  <c r="N279" i="16" s="1"/>
  <c r="H281" i="16"/>
  <c r="N281" i="16" s="1"/>
  <c r="H292" i="16"/>
  <c r="N292" i="16" s="1"/>
  <c r="H293" i="16"/>
  <c r="N293" i="16" s="1"/>
  <c r="H294" i="16"/>
  <c r="N294" i="16" s="1"/>
  <c r="H295" i="16"/>
  <c r="N295" i="16" s="1"/>
  <c r="H299" i="16"/>
  <c r="N299" i="16" s="1"/>
  <c r="H300" i="16"/>
  <c r="N300" i="16" s="1"/>
  <c r="H305" i="16"/>
  <c r="N305" i="16" s="1"/>
  <c r="H306" i="16"/>
  <c r="N306" i="16" s="1"/>
  <c r="H307" i="16"/>
  <c r="N307" i="16" s="1"/>
  <c r="H310" i="16"/>
  <c r="N310" i="16" s="1"/>
  <c r="H312" i="16"/>
  <c r="N312" i="16" s="1"/>
  <c r="H318" i="16"/>
  <c r="N318" i="16" s="1"/>
  <c r="H320" i="16"/>
  <c r="N320" i="16" s="1"/>
  <c r="H321" i="16"/>
  <c r="N321" i="16" s="1"/>
  <c r="H324" i="16"/>
  <c r="N324" i="16" s="1"/>
  <c r="H325" i="16"/>
  <c r="N325" i="16" s="1"/>
  <c r="H327" i="16"/>
  <c r="N327" i="16" s="1"/>
  <c r="H332" i="16"/>
  <c r="N332" i="16" s="1"/>
  <c r="H338" i="16"/>
  <c r="N338" i="16" s="1"/>
  <c r="H340" i="16"/>
  <c r="N340" i="16" s="1"/>
  <c r="H343" i="16"/>
  <c r="N343" i="16" s="1"/>
  <c r="H371" i="16"/>
  <c r="L371" i="16"/>
  <c r="H376" i="16"/>
  <c r="N376" i="16" s="1"/>
  <c r="H377" i="16"/>
  <c r="N377" i="16" s="1"/>
  <c r="H378" i="16"/>
  <c r="N378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8" i="16"/>
  <c r="N398" i="16" s="1"/>
  <c r="H402" i="16"/>
  <c r="N402" i="16" s="1"/>
  <c r="H404" i="16"/>
  <c r="N404" i="16" s="1"/>
  <c r="H405" i="16"/>
  <c r="N405" i="16" s="1"/>
  <c r="H406" i="16"/>
  <c r="N406" i="16" s="1"/>
  <c r="H408" i="16"/>
  <c r="N408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27" i="16"/>
  <c r="N427" i="16" s="1"/>
  <c r="H428" i="16"/>
  <c r="N428" i="16" s="1"/>
  <c r="H434" i="16"/>
  <c r="N434" i="16" s="1"/>
  <c r="H435" i="16"/>
  <c r="N435" i="16" s="1"/>
  <c r="H437" i="16"/>
  <c r="N437" i="16" s="1"/>
  <c r="H445" i="16"/>
  <c r="N445" i="16" s="1"/>
  <c r="H446" i="16"/>
  <c r="N446" i="16" s="1"/>
  <c r="H450" i="16"/>
  <c r="N450" i="16" s="1"/>
  <c r="H460" i="16"/>
  <c r="N460" i="16" s="1"/>
  <c r="H466" i="16"/>
  <c r="N466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3" i="16"/>
  <c r="N483" i="16" s="1"/>
  <c r="H484" i="16"/>
  <c r="N484" i="16" s="1"/>
  <c r="H486" i="16"/>
  <c r="N486" i="16" s="1"/>
  <c r="H491" i="16"/>
  <c r="N491" i="16" s="1"/>
  <c r="H493" i="16"/>
  <c r="N493" i="16" s="1"/>
  <c r="H495" i="16"/>
  <c r="N495" i="16" s="1"/>
  <c r="H496" i="16"/>
  <c r="N496" i="16" s="1"/>
  <c r="H497" i="16"/>
  <c r="N497" i="16" s="1"/>
  <c r="H499" i="16"/>
  <c r="N499" i="16" s="1"/>
  <c r="H504" i="16"/>
  <c r="N504" i="16" s="1"/>
  <c r="H507" i="16"/>
  <c r="N507" i="16" s="1"/>
  <c r="H512" i="16"/>
  <c r="N512" i="16" s="1"/>
  <c r="H514" i="16"/>
  <c r="N514" i="16" s="1"/>
  <c r="H517" i="16"/>
  <c r="N517" i="16" s="1"/>
  <c r="H518" i="16"/>
  <c r="N518" i="16" s="1"/>
  <c r="H526" i="16"/>
  <c r="N526" i="16" s="1"/>
  <c r="H528" i="16"/>
  <c r="N528" i="16" s="1"/>
  <c r="H538" i="16"/>
  <c r="N538" i="16" s="1"/>
  <c r="H539" i="16"/>
  <c r="N539" i="16" s="1"/>
  <c r="H540" i="16"/>
  <c r="N540" i="16" s="1"/>
  <c r="H544" i="16"/>
  <c r="N544" i="16" s="1"/>
  <c r="H546" i="16"/>
  <c r="N546" i="16" s="1"/>
  <c r="H559" i="16"/>
  <c r="N559" i="16" s="1"/>
  <c r="H561" i="16"/>
  <c r="N561" i="16" s="1"/>
  <c r="H564" i="16"/>
  <c r="N564" i="16" s="1"/>
  <c r="H567" i="16"/>
  <c r="N567" i="16" s="1"/>
  <c r="H577" i="16"/>
  <c r="N577" i="16" s="1"/>
  <c r="H580" i="16"/>
  <c r="N580" i="16" s="1"/>
  <c r="H583" i="16"/>
  <c r="N583" i="16" s="1"/>
  <c r="H585" i="16"/>
  <c r="N585" i="16" s="1"/>
  <c r="H588" i="16"/>
  <c r="N588" i="16" s="1"/>
  <c r="H589" i="16"/>
  <c r="N589" i="16" s="1"/>
  <c r="H590" i="16"/>
  <c r="N590" i="16" s="1"/>
  <c r="H591" i="16"/>
  <c r="N591" i="16" s="1"/>
  <c r="H595" i="16"/>
  <c r="N595" i="16" s="1"/>
  <c r="H597" i="16"/>
  <c r="N597" i="16" s="1"/>
  <c r="H598" i="16"/>
  <c r="N598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8" i="16"/>
  <c r="N618" i="16" s="1"/>
  <c r="H619" i="16"/>
  <c r="N619" i="16" s="1"/>
  <c r="H620" i="16"/>
  <c r="N620" i="16" s="1"/>
  <c r="H622" i="16"/>
  <c r="N622" i="16" s="1"/>
  <c r="H623" i="16"/>
  <c r="N623" i="16" s="1"/>
  <c r="H625" i="16"/>
  <c r="N625" i="16" s="1"/>
  <c r="H627" i="16"/>
  <c r="N627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8" i="16"/>
  <c r="N638" i="16" s="1"/>
  <c r="H639" i="16"/>
  <c r="N639" i="16" s="1"/>
  <c r="H10" i="17"/>
  <c r="H11" i="17"/>
  <c r="N11" i="17" s="1"/>
  <c r="H12" i="17"/>
  <c r="N12" i="17" s="1"/>
  <c r="H13" i="17"/>
  <c r="H14" i="17"/>
  <c r="H22" i="17"/>
  <c r="H81" i="17"/>
  <c r="L81" i="17"/>
  <c r="H118" i="17"/>
  <c r="N118" i="17" s="1"/>
  <c r="G129" i="17"/>
  <c r="M129" i="17" s="1"/>
  <c r="G133" i="17"/>
  <c r="M133" i="17" s="1"/>
  <c r="H144" i="17"/>
  <c r="N144" i="17" s="1"/>
  <c r="M338" i="17"/>
  <c r="I188" i="15"/>
  <c r="I215" i="15"/>
  <c r="I219" i="15"/>
  <c r="I220" i="15"/>
  <c r="I223" i="15"/>
  <c r="I230" i="15"/>
  <c r="I235" i="15"/>
  <c r="I371" i="15"/>
  <c r="I372" i="15"/>
  <c r="I387" i="15"/>
  <c r="I391" i="15"/>
  <c r="I396" i="15"/>
  <c r="I406" i="15"/>
  <c r="I407" i="15"/>
  <c r="I419" i="15"/>
  <c r="I422" i="15"/>
  <c r="I423" i="15"/>
  <c r="I424" i="15"/>
  <c r="I435" i="15"/>
  <c r="I446" i="15"/>
  <c r="I460" i="15"/>
  <c r="I470" i="15"/>
  <c r="I471" i="15"/>
  <c r="I484" i="15"/>
  <c r="I493" i="15"/>
  <c r="I499" i="15"/>
  <c r="I590" i="15"/>
  <c r="I612" i="15"/>
  <c r="I615" i="15"/>
  <c r="I616" i="15"/>
  <c r="I627" i="15"/>
  <c r="I628" i="15"/>
  <c r="I630" i="15"/>
  <c r="I22" i="16"/>
  <c r="I27" i="16"/>
  <c r="I28" i="16"/>
  <c r="I29" i="16"/>
  <c r="I32" i="16"/>
  <c r="I33" i="16"/>
  <c r="I48" i="16"/>
  <c r="I52" i="16"/>
  <c r="I53" i="16"/>
  <c r="I57" i="16"/>
  <c r="I67" i="16"/>
  <c r="I81" i="16"/>
  <c r="I82" i="16"/>
  <c r="I85" i="16"/>
  <c r="I86" i="16"/>
  <c r="I96" i="16"/>
  <c r="I97" i="16"/>
  <c r="I99" i="16"/>
  <c r="I100" i="16"/>
  <c r="I101" i="16"/>
  <c r="I103" i="16"/>
  <c r="I107" i="16"/>
  <c r="I111" i="16"/>
  <c r="I115" i="16"/>
  <c r="I116" i="16"/>
  <c r="I118" i="16"/>
  <c r="I120" i="16"/>
  <c r="I125" i="16"/>
  <c r="I126" i="16"/>
  <c r="I127" i="16"/>
  <c r="I129" i="16"/>
  <c r="I133" i="16"/>
  <c r="I137" i="16"/>
  <c r="I139" i="16"/>
  <c r="I141" i="16"/>
  <c r="I144" i="16"/>
  <c r="I145" i="16"/>
  <c r="I147" i="16"/>
  <c r="I149" i="16"/>
  <c r="I150" i="16"/>
  <c r="I159" i="16"/>
  <c r="I188" i="16"/>
  <c r="I189" i="16"/>
  <c r="I191" i="16"/>
  <c r="I193" i="16"/>
  <c r="I195" i="16"/>
  <c r="I196" i="16"/>
  <c r="I197" i="16"/>
  <c r="I198" i="16"/>
  <c r="I202" i="16"/>
  <c r="I203" i="16"/>
  <c r="I204" i="16"/>
  <c r="I208" i="16"/>
  <c r="I209" i="16"/>
  <c r="I210" i="16"/>
  <c r="I215" i="16"/>
  <c r="I220" i="16"/>
  <c r="I221" i="16"/>
  <c r="I223" i="16"/>
  <c r="I235" i="16"/>
  <c r="I248" i="16"/>
  <c r="I255" i="16"/>
  <c r="I257" i="16"/>
  <c r="I258" i="16"/>
  <c r="I261" i="16"/>
  <c r="I276" i="16"/>
  <c r="I281" i="16"/>
  <c r="I288" i="16"/>
  <c r="I293" i="16"/>
  <c r="I294" i="16"/>
  <c r="I305" i="16"/>
  <c r="I308" i="16"/>
  <c r="I309" i="16"/>
  <c r="I311" i="16"/>
  <c r="I318" i="16"/>
  <c r="I321" i="16"/>
  <c r="I324" i="16"/>
  <c r="I327" i="16"/>
  <c r="I332" i="16"/>
  <c r="I347" i="16"/>
  <c r="I361" i="16"/>
  <c r="I371" i="16"/>
  <c r="I372" i="16"/>
  <c r="I373" i="16"/>
  <c r="I374" i="16"/>
  <c r="I377" i="16"/>
  <c r="I379" i="16"/>
  <c r="I381" i="16"/>
  <c r="I383" i="16"/>
  <c r="I384" i="16"/>
  <c r="I386" i="16"/>
  <c r="I387" i="16"/>
  <c r="I391" i="16"/>
  <c r="I392" i="16"/>
  <c r="I395" i="16"/>
  <c r="I396" i="16"/>
  <c r="I398" i="16"/>
  <c r="I402" i="16"/>
  <c r="I406" i="16"/>
  <c r="I408" i="16"/>
  <c r="I410" i="16"/>
  <c r="I413" i="16"/>
  <c r="I415" i="16"/>
  <c r="I419" i="16"/>
  <c r="I422" i="16"/>
  <c r="I423" i="16"/>
  <c r="I424" i="16"/>
  <c r="I428" i="16"/>
  <c r="I430" i="16"/>
  <c r="I435" i="16"/>
  <c r="I437" i="16"/>
  <c r="I446" i="16"/>
  <c r="I450" i="16"/>
  <c r="I455" i="16"/>
  <c r="I470" i="16"/>
  <c r="I471" i="16"/>
  <c r="I472" i="16"/>
  <c r="I473" i="16"/>
  <c r="I474" i="16"/>
  <c r="I485" i="16"/>
  <c r="I491" i="16"/>
  <c r="I520" i="16"/>
  <c r="I526" i="16"/>
  <c r="I539" i="16"/>
  <c r="I540" i="16"/>
  <c r="I544" i="16"/>
  <c r="I565" i="16"/>
  <c r="I567" i="16"/>
  <c r="I570" i="16"/>
  <c r="I573" i="16"/>
  <c r="I577" i="16"/>
  <c r="I579" i="16"/>
  <c r="I590" i="16"/>
  <c r="I597" i="16"/>
  <c r="I612" i="16"/>
  <c r="I614" i="16"/>
  <c r="I615" i="16"/>
  <c r="I616" i="16"/>
  <c r="I617" i="16"/>
  <c r="I619" i="16"/>
  <c r="I621" i="16"/>
  <c r="I623" i="16"/>
  <c r="I626" i="16"/>
  <c r="I628" i="16"/>
  <c r="I630" i="16"/>
  <c r="I631" i="16"/>
  <c r="I633" i="16"/>
  <c r="I634" i="16"/>
  <c r="I637" i="16"/>
  <c r="I639" i="16"/>
  <c r="H188" i="17"/>
  <c r="N188" i="17" s="1"/>
  <c r="M258" i="17"/>
  <c r="M293" i="17"/>
  <c r="G371" i="17"/>
  <c r="K371" i="17"/>
  <c r="G377" i="17"/>
  <c r="M377" i="17" s="1"/>
  <c r="G383" i="17"/>
  <c r="M383" i="17" s="1"/>
  <c r="G413" i="17"/>
  <c r="M413" i="17" s="1"/>
  <c r="G422" i="17"/>
  <c r="M422" i="17" s="1"/>
  <c r="G423" i="17"/>
  <c r="M423" i="17" s="1"/>
  <c r="G612" i="17"/>
  <c r="K612" i="17"/>
  <c r="G615" i="17"/>
  <c r="M615" i="17" s="1"/>
  <c r="G11" i="18"/>
  <c r="G13" i="18"/>
  <c r="G22" i="18"/>
  <c r="G57" i="18"/>
  <c r="M57" i="18" s="1"/>
  <c r="I81" i="18"/>
  <c r="I111" i="18"/>
  <c r="G127" i="18"/>
  <c r="M127" i="18" s="1"/>
  <c r="G137" i="18"/>
  <c r="M137" i="18" s="1"/>
  <c r="H138" i="18"/>
  <c r="N138" i="18" s="1"/>
  <c r="I139" i="18"/>
  <c r="G144" i="18"/>
  <c r="M144" i="18" s="1"/>
  <c r="G147" i="18"/>
  <c r="M147" i="18" s="1"/>
  <c r="H152" i="18"/>
  <c r="N152" i="18" s="1"/>
  <c r="I188" i="18"/>
  <c r="I195" i="18"/>
  <c r="H223" i="18"/>
  <c r="N223" i="18" s="1"/>
  <c r="G235" i="18"/>
  <c r="M235" i="18" s="1"/>
  <c r="H255" i="18"/>
  <c r="N255" i="18" s="1"/>
  <c r="G258" i="18"/>
  <c r="M258" i="18" s="1"/>
  <c r="I312" i="18"/>
  <c r="H591" i="18"/>
  <c r="N591" i="18" s="1"/>
  <c r="H590" i="18"/>
  <c r="N590" i="18" s="1"/>
  <c r="H588" i="18"/>
  <c r="N588" i="18" s="1"/>
  <c r="H583" i="18"/>
  <c r="N583" i="18" s="1"/>
  <c r="H580" i="18"/>
  <c r="N580" i="18" s="1"/>
  <c r="H577" i="18"/>
  <c r="N577" i="18" s="1"/>
  <c r="H567" i="18"/>
  <c r="N567" i="18" s="1"/>
  <c r="H513" i="18"/>
  <c r="N513" i="18" s="1"/>
  <c r="H512" i="18"/>
  <c r="N512" i="18" s="1"/>
  <c r="H371" i="18"/>
  <c r="H377" i="18"/>
  <c r="N377" i="18" s="1"/>
  <c r="G395" i="18"/>
  <c r="M395" i="18" s="1"/>
  <c r="G406" i="18"/>
  <c r="M406" i="18" s="1"/>
  <c r="G413" i="18"/>
  <c r="M413" i="18" s="1"/>
  <c r="I419" i="18"/>
  <c r="I435" i="18"/>
  <c r="H496" i="18"/>
  <c r="N496" i="18" s="1"/>
  <c r="N499" i="18"/>
  <c r="H509" i="18"/>
  <c r="N509" i="18" s="1"/>
  <c r="I568" i="18"/>
  <c r="H371" i="17"/>
  <c r="L371" i="17"/>
  <c r="H383" i="17"/>
  <c r="N383" i="17" s="1"/>
  <c r="H413" i="17"/>
  <c r="N413" i="17" s="1"/>
  <c r="H419" i="17"/>
  <c r="N419" i="17" s="1"/>
  <c r="H422" i="17"/>
  <c r="N422" i="17" s="1"/>
  <c r="H423" i="17"/>
  <c r="N423" i="17" s="1"/>
  <c r="H435" i="17"/>
  <c r="N435" i="17" s="1"/>
  <c r="H437" i="17"/>
  <c r="N437" i="17" s="1"/>
  <c r="H612" i="17"/>
  <c r="L612" i="17"/>
  <c r="K10" i="18"/>
  <c r="M10" i="18" s="1"/>
  <c r="K12" i="18"/>
  <c r="K14" i="18"/>
  <c r="M14" i="18" s="1"/>
  <c r="H22" i="18"/>
  <c r="H33" i="18"/>
  <c r="N33" i="18" s="1"/>
  <c r="K81" i="18"/>
  <c r="H98" i="18"/>
  <c r="N98" i="18" s="1"/>
  <c r="I103" i="18"/>
  <c r="H105" i="18"/>
  <c r="N105" i="18" s="1"/>
  <c r="H116" i="18"/>
  <c r="N116" i="18" s="1"/>
  <c r="H127" i="18"/>
  <c r="N127" i="18" s="1"/>
  <c r="G133" i="18"/>
  <c r="M133" i="18" s="1"/>
  <c r="I135" i="18"/>
  <c r="H137" i="18"/>
  <c r="N137" i="18" s="1"/>
  <c r="N141" i="18"/>
  <c r="H144" i="18"/>
  <c r="N144" i="18" s="1"/>
  <c r="H147" i="18"/>
  <c r="N147" i="18" s="1"/>
  <c r="G166" i="18"/>
  <c r="M166" i="18" s="1"/>
  <c r="K188" i="18"/>
  <c r="G215" i="18"/>
  <c r="M215" i="18" s="1"/>
  <c r="I220" i="18"/>
  <c r="N226" i="18"/>
  <c r="I230" i="18"/>
  <c r="H235" i="18"/>
  <c r="N235" i="18" s="1"/>
  <c r="H254" i="18"/>
  <c r="N254" i="18" s="1"/>
  <c r="H258" i="18"/>
  <c r="N258" i="18" s="1"/>
  <c r="G281" i="18"/>
  <c r="M281" i="18" s="1"/>
  <c r="G293" i="18"/>
  <c r="M293" i="18" s="1"/>
  <c r="I299" i="18"/>
  <c r="G321" i="18"/>
  <c r="M321" i="18" s="1"/>
  <c r="I371" i="18"/>
  <c r="I377" i="18"/>
  <c r="G383" i="18"/>
  <c r="M383" i="18" s="1"/>
  <c r="H391" i="18"/>
  <c r="N391" i="18" s="1"/>
  <c r="H395" i="18"/>
  <c r="N395" i="18" s="1"/>
  <c r="H406" i="18"/>
  <c r="N406" i="18" s="1"/>
  <c r="G408" i="18"/>
  <c r="M408" i="18" s="1"/>
  <c r="H413" i="18"/>
  <c r="N413" i="18" s="1"/>
  <c r="G423" i="18"/>
  <c r="M423" i="18" s="1"/>
  <c r="I424" i="18"/>
  <c r="G430" i="18"/>
  <c r="M430" i="18" s="1"/>
  <c r="G455" i="18"/>
  <c r="M455" i="18" s="1"/>
  <c r="N463" i="18"/>
  <c r="H485" i="18"/>
  <c r="N485" i="18" s="1"/>
  <c r="H493" i="18"/>
  <c r="N493" i="18" s="1"/>
  <c r="I617" i="18"/>
  <c r="I188" i="17"/>
  <c r="I195" i="17"/>
  <c r="I258" i="17"/>
  <c r="I371" i="17"/>
  <c r="I372" i="17"/>
  <c r="I377" i="17"/>
  <c r="I383" i="17"/>
  <c r="I406" i="17"/>
  <c r="I410" i="17"/>
  <c r="I413" i="17"/>
  <c r="I419" i="17"/>
  <c r="I422" i="17"/>
  <c r="I428" i="17"/>
  <c r="I612" i="17"/>
  <c r="I615" i="17"/>
  <c r="G81" i="18"/>
  <c r="M81" i="18" s="1"/>
  <c r="L81" i="18"/>
  <c r="I82" i="18"/>
  <c r="H97" i="18"/>
  <c r="N97" i="18" s="1"/>
  <c r="I98" i="18"/>
  <c r="H104" i="18"/>
  <c r="N104" i="18" s="1"/>
  <c r="H118" i="18"/>
  <c r="N118" i="18" s="1"/>
  <c r="H126" i="18"/>
  <c r="N126" i="18" s="1"/>
  <c r="I127" i="18"/>
  <c r="G139" i="18"/>
  <c r="M139" i="18" s="1"/>
  <c r="I144" i="18"/>
  <c r="I147" i="18"/>
  <c r="G149" i="18"/>
  <c r="M149" i="18" s="1"/>
  <c r="G188" i="18"/>
  <c r="M188" i="18" s="1"/>
  <c r="L188" i="18"/>
  <c r="G195" i="18"/>
  <c r="M195" i="18" s="1"/>
  <c r="I200" i="18"/>
  <c r="H215" i="18"/>
  <c r="N215" i="18" s="1"/>
  <c r="H225" i="18"/>
  <c r="N225" i="18" s="1"/>
  <c r="N231" i="18"/>
  <c r="I235" i="18"/>
  <c r="I242" i="18"/>
  <c r="G244" i="18"/>
  <c r="M244" i="18" s="1"/>
  <c r="H245" i="18"/>
  <c r="N245" i="18" s="1"/>
  <c r="I258" i="18"/>
  <c r="H281" i="18"/>
  <c r="N281" i="18" s="1"/>
  <c r="G308" i="18"/>
  <c r="M308" i="18" s="1"/>
  <c r="H321" i="18"/>
  <c r="N321" i="18" s="1"/>
  <c r="H332" i="18"/>
  <c r="N332" i="18" s="1"/>
  <c r="N336" i="18"/>
  <c r="K371" i="18"/>
  <c r="I373" i="18"/>
  <c r="I380" i="18"/>
  <c r="H383" i="18"/>
  <c r="N383" i="18" s="1"/>
  <c r="I406" i="18"/>
  <c r="H408" i="18"/>
  <c r="N408" i="18" s="1"/>
  <c r="G419" i="18"/>
  <c r="M419" i="18" s="1"/>
  <c r="H423" i="18"/>
  <c r="N423" i="18" s="1"/>
  <c r="H430" i="18"/>
  <c r="N430" i="18" s="1"/>
  <c r="G435" i="18"/>
  <c r="M435" i="18" s="1"/>
  <c r="H484" i="18"/>
  <c r="N484" i="18" s="1"/>
  <c r="H492" i="18"/>
  <c r="N492" i="18" s="1"/>
  <c r="H504" i="18"/>
  <c r="N504" i="18" s="1"/>
  <c r="I623" i="18"/>
  <c r="J188" i="17"/>
  <c r="J258" i="17"/>
  <c r="J293" i="17"/>
  <c r="J371" i="17"/>
  <c r="J377" i="17"/>
  <c r="J383" i="17"/>
  <c r="J395" i="17"/>
  <c r="J410" i="17"/>
  <c r="J484" i="17"/>
  <c r="J499" i="17"/>
  <c r="J612" i="17"/>
  <c r="J615" i="17"/>
  <c r="J630" i="17"/>
  <c r="D10" i="18"/>
  <c r="G103" i="18"/>
  <c r="M103" i="18" s="1"/>
  <c r="N111" i="18"/>
  <c r="G135" i="18"/>
  <c r="M135" i="18" s="1"/>
  <c r="H188" i="18"/>
  <c r="H195" i="18"/>
  <c r="N195" i="18" s="1"/>
  <c r="H221" i="18"/>
  <c r="N221" i="18" s="1"/>
  <c r="I293" i="18"/>
  <c r="G371" i="18"/>
  <c r="L371" i="18"/>
  <c r="G377" i="18"/>
  <c r="M377" i="18" s="1"/>
  <c r="I383" i="18"/>
  <c r="H411" i="18"/>
  <c r="N411" i="18" s="1"/>
  <c r="H419" i="18"/>
  <c r="N419" i="18" s="1"/>
  <c r="H422" i="18"/>
  <c r="N422" i="18" s="1"/>
  <c r="G428" i="18"/>
  <c r="M428" i="18" s="1"/>
  <c r="H433" i="18"/>
  <c r="N433" i="18" s="1"/>
  <c r="H435" i="18"/>
  <c r="N435" i="18" s="1"/>
  <c r="G437" i="18"/>
  <c r="M437" i="18" s="1"/>
  <c r="H446" i="18"/>
  <c r="N446" i="18" s="1"/>
  <c r="H494" i="18"/>
  <c r="N494" i="18" s="1"/>
  <c r="N507" i="18"/>
  <c r="I612" i="18"/>
  <c r="I615" i="18"/>
  <c r="I616" i="18"/>
  <c r="H612" i="18"/>
  <c r="L612" i="18"/>
  <c r="H615" i="18"/>
  <c r="N615" i="18" s="1"/>
  <c r="H616" i="18"/>
  <c r="N616" i="18" s="1"/>
  <c r="H625" i="18"/>
  <c r="N625" i="18" s="1"/>
  <c r="H627" i="18"/>
  <c r="N627" i="18" s="1"/>
  <c r="H630" i="18"/>
  <c r="N630" i="18" s="1"/>
  <c r="H632" i="18"/>
  <c r="N632" i="18" s="1"/>
  <c r="H633" i="18"/>
  <c r="N633" i="18" s="1"/>
  <c r="H10" i="19"/>
  <c r="H14" i="19"/>
  <c r="H22" i="19"/>
  <c r="L22" i="19"/>
  <c r="H81" i="19"/>
  <c r="L81" i="19"/>
  <c r="H82" i="19"/>
  <c r="N82" i="19" s="1"/>
  <c r="H87" i="19"/>
  <c r="N87" i="19" s="1"/>
  <c r="H99" i="19"/>
  <c r="N99" i="19" s="1"/>
  <c r="H100" i="19"/>
  <c r="N100" i="19" s="1"/>
  <c r="H129" i="19"/>
  <c r="N129" i="19" s="1"/>
  <c r="H144" i="19"/>
  <c r="N144" i="19" s="1"/>
  <c r="H156" i="19"/>
  <c r="N156" i="19" s="1"/>
  <c r="H188" i="19"/>
  <c r="L188" i="19"/>
  <c r="H189" i="19"/>
  <c r="N189" i="19" s="1"/>
  <c r="H193" i="19"/>
  <c r="N193" i="19" s="1"/>
  <c r="H195" i="19"/>
  <c r="N195" i="19" s="1"/>
  <c r="H202" i="19"/>
  <c r="N202" i="19" s="1"/>
  <c r="H215" i="19"/>
  <c r="N215" i="19" s="1"/>
  <c r="H216" i="19"/>
  <c r="N216" i="19" s="1"/>
  <c r="H220" i="19"/>
  <c r="N220" i="19" s="1"/>
  <c r="H221" i="19"/>
  <c r="N221" i="19" s="1"/>
  <c r="H230" i="19"/>
  <c r="N230" i="19" s="1"/>
  <c r="H371" i="19"/>
  <c r="L371" i="19"/>
  <c r="H377" i="19"/>
  <c r="N377" i="19" s="1"/>
  <c r="H379" i="19"/>
  <c r="N379" i="19" s="1"/>
  <c r="H383" i="19"/>
  <c r="N383" i="19" s="1"/>
  <c r="H384" i="19"/>
  <c r="N384" i="19" s="1"/>
  <c r="H387" i="19"/>
  <c r="N387" i="19" s="1"/>
  <c r="H395" i="19"/>
  <c r="N395" i="19" s="1"/>
  <c r="H405" i="19"/>
  <c r="N405" i="19" s="1"/>
  <c r="H406" i="19"/>
  <c r="N406" i="19" s="1"/>
  <c r="H410" i="19"/>
  <c r="N410" i="19" s="1"/>
  <c r="H419" i="19"/>
  <c r="N419" i="19" s="1"/>
  <c r="H423" i="19"/>
  <c r="N423" i="19" s="1"/>
  <c r="H473" i="19"/>
  <c r="N473" i="19" s="1"/>
  <c r="G590" i="19"/>
  <c r="M590" i="19" s="1"/>
  <c r="G612" i="19"/>
  <c r="L612" i="19"/>
  <c r="G615" i="19"/>
  <c r="M615" i="19" s="1"/>
  <c r="G12" i="20"/>
  <c r="G14" i="20"/>
  <c r="L14" i="20"/>
  <c r="I22" i="20"/>
  <c r="I42" i="20"/>
  <c r="H53" i="20"/>
  <c r="N53" i="20" s="1"/>
  <c r="H60" i="20"/>
  <c r="N60" i="20" s="1"/>
  <c r="H64" i="20"/>
  <c r="N64" i="20" s="1"/>
  <c r="G81" i="20"/>
  <c r="L81" i="20"/>
  <c r="G86" i="20"/>
  <c r="M86" i="20" s="1"/>
  <c r="G97" i="20"/>
  <c r="M97" i="20" s="1"/>
  <c r="G103" i="20"/>
  <c r="M103" i="20" s="1"/>
  <c r="G107" i="20"/>
  <c r="M107" i="20" s="1"/>
  <c r="G127" i="20"/>
  <c r="M127" i="20" s="1"/>
  <c r="I128" i="20"/>
  <c r="I139" i="20"/>
  <c r="H141" i="20"/>
  <c r="N141" i="20" s="1"/>
  <c r="H143" i="20"/>
  <c r="N143" i="20" s="1"/>
  <c r="I144" i="20"/>
  <c r="I146" i="20"/>
  <c r="I149" i="20"/>
  <c r="G150" i="20"/>
  <c r="M150" i="20" s="1"/>
  <c r="I152" i="20"/>
  <c r="H155" i="20"/>
  <c r="N155" i="20" s="1"/>
  <c r="I156" i="20"/>
  <c r="G168" i="20"/>
  <c r="M168" i="20" s="1"/>
  <c r="H177" i="20"/>
  <c r="N177" i="20" s="1"/>
  <c r="I188" i="20"/>
  <c r="I190" i="20"/>
  <c r="I203" i="20"/>
  <c r="G204" i="20"/>
  <c r="M204" i="20" s="1"/>
  <c r="I205" i="20"/>
  <c r="G207" i="20"/>
  <c r="M207" i="20" s="1"/>
  <c r="H210" i="20"/>
  <c r="N210" i="20" s="1"/>
  <c r="H213" i="20"/>
  <c r="N213" i="20" s="1"/>
  <c r="I220" i="20"/>
  <c r="H226" i="20"/>
  <c r="N226" i="20" s="1"/>
  <c r="H231" i="20"/>
  <c r="N231" i="20" s="1"/>
  <c r="I235" i="20"/>
  <c r="I249" i="20"/>
  <c r="H254" i="20"/>
  <c r="N254" i="20" s="1"/>
  <c r="I255" i="20"/>
  <c r="I258" i="20"/>
  <c r="I276" i="20"/>
  <c r="G293" i="20"/>
  <c r="M293" i="20" s="1"/>
  <c r="G299" i="20"/>
  <c r="M299" i="20" s="1"/>
  <c r="H300" i="20"/>
  <c r="N300" i="20" s="1"/>
  <c r="G306" i="20"/>
  <c r="M306" i="20" s="1"/>
  <c r="I308" i="20"/>
  <c r="G321" i="20"/>
  <c r="M321" i="20" s="1"/>
  <c r="G324" i="20"/>
  <c r="M324" i="20" s="1"/>
  <c r="I327" i="20"/>
  <c r="I590" i="20"/>
  <c r="I588" i="20"/>
  <c r="I546" i="20"/>
  <c r="I545" i="20"/>
  <c r="I539" i="20"/>
  <c r="I525" i="20"/>
  <c r="I410" i="20"/>
  <c r="I413" i="20"/>
  <c r="I419" i="20"/>
  <c r="I428" i="20"/>
  <c r="I433" i="20"/>
  <c r="I434" i="20"/>
  <c r="I435" i="20"/>
  <c r="I437" i="20"/>
  <c r="I438" i="20"/>
  <c r="I446" i="20"/>
  <c r="I472" i="20"/>
  <c r="I517" i="20"/>
  <c r="I22" i="19"/>
  <c r="I81" i="19"/>
  <c r="I86" i="19"/>
  <c r="I127" i="19"/>
  <c r="I133" i="19"/>
  <c r="I139" i="19"/>
  <c r="I144" i="19"/>
  <c r="I147" i="19"/>
  <c r="I149" i="19"/>
  <c r="I188" i="19"/>
  <c r="I189" i="19"/>
  <c r="I195" i="19"/>
  <c r="I197" i="19"/>
  <c r="I202" i="19"/>
  <c r="I203" i="19"/>
  <c r="I207" i="19"/>
  <c r="I210" i="19"/>
  <c r="I215" i="19"/>
  <c r="I230" i="19"/>
  <c r="I242" i="19"/>
  <c r="I265" i="19"/>
  <c r="I310" i="19"/>
  <c r="I371" i="19"/>
  <c r="I372" i="19"/>
  <c r="I373" i="19"/>
  <c r="I377" i="19"/>
  <c r="I378" i="19"/>
  <c r="I383" i="19"/>
  <c r="I384" i="19"/>
  <c r="I391" i="19"/>
  <c r="I402" i="19"/>
  <c r="I406" i="19"/>
  <c r="I410" i="19"/>
  <c r="I413" i="19"/>
  <c r="I419" i="19"/>
  <c r="I423" i="19"/>
  <c r="I427" i="19"/>
  <c r="I435" i="19"/>
  <c r="H612" i="19"/>
  <c r="H81" i="20"/>
  <c r="H86" i="20"/>
  <c r="N86" i="20" s="1"/>
  <c r="H93" i="20"/>
  <c r="N93" i="20" s="1"/>
  <c r="H103" i="20"/>
  <c r="N103" i="20" s="1"/>
  <c r="H105" i="20"/>
  <c r="N105" i="20" s="1"/>
  <c r="H114" i="20"/>
  <c r="N114" i="20" s="1"/>
  <c r="H127" i="20"/>
  <c r="N127" i="20" s="1"/>
  <c r="G133" i="20"/>
  <c r="M133" i="20" s="1"/>
  <c r="H134" i="20"/>
  <c r="N134" i="20" s="1"/>
  <c r="G142" i="20"/>
  <c r="M142" i="20" s="1"/>
  <c r="H150" i="20"/>
  <c r="N150" i="20" s="1"/>
  <c r="I177" i="20"/>
  <c r="I248" i="20"/>
  <c r="G266" i="20"/>
  <c r="M266" i="20" s="1"/>
  <c r="H293" i="20"/>
  <c r="N293" i="20" s="1"/>
  <c r="H306" i="20"/>
  <c r="N306" i="20" s="1"/>
  <c r="G309" i="20"/>
  <c r="M309" i="20" s="1"/>
  <c r="I321" i="20"/>
  <c r="I408" i="20"/>
  <c r="I443" i="20"/>
  <c r="I460" i="20"/>
  <c r="I469" i="20"/>
  <c r="I470" i="20"/>
  <c r="I473" i="20"/>
  <c r="I499" i="20"/>
  <c r="J22" i="18"/>
  <c r="J81" i="18"/>
  <c r="J103" i="18"/>
  <c r="J111" i="18"/>
  <c r="J116" i="18"/>
  <c r="J127" i="18"/>
  <c r="J135" i="18"/>
  <c r="J141" i="18"/>
  <c r="J188" i="18"/>
  <c r="J195" i="18"/>
  <c r="J218" i="18"/>
  <c r="J221" i="18"/>
  <c r="J226" i="18"/>
  <c r="J230" i="18"/>
  <c r="J231" i="18"/>
  <c r="J235" i="18"/>
  <c r="J321" i="18"/>
  <c r="J336" i="18"/>
  <c r="J371" i="18"/>
  <c r="J374" i="18"/>
  <c r="J383" i="18"/>
  <c r="J395" i="18"/>
  <c r="J406" i="18"/>
  <c r="J419" i="18"/>
  <c r="J423" i="18"/>
  <c r="J433" i="18"/>
  <c r="J434" i="18"/>
  <c r="J435" i="18"/>
  <c r="J462" i="18"/>
  <c r="J463" i="18"/>
  <c r="J481" i="18"/>
  <c r="J493" i="18"/>
  <c r="J495" i="18"/>
  <c r="J496" i="18"/>
  <c r="J499" i="18"/>
  <c r="J507" i="18"/>
  <c r="J560" i="18"/>
  <c r="J564" i="18"/>
  <c r="J568" i="18"/>
  <c r="J577" i="18"/>
  <c r="J583" i="18"/>
  <c r="J584" i="18"/>
  <c r="J588" i="18"/>
  <c r="J590" i="18"/>
  <c r="J597" i="18"/>
  <c r="J612" i="18"/>
  <c r="J615" i="18"/>
  <c r="J616" i="18"/>
  <c r="J617" i="18"/>
  <c r="J627" i="18"/>
  <c r="J628" i="18"/>
  <c r="J630" i="18"/>
  <c r="J631" i="18"/>
  <c r="J633" i="18"/>
  <c r="J22" i="19"/>
  <c r="J33" i="19"/>
  <c r="J81" i="19"/>
  <c r="J82" i="19"/>
  <c r="J86" i="19"/>
  <c r="J87" i="19"/>
  <c r="J101" i="19"/>
  <c r="J103" i="19"/>
  <c r="J105" i="19"/>
  <c r="J144" i="19"/>
  <c r="J149" i="19"/>
  <c r="J188" i="19"/>
  <c r="J189" i="19"/>
  <c r="J197" i="19"/>
  <c r="J202" i="19"/>
  <c r="J203" i="19"/>
  <c r="J209" i="19"/>
  <c r="J215" i="19"/>
  <c r="J220" i="19"/>
  <c r="J230" i="19"/>
  <c r="J242" i="19"/>
  <c r="J327" i="19"/>
  <c r="J338" i="19"/>
  <c r="J590" i="19"/>
  <c r="J583" i="19"/>
  <c r="J564" i="19"/>
  <c r="J484" i="19"/>
  <c r="J371" i="19"/>
  <c r="J377" i="19"/>
  <c r="J384" i="19"/>
  <c r="J394" i="19"/>
  <c r="J395" i="19"/>
  <c r="J402" i="19"/>
  <c r="J405" i="19"/>
  <c r="J413" i="19"/>
  <c r="J419" i="19"/>
  <c r="J424" i="19"/>
  <c r="J426" i="19"/>
  <c r="N484" i="19"/>
  <c r="G514" i="19"/>
  <c r="M514" i="19" s="1"/>
  <c r="I564" i="19"/>
  <c r="I612" i="19"/>
  <c r="I615" i="19"/>
  <c r="N617" i="19"/>
  <c r="N628" i="19"/>
  <c r="E10" i="20"/>
  <c r="L13" i="20"/>
  <c r="G22" i="20"/>
  <c r="L22" i="20"/>
  <c r="I30" i="20"/>
  <c r="G57" i="20"/>
  <c r="M57" i="20" s="1"/>
  <c r="I81" i="20"/>
  <c r="G82" i="20"/>
  <c r="M82" i="20" s="1"/>
  <c r="G85" i="20"/>
  <c r="M85" i="20" s="1"/>
  <c r="I86" i="20"/>
  <c r="I97" i="20"/>
  <c r="H100" i="20"/>
  <c r="N100" i="20" s="1"/>
  <c r="I101" i="20"/>
  <c r="I103" i="20"/>
  <c r="H111" i="20"/>
  <c r="N111" i="20" s="1"/>
  <c r="I114" i="20"/>
  <c r="G115" i="20"/>
  <c r="M115" i="20" s="1"/>
  <c r="H116" i="20"/>
  <c r="N116" i="20" s="1"/>
  <c r="G118" i="20"/>
  <c r="M118" i="20" s="1"/>
  <c r="H123" i="20"/>
  <c r="N123" i="20" s="1"/>
  <c r="H129" i="20"/>
  <c r="N129" i="20" s="1"/>
  <c r="I134" i="20"/>
  <c r="H137" i="20"/>
  <c r="N137" i="20" s="1"/>
  <c r="G139" i="20"/>
  <c r="M139" i="20" s="1"/>
  <c r="H142" i="20"/>
  <c r="N142" i="20" s="1"/>
  <c r="G144" i="20"/>
  <c r="M144" i="20" s="1"/>
  <c r="I145" i="20"/>
  <c r="G149" i="20"/>
  <c r="M149" i="20" s="1"/>
  <c r="I150" i="20"/>
  <c r="G156" i="20"/>
  <c r="M156" i="20" s="1"/>
  <c r="I168" i="20"/>
  <c r="G188" i="20"/>
  <c r="M188" i="20" s="1"/>
  <c r="I189" i="20"/>
  <c r="H191" i="20"/>
  <c r="N191" i="20" s="1"/>
  <c r="I195" i="20"/>
  <c r="N197" i="20"/>
  <c r="I201" i="20"/>
  <c r="G203" i="20"/>
  <c r="M203" i="20" s="1"/>
  <c r="I204" i="20"/>
  <c r="I207" i="20"/>
  <c r="N209" i="20"/>
  <c r="G218" i="20"/>
  <c r="M218" i="20" s="1"/>
  <c r="G220" i="20"/>
  <c r="M220" i="20" s="1"/>
  <c r="H225" i="20"/>
  <c r="N225" i="20" s="1"/>
  <c r="H227" i="20"/>
  <c r="N227" i="20" s="1"/>
  <c r="H230" i="20"/>
  <c r="N230" i="20" s="1"/>
  <c r="G235" i="20"/>
  <c r="M235" i="20" s="1"/>
  <c r="G249" i="20"/>
  <c r="M249" i="20" s="1"/>
  <c r="G252" i="20"/>
  <c r="M252" i="20" s="1"/>
  <c r="G255" i="20"/>
  <c r="M255" i="20" s="1"/>
  <c r="G261" i="20"/>
  <c r="M261" i="20" s="1"/>
  <c r="N270" i="20"/>
  <c r="H281" i="20"/>
  <c r="N281" i="20" s="1"/>
  <c r="I293" i="20"/>
  <c r="G294" i="20"/>
  <c r="M294" i="20" s="1"/>
  <c r="I299" i="20"/>
  <c r="G308" i="20"/>
  <c r="M308" i="20" s="1"/>
  <c r="G312" i="20"/>
  <c r="M312" i="20" s="1"/>
  <c r="G315" i="20"/>
  <c r="M315" i="20" s="1"/>
  <c r="I332" i="20"/>
  <c r="I347" i="20"/>
  <c r="I371" i="20"/>
  <c r="I377" i="20"/>
  <c r="I380" i="20"/>
  <c r="I396" i="20"/>
  <c r="I406" i="20"/>
  <c r="I422" i="20"/>
  <c r="I423" i="20"/>
  <c r="I424" i="20"/>
  <c r="I483" i="20"/>
  <c r="G612" i="18"/>
  <c r="K612" i="18"/>
  <c r="G615" i="18"/>
  <c r="M615" i="18" s="1"/>
  <c r="G10" i="19"/>
  <c r="G22" i="19"/>
  <c r="G81" i="19"/>
  <c r="K81" i="19"/>
  <c r="G83" i="19"/>
  <c r="M83" i="19" s="1"/>
  <c r="G97" i="19"/>
  <c r="M97" i="19" s="1"/>
  <c r="G100" i="19"/>
  <c r="M100" i="19" s="1"/>
  <c r="G101" i="19"/>
  <c r="M101" i="19" s="1"/>
  <c r="G133" i="19"/>
  <c r="M133" i="19" s="1"/>
  <c r="G139" i="19"/>
  <c r="M139" i="19" s="1"/>
  <c r="G144" i="19"/>
  <c r="M144" i="19" s="1"/>
  <c r="G149" i="19"/>
  <c r="M149" i="19" s="1"/>
  <c r="G188" i="19"/>
  <c r="K188" i="19"/>
  <c r="G189" i="19"/>
  <c r="M189" i="19" s="1"/>
  <c r="G195" i="19"/>
  <c r="M195" i="19" s="1"/>
  <c r="G197" i="19"/>
  <c r="M197" i="19" s="1"/>
  <c r="G202" i="19"/>
  <c r="M202" i="19" s="1"/>
  <c r="G203" i="19"/>
  <c r="M203" i="19" s="1"/>
  <c r="G215" i="19"/>
  <c r="M215" i="19" s="1"/>
  <c r="G216" i="19"/>
  <c r="M216" i="19" s="1"/>
  <c r="G220" i="19"/>
  <c r="M220" i="19" s="1"/>
  <c r="G230" i="19"/>
  <c r="M230" i="19" s="1"/>
  <c r="G242" i="19"/>
  <c r="M242" i="19" s="1"/>
  <c r="G258" i="19"/>
  <c r="M258" i="19" s="1"/>
  <c r="G371" i="19"/>
  <c r="K371" i="19"/>
  <c r="G373" i="19"/>
  <c r="M373" i="19" s="1"/>
  <c r="G377" i="19"/>
  <c r="M377" i="19" s="1"/>
  <c r="G379" i="19"/>
  <c r="M379" i="19" s="1"/>
  <c r="G383" i="19"/>
  <c r="M383" i="19" s="1"/>
  <c r="G384" i="19"/>
  <c r="M384" i="19" s="1"/>
  <c r="G386" i="19"/>
  <c r="M386" i="19" s="1"/>
  <c r="G387" i="19"/>
  <c r="M387" i="19" s="1"/>
  <c r="G406" i="19"/>
  <c r="M406" i="19" s="1"/>
  <c r="G410" i="19"/>
  <c r="M410" i="19" s="1"/>
  <c r="G413" i="19"/>
  <c r="M413" i="19" s="1"/>
  <c r="G419" i="19"/>
  <c r="M419" i="19" s="1"/>
  <c r="D9" i="20"/>
  <c r="D11" i="20"/>
  <c r="H22" i="20"/>
  <c r="K81" i="20"/>
  <c r="H82" i="20"/>
  <c r="N82" i="20" s="1"/>
  <c r="H85" i="20"/>
  <c r="N85" i="20" s="1"/>
  <c r="I96" i="20"/>
  <c r="H99" i="20"/>
  <c r="N99" i="20" s="1"/>
  <c r="I100" i="20"/>
  <c r="H104" i="20"/>
  <c r="N104" i="20" s="1"/>
  <c r="I111" i="20"/>
  <c r="H115" i="20"/>
  <c r="N115" i="20" s="1"/>
  <c r="I116" i="20"/>
  <c r="H118" i="20"/>
  <c r="N118" i="20" s="1"/>
  <c r="N126" i="20"/>
  <c r="I129" i="20"/>
  <c r="I133" i="20"/>
  <c r="G135" i="20"/>
  <c r="M135" i="20" s="1"/>
  <c r="I137" i="20"/>
  <c r="H139" i="20"/>
  <c r="N139" i="20" s="1"/>
  <c r="G141" i="20"/>
  <c r="M141" i="20" s="1"/>
  <c r="G143" i="20"/>
  <c r="M143" i="20" s="1"/>
  <c r="N146" i="20"/>
  <c r="N149" i="20"/>
  <c r="G155" i="20"/>
  <c r="M155" i="20" s="1"/>
  <c r="N156" i="20"/>
  <c r="H347" i="20"/>
  <c r="N347" i="20" s="1"/>
  <c r="H340" i="20"/>
  <c r="N340" i="20" s="1"/>
  <c r="H338" i="20"/>
  <c r="N338" i="20" s="1"/>
  <c r="H336" i="20"/>
  <c r="N336" i="20" s="1"/>
  <c r="H333" i="20"/>
  <c r="N333" i="20" s="1"/>
  <c r="H327" i="20"/>
  <c r="N327" i="20" s="1"/>
  <c r="H324" i="20"/>
  <c r="N324" i="20" s="1"/>
  <c r="H323" i="20"/>
  <c r="N323" i="20" s="1"/>
  <c r="H321" i="20"/>
  <c r="N321" i="20" s="1"/>
  <c r="H188" i="20"/>
  <c r="N188" i="20" s="1"/>
  <c r="G193" i="20"/>
  <c r="M193" i="20" s="1"/>
  <c r="I197" i="20"/>
  <c r="I209" i="20"/>
  <c r="H218" i="20"/>
  <c r="N218" i="20" s="1"/>
  <c r="H220" i="20"/>
  <c r="N220" i="20" s="1"/>
  <c r="I225" i="20"/>
  <c r="H229" i="20"/>
  <c r="N229" i="20" s="1"/>
  <c r="I230" i="20"/>
  <c r="H235" i="20"/>
  <c r="N235" i="20" s="1"/>
  <c r="H242" i="20"/>
  <c r="N242" i="20" s="1"/>
  <c r="G248" i="20"/>
  <c r="M248" i="20" s="1"/>
  <c r="H252" i="20"/>
  <c r="N252" i="20" s="1"/>
  <c r="H255" i="20"/>
  <c r="N255" i="20" s="1"/>
  <c r="H258" i="20"/>
  <c r="N258" i="20" s="1"/>
  <c r="G275" i="20"/>
  <c r="M275" i="20" s="1"/>
  <c r="H294" i="20"/>
  <c r="N294" i="20" s="1"/>
  <c r="H312" i="20"/>
  <c r="N312" i="20" s="1"/>
  <c r="I373" i="20"/>
  <c r="I378" i="20"/>
  <c r="I383" i="20"/>
  <c r="I384" i="20"/>
  <c r="I386" i="20"/>
  <c r="I387" i="20"/>
  <c r="I402" i="20"/>
  <c r="I478" i="20"/>
  <c r="J612" i="19"/>
  <c r="J616" i="19"/>
  <c r="J617" i="19"/>
  <c r="J628" i="19"/>
  <c r="J22" i="20"/>
  <c r="J28" i="20"/>
  <c r="J32" i="20"/>
  <c r="J33" i="20"/>
  <c r="J53" i="20"/>
  <c r="J81" i="20"/>
  <c r="J82" i="20"/>
  <c r="J85" i="20"/>
  <c r="J86" i="20"/>
  <c r="J101" i="20"/>
  <c r="J102" i="20"/>
  <c r="J103" i="20"/>
  <c r="J104" i="20"/>
  <c r="J105" i="20"/>
  <c r="J106" i="20"/>
  <c r="J107" i="20"/>
  <c r="J108" i="20"/>
  <c r="J109" i="20"/>
  <c r="J111" i="20"/>
  <c r="J112" i="20"/>
  <c r="J114" i="20"/>
  <c r="J116" i="20"/>
  <c r="J126" i="20"/>
  <c r="J127" i="20"/>
  <c r="J137" i="20"/>
  <c r="J139" i="20"/>
  <c r="J141" i="20"/>
  <c r="J142" i="20"/>
  <c r="J144" i="20"/>
  <c r="J145" i="20"/>
  <c r="J146" i="20"/>
  <c r="J149" i="20"/>
  <c r="J156" i="20"/>
  <c r="J161" i="20"/>
  <c r="J188" i="20"/>
  <c r="J189" i="20"/>
  <c r="J193" i="20"/>
  <c r="J195" i="20"/>
  <c r="J197" i="20"/>
  <c r="J203" i="20"/>
  <c r="J204" i="20"/>
  <c r="J207" i="20"/>
  <c r="J209" i="20"/>
  <c r="J210" i="20"/>
  <c r="J218" i="20"/>
  <c r="J219" i="20"/>
  <c r="J220" i="20"/>
  <c r="J221" i="20"/>
  <c r="J222" i="20"/>
  <c r="J223" i="20"/>
  <c r="J225" i="20"/>
  <c r="J226" i="20"/>
  <c r="J227" i="20"/>
  <c r="J230" i="20"/>
  <c r="J231" i="20"/>
  <c r="J235" i="20"/>
  <c r="J242" i="20"/>
  <c r="J249" i="20"/>
  <c r="J252" i="20"/>
  <c r="J255" i="20"/>
  <c r="J258" i="20"/>
  <c r="J270" i="20"/>
  <c r="J292" i="20"/>
  <c r="J293" i="20"/>
  <c r="J294" i="20"/>
  <c r="J300" i="20"/>
  <c r="J312" i="20"/>
  <c r="J321" i="20"/>
  <c r="J322" i="20"/>
  <c r="J323" i="20"/>
  <c r="J324" i="20"/>
  <c r="J327" i="20"/>
  <c r="J332" i="20"/>
  <c r="J336" i="20"/>
  <c r="J338" i="20"/>
  <c r="J340" i="20"/>
  <c r="J371" i="20"/>
  <c r="J374" i="20"/>
  <c r="J377" i="20"/>
  <c r="J380" i="20"/>
  <c r="J381" i="20"/>
  <c r="J383" i="20"/>
  <c r="J386" i="20"/>
  <c r="J391" i="20"/>
  <c r="J394" i="20"/>
  <c r="J395" i="20"/>
  <c r="J396" i="20"/>
  <c r="J398" i="20"/>
  <c r="J401" i="20"/>
  <c r="J404" i="20"/>
  <c r="J406" i="20"/>
  <c r="J407" i="20"/>
  <c r="J408" i="20"/>
  <c r="J410" i="20"/>
  <c r="J419" i="20"/>
  <c r="J422" i="20"/>
  <c r="J423" i="20"/>
  <c r="J424" i="20"/>
  <c r="J428" i="20"/>
  <c r="J433" i="20"/>
  <c r="J434" i="20"/>
  <c r="J435" i="20"/>
  <c r="J436" i="20"/>
  <c r="J437" i="20"/>
  <c r="J438" i="20"/>
  <c r="J441" i="20"/>
  <c r="J446" i="20"/>
  <c r="J450" i="20"/>
  <c r="J460" i="20"/>
  <c r="J462" i="20"/>
  <c r="J464" i="20"/>
  <c r="J465" i="20"/>
  <c r="J466" i="20"/>
  <c r="J467" i="20"/>
  <c r="J468" i="20"/>
  <c r="J469" i="20"/>
  <c r="J470" i="20"/>
  <c r="J473" i="20"/>
  <c r="J478" i="20"/>
  <c r="J481" i="20"/>
  <c r="J483" i="20"/>
  <c r="J484" i="20"/>
  <c r="J485" i="20"/>
  <c r="J486" i="20"/>
  <c r="J491" i="20"/>
  <c r="J492" i="20"/>
  <c r="J493" i="20"/>
  <c r="J496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8" i="20"/>
  <c r="J529" i="20"/>
  <c r="J539" i="20"/>
  <c r="J544" i="20"/>
  <c r="J546" i="20"/>
  <c r="J561" i="20"/>
  <c r="J564" i="20"/>
  <c r="J567" i="20"/>
  <c r="J568" i="20"/>
  <c r="J577" i="20"/>
  <c r="J579" i="20"/>
  <c r="J580" i="20"/>
  <c r="J583" i="20"/>
  <c r="J584" i="20"/>
  <c r="J588" i="20"/>
  <c r="J589" i="20"/>
  <c r="J590" i="20"/>
  <c r="J591" i="20"/>
  <c r="J597" i="20"/>
  <c r="J612" i="20"/>
  <c r="J614" i="20"/>
  <c r="J615" i="20"/>
  <c r="J616" i="20"/>
  <c r="J618" i="20"/>
  <c r="J619" i="20"/>
  <c r="J623" i="20"/>
  <c r="J625" i="20"/>
  <c r="J627" i="20"/>
  <c r="J628" i="20"/>
  <c r="J629" i="20"/>
  <c r="J630" i="20"/>
  <c r="J631" i="20"/>
  <c r="J633" i="20"/>
  <c r="J634" i="20"/>
  <c r="J636" i="20"/>
  <c r="J81" i="21"/>
  <c r="J85" i="21"/>
  <c r="J90" i="21"/>
  <c r="J101" i="21"/>
  <c r="J104" i="21"/>
  <c r="J114" i="21"/>
  <c r="J127" i="21"/>
  <c r="J144" i="21"/>
  <c r="J188" i="21"/>
  <c r="J195" i="21"/>
  <c r="J210" i="21"/>
  <c r="J216" i="21"/>
  <c r="J219" i="21"/>
  <c r="J220" i="21"/>
  <c r="J221" i="21"/>
  <c r="J227" i="21"/>
  <c r="J230" i="21"/>
  <c r="J235" i="21"/>
  <c r="G276" i="21"/>
  <c r="M276" i="21" s="1"/>
  <c r="H293" i="21"/>
  <c r="N293" i="21" s="1"/>
  <c r="G312" i="21"/>
  <c r="M312" i="21" s="1"/>
  <c r="G320" i="21"/>
  <c r="M320" i="21" s="1"/>
  <c r="H321" i="21"/>
  <c r="N321" i="21" s="1"/>
  <c r="H332" i="21"/>
  <c r="N332" i="21" s="1"/>
  <c r="H336" i="21"/>
  <c r="N336" i="21" s="1"/>
  <c r="H600" i="21"/>
  <c r="N600" i="21" s="1"/>
  <c r="H598" i="21"/>
  <c r="N598" i="21" s="1"/>
  <c r="H597" i="21"/>
  <c r="N597" i="21" s="1"/>
  <c r="H596" i="21"/>
  <c r="N596" i="21" s="1"/>
  <c r="H371" i="21"/>
  <c r="G373" i="21"/>
  <c r="M373" i="21" s="1"/>
  <c r="H377" i="21"/>
  <c r="N377" i="21" s="1"/>
  <c r="H380" i="21"/>
  <c r="N380" i="21" s="1"/>
  <c r="H383" i="21"/>
  <c r="N383" i="21" s="1"/>
  <c r="H392" i="21"/>
  <c r="N392" i="21" s="1"/>
  <c r="G395" i="21"/>
  <c r="M395" i="21" s="1"/>
  <c r="H396" i="21"/>
  <c r="N396" i="21" s="1"/>
  <c r="G403" i="21"/>
  <c r="M403" i="21" s="1"/>
  <c r="H404" i="21"/>
  <c r="N404" i="21" s="1"/>
  <c r="G410" i="21"/>
  <c r="M410" i="21" s="1"/>
  <c r="G424" i="21"/>
  <c r="M424" i="21" s="1"/>
  <c r="G428" i="21"/>
  <c r="M428" i="21" s="1"/>
  <c r="G435" i="21"/>
  <c r="M435" i="21" s="1"/>
  <c r="M446" i="21"/>
  <c r="H454" i="21"/>
  <c r="N454" i="21" s="1"/>
  <c r="H465" i="21"/>
  <c r="N465" i="21" s="1"/>
  <c r="J467" i="21"/>
  <c r="H469" i="21"/>
  <c r="N469" i="21" s="1"/>
  <c r="H473" i="21"/>
  <c r="N473" i="21" s="1"/>
  <c r="H493" i="21"/>
  <c r="N493" i="21" s="1"/>
  <c r="G496" i="21"/>
  <c r="M496" i="21" s="1"/>
  <c r="H497" i="21"/>
  <c r="N497" i="21" s="1"/>
  <c r="J499" i="21"/>
  <c r="H517" i="21"/>
  <c r="N517" i="21" s="1"/>
  <c r="G544" i="21"/>
  <c r="M544" i="21" s="1"/>
  <c r="H564" i="21"/>
  <c r="N564" i="21" s="1"/>
  <c r="H568" i="21"/>
  <c r="N568" i="21" s="1"/>
  <c r="G571" i="21"/>
  <c r="M571" i="21" s="1"/>
  <c r="H580" i="21"/>
  <c r="N580" i="21" s="1"/>
  <c r="H588" i="21"/>
  <c r="N588" i="21" s="1"/>
  <c r="H591" i="21"/>
  <c r="N591" i="21" s="1"/>
  <c r="J593" i="21"/>
  <c r="M597" i="21"/>
  <c r="J617" i="21"/>
  <c r="M621" i="21"/>
  <c r="G623" i="21"/>
  <c r="M623" i="21" s="1"/>
  <c r="J629" i="21"/>
  <c r="G630" i="21"/>
  <c r="M630" i="21" s="1"/>
  <c r="J631" i="21"/>
  <c r="J636" i="21"/>
  <c r="L11" i="22"/>
  <c r="L12" i="22"/>
  <c r="L13" i="22"/>
  <c r="L14" i="22"/>
  <c r="G30" i="22"/>
  <c r="M30" i="22" s="1"/>
  <c r="G32" i="22"/>
  <c r="M32" i="22" s="1"/>
  <c r="M40" i="22"/>
  <c r="G53" i="22"/>
  <c r="M53" i="22" s="1"/>
  <c r="M57" i="22"/>
  <c r="M84" i="22"/>
  <c r="G85" i="22"/>
  <c r="M85" i="22" s="1"/>
  <c r="M99" i="22"/>
  <c r="G104" i="22"/>
  <c r="M104" i="22" s="1"/>
  <c r="M105" i="22"/>
  <c r="M106" i="22"/>
  <c r="M107" i="22"/>
  <c r="M114" i="22"/>
  <c r="G116" i="22"/>
  <c r="M116" i="22" s="1"/>
  <c r="G125" i="22"/>
  <c r="M125" i="22" s="1"/>
  <c r="G130" i="22"/>
  <c r="M130" i="22" s="1"/>
  <c r="G133" i="22"/>
  <c r="M133" i="22" s="1"/>
  <c r="G136" i="22"/>
  <c r="M136" i="22" s="1"/>
  <c r="G142" i="22"/>
  <c r="M142" i="22" s="1"/>
  <c r="G147" i="22"/>
  <c r="M147" i="22" s="1"/>
  <c r="G371" i="20"/>
  <c r="K371" i="20"/>
  <c r="G372" i="20"/>
  <c r="M372" i="20" s="1"/>
  <c r="G373" i="20"/>
  <c r="M373" i="20" s="1"/>
  <c r="G374" i="20"/>
  <c r="M374" i="20" s="1"/>
  <c r="G377" i="20"/>
  <c r="M377" i="20" s="1"/>
  <c r="G379" i="20"/>
  <c r="M379" i="20" s="1"/>
  <c r="G380" i="20"/>
  <c r="M380" i="20" s="1"/>
  <c r="G383" i="20"/>
  <c r="M383" i="20" s="1"/>
  <c r="G384" i="20"/>
  <c r="M384" i="20" s="1"/>
  <c r="G386" i="20"/>
  <c r="M386" i="20" s="1"/>
  <c r="G387" i="20"/>
  <c r="M387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2" i="20"/>
  <c r="M402" i="20" s="1"/>
  <c r="G405" i="20"/>
  <c r="M405" i="20" s="1"/>
  <c r="G406" i="20"/>
  <c r="M406" i="20" s="1"/>
  <c r="G407" i="20"/>
  <c r="M407" i="20" s="1"/>
  <c r="G410" i="20"/>
  <c r="M410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3" i="20"/>
  <c r="M433" i="20" s="1"/>
  <c r="G434" i="20"/>
  <c r="M434" i="20" s="1"/>
  <c r="G435" i="20"/>
  <c r="M435" i="20" s="1"/>
  <c r="G436" i="20"/>
  <c r="M436" i="20" s="1"/>
  <c r="G437" i="20"/>
  <c r="M437" i="20" s="1"/>
  <c r="G438" i="20"/>
  <c r="M438" i="20" s="1"/>
  <c r="G442" i="20"/>
  <c r="M442" i="20" s="1"/>
  <c r="G443" i="20"/>
  <c r="M443" i="20" s="1"/>
  <c r="G446" i="20"/>
  <c r="M446" i="20" s="1"/>
  <c r="G455" i="20"/>
  <c r="M455" i="20" s="1"/>
  <c r="G460" i="20"/>
  <c r="M460" i="20" s="1"/>
  <c r="G470" i="20"/>
  <c r="M470" i="20" s="1"/>
  <c r="G471" i="20"/>
  <c r="M471" i="20" s="1"/>
  <c r="G473" i="20"/>
  <c r="M473" i="20" s="1"/>
  <c r="G483" i="20"/>
  <c r="M483" i="20" s="1"/>
  <c r="G499" i="20"/>
  <c r="M499" i="20" s="1"/>
  <c r="G512" i="20"/>
  <c r="M512" i="20" s="1"/>
  <c r="G525" i="20"/>
  <c r="M525" i="20" s="1"/>
  <c r="G539" i="20"/>
  <c r="M539" i="20" s="1"/>
  <c r="G545" i="20"/>
  <c r="M545" i="20" s="1"/>
  <c r="G546" i="20"/>
  <c r="M546" i="20" s="1"/>
  <c r="G561" i="20"/>
  <c r="M561" i="20" s="1"/>
  <c r="G564" i="20"/>
  <c r="M564" i="20" s="1"/>
  <c r="G583" i="20"/>
  <c r="M583" i="20" s="1"/>
  <c r="G588" i="20"/>
  <c r="M588" i="20" s="1"/>
  <c r="G590" i="20"/>
  <c r="M590" i="20" s="1"/>
  <c r="G612" i="20"/>
  <c r="K612" i="20"/>
  <c r="G614" i="20"/>
  <c r="M614" i="20" s="1"/>
  <c r="G615" i="20"/>
  <c r="M615" i="20" s="1"/>
  <c r="G616" i="20"/>
  <c r="M616" i="20" s="1"/>
  <c r="G621" i="20"/>
  <c r="M621" i="20" s="1"/>
  <c r="G622" i="20"/>
  <c r="M622" i="20" s="1"/>
  <c r="G623" i="20"/>
  <c r="M623" i="20" s="1"/>
  <c r="G627" i="20"/>
  <c r="M627" i="20" s="1"/>
  <c r="G628" i="20"/>
  <c r="M628" i="20" s="1"/>
  <c r="G630" i="20"/>
  <c r="M630" i="20" s="1"/>
  <c r="G631" i="20"/>
  <c r="M631" i="20" s="1"/>
  <c r="G632" i="20"/>
  <c r="M632" i="20" s="1"/>
  <c r="G22" i="21"/>
  <c r="K22" i="21"/>
  <c r="G81" i="21"/>
  <c r="K81" i="21"/>
  <c r="G82" i="21"/>
  <c r="M82" i="21" s="1"/>
  <c r="G85" i="21"/>
  <c r="M85" i="21" s="1"/>
  <c r="G86" i="21"/>
  <c r="M86" i="21" s="1"/>
  <c r="G88" i="21"/>
  <c r="M88" i="21" s="1"/>
  <c r="G92" i="21"/>
  <c r="M92" i="21" s="1"/>
  <c r="G106" i="21"/>
  <c r="M106" i="21" s="1"/>
  <c r="G108" i="21"/>
  <c r="M108" i="21" s="1"/>
  <c r="G111" i="21"/>
  <c r="M111" i="21" s="1"/>
  <c r="G116" i="21"/>
  <c r="M116" i="21" s="1"/>
  <c r="G127" i="21"/>
  <c r="M127" i="21" s="1"/>
  <c r="G133" i="21"/>
  <c r="M133" i="21" s="1"/>
  <c r="G137" i="21"/>
  <c r="M137" i="21" s="1"/>
  <c r="G139" i="21"/>
  <c r="M139" i="21" s="1"/>
  <c r="G141" i="21"/>
  <c r="M141" i="21" s="1"/>
  <c r="G142" i="21"/>
  <c r="M142" i="21" s="1"/>
  <c r="G144" i="21"/>
  <c r="M144" i="21" s="1"/>
  <c r="G146" i="21"/>
  <c r="M146" i="21" s="1"/>
  <c r="G147" i="21"/>
  <c r="M147" i="21" s="1"/>
  <c r="G149" i="21"/>
  <c r="M149" i="21" s="1"/>
  <c r="G188" i="21"/>
  <c r="K188" i="21"/>
  <c r="G193" i="21"/>
  <c r="M193" i="21" s="1"/>
  <c r="G195" i="21"/>
  <c r="M195" i="21" s="1"/>
  <c r="G209" i="21"/>
  <c r="M209" i="21" s="1"/>
  <c r="G216" i="21"/>
  <c r="M216" i="21" s="1"/>
  <c r="G220" i="21"/>
  <c r="M220" i="21" s="1"/>
  <c r="G230" i="21"/>
  <c r="M230" i="21" s="1"/>
  <c r="G235" i="21"/>
  <c r="M235" i="21" s="1"/>
  <c r="G242" i="21"/>
  <c r="M242" i="21" s="1"/>
  <c r="G255" i="21"/>
  <c r="M255" i="21" s="1"/>
  <c r="H276" i="21"/>
  <c r="N276" i="21" s="1"/>
  <c r="H292" i="21"/>
  <c r="N292" i="21" s="1"/>
  <c r="G299" i="21"/>
  <c r="M299" i="21" s="1"/>
  <c r="G307" i="21"/>
  <c r="M307" i="21" s="1"/>
  <c r="H312" i="21"/>
  <c r="N312" i="21" s="1"/>
  <c r="J321" i="21"/>
  <c r="J341" i="21"/>
  <c r="H343" i="21"/>
  <c r="N343" i="21" s="1"/>
  <c r="G372" i="21"/>
  <c r="M372" i="21" s="1"/>
  <c r="G384" i="21"/>
  <c r="M384" i="21" s="1"/>
  <c r="G391" i="21"/>
  <c r="M391" i="21" s="1"/>
  <c r="G406" i="21"/>
  <c r="M406" i="21" s="1"/>
  <c r="G413" i="21"/>
  <c r="M413" i="21" s="1"/>
  <c r="J422" i="21"/>
  <c r="G423" i="21"/>
  <c r="M423" i="21" s="1"/>
  <c r="H424" i="21"/>
  <c r="N424" i="21" s="1"/>
  <c r="H435" i="21"/>
  <c r="N435" i="21" s="1"/>
  <c r="J436" i="21"/>
  <c r="G437" i="21"/>
  <c r="M437" i="21" s="1"/>
  <c r="H442" i="21"/>
  <c r="N442" i="21" s="1"/>
  <c r="H446" i="21"/>
  <c r="N446" i="21" s="1"/>
  <c r="G460" i="21"/>
  <c r="M460" i="21" s="1"/>
  <c r="J462" i="21"/>
  <c r="H476" i="21"/>
  <c r="N476" i="21" s="1"/>
  <c r="H484" i="21"/>
  <c r="N484" i="21" s="1"/>
  <c r="H492" i="21"/>
  <c r="N492" i="21" s="1"/>
  <c r="H496" i="21"/>
  <c r="N496" i="21" s="1"/>
  <c r="J518" i="21"/>
  <c r="G539" i="21"/>
  <c r="M539" i="21" s="1"/>
  <c r="H544" i="21"/>
  <c r="N544" i="21" s="1"/>
  <c r="G546" i="21"/>
  <c r="M546" i="21" s="1"/>
  <c r="J561" i="21"/>
  <c r="H567" i="21"/>
  <c r="N567" i="21" s="1"/>
  <c r="H583" i="21"/>
  <c r="N583" i="21" s="1"/>
  <c r="J592" i="21"/>
  <c r="G612" i="21"/>
  <c r="G616" i="21"/>
  <c r="M616" i="21" s="1"/>
  <c r="K10" i="22"/>
  <c r="M10" i="22" s="1"/>
  <c r="K12" i="22"/>
  <c r="K13" i="22"/>
  <c r="K14" i="22"/>
  <c r="M14" i="22" s="1"/>
  <c r="K22" i="22"/>
  <c r="M22" i="22" s="1"/>
  <c r="G67" i="22"/>
  <c r="M67" i="22" s="1"/>
  <c r="G81" i="22"/>
  <c r="G103" i="22"/>
  <c r="M103" i="22" s="1"/>
  <c r="M115" i="22"/>
  <c r="G120" i="22"/>
  <c r="M120" i="22" s="1"/>
  <c r="G135" i="22"/>
  <c r="M135" i="22" s="1"/>
  <c r="G139" i="22"/>
  <c r="M139" i="22" s="1"/>
  <c r="G141" i="22"/>
  <c r="M141" i="22" s="1"/>
  <c r="M145" i="22"/>
  <c r="G150" i="22"/>
  <c r="M150" i="22" s="1"/>
  <c r="G161" i="22"/>
  <c r="M161" i="22" s="1"/>
  <c r="H371" i="20"/>
  <c r="L371" i="20"/>
  <c r="H374" i="20"/>
  <c r="N374" i="20" s="1"/>
  <c r="H377" i="20"/>
  <c r="N377" i="20" s="1"/>
  <c r="H378" i="20"/>
  <c r="N378" i="20" s="1"/>
  <c r="H380" i="20"/>
  <c r="N380" i="20" s="1"/>
  <c r="H383" i="20"/>
  <c r="N383" i="20" s="1"/>
  <c r="H384" i="20"/>
  <c r="N384" i="20" s="1"/>
  <c r="H386" i="20"/>
  <c r="N386" i="20" s="1"/>
  <c r="H387" i="20"/>
  <c r="N387" i="20" s="1"/>
  <c r="H391" i="20"/>
  <c r="N391" i="20" s="1"/>
  <c r="H392" i="20"/>
  <c r="N392" i="20" s="1"/>
  <c r="H394" i="20"/>
  <c r="N394" i="20" s="1"/>
  <c r="H395" i="20"/>
  <c r="N395" i="20" s="1"/>
  <c r="H401" i="20"/>
  <c r="N401" i="20" s="1"/>
  <c r="H404" i="20"/>
  <c r="N404" i="20" s="1"/>
  <c r="H406" i="20"/>
  <c r="N406" i="20" s="1"/>
  <c r="H410" i="20"/>
  <c r="N410" i="20" s="1"/>
  <c r="H419" i="20"/>
  <c r="N419" i="20" s="1"/>
  <c r="H422" i="20"/>
  <c r="N422" i="20" s="1"/>
  <c r="H423" i="20"/>
  <c r="N423" i="20" s="1"/>
  <c r="H424" i="20"/>
  <c r="N424" i="20" s="1"/>
  <c r="H433" i="20"/>
  <c r="N433" i="20" s="1"/>
  <c r="H434" i="20"/>
  <c r="N434" i="20" s="1"/>
  <c r="H435" i="20"/>
  <c r="N435" i="20" s="1"/>
  <c r="H436" i="20"/>
  <c r="N436" i="20" s="1"/>
  <c r="H437" i="20"/>
  <c r="N437" i="20" s="1"/>
  <c r="H438" i="20"/>
  <c r="N438" i="20" s="1"/>
  <c r="H442" i="20"/>
  <c r="N442" i="20" s="1"/>
  <c r="H443" i="20"/>
  <c r="N443" i="20" s="1"/>
  <c r="H446" i="20"/>
  <c r="N446" i="20" s="1"/>
  <c r="H460" i="20"/>
  <c r="N460" i="20" s="1"/>
  <c r="H465" i="20"/>
  <c r="N465" i="20" s="1"/>
  <c r="H466" i="20"/>
  <c r="N466" i="20" s="1"/>
  <c r="H467" i="20"/>
  <c r="N467" i="20" s="1"/>
  <c r="H469" i="20"/>
  <c r="N469" i="20" s="1"/>
  <c r="H470" i="20"/>
  <c r="N470" i="20" s="1"/>
  <c r="H471" i="20"/>
  <c r="N471" i="20" s="1"/>
  <c r="H473" i="20"/>
  <c r="N473" i="20" s="1"/>
  <c r="H483" i="20"/>
  <c r="N483" i="20" s="1"/>
  <c r="H484" i="20"/>
  <c r="N484" i="20" s="1"/>
  <c r="H485" i="20"/>
  <c r="N485" i="20" s="1"/>
  <c r="H489" i="20"/>
  <c r="N489" i="20" s="1"/>
  <c r="H492" i="20"/>
  <c r="N492" i="20" s="1"/>
  <c r="H493" i="20"/>
  <c r="N493" i="20" s="1"/>
  <c r="H494" i="20"/>
  <c r="N494" i="20" s="1"/>
  <c r="H496" i="20"/>
  <c r="N496" i="20" s="1"/>
  <c r="H499" i="20"/>
  <c r="N499" i="20" s="1"/>
  <c r="H500" i="20"/>
  <c r="N500" i="20" s="1"/>
  <c r="H507" i="20"/>
  <c r="N507" i="20" s="1"/>
  <c r="H511" i="20"/>
  <c r="N511" i="20" s="1"/>
  <c r="H512" i="20"/>
  <c r="N512" i="20" s="1"/>
  <c r="H513" i="20"/>
  <c r="N513" i="20" s="1"/>
  <c r="H517" i="20"/>
  <c r="N517" i="20" s="1"/>
  <c r="H544" i="20"/>
  <c r="N544" i="20" s="1"/>
  <c r="H545" i="20"/>
  <c r="N545" i="20" s="1"/>
  <c r="H546" i="20"/>
  <c r="N546" i="20" s="1"/>
  <c r="H561" i="20"/>
  <c r="N561" i="20" s="1"/>
  <c r="H564" i="20"/>
  <c r="N564" i="20" s="1"/>
  <c r="H567" i="20"/>
  <c r="N567" i="20" s="1"/>
  <c r="H568" i="20"/>
  <c r="N568" i="20" s="1"/>
  <c r="H569" i="20"/>
  <c r="N569" i="20" s="1"/>
  <c r="H580" i="20"/>
  <c r="N580" i="20" s="1"/>
  <c r="H583" i="20"/>
  <c r="N583" i="20" s="1"/>
  <c r="H588" i="20"/>
  <c r="N588" i="20" s="1"/>
  <c r="H589" i="20"/>
  <c r="N589" i="20" s="1"/>
  <c r="H590" i="20"/>
  <c r="N590" i="20" s="1"/>
  <c r="H597" i="20"/>
  <c r="N597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20" i="20"/>
  <c r="N620" i="20" s="1"/>
  <c r="H622" i="20"/>
  <c r="N622" i="20" s="1"/>
  <c r="H623" i="20"/>
  <c r="N623" i="20" s="1"/>
  <c r="H625" i="20"/>
  <c r="N625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639" i="20"/>
  <c r="N639" i="20" s="1"/>
  <c r="H11" i="21"/>
  <c r="N11" i="21" s="1"/>
  <c r="H22" i="21"/>
  <c r="L22" i="21"/>
  <c r="H81" i="21"/>
  <c r="L81" i="21"/>
  <c r="H82" i="21"/>
  <c r="N82" i="21" s="1"/>
  <c r="H85" i="21"/>
  <c r="N85" i="21" s="1"/>
  <c r="H86" i="21"/>
  <c r="N86" i="21" s="1"/>
  <c r="H92" i="21"/>
  <c r="N92" i="21" s="1"/>
  <c r="H103" i="21"/>
  <c r="N103" i="21" s="1"/>
  <c r="H106" i="21"/>
  <c r="N106" i="21" s="1"/>
  <c r="H111" i="21"/>
  <c r="N111" i="21" s="1"/>
  <c r="H116" i="21"/>
  <c r="N116" i="21" s="1"/>
  <c r="H118" i="21"/>
  <c r="N118" i="21" s="1"/>
  <c r="H123" i="21"/>
  <c r="N123" i="21" s="1"/>
  <c r="H125" i="21"/>
  <c r="N125" i="21" s="1"/>
  <c r="H137" i="21"/>
  <c r="N137" i="21" s="1"/>
  <c r="H139" i="21"/>
  <c r="N139" i="21" s="1"/>
  <c r="H141" i="21"/>
  <c r="N141" i="21" s="1"/>
  <c r="H142" i="21"/>
  <c r="N142" i="21" s="1"/>
  <c r="H144" i="21"/>
  <c r="N144" i="21" s="1"/>
  <c r="H149" i="21"/>
  <c r="N149" i="21" s="1"/>
  <c r="H150" i="21"/>
  <c r="N150" i="21" s="1"/>
  <c r="H188" i="21"/>
  <c r="L188" i="21"/>
  <c r="H189" i="21"/>
  <c r="N189" i="21" s="1"/>
  <c r="H192" i="21"/>
  <c r="N192" i="21" s="1"/>
  <c r="H193" i="21"/>
  <c r="N193" i="21" s="1"/>
  <c r="H195" i="21"/>
  <c r="N195" i="21" s="1"/>
  <c r="H209" i="21"/>
  <c r="N209" i="21" s="1"/>
  <c r="H210" i="21"/>
  <c r="N210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7" i="21"/>
  <c r="N227" i="21" s="1"/>
  <c r="H229" i="21"/>
  <c r="N229" i="21" s="1"/>
  <c r="H230" i="21"/>
  <c r="N230" i="21" s="1"/>
  <c r="H235" i="21"/>
  <c r="N235" i="21" s="1"/>
  <c r="H238" i="21"/>
  <c r="N238" i="21" s="1"/>
  <c r="H239" i="21"/>
  <c r="N239" i="21" s="1"/>
  <c r="H255" i="21"/>
  <c r="N255" i="21" s="1"/>
  <c r="G294" i="21"/>
  <c r="M294" i="21" s="1"/>
  <c r="H307" i="21"/>
  <c r="N307" i="21" s="1"/>
  <c r="H338" i="21"/>
  <c r="N338" i="21" s="1"/>
  <c r="G345" i="21"/>
  <c r="M345" i="21" s="1"/>
  <c r="K371" i="21"/>
  <c r="G386" i="21"/>
  <c r="M386" i="21" s="1"/>
  <c r="H391" i="21"/>
  <c r="N391" i="21" s="1"/>
  <c r="H394" i="21"/>
  <c r="N394" i="21" s="1"/>
  <c r="J396" i="21"/>
  <c r="G401" i="21"/>
  <c r="M401" i="21" s="1"/>
  <c r="J411" i="21"/>
  <c r="H413" i="21"/>
  <c r="N413" i="21" s="1"/>
  <c r="G419" i="21"/>
  <c r="M419" i="21" s="1"/>
  <c r="G422" i="21"/>
  <c r="M422" i="21" s="1"/>
  <c r="H423" i="21"/>
  <c r="N423" i="21" s="1"/>
  <c r="M434" i="21"/>
  <c r="J435" i="21"/>
  <c r="G436" i="21"/>
  <c r="M436" i="21" s="1"/>
  <c r="H437" i="21"/>
  <c r="N437" i="21" s="1"/>
  <c r="J446" i="21"/>
  <c r="H460" i="21"/>
  <c r="N460" i="21" s="1"/>
  <c r="H467" i="21"/>
  <c r="N467" i="21" s="1"/>
  <c r="H483" i="21"/>
  <c r="N483" i="21" s="1"/>
  <c r="H487" i="21"/>
  <c r="N487" i="21" s="1"/>
  <c r="J493" i="21"/>
  <c r="H499" i="21"/>
  <c r="N499" i="21" s="1"/>
  <c r="H507" i="21"/>
  <c r="N507" i="21" s="1"/>
  <c r="J517" i="21"/>
  <c r="H546" i="21"/>
  <c r="N546" i="21" s="1"/>
  <c r="G561" i="21"/>
  <c r="M561" i="21" s="1"/>
  <c r="J568" i="21"/>
  <c r="J588" i="21"/>
  <c r="H590" i="21"/>
  <c r="N590" i="21" s="1"/>
  <c r="J597" i="21"/>
  <c r="G627" i="21"/>
  <c r="M627" i="21" s="1"/>
  <c r="G629" i="21"/>
  <c r="M629" i="21" s="1"/>
  <c r="J71" i="22"/>
  <c r="J67" i="22"/>
  <c r="J53" i="22"/>
  <c r="J40" i="22"/>
  <c r="J33" i="22"/>
  <c r="J30" i="22"/>
  <c r="G35" i="22"/>
  <c r="M35" i="22" s="1"/>
  <c r="G127" i="22"/>
  <c r="M127" i="22" s="1"/>
  <c r="G129" i="22"/>
  <c r="M129" i="22" s="1"/>
  <c r="G132" i="22"/>
  <c r="M132" i="22" s="1"/>
  <c r="G144" i="22"/>
  <c r="M144" i="22" s="1"/>
  <c r="I612" i="20"/>
  <c r="I614" i="20"/>
  <c r="I615" i="20"/>
  <c r="I616" i="20"/>
  <c r="I617" i="20"/>
  <c r="I623" i="20"/>
  <c r="I625" i="20"/>
  <c r="I627" i="20"/>
  <c r="I628" i="20"/>
  <c r="I630" i="20"/>
  <c r="I634" i="20"/>
  <c r="I639" i="20"/>
  <c r="I81" i="21"/>
  <c r="I82" i="21"/>
  <c r="I85" i="21"/>
  <c r="I92" i="21"/>
  <c r="I103" i="21"/>
  <c r="I126" i="21"/>
  <c r="I132" i="21"/>
  <c r="I144" i="21"/>
  <c r="I188" i="21"/>
  <c r="I195" i="21"/>
  <c r="I198" i="21"/>
  <c r="I207" i="21"/>
  <c r="I220" i="21"/>
  <c r="I235" i="21"/>
  <c r="G293" i="21"/>
  <c r="M293" i="21" s="1"/>
  <c r="G371" i="21"/>
  <c r="G377" i="21"/>
  <c r="M377" i="21" s="1"/>
  <c r="G380" i="21"/>
  <c r="M380" i="21" s="1"/>
  <c r="G383" i="21"/>
  <c r="M383" i="21" s="1"/>
  <c r="G392" i="21"/>
  <c r="M392" i="21" s="1"/>
  <c r="H451" i="21"/>
  <c r="N451" i="21" s="1"/>
  <c r="G454" i="21"/>
  <c r="M454" i="21" s="1"/>
  <c r="J460" i="21"/>
  <c r="H462" i="21"/>
  <c r="N462" i="21" s="1"/>
  <c r="G469" i="21"/>
  <c r="M469" i="21" s="1"/>
  <c r="H470" i="21"/>
  <c r="N470" i="21" s="1"/>
  <c r="G473" i="21"/>
  <c r="M473" i="21" s="1"/>
  <c r="H486" i="21"/>
  <c r="N486" i="21" s="1"/>
  <c r="J492" i="21"/>
  <c r="H494" i="21"/>
  <c r="N494" i="21" s="1"/>
  <c r="J496" i="21"/>
  <c r="J504" i="21"/>
  <c r="J512" i="21"/>
  <c r="H518" i="21"/>
  <c r="N518" i="21" s="1"/>
  <c r="J524" i="21"/>
  <c r="H561" i="21"/>
  <c r="N561" i="21" s="1"/>
  <c r="J567" i="21"/>
  <c r="H569" i="21"/>
  <c r="N569" i="21" s="1"/>
  <c r="J583" i="21"/>
  <c r="H585" i="21"/>
  <c r="N585" i="21" s="1"/>
  <c r="H589" i="21"/>
  <c r="N589" i="21" s="1"/>
  <c r="H592" i="21"/>
  <c r="N592" i="21" s="1"/>
  <c r="M70" i="22"/>
  <c r="G188" i="22"/>
  <c r="K188" i="22"/>
  <c r="G189" i="22"/>
  <c r="M189" i="22" s="1"/>
  <c r="G191" i="22"/>
  <c r="M191" i="22" s="1"/>
  <c r="G195" i="22"/>
  <c r="M195" i="22" s="1"/>
  <c r="G197" i="22"/>
  <c r="M197" i="22" s="1"/>
  <c r="G202" i="22"/>
  <c r="M202" i="22" s="1"/>
  <c r="G203" i="22"/>
  <c r="M203" i="22" s="1"/>
  <c r="G204" i="22"/>
  <c r="M204" i="22" s="1"/>
  <c r="G207" i="22"/>
  <c r="M207" i="22" s="1"/>
  <c r="G209" i="22"/>
  <c r="M209" i="22" s="1"/>
  <c r="G210" i="22"/>
  <c r="M210" i="22" s="1"/>
  <c r="G216" i="22"/>
  <c r="M216" i="22" s="1"/>
  <c r="G218" i="22"/>
  <c r="M218" i="22" s="1"/>
  <c r="G220" i="22"/>
  <c r="M220" i="22" s="1"/>
  <c r="G226" i="22"/>
  <c r="M226" i="22" s="1"/>
  <c r="G230" i="22"/>
  <c r="M230" i="22" s="1"/>
  <c r="G235" i="22"/>
  <c r="M235" i="22" s="1"/>
  <c r="G248" i="22"/>
  <c r="M248" i="22" s="1"/>
  <c r="G255" i="22"/>
  <c r="M255" i="22" s="1"/>
  <c r="G261" i="22"/>
  <c r="M261" i="22" s="1"/>
  <c r="G293" i="22"/>
  <c r="M293" i="22" s="1"/>
  <c r="G294" i="22"/>
  <c r="M294" i="22" s="1"/>
  <c r="G297" i="22"/>
  <c r="M297" i="22" s="1"/>
  <c r="G306" i="22"/>
  <c r="M306" i="22" s="1"/>
  <c r="G307" i="22"/>
  <c r="M307" i="22" s="1"/>
  <c r="G308" i="22"/>
  <c r="M308" i="22" s="1"/>
  <c r="G321" i="22"/>
  <c r="M321" i="22" s="1"/>
  <c r="G327" i="22"/>
  <c r="M327" i="22" s="1"/>
  <c r="G371" i="22"/>
  <c r="K371" i="22"/>
  <c r="G372" i="22"/>
  <c r="M372" i="22" s="1"/>
  <c r="G373" i="22"/>
  <c r="M373" i="22" s="1"/>
  <c r="G374" i="22"/>
  <c r="M374" i="22" s="1"/>
  <c r="G375" i="22"/>
  <c r="M375" i="22" s="1"/>
  <c r="G377" i="22"/>
  <c r="M377" i="22" s="1"/>
  <c r="G378" i="22"/>
  <c r="M378" i="22" s="1"/>
  <c r="G380" i="22"/>
  <c r="M380" i="22" s="1"/>
  <c r="G381" i="22"/>
  <c r="M381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4" i="22"/>
  <c r="M394" i="22" s="1"/>
  <c r="G395" i="22"/>
  <c r="M395" i="22" s="1"/>
  <c r="G396" i="22"/>
  <c r="M396" i="22" s="1"/>
  <c r="G399" i="22"/>
  <c r="M399" i="22" s="1"/>
  <c r="G401" i="22"/>
  <c r="M401" i="22" s="1"/>
  <c r="G402" i="22"/>
  <c r="M402" i="22" s="1"/>
  <c r="G405" i="22"/>
  <c r="M405" i="22" s="1"/>
  <c r="G406" i="22"/>
  <c r="M406" i="22" s="1"/>
  <c r="G407" i="22"/>
  <c r="M407" i="22" s="1"/>
  <c r="G408" i="22"/>
  <c r="M408" i="22" s="1"/>
  <c r="G410" i="22"/>
  <c r="M410" i="22" s="1"/>
  <c r="G419" i="22"/>
  <c r="M419" i="22" s="1"/>
  <c r="G422" i="22"/>
  <c r="M422" i="22" s="1"/>
  <c r="G423" i="22"/>
  <c r="M423" i="22" s="1"/>
  <c r="G424" i="22"/>
  <c r="M424" i="22" s="1"/>
  <c r="G427" i="22"/>
  <c r="M427" i="22" s="1"/>
  <c r="G428" i="22"/>
  <c r="M428" i="22" s="1"/>
  <c r="G435" i="22"/>
  <c r="M435" i="22" s="1"/>
  <c r="G437" i="22"/>
  <c r="M437" i="22" s="1"/>
  <c r="G446" i="22"/>
  <c r="M446" i="22" s="1"/>
  <c r="G460" i="22"/>
  <c r="M460" i="22" s="1"/>
  <c r="G470" i="22"/>
  <c r="M470" i="22" s="1"/>
  <c r="G471" i="22"/>
  <c r="M471" i="22" s="1"/>
  <c r="G497" i="22"/>
  <c r="M497" i="22" s="1"/>
  <c r="G499" i="22"/>
  <c r="M499" i="22" s="1"/>
  <c r="J514" i="22"/>
  <c r="H523" i="22"/>
  <c r="N523" i="22" s="1"/>
  <c r="H544" i="22"/>
  <c r="N544" i="22" s="1"/>
  <c r="J558" i="22"/>
  <c r="H564" i="22"/>
  <c r="N564" i="22" s="1"/>
  <c r="H567" i="22"/>
  <c r="N567" i="22" s="1"/>
  <c r="J580" i="22"/>
  <c r="J584" i="22"/>
  <c r="H589" i="22"/>
  <c r="N589" i="22" s="1"/>
  <c r="H591" i="22"/>
  <c r="N591" i="22" s="1"/>
  <c r="J597" i="22"/>
  <c r="J614" i="22"/>
  <c r="J616" i="22"/>
  <c r="J619" i="22"/>
  <c r="J625" i="22"/>
  <c r="J632" i="22"/>
  <c r="J636" i="22"/>
  <c r="J639" i="22"/>
  <c r="H81" i="23"/>
  <c r="H104" i="23"/>
  <c r="N104" i="23" s="1"/>
  <c r="H112" i="23"/>
  <c r="N112" i="23" s="1"/>
  <c r="H124" i="23"/>
  <c r="N124" i="23" s="1"/>
  <c r="H141" i="23"/>
  <c r="N141" i="23" s="1"/>
  <c r="H144" i="23"/>
  <c r="N144" i="23" s="1"/>
  <c r="G361" i="23"/>
  <c r="M361" i="23" s="1"/>
  <c r="G473" i="23"/>
  <c r="M473" i="23" s="1"/>
  <c r="G460" i="23"/>
  <c r="M460" i="23" s="1"/>
  <c r="G437" i="23"/>
  <c r="M437" i="23" s="1"/>
  <c r="G429" i="23"/>
  <c r="M429" i="23" s="1"/>
  <c r="G426" i="23"/>
  <c r="M426" i="23" s="1"/>
  <c r="G410" i="23"/>
  <c r="M410" i="23" s="1"/>
  <c r="G408" i="23"/>
  <c r="M408" i="23" s="1"/>
  <c r="G406" i="23"/>
  <c r="M406" i="23" s="1"/>
  <c r="G402" i="23"/>
  <c r="M402" i="23" s="1"/>
  <c r="G387" i="23"/>
  <c r="M387" i="23" s="1"/>
  <c r="G567" i="23"/>
  <c r="M567" i="23" s="1"/>
  <c r="G564" i="23"/>
  <c r="M564" i="23" s="1"/>
  <c r="G493" i="23"/>
  <c r="M493" i="23" s="1"/>
  <c r="G446" i="23"/>
  <c r="M446" i="23" s="1"/>
  <c r="G424" i="23"/>
  <c r="M424" i="23" s="1"/>
  <c r="G422" i="23"/>
  <c r="M422" i="23" s="1"/>
  <c r="G419" i="23"/>
  <c r="M419" i="23" s="1"/>
  <c r="G396" i="23"/>
  <c r="M396" i="23" s="1"/>
  <c r="G545" i="23"/>
  <c r="M545" i="23" s="1"/>
  <c r="G443" i="23"/>
  <c r="M443" i="23" s="1"/>
  <c r="G435" i="23"/>
  <c r="M435" i="23" s="1"/>
  <c r="G409" i="23"/>
  <c r="M409" i="23" s="1"/>
  <c r="G394" i="23"/>
  <c r="M394" i="23" s="1"/>
  <c r="G391" i="23"/>
  <c r="M391" i="23" s="1"/>
  <c r="G388" i="23"/>
  <c r="M388" i="23" s="1"/>
  <c r="G371" i="23"/>
  <c r="G377" i="23"/>
  <c r="M377" i="23" s="1"/>
  <c r="G380" i="23"/>
  <c r="M380" i="23" s="1"/>
  <c r="G405" i="23"/>
  <c r="M405" i="23" s="1"/>
  <c r="H612" i="21"/>
  <c r="L612" i="21"/>
  <c r="H615" i="21"/>
  <c r="N615" i="21" s="1"/>
  <c r="H616" i="21"/>
  <c r="N616" i="21" s="1"/>
  <c r="H619" i="21"/>
  <c r="N619" i="21" s="1"/>
  <c r="H621" i="21"/>
  <c r="N621" i="21" s="1"/>
  <c r="H623" i="21"/>
  <c r="N623" i="21" s="1"/>
  <c r="H627" i="21"/>
  <c r="N627" i="21" s="1"/>
  <c r="H629" i="21"/>
  <c r="N629" i="21" s="1"/>
  <c r="H630" i="21"/>
  <c r="N630" i="21" s="1"/>
  <c r="H631" i="21"/>
  <c r="N631" i="21" s="1"/>
  <c r="H633" i="21"/>
  <c r="N633" i="21" s="1"/>
  <c r="H636" i="21"/>
  <c r="N636" i="21" s="1"/>
  <c r="H10" i="22"/>
  <c r="H11" i="22"/>
  <c r="H12" i="22"/>
  <c r="H13" i="22"/>
  <c r="H14" i="22"/>
  <c r="H22" i="22"/>
  <c r="L22" i="22"/>
  <c r="H30" i="22"/>
  <c r="N30" i="22" s="1"/>
  <c r="H35" i="22"/>
  <c r="N35" i="22" s="1"/>
  <c r="H39" i="22"/>
  <c r="N39" i="22" s="1"/>
  <c r="H48" i="22"/>
  <c r="N48" i="22" s="1"/>
  <c r="H53" i="22"/>
  <c r="N53" i="22" s="1"/>
  <c r="H81" i="22"/>
  <c r="L81" i="22"/>
  <c r="H82" i="22"/>
  <c r="N82" i="22" s="1"/>
  <c r="H84" i="22"/>
  <c r="N84" i="22" s="1"/>
  <c r="H85" i="22"/>
  <c r="N85" i="22" s="1"/>
  <c r="H86" i="22"/>
  <c r="N86" i="22" s="1"/>
  <c r="H93" i="22"/>
  <c r="N93" i="22" s="1"/>
  <c r="H97" i="22"/>
  <c r="N97" i="22" s="1"/>
  <c r="H99" i="22"/>
  <c r="N99" i="22" s="1"/>
  <c r="H103" i="22"/>
  <c r="N103" i="22" s="1"/>
  <c r="H104" i="22"/>
  <c r="N104" i="22" s="1"/>
  <c r="H105" i="22"/>
  <c r="N105" i="22" s="1"/>
  <c r="H106" i="22"/>
  <c r="N106" i="22" s="1"/>
  <c r="H111" i="22"/>
  <c r="N111" i="22" s="1"/>
  <c r="H114" i="22"/>
  <c r="N114" i="22" s="1"/>
  <c r="H115" i="22"/>
  <c r="N115" i="22" s="1"/>
  <c r="H116" i="22"/>
  <c r="N116" i="22" s="1"/>
  <c r="H118" i="22"/>
  <c r="N118" i="22" s="1"/>
  <c r="H123" i="22"/>
  <c r="N123" i="22" s="1"/>
  <c r="H125" i="22"/>
  <c r="N125" i="22" s="1"/>
  <c r="H137" i="22"/>
  <c r="N137" i="22" s="1"/>
  <c r="H141" i="22"/>
  <c r="N141" i="22" s="1"/>
  <c r="H142" i="22"/>
  <c r="N142" i="22" s="1"/>
  <c r="H144" i="22"/>
  <c r="N144" i="22" s="1"/>
  <c r="H145" i="22"/>
  <c r="N145" i="22" s="1"/>
  <c r="H152" i="22"/>
  <c r="N152" i="22" s="1"/>
  <c r="H188" i="22"/>
  <c r="L188" i="22"/>
  <c r="H189" i="22"/>
  <c r="N189" i="22" s="1"/>
  <c r="H191" i="22"/>
  <c r="N191" i="22" s="1"/>
  <c r="H193" i="22"/>
  <c r="N193" i="22" s="1"/>
  <c r="H195" i="22"/>
  <c r="N195" i="22" s="1"/>
  <c r="H196" i="22"/>
  <c r="N196" i="22" s="1"/>
  <c r="H198" i="22"/>
  <c r="N198" i="22" s="1"/>
  <c r="H202" i="22"/>
  <c r="N202" i="22" s="1"/>
  <c r="H203" i="22"/>
  <c r="N203" i="22" s="1"/>
  <c r="H204" i="22"/>
  <c r="N204" i="22" s="1"/>
  <c r="H209" i="22"/>
  <c r="N209" i="22" s="1"/>
  <c r="H213" i="22"/>
  <c r="N213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5" i="22"/>
  <c r="N225" i="22" s="1"/>
  <c r="H226" i="22"/>
  <c r="N226" i="22" s="1"/>
  <c r="H227" i="22"/>
  <c r="N227" i="22" s="1"/>
  <c r="H230" i="22"/>
  <c r="N230" i="22" s="1"/>
  <c r="H231" i="22"/>
  <c r="N231" i="22" s="1"/>
  <c r="H235" i="22"/>
  <c r="N235" i="22" s="1"/>
  <c r="H242" i="22"/>
  <c r="N242" i="22" s="1"/>
  <c r="H248" i="22"/>
  <c r="N248" i="22" s="1"/>
  <c r="H252" i="22"/>
  <c r="N252" i="22" s="1"/>
  <c r="H261" i="22"/>
  <c r="N261" i="22" s="1"/>
  <c r="H268" i="22"/>
  <c r="N268" i="22" s="1"/>
  <c r="H281" i="22"/>
  <c r="N281" i="22" s="1"/>
  <c r="H292" i="22"/>
  <c r="N292" i="22" s="1"/>
  <c r="H293" i="22"/>
  <c r="N293" i="22" s="1"/>
  <c r="H300" i="22"/>
  <c r="N300" i="22" s="1"/>
  <c r="H306" i="22"/>
  <c r="N306" i="22" s="1"/>
  <c r="H308" i="22"/>
  <c r="N308" i="22" s="1"/>
  <c r="H312" i="22"/>
  <c r="N312" i="22" s="1"/>
  <c r="H321" i="22"/>
  <c r="N321" i="22" s="1"/>
  <c r="H332" i="22"/>
  <c r="N332" i="22" s="1"/>
  <c r="H336" i="22"/>
  <c r="N336" i="22" s="1"/>
  <c r="H338" i="22"/>
  <c r="N338" i="22" s="1"/>
  <c r="H340" i="22"/>
  <c r="N340" i="22" s="1"/>
  <c r="H343" i="22"/>
  <c r="N343" i="22" s="1"/>
  <c r="H344" i="22"/>
  <c r="N344" i="22" s="1"/>
  <c r="H347" i="22"/>
  <c r="N347" i="22" s="1"/>
  <c r="H371" i="22"/>
  <c r="L371" i="22"/>
  <c r="H377" i="22"/>
  <c r="N377" i="22" s="1"/>
  <c r="H380" i="22"/>
  <c r="N380" i="22" s="1"/>
  <c r="H381" i="22"/>
  <c r="N381" i="22" s="1"/>
  <c r="H383" i="22"/>
  <c r="N383" i="22" s="1"/>
  <c r="H386" i="22"/>
  <c r="N386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399" i="22"/>
  <c r="N399" i="22" s="1"/>
  <c r="H401" i="22"/>
  <c r="N401" i="22" s="1"/>
  <c r="H402" i="22"/>
  <c r="N402" i="22" s="1"/>
  <c r="H405" i="22"/>
  <c r="N405" i="22" s="1"/>
  <c r="H406" i="22"/>
  <c r="N406" i="22" s="1"/>
  <c r="H410" i="22"/>
  <c r="N410" i="22" s="1"/>
  <c r="H419" i="22"/>
  <c r="N419" i="22" s="1"/>
  <c r="H422" i="22"/>
  <c r="N422" i="22" s="1"/>
  <c r="H423" i="22"/>
  <c r="N423" i="22" s="1"/>
  <c r="H424" i="22"/>
  <c r="N424" i="22" s="1"/>
  <c r="H433" i="22"/>
  <c r="N433" i="22" s="1"/>
  <c r="H434" i="22"/>
  <c r="N434" i="22" s="1"/>
  <c r="H435" i="22"/>
  <c r="N435" i="22" s="1"/>
  <c r="H437" i="22"/>
  <c r="N437" i="22" s="1"/>
  <c r="H446" i="22"/>
  <c r="N446" i="22" s="1"/>
  <c r="H450" i="22"/>
  <c r="N450" i="22" s="1"/>
  <c r="H454" i="22"/>
  <c r="N454" i="22" s="1"/>
  <c r="H460" i="22"/>
  <c r="N460" i="22" s="1"/>
  <c r="H461" i="22"/>
  <c r="N461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3" i="22"/>
  <c r="N473" i="22" s="1"/>
  <c r="H481" i="22"/>
  <c r="N481" i="22" s="1"/>
  <c r="H484" i="22"/>
  <c r="N484" i="22" s="1"/>
  <c r="H485" i="22"/>
  <c r="N485" i="22" s="1"/>
  <c r="H492" i="22"/>
  <c r="N492" i="22" s="1"/>
  <c r="H493" i="22"/>
  <c r="N493" i="22" s="1"/>
  <c r="H494" i="22"/>
  <c r="N494" i="22" s="1"/>
  <c r="H499" i="22"/>
  <c r="N499" i="22" s="1"/>
  <c r="H507" i="22"/>
  <c r="N507" i="22" s="1"/>
  <c r="J509" i="22"/>
  <c r="J513" i="22"/>
  <c r="J517" i="22"/>
  <c r="M518" i="22"/>
  <c r="M525" i="22"/>
  <c r="M528" i="22"/>
  <c r="G539" i="22"/>
  <c r="M539" i="22" s="1"/>
  <c r="J561" i="22"/>
  <c r="J564" i="22"/>
  <c r="J568" i="22"/>
  <c r="G577" i="22"/>
  <c r="M577" i="22" s="1"/>
  <c r="J583" i="22"/>
  <c r="H585" i="22"/>
  <c r="N585" i="22" s="1"/>
  <c r="M588" i="22"/>
  <c r="J589" i="22"/>
  <c r="G590" i="22"/>
  <c r="M590" i="22" s="1"/>
  <c r="H598" i="22"/>
  <c r="N598" i="22" s="1"/>
  <c r="G612" i="22"/>
  <c r="M612" i="22" s="1"/>
  <c r="L612" i="22"/>
  <c r="H615" i="22"/>
  <c r="N615" i="22" s="1"/>
  <c r="H617" i="22"/>
  <c r="N617" i="22" s="1"/>
  <c r="J618" i="22"/>
  <c r="G619" i="22"/>
  <c r="M619" i="22" s="1"/>
  <c r="J622" i="22"/>
  <c r="G623" i="22"/>
  <c r="M623" i="22" s="1"/>
  <c r="J627" i="22"/>
  <c r="G628" i="22"/>
  <c r="M628" i="22" s="1"/>
  <c r="J629" i="22"/>
  <c r="G630" i="22"/>
  <c r="M630" i="22" s="1"/>
  <c r="J631" i="22"/>
  <c r="G632" i="22"/>
  <c r="M632" i="22" s="1"/>
  <c r="H640" i="22"/>
  <c r="N640" i="22" s="1"/>
  <c r="D10" i="23"/>
  <c r="K13" i="23"/>
  <c r="K22" i="23"/>
  <c r="M22" i="23" s="1"/>
  <c r="G26" i="23"/>
  <c r="M26" i="23" s="1"/>
  <c r="J33" i="23"/>
  <c r="G42" i="23"/>
  <c r="M42" i="23" s="1"/>
  <c r="G53" i="23"/>
  <c r="M53" i="23" s="1"/>
  <c r="J67" i="23"/>
  <c r="J81" i="23"/>
  <c r="G82" i="23"/>
  <c r="M82" i="23" s="1"/>
  <c r="H85" i="23"/>
  <c r="N85" i="23" s="1"/>
  <c r="G93" i="23"/>
  <c r="M93" i="23" s="1"/>
  <c r="G97" i="23"/>
  <c r="M97" i="23" s="1"/>
  <c r="G100" i="23"/>
  <c r="M100" i="23" s="1"/>
  <c r="M103" i="23"/>
  <c r="G106" i="23"/>
  <c r="M106" i="23" s="1"/>
  <c r="H111" i="23"/>
  <c r="N111" i="23" s="1"/>
  <c r="H115" i="23"/>
  <c r="N115" i="23" s="1"/>
  <c r="G126" i="23"/>
  <c r="M126" i="23" s="1"/>
  <c r="H127" i="23"/>
  <c r="N127" i="23" s="1"/>
  <c r="G135" i="23"/>
  <c r="M135" i="23" s="1"/>
  <c r="H138" i="23"/>
  <c r="N138" i="23" s="1"/>
  <c r="J144" i="23"/>
  <c r="M148" i="23"/>
  <c r="G203" i="23"/>
  <c r="M203" i="23" s="1"/>
  <c r="G230" i="23"/>
  <c r="M230" i="23" s="1"/>
  <c r="M245" i="23"/>
  <c r="M252" i="23"/>
  <c r="G306" i="23"/>
  <c r="M306" i="23" s="1"/>
  <c r="M308" i="23"/>
  <c r="M318" i="23"/>
  <c r="M327" i="23"/>
  <c r="K371" i="23"/>
  <c r="G384" i="23"/>
  <c r="M384" i="23" s="1"/>
  <c r="G413" i="23"/>
  <c r="M413" i="23" s="1"/>
  <c r="G423" i="23"/>
  <c r="M423" i="23" s="1"/>
  <c r="N484" i="23"/>
  <c r="N504" i="23"/>
  <c r="G523" i="23"/>
  <c r="M523" i="23" s="1"/>
  <c r="G539" i="23"/>
  <c r="M539" i="23" s="1"/>
  <c r="N555" i="23"/>
  <c r="I371" i="21"/>
  <c r="I373" i="21"/>
  <c r="I377" i="21"/>
  <c r="I380" i="21"/>
  <c r="I383" i="21"/>
  <c r="I384" i="21"/>
  <c r="I391" i="21"/>
  <c r="I406" i="21"/>
  <c r="I413" i="21"/>
  <c r="I419" i="21"/>
  <c r="I434" i="21"/>
  <c r="I435" i="21"/>
  <c r="I446" i="21"/>
  <c r="I460" i="21"/>
  <c r="I544" i="21"/>
  <c r="I612" i="21"/>
  <c r="I616" i="21"/>
  <c r="I617" i="21"/>
  <c r="I621" i="21"/>
  <c r="I623" i="21"/>
  <c r="I627" i="21"/>
  <c r="I22" i="22"/>
  <c r="I32" i="22"/>
  <c r="I33" i="22"/>
  <c r="I37" i="22"/>
  <c r="I53" i="22"/>
  <c r="I57" i="22"/>
  <c r="I81" i="22"/>
  <c r="I82" i="22"/>
  <c r="I83" i="22"/>
  <c r="I85" i="22"/>
  <c r="I86" i="22"/>
  <c r="I87" i="22"/>
  <c r="I97" i="22"/>
  <c r="I98" i="22"/>
  <c r="I103" i="22"/>
  <c r="I111" i="22"/>
  <c r="I115" i="22"/>
  <c r="I116" i="22"/>
  <c r="I118" i="22"/>
  <c r="I123" i="22"/>
  <c r="I124" i="22"/>
  <c r="I125" i="22"/>
  <c r="I127" i="22"/>
  <c r="I132" i="22"/>
  <c r="I133" i="22"/>
  <c r="I137" i="22"/>
  <c r="I139" i="22"/>
  <c r="I141" i="22"/>
  <c r="I142" i="22"/>
  <c r="I144" i="22"/>
  <c r="I148" i="22"/>
  <c r="I149" i="22"/>
  <c r="I150" i="22"/>
  <c r="I154" i="22"/>
  <c r="I161" i="22"/>
  <c r="I188" i="22"/>
  <c r="I189" i="22"/>
  <c r="I190" i="22"/>
  <c r="I195" i="22"/>
  <c r="I197" i="22"/>
  <c r="I198" i="22"/>
  <c r="I202" i="22"/>
  <c r="I203" i="22"/>
  <c r="I215" i="22"/>
  <c r="I218" i="22"/>
  <c r="I220" i="22"/>
  <c r="I221" i="22"/>
  <c r="I225" i="22"/>
  <c r="I230" i="22"/>
  <c r="I235" i="22"/>
  <c r="I242" i="22"/>
  <c r="I247" i="22"/>
  <c r="I248" i="22"/>
  <c r="I252" i="22"/>
  <c r="I255" i="22"/>
  <c r="I258" i="22"/>
  <c r="I261" i="22"/>
  <c r="I263" i="22"/>
  <c r="I267" i="22"/>
  <c r="I293" i="22"/>
  <c r="I297" i="22"/>
  <c r="I307" i="22"/>
  <c r="I312" i="22"/>
  <c r="I316" i="22"/>
  <c r="I318" i="22"/>
  <c r="I321" i="22"/>
  <c r="I336" i="22"/>
  <c r="I590" i="22"/>
  <c r="I589" i="22"/>
  <c r="I588" i="22"/>
  <c r="I577" i="22"/>
  <c r="I564" i="22"/>
  <c r="I539" i="22"/>
  <c r="I528" i="22"/>
  <c r="I525" i="22"/>
  <c r="I518" i="22"/>
  <c r="I371" i="22"/>
  <c r="I372" i="22"/>
  <c r="I373" i="22"/>
  <c r="I377" i="22"/>
  <c r="I378" i="22"/>
  <c r="I379" i="22"/>
  <c r="I383" i="22"/>
  <c r="I384" i="22"/>
  <c r="I386" i="22"/>
  <c r="I391" i="22"/>
  <c r="I394" i="22"/>
  <c r="I395" i="22"/>
  <c r="I396" i="22"/>
  <c r="I401" i="22"/>
  <c r="I402" i="22"/>
  <c r="I405" i="22"/>
  <c r="I406" i="22"/>
  <c r="I407" i="22"/>
  <c r="I410" i="22"/>
  <c r="I413" i="22"/>
  <c r="I419" i="22"/>
  <c r="I422" i="22"/>
  <c r="I423" i="22"/>
  <c r="I424" i="22"/>
  <c r="I428" i="22"/>
  <c r="I435" i="22"/>
  <c r="I436" i="22"/>
  <c r="I437" i="22"/>
  <c r="I442" i="22"/>
  <c r="I446" i="22"/>
  <c r="I449" i="22"/>
  <c r="I451" i="22"/>
  <c r="I455" i="22"/>
  <c r="I460" i="22"/>
  <c r="I470" i="22"/>
  <c r="I473" i="22"/>
  <c r="I499" i="22"/>
  <c r="J512" i="22"/>
  <c r="H518" i="22"/>
  <c r="N518" i="22" s="1"/>
  <c r="J529" i="22"/>
  <c r="H539" i="22"/>
  <c r="N539" i="22" s="1"/>
  <c r="J544" i="22"/>
  <c r="G545" i="22"/>
  <c r="M545" i="22" s="1"/>
  <c r="J567" i="22"/>
  <c r="G568" i="22"/>
  <c r="M568" i="22" s="1"/>
  <c r="H577" i="22"/>
  <c r="N577" i="22" s="1"/>
  <c r="H580" i="22"/>
  <c r="N580" i="22" s="1"/>
  <c r="G583" i="22"/>
  <c r="M583" i="22" s="1"/>
  <c r="H588" i="22"/>
  <c r="N588" i="22" s="1"/>
  <c r="H590" i="22"/>
  <c r="N590" i="22" s="1"/>
  <c r="J591" i="22"/>
  <c r="H597" i="22"/>
  <c r="N597" i="22" s="1"/>
  <c r="H612" i="22"/>
  <c r="J613" i="22"/>
  <c r="J615" i="22"/>
  <c r="J617" i="22"/>
  <c r="H619" i="22"/>
  <c r="N619" i="22" s="1"/>
  <c r="J621" i="22"/>
  <c r="H628" i="22"/>
  <c r="N628" i="22" s="1"/>
  <c r="H630" i="22"/>
  <c r="N630" i="22" s="1"/>
  <c r="H632" i="22"/>
  <c r="N632" i="22" s="1"/>
  <c r="J634" i="22"/>
  <c r="J640" i="22"/>
  <c r="L13" i="23"/>
  <c r="L22" i="23"/>
  <c r="H42" i="23"/>
  <c r="N42" i="23" s="1"/>
  <c r="K81" i="23"/>
  <c r="H82" i="23"/>
  <c r="N82" i="23" s="1"/>
  <c r="J85" i="23"/>
  <c r="G86" i="23"/>
  <c r="M86" i="23" s="1"/>
  <c r="J87" i="23"/>
  <c r="H100" i="23"/>
  <c r="N100" i="23" s="1"/>
  <c r="H103" i="23"/>
  <c r="N103" i="23" s="1"/>
  <c r="H106" i="23"/>
  <c r="N106" i="23" s="1"/>
  <c r="J116" i="23"/>
  <c r="H126" i="23"/>
  <c r="N126" i="23" s="1"/>
  <c r="J127" i="23"/>
  <c r="J129" i="23"/>
  <c r="J133" i="23"/>
  <c r="H135" i="23"/>
  <c r="N135" i="23" s="1"/>
  <c r="G137" i="23"/>
  <c r="M137" i="23" s="1"/>
  <c r="J138" i="23"/>
  <c r="M139" i="23"/>
  <c r="J141" i="23"/>
  <c r="G142" i="23"/>
  <c r="M142" i="23" s="1"/>
  <c r="G150" i="23"/>
  <c r="M150" i="23" s="1"/>
  <c r="G188" i="23"/>
  <c r="G190" i="23"/>
  <c r="M190" i="23" s="1"/>
  <c r="G195" i="23"/>
  <c r="M195" i="23" s="1"/>
  <c r="M221" i="23"/>
  <c r="M225" i="23"/>
  <c r="M227" i="23"/>
  <c r="G231" i="23"/>
  <c r="M231" i="23" s="1"/>
  <c r="G235" i="23"/>
  <c r="M235" i="23" s="1"/>
  <c r="M336" i="23"/>
  <c r="G372" i="23"/>
  <c r="M372" i="23" s="1"/>
  <c r="G383" i="23"/>
  <c r="M383" i="23" s="1"/>
  <c r="G386" i="23"/>
  <c r="M386" i="23" s="1"/>
  <c r="M487" i="23"/>
  <c r="M491" i="23"/>
  <c r="M499" i="23"/>
  <c r="N512" i="23"/>
  <c r="M565" i="23"/>
  <c r="G590" i="23"/>
  <c r="M590" i="23" s="1"/>
  <c r="J639" i="23"/>
  <c r="J612" i="23"/>
  <c r="J630" i="23"/>
  <c r="J627" i="23"/>
  <c r="J621" i="23"/>
  <c r="J617" i="23"/>
  <c r="J615" i="23"/>
  <c r="J636" i="23"/>
  <c r="J629" i="23"/>
  <c r="J622" i="23"/>
  <c r="L612" i="23"/>
  <c r="J631" i="23"/>
  <c r="J81" i="22"/>
  <c r="J82" i="22"/>
  <c r="J84" i="22"/>
  <c r="J85" i="22"/>
  <c r="J86" i="22"/>
  <c r="J87" i="22"/>
  <c r="J92" i="22"/>
  <c r="J98" i="22"/>
  <c r="J99" i="22"/>
  <c r="J103" i="22"/>
  <c r="J104" i="22"/>
  <c r="J105" i="22"/>
  <c r="J106" i="22"/>
  <c r="J107" i="22"/>
  <c r="J111" i="22"/>
  <c r="J115" i="22"/>
  <c r="J116" i="22"/>
  <c r="J125" i="22"/>
  <c r="J127" i="22"/>
  <c r="J129" i="22"/>
  <c r="J137" i="22"/>
  <c r="J139" i="22"/>
  <c r="J141" i="22"/>
  <c r="J142" i="22"/>
  <c r="J144" i="22"/>
  <c r="J145" i="22"/>
  <c r="J147" i="22"/>
  <c r="J148" i="22"/>
  <c r="J152" i="22"/>
  <c r="J161" i="22"/>
  <c r="J167" i="22"/>
  <c r="J168" i="22"/>
  <c r="J177" i="22"/>
  <c r="J188" i="22"/>
  <c r="J193" i="22"/>
  <c r="J195" i="22"/>
  <c r="J198" i="22"/>
  <c r="J202" i="22"/>
  <c r="J203" i="22"/>
  <c r="J209" i="22"/>
  <c r="J210" i="22"/>
  <c r="J211" i="22"/>
  <c r="J215" i="22"/>
  <c r="J218" i="22"/>
  <c r="J219" i="22"/>
  <c r="J220" i="22"/>
  <c r="J221" i="22"/>
  <c r="J222" i="22"/>
  <c r="J223" i="22"/>
  <c r="J225" i="22"/>
  <c r="J226" i="22"/>
  <c r="J230" i="22"/>
  <c r="J231" i="22"/>
  <c r="J235" i="22"/>
  <c r="J242" i="22"/>
  <c r="J248" i="22"/>
  <c r="J254" i="22"/>
  <c r="J255" i="22"/>
  <c r="J258" i="22"/>
  <c r="J267" i="22"/>
  <c r="J277" i="22"/>
  <c r="J292" i="22"/>
  <c r="J293" i="22"/>
  <c r="J294" i="22"/>
  <c r="J300" i="22"/>
  <c r="J307" i="22"/>
  <c r="J312" i="22"/>
  <c r="J314" i="22"/>
  <c r="J316" i="22"/>
  <c r="J318" i="22"/>
  <c r="J321" i="22"/>
  <c r="J324" i="22"/>
  <c r="J327" i="22"/>
  <c r="J336" i="22"/>
  <c r="J338" i="22"/>
  <c r="J371" i="22"/>
  <c r="J372" i="22"/>
  <c r="J373" i="22"/>
  <c r="J377" i="22"/>
  <c r="J383" i="22"/>
  <c r="J384" i="22"/>
  <c r="J386" i="22"/>
  <c r="J387" i="22"/>
  <c r="J389" i="22"/>
  <c r="J391" i="22"/>
  <c r="J394" i="22"/>
  <c r="J395" i="22"/>
  <c r="J396" i="22"/>
  <c r="J397" i="22"/>
  <c r="J398" i="22"/>
  <c r="J400" i="22"/>
  <c r="J402" i="22"/>
  <c r="J405" i="22"/>
  <c r="J406" i="22"/>
  <c r="J410" i="22"/>
  <c r="J419" i="22"/>
  <c r="J422" i="22"/>
  <c r="J423" i="22"/>
  <c r="J424" i="22"/>
  <c r="J429" i="22"/>
  <c r="J434" i="22"/>
  <c r="J435" i="22"/>
  <c r="J436" i="22"/>
  <c r="J437" i="22"/>
  <c r="J446" i="22"/>
  <c r="J460" i="22"/>
  <c r="J467" i="22"/>
  <c r="J470" i="22"/>
  <c r="J471" i="22"/>
  <c r="J473" i="22"/>
  <c r="J481" i="22"/>
  <c r="J483" i="22"/>
  <c r="J484" i="22"/>
  <c r="J485" i="22"/>
  <c r="J486" i="22"/>
  <c r="J487" i="22"/>
  <c r="J492" i="22"/>
  <c r="J493" i="22"/>
  <c r="J494" i="22"/>
  <c r="J496" i="22"/>
  <c r="J499" i="22"/>
  <c r="J500" i="22"/>
  <c r="J501" i="22"/>
  <c r="J504" i="22"/>
  <c r="J507" i="22"/>
  <c r="J511" i="22"/>
  <c r="H513" i="22"/>
  <c r="N513" i="22" s="1"/>
  <c r="J515" i="22"/>
  <c r="J518" i="22"/>
  <c r="H520" i="22"/>
  <c r="N520" i="22" s="1"/>
  <c r="J525" i="22"/>
  <c r="J528" i="22"/>
  <c r="H561" i="22"/>
  <c r="N561" i="22" s="1"/>
  <c r="H568" i="22"/>
  <c r="N568" i="22" s="1"/>
  <c r="J577" i="22"/>
  <c r="J585" i="22"/>
  <c r="J588" i="22"/>
  <c r="J590" i="22"/>
  <c r="J612" i="22"/>
  <c r="J628" i="22"/>
  <c r="D9" i="23"/>
  <c r="D11" i="23"/>
  <c r="H22" i="23"/>
  <c r="H31" i="23"/>
  <c r="N31" i="23" s="1"/>
  <c r="G81" i="23"/>
  <c r="L81" i="23"/>
  <c r="J115" i="23"/>
  <c r="H125" i="23"/>
  <c r="N125" i="23" s="1"/>
  <c r="G133" i="23"/>
  <c r="M133" i="23" s="1"/>
  <c r="J135" i="23"/>
  <c r="H137" i="23"/>
  <c r="N137" i="23" s="1"/>
  <c r="H139" i="23"/>
  <c r="N139" i="23" s="1"/>
  <c r="H142" i="23"/>
  <c r="N142" i="23" s="1"/>
  <c r="M220" i="23"/>
  <c r="G244" i="23"/>
  <c r="M244" i="23" s="1"/>
  <c r="G248" i="23"/>
  <c r="M248" i="23" s="1"/>
  <c r="G255" i="23"/>
  <c r="M255" i="23" s="1"/>
  <c r="G261" i="23"/>
  <c r="M261" i="23" s="1"/>
  <c r="G293" i="23"/>
  <c r="M293" i="23" s="1"/>
  <c r="G294" i="23"/>
  <c r="M294" i="23" s="1"/>
  <c r="G374" i="23"/>
  <c r="M374" i="23" s="1"/>
  <c r="G378" i="23"/>
  <c r="M378" i="23" s="1"/>
  <c r="G395" i="23"/>
  <c r="M395" i="23" s="1"/>
  <c r="G470" i="23"/>
  <c r="M470" i="23" s="1"/>
  <c r="M507" i="23"/>
  <c r="G546" i="23"/>
  <c r="M546" i="23" s="1"/>
  <c r="G583" i="23"/>
  <c r="M583" i="23" s="1"/>
  <c r="N591" i="23"/>
  <c r="M598" i="23"/>
  <c r="J614" i="23"/>
  <c r="N615" i="23"/>
  <c r="J616" i="23"/>
  <c r="N617" i="23"/>
  <c r="N621" i="23"/>
  <c r="J628" i="23"/>
  <c r="H188" i="23"/>
  <c r="L188" i="23"/>
  <c r="H190" i="23"/>
  <c r="N190" i="23" s="1"/>
  <c r="H193" i="23"/>
  <c r="N193" i="23" s="1"/>
  <c r="H195" i="23"/>
  <c r="N195" i="23" s="1"/>
  <c r="H197" i="23"/>
  <c r="N197" i="23" s="1"/>
  <c r="H202" i="23"/>
  <c r="N202" i="23" s="1"/>
  <c r="H203" i="23"/>
  <c r="N203" i="23" s="1"/>
  <c r="H204" i="23"/>
  <c r="N204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5" i="23"/>
  <c r="N225" i="23" s="1"/>
  <c r="H227" i="23"/>
  <c r="N227" i="23" s="1"/>
  <c r="H235" i="23"/>
  <c r="N235" i="23" s="1"/>
  <c r="H242" i="23"/>
  <c r="N242" i="23" s="1"/>
  <c r="H245" i="23"/>
  <c r="N245" i="23" s="1"/>
  <c r="H252" i="23"/>
  <c r="N252" i="23" s="1"/>
  <c r="H261" i="23"/>
  <c r="N261" i="23" s="1"/>
  <c r="H292" i="23"/>
  <c r="N292" i="23" s="1"/>
  <c r="H293" i="23"/>
  <c r="N293" i="23" s="1"/>
  <c r="H294" i="23"/>
  <c r="N294" i="23" s="1"/>
  <c r="H306" i="23"/>
  <c r="N306" i="23" s="1"/>
  <c r="H307" i="23"/>
  <c r="N307" i="23" s="1"/>
  <c r="H312" i="23"/>
  <c r="N312" i="23" s="1"/>
  <c r="H321" i="23"/>
  <c r="N321" i="23" s="1"/>
  <c r="H322" i="23"/>
  <c r="N322" i="23" s="1"/>
  <c r="H324" i="23"/>
  <c r="N324" i="23" s="1"/>
  <c r="H336" i="23"/>
  <c r="N336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J387" i="23"/>
  <c r="H395" i="23"/>
  <c r="N395" i="23" s="1"/>
  <c r="H405" i="23"/>
  <c r="N405" i="23" s="1"/>
  <c r="J406" i="23"/>
  <c r="M407" i="23"/>
  <c r="J408" i="23"/>
  <c r="H423" i="23"/>
  <c r="N423" i="23" s="1"/>
  <c r="J426" i="23"/>
  <c r="J434" i="23"/>
  <c r="H467" i="23"/>
  <c r="N467" i="23" s="1"/>
  <c r="H470" i="23"/>
  <c r="N470" i="23" s="1"/>
  <c r="J485" i="23"/>
  <c r="H491" i="23"/>
  <c r="N491" i="23" s="1"/>
  <c r="J493" i="23"/>
  <c r="H499" i="23"/>
  <c r="N499" i="23" s="1"/>
  <c r="H507" i="23"/>
  <c r="N507" i="23" s="1"/>
  <c r="J513" i="23"/>
  <c r="H523" i="23"/>
  <c r="N523" i="23" s="1"/>
  <c r="H546" i="23"/>
  <c r="N546" i="23" s="1"/>
  <c r="H565" i="23"/>
  <c r="N565" i="23" s="1"/>
  <c r="H568" i="23"/>
  <c r="N568" i="23" s="1"/>
  <c r="H583" i="23"/>
  <c r="N583" i="23" s="1"/>
  <c r="H590" i="23"/>
  <c r="N590" i="23" s="1"/>
  <c r="H598" i="23"/>
  <c r="N598" i="23" s="1"/>
  <c r="G612" i="23"/>
  <c r="G627" i="23"/>
  <c r="M627" i="23" s="1"/>
  <c r="G630" i="23"/>
  <c r="M630" i="23" s="1"/>
  <c r="M637" i="23"/>
  <c r="J72" i="24"/>
  <c r="J67" i="24"/>
  <c r="J53" i="24"/>
  <c r="J39" i="24"/>
  <c r="J33" i="24"/>
  <c r="J27" i="24"/>
  <c r="M27" i="24"/>
  <c r="M42" i="24"/>
  <c r="M57" i="24"/>
  <c r="M72" i="24"/>
  <c r="M128" i="24"/>
  <c r="I612" i="22"/>
  <c r="I614" i="22"/>
  <c r="I615" i="22"/>
  <c r="I616" i="22"/>
  <c r="I617" i="22"/>
  <c r="I623" i="22"/>
  <c r="I625" i="22"/>
  <c r="I627" i="22"/>
  <c r="I628" i="22"/>
  <c r="I629" i="22"/>
  <c r="I630" i="22"/>
  <c r="I631" i="22"/>
  <c r="I639" i="22"/>
  <c r="I22" i="23"/>
  <c r="I28" i="23"/>
  <c r="I30" i="23"/>
  <c r="I31" i="23"/>
  <c r="I33" i="23"/>
  <c r="I42" i="23"/>
  <c r="I81" i="23"/>
  <c r="I82" i="23"/>
  <c r="I84" i="23"/>
  <c r="I85" i="23"/>
  <c r="I86" i="23"/>
  <c r="I87" i="23"/>
  <c r="I97" i="23"/>
  <c r="I100" i="23"/>
  <c r="I103" i="23"/>
  <c r="I127" i="23"/>
  <c r="I128" i="23"/>
  <c r="I129" i="23"/>
  <c r="I135" i="23"/>
  <c r="I137" i="23"/>
  <c r="I138" i="23"/>
  <c r="I139" i="23"/>
  <c r="I142" i="23"/>
  <c r="I144" i="23"/>
  <c r="I188" i="23"/>
  <c r="I191" i="23"/>
  <c r="I193" i="23"/>
  <c r="I195" i="23"/>
  <c r="I197" i="23"/>
  <c r="I203" i="23"/>
  <c r="I204" i="23"/>
  <c r="I209" i="23"/>
  <c r="I218" i="23"/>
  <c r="I220" i="23"/>
  <c r="I221" i="23"/>
  <c r="I230" i="23"/>
  <c r="I235" i="23"/>
  <c r="I248" i="23"/>
  <c r="I255" i="23"/>
  <c r="I292" i="23"/>
  <c r="I306" i="23"/>
  <c r="I308" i="23"/>
  <c r="I312" i="23"/>
  <c r="I318" i="23"/>
  <c r="I321" i="23"/>
  <c r="I327" i="23"/>
  <c r="I589" i="23"/>
  <c r="I568" i="23"/>
  <c r="I567" i="23"/>
  <c r="I564" i="23"/>
  <c r="I540" i="23"/>
  <c r="I478" i="23"/>
  <c r="I471" i="23"/>
  <c r="I470" i="23"/>
  <c r="I469" i="23"/>
  <c r="I446" i="23"/>
  <c r="I426" i="23"/>
  <c r="I424" i="23"/>
  <c r="I423" i="23"/>
  <c r="I422" i="23"/>
  <c r="I419" i="23"/>
  <c r="I409" i="23"/>
  <c r="I408" i="23"/>
  <c r="I407" i="23"/>
  <c r="I406" i="23"/>
  <c r="I396" i="23"/>
  <c r="I395" i="23"/>
  <c r="I391" i="23"/>
  <c r="I388" i="23"/>
  <c r="I387" i="23"/>
  <c r="I371" i="23"/>
  <c r="I372" i="23"/>
  <c r="I373" i="23"/>
  <c r="I377" i="23"/>
  <c r="I379" i="23"/>
  <c r="I380" i="23"/>
  <c r="I383" i="23"/>
  <c r="I384" i="23"/>
  <c r="I386" i="23"/>
  <c r="H394" i="23"/>
  <c r="N394" i="23" s="1"/>
  <c r="J395" i="23"/>
  <c r="H404" i="23"/>
  <c r="N404" i="23" s="1"/>
  <c r="H409" i="23"/>
  <c r="N409" i="23" s="1"/>
  <c r="J423" i="23"/>
  <c r="J433" i="23"/>
  <c r="H435" i="23"/>
  <c r="N435" i="23" s="1"/>
  <c r="J437" i="23"/>
  <c r="H443" i="23"/>
  <c r="N443" i="23" s="1"/>
  <c r="M469" i="23"/>
  <c r="J470" i="23"/>
  <c r="M471" i="23"/>
  <c r="M478" i="23"/>
  <c r="J484" i="23"/>
  <c r="J504" i="23"/>
  <c r="J512" i="23"/>
  <c r="H518" i="23"/>
  <c r="N518" i="23" s="1"/>
  <c r="H526" i="23"/>
  <c r="N526" i="23" s="1"/>
  <c r="H545" i="23"/>
  <c r="N545" i="23" s="1"/>
  <c r="J555" i="23"/>
  <c r="H561" i="23"/>
  <c r="N561" i="23" s="1"/>
  <c r="J568" i="23"/>
  <c r="J588" i="23"/>
  <c r="M589" i="23"/>
  <c r="J591" i="23"/>
  <c r="H597" i="23"/>
  <c r="N597" i="23" s="1"/>
  <c r="H639" i="23"/>
  <c r="N639" i="23" s="1"/>
  <c r="H637" i="23"/>
  <c r="N637" i="23" s="1"/>
  <c r="H636" i="23"/>
  <c r="N636" i="23" s="1"/>
  <c r="H633" i="23"/>
  <c r="N633" i="23" s="1"/>
  <c r="H631" i="23"/>
  <c r="N631" i="23" s="1"/>
  <c r="H630" i="23"/>
  <c r="N630" i="23" s="1"/>
  <c r="H629" i="23"/>
  <c r="N629" i="23" s="1"/>
  <c r="H627" i="23"/>
  <c r="N627" i="23" s="1"/>
  <c r="H612" i="23"/>
  <c r="G614" i="23"/>
  <c r="M614" i="23" s="1"/>
  <c r="G616" i="23"/>
  <c r="M616" i="23" s="1"/>
  <c r="M628" i="23"/>
  <c r="G631" i="23"/>
  <c r="M631" i="23" s="1"/>
  <c r="G22" i="24"/>
  <c r="M29" i="24"/>
  <c r="M55" i="24"/>
  <c r="G177" i="24"/>
  <c r="M177" i="24" s="1"/>
  <c r="G166" i="24"/>
  <c r="M166" i="24" s="1"/>
  <c r="G161" i="24"/>
  <c r="M161" i="24" s="1"/>
  <c r="G158" i="24"/>
  <c r="M158" i="24" s="1"/>
  <c r="G156" i="24"/>
  <c r="M156" i="24" s="1"/>
  <c r="G150" i="24"/>
  <c r="M150" i="24" s="1"/>
  <c r="G149" i="24"/>
  <c r="M149" i="24" s="1"/>
  <c r="G148" i="24"/>
  <c r="M148" i="24" s="1"/>
  <c r="G147" i="24"/>
  <c r="M147" i="24" s="1"/>
  <c r="G145" i="24"/>
  <c r="M145" i="24" s="1"/>
  <c r="G144" i="24"/>
  <c r="M144" i="24" s="1"/>
  <c r="G143" i="24"/>
  <c r="M143" i="24" s="1"/>
  <c r="G142" i="24"/>
  <c r="M142" i="24" s="1"/>
  <c r="G141" i="24"/>
  <c r="M141" i="24" s="1"/>
  <c r="G139" i="24"/>
  <c r="M139" i="24" s="1"/>
  <c r="G138" i="24"/>
  <c r="M138" i="24" s="1"/>
  <c r="G137" i="24"/>
  <c r="M137" i="24" s="1"/>
  <c r="G135" i="24"/>
  <c r="M135" i="24" s="1"/>
  <c r="G133" i="24"/>
  <c r="M133" i="24" s="1"/>
  <c r="G132" i="24"/>
  <c r="M132" i="24" s="1"/>
  <c r="G81" i="24"/>
  <c r="M93" i="24"/>
  <c r="G103" i="24"/>
  <c r="M103" i="24" s="1"/>
  <c r="M129" i="24"/>
  <c r="J188" i="23"/>
  <c r="J189" i="23"/>
  <c r="J193" i="23"/>
  <c r="J195" i="23"/>
  <c r="J203" i="23"/>
  <c r="J204" i="23"/>
  <c r="J219" i="23"/>
  <c r="J220" i="23"/>
  <c r="J221" i="23"/>
  <c r="J230" i="23"/>
  <c r="J235" i="23"/>
  <c r="J244" i="23"/>
  <c r="J245" i="23"/>
  <c r="J248" i="23"/>
  <c r="J252" i="23"/>
  <c r="J255" i="23"/>
  <c r="J272" i="23"/>
  <c r="J281" i="23"/>
  <c r="J292" i="23"/>
  <c r="J293" i="23"/>
  <c r="J306" i="23"/>
  <c r="J308" i="23"/>
  <c r="J312" i="23"/>
  <c r="J318" i="23"/>
  <c r="J321" i="23"/>
  <c r="J324" i="23"/>
  <c r="J327" i="23"/>
  <c r="J336" i="23"/>
  <c r="J338" i="23"/>
  <c r="J356" i="23"/>
  <c r="J358" i="23"/>
  <c r="J371" i="23"/>
  <c r="J373" i="23"/>
  <c r="J377" i="23"/>
  <c r="J383" i="23"/>
  <c r="J386" i="23"/>
  <c r="J388" i="23"/>
  <c r="J391" i="23"/>
  <c r="H396" i="23"/>
  <c r="N396" i="23" s="1"/>
  <c r="J405" i="23"/>
  <c r="J409" i="23"/>
  <c r="H411" i="23"/>
  <c r="N411" i="23" s="1"/>
  <c r="H419" i="23"/>
  <c r="N419" i="23" s="1"/>
  <c r="H422" i="23"/>
  <c r="N422" i="23" s="1"/>
  <c r="H424" i="23"/>
  <c r="N424" i="23" s="1"/>
  <c r="J428" i="23"/>
  <c r="H446" i="23"/>
  <c r="N446" i="23" s="1"/>
  <c r="H461" i="23"/>
  <c r="N461" i="23" s="1"/>
  <c r="H471" i="23"/>
  <c r="N471" i="23" s="1"/>
  <c r="J487" i="23"/>
  <c r="H489" i="23"/>
  <c r="N489" i="23" s="1"/>
  <c r="H493" i="23"/>
  <c r="N493" i="23" s="1"/>
  <c r="J499" i="23"/>
  <c r="J507" i="23"/>
  <c r="J523" i="23"/>
  <c r="H564" i="23"/>
  <c r="N564" i="23" s="1"/>
  <c r="H567" i="23"/>
  <c r="N567" i="23" s="1"/>
  <c r="J583" i="23"/>
  <c r="H585" i="23"/>
  <c r="N585" i="23" s="1"/>
  <c r="J590" i="23"/>
  <c r="L10" i="24"/>
  <c r="L11" i="24"/>
  <c r="L14" i="24"/>
  <c r="J22" i="24"/>
  <c r="M113" i="24"/>
  <c r="M115" i="24"/>
  <c r="G130" i="24"/>
  <c r="M130" i="24" s="1"/>
  <c r="I612" i="23"/>
  <c r="I614" i="23"/>
  <c r="I615" i="23"/>
  <c r="I616" i="23"/>
  <c r="I617" i="23"/>
  <c r="I627" i="23"/>
  <c r="I628" i="23"/>
  <c r="I629" i="23"/>
  <c r="I630" i="23"/>
  <c r="I22" i="24"/>
  <c r="I30" i="24"/>
  <c r="I32" i="24"/>
  <c r="I33" i="24"/>
  <c r="I39" i="24"/>
  <c r="I53" i="24"/>
  <c r="I81" i="24"/>
  <c r="I82" i="24"/>
  <c r="I85" i="24"/>
  <c r="I86" i="24"/>
  <c r="I100" i="24"/>
  <c r="I103" i="24"/>
  <c r="I113" i="24"/>
  <c r="I116" i="24"/>
  <c r="I125" i="24"/>
  <c r="I127" i="24"/>
  <c r="I133" i="24"/>
  <c r="I135" i="24"/>
  <c r="I137" i="24"/>
  <c r="I138" i="24"/>
  <c r="I139" i="24"/>
  <c r="I141" i="24"/>
  <c r="I144" i="24"/>
  <c r="I145" i="24"/>
  <c r="I147" i="24"/>
  <c r="I152" i="24"/>
  <c r="I188" i="24"/>
  <c r="I189" i="24"/>
  <c r="I191" i="24"/>
  <c r="I195" i="24"/>
  <c r="I197" i="24"/>
  <c r="I202" i="24"/>
  <c r="I203" i="24"/>
  <c r="I204" i="24"/>
  <c r="I207" i="24"/>
  <c r="I209" i="24"/>
  <c r="I215" i="24"/>
  <c r="I218" i="24"/>
  <c r="I219" i="24"/>
  <c r="I221" i="24"/>
  <c r="I230" i="24"/>
  <c r="I235" i="24"/>
  <c r="I242" i="24"/>
  <c r="I245" i="24"/>
  <c r="I248" i="24"/>
  <c r="I261" i="24"/>
  <c r="I265" i="24"/>
  <c r="I293" i="24"/>
  <c r="I306" i="24"/>
  <c r="I312" i="24"/>
  <c r="I343" i="24"/>
  <c r="J347" i="24"/>
  <c r="J357" i="24"/>
  <c r="J361" i="24"/>
  <c r="J597" i="24"/>
  <c r="J591" i="24"/>
  <c r="J590" i="24"/>
  <c r="J589" i="24"/>
  <c r="J588" i="24"/>
  <c r="J585" i="24"/>
  <c r="J583" i="24"/>
  <c r="J577" i="24"/>
  <c r="J572" i="24"/>
  <c r="J567" i="24"/>
  <c r="J564" i="24"/>
  <c r="J561" i="24"/>
  <c r="J544" i="24"/>
  <c r="J541" i="24"/>
  <c r="I373" i="24"/>
  <c r="I377" i="24"/>
  <c r="J383" i="24"/>
  <c r="J386" i="24"/>
  <c r="J419" i="24"/>
  <c r="I422" i="24"/>
  <c r="I424" i="24"/>
  <c r="I426" i="24"/>
  <c r="I446" i="24"/>
  <c r="I454" i="24"/>
  <c r="J469" i="24"/>
  <c r="J487" i="24"/>
  <c r="J494" i="24"/>
  <c r="I597" i="24"/>
  <c r="J81" i="24"/>
  <c r="J82" i="24"/>
  <c r="J85" i="24"/>
  <c r="J86" i="24"/>
  <c r="J92" i="24"/>
  <c r="J93" i="24"/>
  <c r="J103" i="24"/>
  <c r="J104" i="24"/>
  <c r="J105" i="24"/>
  <c r="J106" i="24"/>
  <c r="J108" i="24"/>
  <c r="J111" i="24"/>
  <c r="J113" i="24"/>
  <c r="J115" i="24"/>
  <c r="J118" i="24"/>
  <c r="J123" i="24"/>
  <c r="J125" i="24"/>
  <c r="J132" i="24"/>
  <c r="J141" i="24"/>
  <c r="J144" i="24"/>
  <c r="J145" i="24"/>
  <c r="J166" i="24"/>
  <c r="J188" i="24"/>
  <c r="J193" i="24"/>
  <c r="J195" i="24"/>
  <c r="J198" i="24"/>
  <c r="J204" i="24"/>
  <c r="J209" i="24"/>
  <c r="J210" i="24"/>
  <c r="J215" i="24"/>
  <c r="J218" i="24"/>
  <c r="J219" i="24"/>
  <c r="J220" i="24"/>
  <c r="J221" i="24"/>
  <c r="J222" i="24"/>
  <c r="J225" i="24"/>
  <c r="J230" i="24"/>
  <c r="J232" i="24"/>
  <c r="J235" i="24"/>
  <c r="J242" i="24"/>
  <c r="J254" i="24"/>
  <c r="J258" i="24"/>
  <c r="J292" i="24"/>
  <c r="J293" i="24"/>
  <c r="J300" i="24"/>
  <c r="J304" i="24"/>
  <c r="J306" i="24"/>
  <c r="J309" i="24"/>
  <c r="J312" i="24"/>
  <c r="J320" i="24"/>
  <c r="H324" i="24"/>
  <c r="N324" i="24" s="1"/>
  <c r="J460" i="24"/>
  <c r="I472" i="24"/>
  <c r="J481" i="24"/>
  <c r="J493" i="24"/>
  <c r="J497" i="24"/>
  <c r="J498" i="24"/>
  <c r="J507" i="24"/>
  <c r="I512" i="24"/>
  <c r="J514" i="24"/>
  <c r="I537" i="24"/>
  <c r="I538" i="24"/>
  <c r="I85" i="25"/>
  <c r="I103" i="25"/>
  <c r="I116" i="25"/>
  <c r="I152" i="25"/>
  <c r="I156" i="25"/>
  <c r="G338" i="24"/>
  <c r="M338" i="24" s="1"/>
  <c r="G324" i="24"/>
  <c r="M324" i="24" s="1"/>
  <c r="G321" i="24"/>
  <c r="M321" i="24" s="1"/>
  <c r="G188" i="24"/>
  <c r="K188" i="24"/>
  <c r="G189" i="24"/>
  <c r="M189" i="24" s="1"/>
  <c r="G190" i="24"/>
  <c r="M190" i="24" s="1"/>
  <c r="G193" i="24"/>
  <c r="M193" i="24" s="1"/>
  <c r="G195" i="24"/>
  <c r="M195" i="24" s="1"/>
  <c r="G197" i="24"/>
  <c r="M197" i="24" s="1"/>
  <c r="G202" i="24"/>
  <c r="M202" i="24" s="1"/>
  <c r="G203" i="24"/>
  <c r="M203" i="24" s="1"/>
  <c r="G204" i="24"/>
  <c r="M204" i="24" s="1"/>
  <c r="G209" i="24"/>
  <c r="M209" i="24" s="1"/>
  <c r="G210" i="24"/>
  <c r="M210" i="24" s="1"/>
  <c r="G211" i="24"/>
  <c r="M211" i="24" s="1"/>
  <c r="G215" i="24"/>
  <c r="M215" i="24" s="1"/>
  <c r="G216" i="24"/>
  <c r="M216" i="24" s="1"/>
  <c r="G218" i="24"/>
  <c r="M218" i="24" s="1"/>
  <c r="G220" i="24"/>
  <c r="M220" i="24" s="1"/>
  <c r="G225" i="24"/>
  <c r="M225" i="24" s="1"/>
  <c r="G226" i="24"/>
  <c r="M226" i="24" s="1"/>
  <c r="G227" i="24"/>
  <c r="M227" i="24" s="1"/>
  <c r="G230" i="24"/>
  <c r="M230" i="24" s="1"/>
  <c r="G235" i="24"/>
  <c r="M235" i="24" s="1"/>
  <c r="G242" i="24"/>
  <c r="M242" i="24" s="1"/>
  <c r="G245" i="24"/>
  <c r="M245" i="24" s="1"/>
  <c r="G248" i="24"/>
  <c r="M248" i="24" s="1"/>
  <c r="G255" i="24"/>
  <c r="M255" i="24" s="1"/>
  <c r="G256" i="24"/>
  <c r="M256" i="24" s="1"/>
  <c r="G258" i="24"/>
  <c r="M258" i="24" s="1"/>
  <c r="G281" i="24"/>
  <c r="M281" i="24" s="1"/>
  <c r="G292" i="24"/>
  <c r="M292" i="24" s="1"/>
  <c r="G293" i="24"/>
  <c r="M293" i="24" s="1"/>
  <c r="G297" i="24"/>
  <c r="M297" i="24" s="1"/>
  <c r="G304" i="24"/>
  <c r="M304" i="24" s="1"/>
  <c r="G305" i="24"/>
  <c r="M305" i="24" s="1"/>
  <c r="G312" i="24"/>
  <c r="M312" i="24" s="1"/>
  <c r="G315" i="24"/>
  <c r="M315" i="24" s="1"/>
  <c r="G316" i="24"/>
  <c r="M316" i="24" s="1"/>
  <c r="J504" i="24"/>
  <c r="J512" i="24"/>
  <c r="J520" i="24"/>
  <c r="J526" i="24"/>
  <c r="I613" i="24"/>
  <c r="I614" i="24"/>
  <c r="I615" i="24"/>
  <c r="K14" i="25"/>
  <c r="H13" i="24"/>
  <c r="H22" i="24"/>
  <c r="L22" i="24"/>
  <c r="H29" i="24"/>
  <c r="N29" i="24" s="1"/>
  <c r="H32" i="24"/>
  <c r="N32" i="24" s="1"/>
  <c r="H33" i="24"/>
  <c r="N33" i="24" s="1"/>
  <c r="H34" i="24"/>
  <c r="N34" i="24" s="1"/>
  <c r="H39" i="24"/>
  <c r="N39" i="24" s="1"/>
  <c r="H42" i="24"/>
  <c r="N42" i="24" s="1"/>
  <c r="H53" i="24"/>
  <c r="N53" i="24" s="1"/>
  <c r="H55" i="24"/>
  <c r="N55" i="24" s="1"/>
  <c r="H57" i="24"/>
  <c r="N57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7" i="24"/>
  <c r="N87" i="24" s="1"/>
  <c r="H98" i="24"/>
  <c r="N98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8" i="24"/>
  <c r="N108" i="24" s="1"/>
  <c r="H109" i="24"/>
  <c r="N109" i="24" s="1"/>
  <c r="H111" i="24"/>
  <c r="N111" i="24" s="1"/>
  <c r="H115" i="24"/>
  <c r="N115" i="24" s="1"/>
  <c r="H118" i="24"/>
  <c r="N118" i="24" s="1"/>
  <c r="H120" i="24"/>
  <c r="N120" i="24" s="1"/>
  <c r="H121" i="24"/>
  <c r="N121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9" i="24"/>
  <c r="N139" i="24" s="1"/>
  <c r="H141" i="24"/>
  <c r="N141" i="24" s="1"/>
  <c r="H142" i="24"/>
  <c r="N142" i="24" s="1"/>
  <c r="H144" i="24"/>
  <c r="N144" i="24" s="1"/>
  <c r="H146" i="24"/>
  <c r="N146" i="24" s="1"/>
  <c r="H150" i="24"/>
  <c r="N150" i="24" s="1"/>
  <c r="H156" i="24"/>
  <c r="N156" i="24" s="1"/>
  <c r="H158" i="24"/>
  <c r="N158" i="24" s="1"/>
  <c r="H161" i="24"/>
  <c r="N161" i="24" s="1"/>
  <c r="H162" i="24"/>
  <c r="N162" i="24" s="1"/>
  <c r="H166" i="24"/>
  <c r="N166" i="24" s="1"/>
  <c r="H169" i="24"/>
  <c r="N169" i="24" s="1"/>
  <c r="H347" i="24"/>
  <c r="N347" i="24" s="1"/>
  <c r="H341" i="24"/>
  <c r="N341" i="24" s="1"/>
  <c r="H340" i="24"/>
  <c r="N340" i="24" s="1"/>
  <c r="H338" i="24"/>
  <c r="N338" i="24" s="1"/>
  <c r="H336" i="24"/>
  <c r="N336" i="24" s="1"/>
  <c r="H332" i="24"/>
  <c r="N332" i="24" s="1"/>
  <c r="H188" i="24"/>
  <c r="L188" i="24"/>
  <c r="H191" i="24"/>
  <c r="N191" i="24" s="1"/>
  <c r="H193" i="24"/>
  <c r="N193" i="24" s="1"/>
  <c r="H195" i="24"/>
  <c r="N195" i="24" s="1"/>
  <c r="H198" i="24"/>
  <c r="N198" i="24" s="1"/>
  <c r="H202" i="24"/>
  <c r="N202" i="24" s="1"/>
  <c r="H204" i="24"/>
  <c r="N204" i="24" s="1"/>
  <c r="H209" i="24"/>
  <c r="N209" i="24" s="1"/>
  <c r="H210" i="24"/>
  <c r="N210" i="24" s="1"/>
  <c r="H211" i="24"/>
  <c r="N211" i="24" s="1"/>
  <c r="H215" i="24"/>
  <c r="N215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5" i="24"/>
  <c r="N245" i="24" s="1"/>
  <c r="H254" i="24"/>
  <c r="N254" i="24" s="1"/>
  <c r="H255" i="24"/>
  <c r="N255" i="24" s="1"/>
  <c r="H256" i="24"/>
  <c r="N256" i="24" s="1"/>
  <c r="H258" i="24"/>
  <c r="N258" i="24" s="1"/>
  <c r="H263" i="24"/>
  <c r="N263" i="24" s="1"/>
  <c r="H281" i="24"/>
  <c r="N281" i="24" s="1"/>
  <c r="H292" i="24"/>
  <c r="N292" i="24" s="1"/>
  <c r="H293" i="24"/>
  <c r="N293" i="24" s="1"/>
  <c r="H294" i="24"/>
  <c r="N294" i="24" s="1"/>
  <c r="H300" i="24"/>
  <c r="N300" i="24" s="1"/>
  <c r="H305" i="24"/>
  <c r="N305" i="24" s="1"/>
  <c r="H306" i="24"/>
  <c r="N306" i="24" s="1"/>
  <c r="H308" i="24"/>
  <c r="N308" i="24" s="1"/>
  <c r="H309" i="24"/>
  <c r="N309" i="24" s="1"/>
  <c r="H311" i="24"/>
  <c r="N311" i="24" s="1"/>
  <c r="H312" i="24"/>
  <c r="N312" i="24" s="1"/>
  <c r="H315" i="24"/>
  <c r="N315" i="24" s="1"/>
  <c r="H316" i="24"/>
  <c r="N316" i="24" s="1"/>
  <c r="H318" i="24"/>
  <c r="N318" i="24" s="1"/>
  <c r="H320" i="24"/>
  <c r="N320" i="24" s="1"/>
  <c r="J325" i="24"/>
  <c r="J372" i="24"/>
  <c r="J374" i="24"/>
  <c r="I378" i="24"/>
  <c r="I380" i="24"/>
  <c r="I383" i="24"/>
  <c r="J391" i="24"/>
  <c r="J395" i="24"/>
  <c r="J406" i="24"/>
  <c r="J410" i="24"/>
  <c r="I419" i="24"/>
  <c r="J423" i="24"/>
  <c r="J428" i="24"/>
  <c r="J435" i="24"/>
  <c r="J437" i="24"/>
  <c r="J461" i="24"/>
  <c r="I469" i="24"/>
  <c r="J470" i="24"/>
  <c r="J471" i="24"/>
  <c r="J484" i="24"/>
  <c r="J499" i="24"/>
  <c r="J509" i="24"/>
  <c r="J511" i="24"/>
  <c r="J518" i="24"/>
  <c r="J525" i="24"/>
  <c r="J540" i="24"/>
  <c r="I81" i="25"/>
  <c r="I82" i="25"/>
  <c r="J612" i="24"/>
  <c r="J613" i="24"/>
  <c r="J614" i="24"/>
  <c r="J615" i="24"/>
  <c r="J621" i="24"/>
  <c r="J622" i="24"/>
  <c r="J624" i="24"/>
  <c r="J626" i="24"/>
  <c r="J629" i="24"/>
  <c r="J630" i="24"/>
  <c r="J631" i="24"/>
  <c r="J633" i="24"/>
  <c r="J636" i="24"/>
  <c r="J639" i="24"/>
  <c r="J22" i="25"/>
  <c r="J81" i="25"/>
  <c r="J82" i="25"/>
  <c r="J100" i="25"/>
  <c r="J103" i="25"/>
  <c r="J116" i="25"/>
  <c r="J118" i="25"/>
  <c r="J120" i="25"/>
  <c r="J124" i="25"/>
  <c r="J126" i="25"/>
  <c r="J188" i="25"/>
  <c r="J189" i="25"/>
  <c r="J209" i="25"/>
  <c r="J218" i="25"/>
  <c r="J219" i="25"/>
  <c r="J220" i="25"/>
  <c r="J235" i="25"/>
  <c r="J252" i="25"/>
  <c r="J271" i="25"/>
  <c r="J312" i="25"/>
  <c r="J321" i="25"/>
  <c r="J336" i="25"/>
  <c r="J371" i="25"/>
  <c r="J374" i="25"/>
  <c r="J377" i="25"/>
  <c r="J383" i="25"/>
  <c r="J386" i="25"/>
  <c r="J395" i="25"/>
  <c r="J396" i="25"/>
  <c r="J405" i="25"/>
  <c r="J406" i="25"/>
  <c r="J419" i="25"/>
  <c r="J423" i="25"/>
  <c r="J434" i="25"/>
  <c r="J435" i="25"/>
  <c r="J437" i="25"/>
  <c r="J446" i="25"/>
  <c r="J460" i="25"/>
  <c r="J462" i="25"/>
  <c r="J465" i="25"/>
  <c r="J467" i="25"/>
  <c r="J469" i="25"/>
  <c r="J483" i="25"/>
  <c r="J484" i="25"/>
  <c r="J493" i="25"/>
  <c r="J497" i="25"/>
  <c r="J499" i="25"/>
  <c r="J507" i="25"/>
  <c r="J528" i="25"/>
  <c r="J564" i="25"/>
  <c r="J568" i="25"/>
  <c r="J583" i="25"/>
  <c r="J588" i="25"/>
  <c r="J590" i="25"/>
  <c r="J591" i="25"/>
  <c r="J612" i="25"/>
  <c r="J615" i="25"/>
  <c r="J627" i="25"/>
  <c r="J629" i="25"/>
  <c r="J630" i="25"/>
  <c r="J633" i="25"/>
  <c r="J81" i="26"/>
  <c r="J84" i="26"/>
  <c r="J86" i="26"/>
  <c r="J103" i="26"/>
  <c r="J111" i="26"/>
  <c r="J122" i="26"/>
  <c r="J124" i="26"/>
  <c r="J144" i="26"/>
  <c r="J157" i="26"/>
  <c r="J188" i="26"/>
  <c r="J189" i="26"/>
  <c r="J190" i="26"/>
  <c r="J191" i="26"/>
  <c r="J193" i="26"/>
  <c r="J202" i="26"/>
  <c r="J214" i="26"/>
  <c r="J221" i="26"/>
  <c r="J225" i="26"/>
  <c r="J248" i="26"/>
  <c r="J293" i="26"/>
  <c r="J306" i="26"/>
  <c r="J308" i="26"/>
  <c r="J325" i="26"/>
  <c r="J327" i="26"/>
  <c r="J338" i="26"/>
  <c r="J597" i="26"/>
  <c r="J590" i="26"/>
  <c r="J588" i="26"/>
  <c r="J583" i="26"/>
  <c r="J564" i="26"/>
  <c r="J546" i="26"/>
  <c r="J545" i="26"/>
  <c r="J539" i="26"/>
  <c r="J528" i="26"/>
  <c r="J526" i="26"/>
  <c r="J507" i="26"/>
  <c r="J499" i="26"/>
  <c r="J493" i="26"/>
  <c r="J473" i="26"/>
  <c r="J471" i="26"/>
  <c r="J470" i="26"/>
  <c r="J446" i="26"/>
  <c r="J435" i="26"/>
  <c r="J434" i="26"/>
  <c r="J428" i="26"/>
  <c r="J423" i="26"/>
  <c r="J422" i="26"/>
  <c r="J419" i="26"/>
  <c r="J406" i="26"/>
  <c r="J405" i="26"/>
  <c r="J402" i="26"/>
  <c r="J395" i="26"/>
  <c r="J391" i="26"/>
  <c r="J383" i="26"/>
  <c r="J381" i="26"/>
  <c r="J380" i="26"/>
  <c r="J371" i="26"/>
  <c r="J377" i="26"/>
  <c r="N383" i="26"/>
  <c r="I391" i="26"/>
  <c r="N406" i="26"/>
  <c r="N423" i="26"/>
  <c r="I434" i="26"/>
  <c r="N470" i="26"/>
  <c r="I473" i="26"/>
  <c r="I499" i="26"/>
  <c r="H516" i="26"/>
  <c r="N516" i="26" s="1"/>
  <c r="I528" i="26"/>
  <c r="I539" i="26"/>
  <c r="N545" i="26"/>
  <c r="G612" i="26"/>
  <c r="M612" i="26" s="1"/>
  <c r="N615" i="26"/>
  <c r="G617" i="26"/>
  <c r="M617" i="26" s="1"/>
  <c r="G620" i="26"/>
  <c r="M620" i="26" s="1"/>
  <c r="N628" i="26"/>
  <c r="I631" i="26"/>
  <c r="G640" i="26"/>
  <c r="M640" i="26" s="1"/>
  <c r="I22" i="27"/>
  <c r="G64" i="27"/>
  <c r="M64" i="27" s="1"/>
  <c r="H72" i="27"/>
  <c r="N72" i="27" s="1"/>
  <c r="K81" i="27"/>
  <c r="N82" i="27"/>
  <c r="H85" i="27"/>
  <c r="N85" i="27" s="1"/>
  <c r="I88" i="27"/>
  <c r="I99" i="27"/>
  <c r="G100" i="27"/>
  <c r="M100" i="27" s="1"/>
  <c r="H101" i="27"/>
  <c r="N101" i="27" s="1"/>
  <c r="N111" i="27"/>
  <c r="I121" i="27"/>
  <c r="H144" i="27"/>
  <c r="N144" i="27" s="1"/>
  <c r="I177" i="27"/>
  <c r="I347" i="27"/>
  <c r="I327" i="27"/>
  <c r="I307" i="27"/>
  <c r="I306" i="27"/>
  <c r="I300" i="27"/>
  <c r="I293" i="27"/>
  <c r="I292" i="27"/>
  <c r="I287" i="27"/>
  <c r="I276" i="27"/>
  <c r="I261" i="27"/>
  <c r="I248" i="27"/>
  <c r="I242" i="27"/>
  <c r="I230" i="27"/>
  <c r="I220" i="27"/>
  <c r="I219" i="27"/>
  <c r="I209" i="27"/>
  <c r="I204" i="27"/>
  <c r="L188" i="27"/>
  <c r="I189" i="27"/>
  <c r="H191" i="27"/>
  <c r="N191" i="27" s="1"/>
  <c r="H202" i="27"/>
  <c r="N202" i="27" s="1"/>
  <c r="N203" i="27"/>
  <c r="N219" i="27"/>
  <c r="H220" i="27"/>
  <c r="N220" i="27" s="1"/>
  <c r="H263" i="27"/>
  <c r="N263" i="27" s="1"/>
  <c r="H271" i="27"/>
  <c r="N271" i="27" s="1"/>
  <c r="H306" i="27"/>
  <c r="N306" i="27" s="1"/>
  <c r="H307" i="27"/>
  <c r="N307" i="27" s="1"/>
  <c r="H312" i="27"/>
  <c r="N312" i="27" s="1"/>
  <c r="H324" i="27"/>
  <c r="N324" i="27" s="1"/>
  <c r="H377" i="27"/>
  <c r="N377" i="27" s="1"/>
  <c r="H386" i="27"/>
  <c r="N386" i="27" s="1"/>
  <c r="N387" i="27"/>
  <c r="H389" i="27"/>
  <c r="N389" i="27" s="1"/>
  <c r="H391" i="27"/>
  <c r="N391" i="27" s="1"/>
  <c r="H446" i="27"/>
  <c r="N446" i="27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79" i="24"/>
  <c r="M379" i="24" s="1"/>
  <c r="G380" i="24"/>
  <c r="M380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89" i="24"/>
  <c r="M389" i="24" s="1"/>
  <c r="G391" i="24"/>
  <c r="M391" i="24" s="1"/>
  <c r="G392" i="24"/>
  <c r="M392" i="24" s="1"/>
  <c r="G395" i="24"/>
  <c r="M395" i="24" s="1"/>
  <c r="G396" i="24"/>
  <c r="M396" i="24" s="1"/>
  <c r="G401" i="24"/>
  <c r="M401" i="24" s="1"/>
  <c r="G402" i="24"/>
  <c r="M402" i="24" s="1"/>
  <c r="G406" i="24"/>
  <c r="M406" i="24" s="1"/>
  <c r="G407" i="24"/>
  <c r="M407" i="24" s="1"/>
  <c r="G409" i="24"/>
  <c r="M409" i="24" s="1"/>
  <c r="G410" i="24"/>
  <c r="M410" i="24" s="1"/>
  <c r="G413" i="24"/>
  <c r="M413" i="24" s="1"/>
  <c r="G419" i="24"/>
  <c r="M419" i="24" s="1"/>
  <c r="G422" i="24"/>
  <c r="M422" i="24" s="1"/>
  <c r="G423" i="24"/>
  <c r="M423" i="24" s="1"/>
  <c r="G424" i="24"/>
  <c r="M424" i="24" s="1"/>
  <c r="G428" i="24"/>
  <c r="M428" i="24" s="1"/>
  <c r="G435" i="24"/>
  <c r="M435" i="24" s="1"/>
  <c r="G436" i="24"/>
  <c r="M436" i="24" s="1"/>
  <c r="G437" i="24"/>
  <c r="M437" i="24" s="1"/>
  <c r="G446" i="24"/>
  <c r="M446" i="24" s="1"/>
  <c r="G448" i="24"/>
  <c r="M448" i="24" s="1"/>
  <c r="G450" i="24"/>
  <c r="M450" i="24" s="1"/>
  <c r="G454" i="24"/>
  <c r="M454" i="24" s="1"/>
  <c r="G455" i="24"/>
  <c r="M455" i="24" s="1"/>
  <c r="G460" i="24"/>
  <c r="M460" i="24" s="1"/>
  <c r="G461" i="24"/>
  <c r="M461" i="24" s="1"/>
  <c r="G469" i="24"/>
  <c r="M469" i="24" s="1"/>
  <c r="G472" i="24"/>
  <c r="M472" i="24" s="1"/>
  <c r="G499" i="24"/>
  <c r="M499" i="24" s="1"/>
  <c r="G525" i="24"/>
  <c r="M525" i="24" s="1"/>
  <c r="G539" i="24"/>
  <c r="M539" i="24" s="1"/>
  <c r="G541" i="24"/>
  <c r="M541" i="24" s="1"/>
  <c r="G590" i="24"/>
  <c r="M590" i="24" s="1"/>
  <c r="G612" i="24"/>
  <c r="K612" i="24"/>
  <c r="G613" i="24"/>
  <c r="M613" i="24" s="1"/>
  <c r="G614" i="24"/>
  <c r="M614" i="24" s="1"/>
  <c r="G615" i="24"/>
  <c r="M615" i="24" s="1"/>
  <c r="G616" i="24"/>
  <c r="M616" i="24" s="1"/>
  <c r="G620" i="24"/>
  <c r="M620" i="24" s="1"/>
  <c r="G623" i="24"/>
  <c r="M623" i="24" s="1"/>
  <c r="G625" i="24"/>
  <c r="M625" i="24" s="1"/>
  <c r="G628" i="24"/>
  <c r="M628" i="24" s="1"/>
  <c r="G630" i="24"/>
  <c r="M630" i="24" s="1"/>
  <c r="G631" i="24"/>
  <c r="M631" i="24" s="1"/>
  <c r="G639" i="24"/>
  <c r="M639" i="24" s="1"/>
  <c r="G11" i="25"/>
  <c r="G12" i="25"/>
  <c r="G13" i="25"/>
  <c r="G14" i="25"/>
  <c r="G22" i="25"/>
  <c r="K22" i="25"/>
  <c r="G53" i="25"/>
  <c r="M53" i="25" s="1"/>
  <c r="G81" i="25"/>
  <c r="K81" i="25"/>
  <c r="G83" i="25"/>
  <c r="M83" i="25" s="1"/>
  <c r="G100" i="25"/>
  <c r="M100" i="25" s="1"/>
  <c r="G103" i="25"/>
  <c r="M103" i="25" s="1"/>
  <c r="G137" i="25"/>
  <c r="M137" i="25" s="1"/>
  <c r="G139" i="25"/>
  <c r="M139" i="25" s="1"/>
  <c r="G188" i="25"/>
  <c r="K188" i="25"/>
  <c r="G195" i="25"/>
  <c r="M195" i="25" s="1"/>
  <c r="G197" i="25"/>
  <c r="M197" i="25" s="1"/>
  <c r="G202" i="25"/>
  <c r="M202" i="25" s="1"/>
  <c r="G220" i="25"/>
  <c r="M220" i="25" s="1"/>
  <c r="G223" i="25"/>
  <c r="M223" i="25" s="1"/>
  <c r="G226" i="25"/>
  <c r="M226" i="25" s="1"/>
  <c r="G230" i="25"/>
  <c r="M230" i="25" s="1"/>
  <c r="G242" i="25"/>
  <c r="M242" i="25" s="1"/>
  <c r="G258" i="25"/>
  <c r="M258" i="25" s="1"/>
  <c r="G294" i="25"/>
  <c r="M294" i="25" s="1"/>
  <c r="G295" i="25"/>
  <c r="M295" i="25" s="1"/>
  <c r="G312" i="25"/>
  <c r="M312" i="25" s="1"/>
  <c r="G318" i="25"/>
  <c r="M318" i="25" s="1"/>
  <c r="G371" i="25"/>
  <c r="K371" i="25"/>
  <c r="G372" i="25"/>
  <c r="M372" i="25" s="1"/>
  <c r="G377" i="25"/>
  <c r="M377" i="25" s="1"/>
  <c r="G383" i="25"/>
  <c r="M383" i="25" s="1"/>
  <c r="G386" i="25"/>
  <c r="M386" i="25" s="1"/>
  <c r="G391" i="25"/>
  <c r="M391" i="25" s="1"/>
  <c r="G395" i="25"/>
  <c r="M395" i="25" s="1"/>
  <c r="G405" i="25"/>
  <c r="M405" i="25" s="1"/>
  <c r="G419" i="25"/>
  <c r="M419" i="25" s="1"/>
  <c r="G423" i="25"/>
  <c r="M423" i="25" s="1"/>
  <c r="G435" i="25"/>
  <c r="M435" i="25" s="1"/>
  <c r="G446" i="25"/>
  <c r="M446" i="25" s="1"/>
  <c r="G460" i="25"/>
  <c r="M460" i="25" s="1"/>
  <c r="G493" i="25"/>
  <c r="M493" i="25" s="1"/>
  <c r="G612" i="25"/>
  <c r="K612" i="25"/>
  <c r="G615" i="25"/>
  <c r="M615" i="25" s="1"/>
  <c r="G616" i="25"/>
  <c r="M616" i="25" s="1"/>
  <c r="G627" i="25"/>
  <c r="M627" i="25" s="1"/>
  <c r="G13" i="26"/>
  <c r="G22" i="26"/>
  <c r="M22" i="26" s="1"/>
  <c r="G81" i="26"/>
  <c r="K81" i="26"/>
  <c r="G82" i="26"/>
  <c r="M82" i="26" s="1"/>
  <c r="G84" i="26"/>
  <c r="M84" i="26" s="1"/>
  <c r="G124" i="26"/>
  <c r="M124" i="26" s="1"/>
  <c r="G139" i="26"/>
  <c r="M139" i="26" s="1"/>
  <c r="G144" i="26"/>
  <c r="M144" i="26" s="1"/>
  <c r="G157" i="26"/>
  <c r="M157" i="26" s="1"/>
  <c r="G188" i="26"/>
  <c r="K188" i="26"/>
  <c r="G202" i="26"/>
  <c r="M202" i="26" s="1"/>
  <c r="G209" i="26"/>
  <c r="M209" i="26" s="1"/>
  <c r="G220" i="26"/>
  <c r="M220" i="26" s="1"/>
  <c r="G226" i="26"/>
  <c r="M226" i="26" s="1"/>
  <c r="G235" i="26"/>
  <c r="M235" i="26" s="1"/>
  <c r="G271" i="26"/>
  <c r="M271" i="26" s="1"/>
  <c r="G284" i="26"/>
  <c r="M284" i="26" s="1"/>
  <c r="G292" i="26"/>
  <c r="M292" i="26" s="1"/>
  <c r="G293" i="26"/>
  <c r="M293" i="26" s="1"/>
  <c r="G294" i="26"/>
  <c r="M294" i="26" s="1"/>
  <c r="G304" i="26"/>
  <c r="M304" i="26" s="1"/>
  <c r="G308" i="26"/>
  <c r="M308" i="26" s="1"/>
  <c r="G312" i="26"/>
  <c r="M312" i="26" s="1"/>
  <c r="G324" i="26"/>
  <c r="M324" i="26" s="1"/>
  <c r="G327" i="26"/>
  <c r="M327" i="26" s="1"/>
  <c r="G371" i="26"/>
  <c r="K371" i="26"/>
  <c r="G372" i="26"/>
  <c r="M372" i="26" s="1"/>
  <c r="G373" i="26"/>
  <c r="M373" i="26" s="1"/>
  <c r="G377" i="26"/>
  <c r="M377" i="26" s="1"/>
  <c r="N380" i="26"/>
  <c r="I383" i="26"/>
  <c r="G402" i="26"/>
  <c r="M402" i="26" s="1"/>
  <c r="G405" i="26"/>
  <c r="M405" i="26" s="1"/>
  <c r="I406" i="26"/>
  <c r="G419" i="26"/>
  <c r="M419" i="26" s="1"/>
  <c r="I423" i="26"/>
  <c r="G424" i="26"/>
  <c r="M424" i="26" s="1"/>
  <c r="I426" i="26"/>
  <c r="H435" i="26"/>
  <c r="N435" i="26" s="1"/>
  <c r="G437" i="26"/>
  <c r="M437" i="26" s="1"/>
  <c r="H438" i="26"/>
  <c r="N438" i="26" s="1"/>
  <c r="H446" i="26"/>
  <c r="N446" i="26" s="1"/>
  <c r="G456" i="26"/>
  <c r="M456" i="26" s="1"/>
  <c r="G493" i="26"/>
  <c r="M493" i="26" s="1"/>
  <c r="G526" i="26"/>
  <c r="M526" i="26" s="1"/>
  <c r="G543" i="26"/>
  <c r="M543" i="26" s="1"/>
  <c r="I545" i="26"/>
  <c r="H588" i="26"/>
  <c r="N588" i="26" s="1"/>
  <c r="H612" i="26"/>
  <c r="I615" i="26"/>
  <c r="G616" i="26"/>
  <c r="M616" i="26" s="1"/>
  <c r="H617" i="26"/>
  <c r="N617" i="26" s="1"/>
  <c r="H620" i="26"/>
  <c r="N620" i="26" s="1"/>
  <c r="I628" i="26"/>
  <c r="H630" i="26"/>
  <c r="N630" i="26" s="1"/>
  <c r="H640" i="26"/>
  <c r="N640" i="26" s="1"/>
  <c r="D10" i="27"/>
  <c r="K11" i="27"/>
  <c r="K13" i="27"/>
  <c r="K22" i="27"/>
  <c r="M22" i="27" s="1"/>
  <c r="I31" i="27"/>
  <c r="G33" i="27"/>
  <c r="M33" i="27" s="1"/>
  <c r="H53" i="27"/>
  <c r="N53" i="27" s="1"/>
  <c r="H64" i="27"/>
  <c r="N64" i="27" s="1"/>
  <c r="G81" i="27"/>
  <c r="M81" i="27" s="1"/>
  <c r="L81" i="27"/>
  <c r="G86" i="27"/>
  <c r="M86" i="27" s="1"/>
  <c r="H100" i="27"/>
  <c r="N100" i="27" s="1"/>
  <c r="N104" i="27"/>
  <c r="I111" i="27"/>
  <c r="H179" i="27"/>
  <c r="N179" i="27" s="1"/>
  <c r="I191" i="27"/>
  <c r="N193" i="27"/>
  <c r="H195" i="27"/>
  <c r="N195" i="27" s="1"/>
  <c r="I202" i="27"/>
  <c r="N204" i="27"/>
  <c r="H225" i="27"/>
  <c r="N225" i="27" s="1"/>
  <c r="H255" i="27"/>
  <c r="N255" i="27" s="1"/>
  <c r="N258" i="27"/>
  <c r="N261" i="27"/>
  <c r="N292" i="27"/>
  <c r="N293" i="27"/>
  <c r="N294" i="27"/>
  <c r="H371" i="27"/>
  <c r="N380" i="27"/>
  <c r="N381" i="27"/>
  <c r="H383" i="27"/>
  <c r="N383" i="27" s="1"/>
  <c r="N384" i="27"/>
  <c r="H394" i="27"/>
  <c r="N394" i="27" s="1"/>
  <c r="H396" i="27"/>
  <c r="N396" i="27" s="1"/>
  <c r="H422" i="27"/>
  <c r="N422" i="27" s="1"/>
  <c r="H423" i="27"/>
  <c r="N423" i="27" s="1"/>
  <c r="H428" i="27"/>
  <c r="N428" i="27" s="1"/>
  <c r="H371" i="24"/>
  <c r="L371" i="24"/>
  <c r="H373" i="24"/>
  <c r="N373" i="24" s="1"/>
  <c r="H374" i="24"/>
  <c r="N374" i="24" s="1"/>
  <c r="H377" i="24"/>
  <c r="N377" i="24" s="1"/>
  <c r="H379" i="24"/>
  <c r="N379" i="24" s="1"/>
  <c r="H380" i="24"/>
  <c r="N380" i="24" s="1"/>
  <c r="H381" i="24"/>
  <c r="N381" i="24" s="1"/>
  <c r="H383" i="24"/>
  <c r="N383" i="24" s="1"/>
  <c r="H384" i="24"/>
  <c r="N384" i="24" s="1"/>
  <c r="H386" i="24"/>
  <c r="N386" i="24" s="1"/>
  <c r="H387" i="24"/>
  <c r="N387" i="24" s="1"/>
  <c r="H391" i="24"/>
  <c r="N391" i="24" s="1"/>
  <c r="H394" i="24"/>
  <c r="N394" i="24" s="1"/>
  <c r="H395" i="24"/>
  <c r="N395" i="24" s="1"/>
  <c r="H396" i="24"/>
  <c r="N396" i="24" s="1"/>
  <c r="H401" i="24"/>
  <c r="N401" i="24" s="1"/>
  <c r="H405" i="24"/>
  <c r="N405" i="24" s="1"/>
  <c r="H406" i="24"/>
  <c r="N406" i="24" s="1"/>
  <c r="H410" i="24"/>
  <c r="N410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8" i="24"/>
  <c r="N428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46" i="24"/>
  <c r="N446" i="24" s="1"/>
  <c r="H448" i="24"/>
  <c r="N448" i="24" s="1"/>
  <c r="H459" i="24"/>
  <c r="N459" i="24" s="1"/>
  <c r="H460" i="24"/>
  <c r="N460" i="24" s="1"/>
  <c r="H461" i="24"/>
  <c r="N461" i="24" s="1"/>
  <c r="H464" i="24"/>
  <c r="N464" i="24" s="1"/>
  <c r="H469" i="24"/>
  <c r="N469" i="24" s="1"/>
  <c r="H470" i="24"/>
  <c r="N470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89" i="24"/>
  <c r="N489" i="24" s="1"/>
  <c r="H490" i="24"/>
  <c r="N490" i="24" s="1"/>
  <c r="H493" i="24"/>
  <c r="N493" i="24" s="1"/>
  <c r="H494" i="24"/>
  <c r="N494" i="24" s="1"/>
  <c r="H495" i="24"/>
  <c r="N495" i="24" s="1"/>
  <c r="H496" i="24"/>
  <c r="N496" i="24" s="1"/>
  <c r="H497" i="24"/>
  <c r="N497" i="24" s="1"/>
  <c r="H499" i="24"/>
  <c r="N499" i="24" s="1"/>
  <c r="H504" i="24"/>
  <c r="N504" i="24" s="1"/>
  <c r="H507" i="24"/>
  <c r="N507" i="24" s="1"/>
  <c r="H508" i="24"/>
  <c r="N508" i="24" s="1"/>
  <c r="H509" i="24"/>
  <c r="N509" i="24" s="1"/>
  <c r="H512" i="24"/>
  <c r="N512" i="24" s="1"/>
  <c r="H514" i="24"/>
  <c r="N514" i="24" s="1"/>
  <c r="H517" i="24"/>
  <c r="N517" i="24" s="1"/>
  <c r="H518" i="24"/>
  <c r="N518" i="24" s="1"/>
  <c r="H520" i="24"/>
  <c r="N520" i="24" s="1"/>
  <c r="H524" i="24"/>
  <c r="N524" i="24" s="1"/>
  <c r="H525" i="24"/>
  <c r="N525" i="24" s="1"/>
  <c r="H526" i="24"/>
  <c r="N526" i="24" s="1"/>
  <c r="H539" i="24"/>
  <c r="N539" i="24" s="1"/>
  <c r="H540" i="24"/>
  <c r="N540" i="24" s="1"/>
  <c r="H541" i="24"/>
  <c r="N541" i="24" s="1"/>
  <c r="H544" i="24"/>
  <c r="N544" i="24" s="1"/>
  <c r="H553" i="24"/>
  <c r="N553" i="24" s="1"/>
  <c r="H561" i="24"/>
  <c r="N561" i="24" s="1"/>
  <c r="H564" i="24"/>
  <c r="N564" i="24" s="1"/>
  <c r="H566" i="24"/>
  <c r="N566" i="24" s="1"/>
  <c r="H567" i="24"/>
  <c r="N567" i="24" s="1"/>
  <c r="H568" i="24"/>
  <c r="N568" i="24" s="1"/>
  <c r="H578" i="24"/>
  <c r="N578" i="24" s="1"/>
  <c r="H580" i="24"/>
  <c r="N580" i="24" s="1"/>
  <c r="H581" i="24"/>
  <c r="N581" i="24" s="1"/>
  <c r="H583" i="24"/>
  <c r="N583" i="24" s="1"/>
  <c r="H588" i="24"/>
  <c r="N588" i="24" s="1"/>
  <c r="H589" i="24"/>
  <c r="N589" i="24" s="1"/>
  <c r="H590" i="24"/>
  <c r="N590" i="24" s="1"/>
  <c r="H591" i="24"/>
  <c r="N591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0" i="25"/>
  <c r="H14" i="25"/>
  <c r="H22" i="25"/>
  <c r="H81" i="25"/>
  <c r="L81" i="25"/>
  <c r="H103" i="25"/>
  <c r="N103" i="25" s="1"/>
  <c r="H115" i="25"/>
  <c r="N115" i="25" s="1"/>
  <c r="H127" i="25"/>
  <c r="N127" i="25" s="1"/>
  <c r="H188" i="25"/>
  <c r="L188" i="25"/>
  <c r="H195" i="25"/>
  <c r="N195" i="25" s="1"/>
  <c r="H202" i="25"/>
  <c r="N202" i="25" s="1"/>
  <c r="H220" i="25"/>
  <c r="N220" i="25" s="1"/>
  <c r="H242" i="25"/>
  <c r="N242" i="25" s="1"/>
  <c r="H258" i="25"/>
  <c r="N258" i="25" s="1"/>
  <c r="H294" i="25"/>
  <c r="N294" i="25" s="1"/>
  <c r="H312" i="25"/>
  <c r="N312" i="25" s="1"/>
  <c r="H321" i="25"/>
  <c r="N321" i="25" s="1"/>
  <c r="H332" i="25"/>
  <c r="N332" i="25" s="1"/>
  <c r="H334" i="25"/>
  <c r="N334" i="25" s="1"/>
  <c r="H371" i="25"/>
  <c r="L371" i="25"/>
  <c r="H377" i="25"/>
  <c r="N377" i="25" s="1"/>
  <c r="H380" i="25"/>
  <c r="N380" i="25" s="1"/>
  <c r="H383" i="25"/>
  <c r="N383" i="25" s="1"/>
  <c r="H384" i="25"/>
  <c r="N384" i="25" s="1"/>
  <c r="H386" i="25"/>
  <c r="N386" i="25" s="1"/>
  <c r="H395" i="25"/>
  <c r="N395" i="25" s="1"/>
  <c r="H419" i="25"/>
  <c r="N419" i="25" s="1"/>
  <c r="H423" i="25"/>
  <c r="N423" i="25" s="1"/>
  <c r="H435" i="25"/>
  <c r="N435" i="25" s="1"/>
  <c r="H437" i="25"/>
  <c r="N437" i="25" s="1"/>
  <c r="H446" i="25"/>
  <c r="N446" i="25" s="1"/>
  <c r="H460" i="25"/>
  <c r="N460" i="25" s="1"/>
  <c r="H462" i="25"/>
  <c r="N462" i="25" s="1"/>
  <c r="H466" i="25"/>
  <c r="N466" i="25" s="1"/>
  <c r="H467" i="25"/>
  <c r="N467" i="25" s="1"/>
  <c r="H473" i="25"/>
  <c r="N473" i="25" s="1"/>
  <c r="H493" i="25"/>
  <c r="N493" i="25" s="1"/>
  <c r="H497" i="25"/>
  <c r="N497" i="25" s="1"/>
  <c r="H499" i="25"/>
  <c r="N499" i="25" s="1"/>
  <c r="H507" i="25"/>
  <c r="N507" i="25" s="1"/>
  <c r="H528" i="25"/>
  <c r="N528" i="25" s="1"/>
  <c r="H568" i="25"/>
  <c r="N568" i="25" s="1"/>
  <c r="H583" i="25"/>
  <c r="N583" i="25" s="1"/>
  <c r="H588" i="25"/>
  <c r="N588" i="25" s="1"/>
  <c r="H589" i="25"/>
  <c r="N589" i="25" s="1"/>
  <c r="H590" i="25"/>
  <c r="N590" i="25" s="1"/>
  <c r="H612" i="25"/>
  <c r="L612" i="25"/>
  <c r="H615" i="25"/>
  <c r="N615" i="25" s="1"/>
  <c r="H627" i="25"/>
  <c r="N627" i="25" s="1"/>
  <c r="H628" i="25"/>
  <c r="N628" i="25" s="1"/>
  <c r="H629" i="25"/>
  <c r="N629" i="25" s="1"/>
  <c r="H630" i="25"/>
  <c r="N630" i="25" s="1"/>
  <c r="H14" i="26"/>
  <c r="N14" i="26" s="1"/>
  <c r="H22" i="26"/>
  <c r="L22" i="26"/>
  <c r="H33" i="26"/>
  <c r="N33" i="26" s="1"/>
  <c r="H81" i="26"/>
  <c r="L81" i="26"/>
  <c r="H82" i="26"/>
  <c r="N82" i="26" s="1"/>
  <c r="H100" i="26"/>
  <c r="N100" i="26" s="1"/>
  <c r="H106" i="26"/>
  <c r="N106" i="26" s="1"/>
  <c r="H108" i="26"/>
  <c r="N108" i="26" s="1"/>
  <c r="H111" i="26"/>
  <c r="N111" i="26" s="1"/>
  <c r="H124" i="26"/>
  <c r="N124" i="26" s="1"/>
  <c r="H125" i="26"/>
  <c r="N125" i="26" s="1"/>
  <c r="H144" i="26"/>
  <c r="N144" i="26" s="1"/>
  <c r="H188" i="26"/>
  <c r="L188" i="26"/>
  <c r="H189" i="26"/>
  <c r="N189" i="26" s="1"/>
  <c r="H193" i="26"/>
  <c r="N193" i="26" s="1"/>
  <c r="H203" i="26"/>
  <c r="N203" i="26" s="1"/>
  <c r="H209" i="26"/>
  <c r="N209" i="26" s="1"/>
  <c r="H216" i="26"/>
  <c r="N216" i="26" s="1"/>
  <c r="H220" i="26"/>
  <c r="N220" i="26" s="1"/>
  <c r="H226" i="26"/>
  <c r="N226" i="26" s="1"/>
  <c r="H284" i="26"/>
  <c r="N284" i="26" s="1"/>
  <c r="H304" i="26"/>
  <c r="N304" i="26" s="1"/>
  <c r="H308" i="26"/>
  <c r="N308" i="26" s="1"/>
  <c r="H312" i="26"/>
  <c r="N312" i="26" s="1"/>
  <c r="H324" i="26"/>
  <c r="N324" i="26" s="1"/>
  <c r="H371" i="26"/>
  <c r="L371" i="26"/>
  <c r="G391" i="26"/>
  <c r="M391" i="26" s="1"/>
  <c r="H395" i="26"/>
  <c r="N395" i="26" s="1"/>
  <c r="H402" i="26"/>
  <c r="N402" i="26" s="1"/>
  <c r="N405" i="26"/>
  <c r="H419" i="26"/>
  <c r="N419" i="26" s="1"/>
  <c r="H422" i="26"/>
  <c r="N422" i="26" s="1"/>
  <c r="H424" i="26"/>
  <c r="N424" i="26" s="1"/>
  <c r="N428" i="26"/>
  <c r="H437" i="26"/>
  <c r="N437" i="26" s="1"/>
  <c r="I438" i="26"/>
  <c r="H456" i="26"/>
  <c r="N456" i="26" s="1"/>
  <c r="H471" i="26"/>
  <c r="N471" i="26" s="1"/>
  <c r="G473" i="26"/>
  <c r="M473" i="26" s="1"/>
  <c r="H481" i="26"/>
  <c r="N481" i="26" s="1"/>
  <c r="H493" i="26"/>
  <c r="N493" i="26" s="1"/>
  <c r="H507" i="26"/>
  <c r="N507" i="26" s="1"/>
  <c r="N526" i="26"/>
  <c r="G539" i="26"/>
  <c r="M539" i="26" s="1"/>
  <c r="G564" i="26"/>
  <c r="M564" i="26" s="1"/>
  <c r="I588" i="26"/>
  <c r="H590" i="26"/>
  <c r="N590" i="26" s="1"/>
  <c r="H597" i="26"/>
  <c r="N597" i="26" s="1"/>
  <c r="I612" i="26"/>
  <c r="E10" i="27"/>
  <c r="L11" i="27"/>
  <c r="L13" i="27"/>
  <c r="L22" i="27"/>
  <c r="N22" i="27" s="1"/>
  <c r="H30" i="27"/>
  <c r="N30" i="27" s="1"/>
  <c r="H33" i="27"/>
  <c r="N33" i="27" s="1"/>
  <c r="H81" i="27"/>
  <c r="N81" i="27" s="1"/>
  <c r="I84" i="27"/>
  <c r="H86" i="27"/>
  <c r="N86" i="27" s="1"/>
  <c r="H125" i="27"/>
  <c r="N125" i="27" s="1"/>
  <c r="H170" i="27"/>
  <c r="N170" i="27" s="1"/>
  <c r="H188" i="27"/>
  <c r="N276" i="27"/>
  <c r="N300" i="27"/>
  <c r="H325" i="27"/>
  <c r="N325" i="27" s="1"/>
  <c r="H327" i="27"/>
  <c r="N327" i="27" s="1"/>
  <c r="H343" i="27"/>
  <c r="N343" i="27" s="1"/>
  <c r="H361" i="27"/>
  <c r="N361" i="27" s="1"/>
  <c r="H597" i="27"/>
  <c r="N597" i="27" s="1"/>
  <c r="H590" i="27"/>
  <c r="N590" i="27" s="1"/>
  <c r="H589" i="27"/>
  <c r="N589" i="27" s="1"/>
  <c r="H588" i="27"/>
  <c r="N588" i="27" s="1"/>
  <c r="H568" i="27"/>
  <c r="N568" i="27" s="1"/>
  <c r="H564" i="27"/>
  <c r="N564" i="27" s="1"/>
  <c r="H546" i="27"/>
  <c r="N546" i="27" s="1"/>
  <c r="H544" i="27"/>
  <c r="N544" i="27" s="1"/>
  <c r="H539" i="27"/>
  <c r="N539" i="27" s="1"/>
  <c r="H517" i="27"/>
  <c r="N517" i="27" s="1"/>
  <c r="H513" i="27"/>
  <c r="N513" i="27" s="1"/>
  <c r="H512" i="27"/>
  <c r="N512" i="27" s="1"/>
  <c r="H507" i="27"/>
  <c r="N507" i="27" s="1"/>
  <c r="H499" i="27"/>
  <c r="N499" i="27" s="1"/>
  <c r="H494" i="27"/>
  <c r="N494" i="27" s="1"/>
  <c r="H493" i="27"/>
  <c r="N493" i="27" s="1"/>
  <c r="H484" i="27"/>
  <c r="N484" i="27" s="1"/>
  <c r="H471" i="27"/>
  <c r="N471" i="27" s="1"/>
  <c r="H470" i="27"/>
  <c r="N470" i="27" s="1"/>
  <c r="L371" i="27"/>
  <c r="H395" i="27"/>
  <c r="N395" i="27" s="1"/>
  <c r="H405" i="27"/>
  <c r="N405" i="27" s="1"/>
  <c r="N406" i="27"/>
  <c r="H410" i="27"/>
  <c r="N410" i="27" s="1"/>
  <c r="N436" i="27"/>
  <c r="I188" i="25"/>
  <c r="I195" i="25"/>
  <c r="I204" i="25"/>
  <c r="I209" i="25"/>
  <c r="I220" i="25"/>
  <c r="I235" i="25"/>
  <c r="I255" i="25"/>
  <c r="I271" i="25"/>
  <c r="I276" i="25"/>
  <c r="I371" i="25"/>
  <c r="I372" i="25"/>
  <c r="I377" i="25"/>
  <c r="I383" i="25"/>
  <c r="I386" i="25"/>
  <c r="I387" i="25"/>
  <c r="I405" i="25"/>
  <c r="I419" i="25"/>
  <c r="I423" i="25"/>
  <c r="I424" i="25"/>
  <c r="I435" i="25"/>
  <c r="I437" i="25"/>
  <c r="I446" i="25"/>
  <c r="I454" i="25"/>
  <c r="I460" i="25"/>
  <c r="I465" i="25"/>
  <c r="I467" i="25"/>
  <c r="I469" i="25"/>
  <c r="I539" i="25"/>
  <c r="I612" i="25"/>
  <c r="I615" i="25"/>
  <c r="I616" i="25"/>
  <c r="I617" i="25"/>
  <c r="I623" i="25"/>
  <c r="I627" i="25"/>
  <c r="I22" i="26"/>
  <c r="I81" i="26"/>
  <c r="I83" i="26"/>
  <c r="I86" i="26"/>
  <c r="I103" i="26"/>
  <c r="I111" i="26"/>
  <c r="I124" i="26"/>
  <c r="I137" i="26"/>
  <c r="I139" i="26"/>
  <c r="I141" i="26"/>
  <c r="I143" i="26"/>
  <c r="I144" i="26"/>
  <c r="I157" i="26"/>
  <c r="I188" i="26"/>
  <c r="I189" i="26"/>
  <c r="I191" i="26"/>
  <c r="I195" i="26"/>
  <c r="I204" i="26"/>
  <c r="I220" i="26"/>
  <c r="I226" i="26"/>
  <c r="I292" i="26"/>
  <c r="I293" i="26"/>
  <c r="I371" i="26"/>
  <c r="I372" i="26"/>
  <c r="I377" i="26"/>
  <c r="I384" i="26"/>
  <c r="I395" i="26"/>
  <c r="I402" i="26"/>
  <c r="I419" i="26"/>
  <c r="I422" i="26"/>
  <c r="I424" i="26"/>
  <c r="I428" i="26"/>
  <c r="I526" i="26"/>
  <c r="H528" i="26"/>
  <c r="N528" i="26" s="1"/>
  <c r="H539" i="26"/>
  <c r="N539" i="26" s="1"/>
  <c r="H564" i="26"/>
  <c r="N564" i="26" s="1"/>
  <c r="H589" i="26"/>
  <c r="N589" i="26" s="1"/>
  <c r="I81" i="27"/>
  <c r="I86" i="27"/>
  <c r="H209" i="27"/>
  <c r="N209" i="27" s="1"/>
  <c r="H221" i="27"/>
  <c r="N221" i="27" s="1"/>
  <c r="H419" i="27"/>
  <c r="N419" i="27" s="1"/>
  <c r="H426" i="27"/>
  <c r="N426" i="27" s="1"/>
  <c r="I371" i="27"/>
  <c r="I372" i="27"/>
  <c r="I377" i="27"/>
  <c r="I380" i="27"/>
  <c r="I381" i="27"/>
  <c r="I383" i="27"/>
  <c r="I384" i="27"/>
  <c r="I386" i="27"/>
  <c r="I387" i="27"/>
  <c r="I391" i="27"/>
  <c r="I395" i="27"/>
  <c r="I402" i="27"/>
  <c r="I405" i="27"/>
  <c r="I406" i="27"/>
  <c r="I410" i="27"/>
  <c r="I418" i="27"/>
  <c r="I419" i="27"/>
  <c r="I422" i="27"/>
  <c r="I423" i="27"/>
  <c r="I436" i="27"/>
  <c r="I446" i="27"/>
  <c r="I470" i="27"/>
  <c r="I471" i="27"/>
  <c r="I484" i="27"/>
  <c r="I485" i="27"/>
  <c r="I493" i="27"/>
  <c r="I503" i="27"/>
  <c r="I530" i="27"/>
  <c r="I538" i="27"/>
  <c r="I539" i="27"/>
  <c r="I541" i="27"/>
  <c r="I544" i="27"/>
  <c r="I563" i="27"/>
  <c r="I567" i="27"/>
  <c r="I568" i="27"/>
  <c r="I577" i="27"/>
  <c r="I580" i="27"/>
  <c r="I589" i="27"/>
  <c r="I590" i="27"/>
  <c r="I612" i="27"/>
  <c r="I614" i="27"/>
  <c r="I615" i="27"/>
  <c r="I616" i="27"/>
  <c r="I617" i="27"/>
  <c r="I621" i="27"/>
  <c r="I623" i="27"/>
  <c r="I628" i="27"/>
  <c r="I631" i="27"/>
  <c r="I633" i="27"/>
  <c r="I636" i="27"/>
  <c r="I639" i="27"/>
  <c r="I22" i="28"/>
  <c r="I33" i="28"/>
  <c r="I39" i="28"/>
  <c r="I52" i="28"/>
  <c r="I64" i="28"/>
  <c r="I81" i="28"/>
  <c r="I85" i="28"/>
  <c r="I86" i="28"/>
  <c r="I100" i="28"/>
  <c r="I103" i="28"/>
  <c r="I137" i="28"/>
  <c r="I188" i="28"/>
  <c r="I189" i="28"/>
  <c r="I195" i="28"/>
  <c r="I230" i="28"/>
  <c r="I293" i="28"/>
  <c r="I295" i="28"/>
  <c r="I299" i="28"/>
  <c r="I312" i="28"/>
  <c r="I567" i="28"/>
  <c r="I489" i="28"/>
  <c r="I454" i="28"/>
  <c r="I446" i="28"/>
  <c r="I437" i="28"/>
  <c r="I435" i="28"/>
  <c r="I428" i="28"/>
  <c r="I424" i="28"/>
  <c r="I378" i="28"/>
  <c r="I380" i="28"/>
  <c r="J391" i="28"/>
  <c r="I395" i="28"/>
  <c r="J405" i="28"/>
  <c r="I419" i="28"/>
  <c r="J424" i="28"/>
  <c r="J612" i="26"/>
  <c r="J614" i="26"/>
  <c r="J615" i="26"/>
  <c r="J617" i="26"/>
  <c r="J623" i="26"/>
  <c r="J628" i="26"/>
  <c r="J630" i="26"/>
  <c r="J631" i="26"/>
  <c r="J22" i="27"/>
  <c r="J30" i="27"/>
  <c r="J33" i="27"/>
  <c r="J53" i="27"/>
  <c r="J81" i="27"/>
  <c r="J82" i="27"/>
  <c r="J85" i="27"/>
  <c r="J86" i="27"/>
  <c r="J88" i="27"/>
  <c r="J99" i="27"/>
  <c r="J104" i="27"/>
  <c r="J105" i="27"/>
  <c r="J111" i="27"/>
  <c r="J116" i="27"/>
  <c r="J118" i="27"/>
  <c r="J121" i="27"/>
  <c r="J132" i="27"/>
  <c r="J188" i="27"/>
  <c r="J189" i="27"/>
  <c r="J191" i="27"/>
  <c r="J193" i="27"/>
  <c r="J195" i="27"/>
  <c r="J202" i="27"/>
  <c r="J203" i="27"/>
  <c r="J204" i="27"/>
  <c r="J209" i="27"/>
  <c r="J219" i="27"/>
  <c r="J220" i="27"/>
  <c r="J221" i="27"/>
  <c r="J227" i="27"/>
  <c r="J230" i="27"/>
  <c r="J242" i="27"/>
  <c r="J248" i="27"/>
  <c r="J258" i="27"/>
  <c r="J261" i="27"/>
  <c r="J276" i="27"/>
  <c r="J281" i="27"/>
  <c r="J287" i="27"/>
  <c r="J292" i="27"/>
  <c r="J293" i="27"/>
  <c r="J294" i="27"/>
  <c r="J300" i="27"/>
  <c r="J306" i="27"/>
  <c r="J307" i="27"/>
  <c r="J327" i="27"/>
  <c r="J371" i="27"/>
  <c r="J372" i="27"/>
  <c r="J377" i="27"/>
  <c r="J380" i="27"/>
  <c r="J383" i="27"/>
  <c r="J384" i="27"/>
  <c r="J386" i="27"/>
  <c r="J391" i="27"/>
  <c r="J395" i="27"/>
  <c r="J405" i="27"/>
  <c r="J406" i="27"/>
  <c r="J410" i="27"/>
  <c r="J418" i="27"/>
  <c r="J419" i="27"/>
  <c r="J422" i="27"/>
  <c r="J423" i="27"/>
  <c r="J434" i="27"/>
  <c r="J436" i="27"/>
  <c r="J437" i="27"/>
  <c r="J446" i="27"/>
  <c r="J470" i="27"/>
  <c r="J471" i="27"/>
  <c r="J484" i="27"/>
  <c r="J485" i="27"/>
  <c r="J486" i="27"/>
  <c r="J487" i="27"/>
  <c r="J493" i="27"/>
  <c r="J499" i="27"/>
  <c r="J500" i="27"/>
  <c r="J503" i="27"/>
  <c r="J530" i="27"/>
  <c r="J539" i="27"/>
  <c r="J544" i="27"/>
  <c r="J561" i="27"/>
  <c r="J563" i="27"/>
  <c r="J564" i="27"/>
  <c r="J567" i="27"/>
  <c r="J568" i="27"/>
  <c r="J580" i="27"/>
  <c r="J588" i="27"/>
  <c r="J589" i="27"/>
  <c r="J590" i="27"/>
  <c r="J597" i="27"/>
  <c r="J612" i="27"/>
  <c r="J614" i="27"/>
  <c r="J615" i="27"/>
  <c r="J621" i="27"/>
  <c r="J628" i="27"/>
  <c r="J629" i="27"/>
  <c r="J631" i="27"/>
  <c r="J633" i="27"/>
  <c r="J636" i="27"/>
  <c r="J639" i="27"/>
  <c r="J22" i="28"/>
  <c r="J52" i="28"/>
  <c r="J81" i="28"/>
  <c r="J82" i="28"/>
  <c r="J85" i="28"/>
  <c r="J103" i="28"/>
  <c r="J104" i="28"/>
  <c r="J105" i="28"/>
  <c r="J106" i="28"/>
  <c r="J111" i="28"/>
  <c r="J126" i="28"/>
  <c r="J188" i="28"/>
  <c r="J191" i="28"/>
  <c r="J193" i="28"/>
  <c r="J195" i="28"/>
  <c r="J219" i="28"/>
  <c r="J220" i="28"/>
  <c r="J221" i="28"/>
  <c r="J225" i="28"/>
  <c r="J230" i="28"/>
  <c r="J231" i="28"/>
  <c r="J235" i="28"/>
  <c r="J293" i="28"/>
  <c r="J294" i="28"/>
  <c r="J312" i="28"/>
  <c r="J318" i="28"/>
  <c r="J597" i="28"/>
  <c r="J595" i="28"/>
  <c r="J591" i="28"/>
  <c r="J590" i="28"/>
  <c r="J588" i="28"/>
  <c r="J584" i="28"/>
  <c r="J583" i="28"/>
  <c r="J567" i="28"/>
  <c r="J564" i="28"/>
  <c r="J558" i="28"/>
  <c r="J557" i="28"/>
  <c r="J546" i="28"/>
  <c r="J529" i="28"/>
  <c r="J528" i="28"/>
  <c r="J518" i="28"/>
  <c r="J517" i="28"/>
  <c r="J499" i="28"/>
  <c r="J494" i="28"/>
  <c r="J489" i="28"/>
  <c r="J487" i="28"/>
  <c r="J481" i="28"/>
  <c r="J450" i="28"/>
  <c r="J446" i="28"/>
  <c r="J442" i="28"/>
  <c r="J438" i="28"/>
  <c r="J437" i="28"/>
  <c r="J436" i="28"/>
  <c r="J380" i="28"/>
  <c r="J395" i="28"/>
  <c r="J419" i="28"/>
  <c r="J432" i="28"/>
  <c r="J433" i="28"/>
  <c r="J435" i="28"/>
  <c r="G188" i="27"/>
  <c r="K188" i="27"/>
  <c r="G195" i="27"/>
  <c r="M195" i="27" s="1"/>
  <c r="G202" i="27"/>
  <c r="M202" i="27" s="1"/>
  <c r="G203" i="27"/>
  <c r="M203" i="27" s="1"/>
  <c r="G208" i="27"/>
  <c r="M208" i="27" s="1"/>
  <c r="G209" i="27"/>
  <c r="M209" i="27" s="1"/>
  <c r="G218" i="27"/>
  <c r="M218" i="27" s="1"/>
  <c r="G220" i="27"/>
  <c r="M220" i="27" s="1"/>
  <c r="G221" i="27"/>
  <c r="M221" i="27" s="1"/>
  <c r="G230" i="27"/>
  <c r="M230" i="27" s="1"/>
  <c r="G255" i="27"/>
  <c r="M255" i="27" s="1"/>
  <c r="G263" i="27"/>
  <c r="M263" i="27" s="1"/>
  <c r="G267" i="27"/>
  <c r="M267" i="27" s="1"/>
  <c r="G271" i="27"/>
  <c r="M271" i="27" s="1"/>
  <c r="G293" i="27"/>
  <c r="M293" i="27" s="1"/>
  <c r="G304" i="27"/>
  <c r="M304" i="27" s="1"/>
  <c r="G307" i="27"/>
  <c r="M307" i="27" s="1"/>
  <c r="G325" i="27"/>
  <c r="M325" i="27" s="1"/>
  <c r="G327" i="27"/>
  <c r="M327" i="27" s="1"/>
  <c r="G343" i="27"/>
  <c r="M343" i="27" s="1"/>
  <c r="G347" i="27"/>
  <c r="M347" i="27" s="1"/>
  <c r="G371" i="27"/>
  <c r="K371" i="27"/>
  <c r="G374" i="27"/>
  <c r="M374" i="27" s="1"/>
  <c r="G376" i="27"/>
  <c r="M376" i="27" s="1"/>
  <c r="G377" i="27"/>
  <c r="M377" i="27" s="1"/>
  <c r="G380" i="27"/>
  <c r="M380" i="27" s="1"/>
  <c r="G383" i="27"/>
  <c r="M383" i="27" s="1"/>
  <c r="G386" i="27"/>
  <c r="M386" i="27" s="1"/>
  <c r="G389" i="27"/>
  <c r="M389" i="27" s="1"/>
  <c r="G391" i="27"/>
  <c r="M391" i="27" s="1"/>
  <c r="G394" i="27"/>
  <c r="M394" i="27" s="1"/>
  <c r="G395" i="27"/>
  <c r="M395" i="27" s="1"/>
  <c r="G396" i="27"/>
  <c r="M396" i="27" s="1"/>
  <c r="G406" i="27"/>
  <c r="M406" i="27" s="1"/>
  <c r="G410" i="27"/>
  <c r="M410" i="27" s="1"/>
  <c r="G419" i="27"/>
  <c r="M419" i="27" s="1"/>
  <c r="G423" i="27"/>
  <c r="M423" i="27" s="1"/>
  <c r="G435" i="27"/>
  <c r="M435" i="27" s="1"/>
  <c r="G446" i="27"/>
  <c r="M446" i="27" s="1"/>
  <c r="G470" i="27"/>
  <c r="M470" i="27" s="1"/>
  <c r="G471" i="27"/>
  <c r="M471" i="27" s="1"/>
  <c r="G493" i="27"/>
  <c r="M493" i="27" s="1"/>
  <c r="G539" i="27"/>
  <c r="M539" i="27" s="1"/>
  <c r="G544" i="27"/>
  <c r="M544" i="27" s="1"/>
  <c r="G546" i="27"/>
  <c r="M546" i="27" s="1"/>
  <c r="G568" i="27"/>
  <c r="M568" i="27" s="1"/>
  <c r="G588" i="27"/>
  <c r="M588" i="27" s="1"/>
  <c r="G612" i="27"/>
  <c r="K612" i="27"/>
  <c r="G615" i="27"/>
  <c r="M615" i="27" s="1"/>
  <c r="G616" i="27"/>
  <c r="M616" i="27" s="1"/>
  <c r="G628" i="27"/>
  <c r="M628" i="27" s="1"/>
  <c r="G635" i="27"/>
  <c r="M635" i="27" s="1"/>
  <c r="G636" i="27"/>
  <c r="M636" i="27" s="1"/>
  <c r="G639" i="27"/>
  <c r="M639" i="27" s="1"/>
  <c r="G10" i="28"/>
  <c r="G14" i="28"/>
  <c r="G22" i="28"/>
  <c r="K22" i="28"/>
  <c r="G31" i="28"/>
  <c r="M31" i="28" s="1"/>
  <c r="G33" i="28"/>
  <c r="M33" i="28" s="1"/>
  <c r="G35" i="28"/>
  <c r="M35" i="28" s="1"/>
  <c r="G42" i="28"/>
  <c r="M42" i="28" s="1"/>
  <c r="G53" i="28"/>
  <c r="M53" i="28" s="1"/>
  <c r="G57" i="28"/>
  <c r="M57" i="28" s="1"/>
  <c r="G65" i="28"/>
  <c r="M65" i="28" s="1"/>
  <c r="G81" i="28"/>
  <c r="K81" i="28"/>
  <c r="G82" i="28"/>
  <c r="M82" i="28" s="1"/>
  <c r="G85" i="28"/>
  <c r="M85" i="28" s="1"/>
  <c r="G86" i="28"/>
  <c r="M86" i="28" s="1"/>
  <c r="G97" i="28"/>
  <c r="M97" i="28" s="1"/>
  <c r="G100" i="28"/>
  <c r="M100" i="28" s="1"/>
  <c r="G103" i="28"/>
  <c r="M103" i="28" s="1"/>
  <c r="G111" i="28"/>
  <c r="M111" i="28" s="1"/>
  <c r="G116" i="28"/>
  <c r="M116" i="28" s="1"/>
  <c r="G118" i="28"/>
  <c r="M118" i="28" s="1"/>
  <c r="G119" i="28"/>
  <c r="M119" i="28" s="1"/>
  <c r="G133" i="28"/>
  <c r="M133" i="28" s="1"/>
  <c r="G144" i="28"/>
  <c r="M144" i="28" s="1"/>
  <c r="G150" i="28"/>
  <c r="M150" i="28" s="1"/>
  <c r="G153" i="28"/>
  <c r="M153" i="28" s="1"/>
  <c r="G188" i="28"/>
  <c r="K188" i="28"/>
  <c r="G189" i="28"/>
  <c r="M189" i="28" s="1"/>
  <c r="G195" i="28"/>
  <c r="M195" i="28" s="1"/>
  <c r="G202" i="28"/>
  <c r="M202" i="28" s="1"/>
  <c r="G204" i="28"/>
  <c r="M204" i="28" s="1"/>
  <c r="G230" i="28"/>
  <c r="M230" i="28" s="1"/>
  <c r="G235" i="28"/>
  <c r="M235" i="28" s="1"/>
  <c r="G238" i="28"/>
  <c r="M238" i="28" s="1"/>
  <c r="G254" i="28"/>
  <c r="M254" i="28" s="1"/>
  <c r="G255" i="28"/>
  <c r="M255" i="28" s="1"/>
  <c r="G297" i="28"/>
  <c r="M297" i="28" s="1"/>
  <c r="G306" i="28"/>
  <c r="M306" i="28" s="1"/>
  <c r="I371" i="28"/>
  <c r="I373" i="28"/>
  <c r="J377" i="28"/>
  <c r="I383" i="28"/>
  <c r="I384" i="28"/>
  <c r="J423" i="28"/>
  <c r="H612" i="27"/>
  <c r="L612" i="27"/>
  <c r="H614" i="27"/>
  <c r="N614" i="27" s="1"/>
  <c r="H615" i="27"/>
  <c r="N615" i="27" s="1"/>
  <c r="H616" i="27"/>
  <c r="N616" i="27" s="1"/>
  <c r="H628" i="27"/>
  <c r="N628" i="27" s="1"/>
  <c r="H630" i="27"/>
  <c r="N630" i="27" s="1"/>
  <c r="H631" i="27"/>
  <c r="N631" i="27" s="1"/>
  <c r="H635" i="27"/>
  <c r="N635" i="27" s="1"/>
  <c r="H636" i="27"/>
  <c r="N636" i="27" s="1"/>
  <c r="H639" i="27"/>
  <c r="N639" i="27" s="1"/>
  <c r="H11" i="28"/>
  <c r="H12" i="28"/>
  <c r="H13" i="28"/>
  <c r="N13" i="28" s="1"/>
  <c r="H14" i="28"/>
  <c r="H22" i="28"/>
  <c r="L22" i="28"/>
  <c r="H27" i="28"/>
  <c r="N27" i="28" s="1"/>
  <c r="H33" i="28"/>
  <c r="N33" i="28" s="1"/>
  <c r="H39" i="28"/>
  <c r="N39" i="28" s="1"/>
  <c r="H52" i="28"/>
  <c r="N52" i="28" s="1"/>
  <c r="H56" i="28"/>
  <c r="N56" i="28" s="1"/>
  <c r="H57" i="28"/>
  <c r="N57" i="28" s="1"/>
  <c r="H65" i="28"/>
  <c r="N65" i="28" s="1"/>
  <c r="H67" i="28"/>
  <c r="N67" i="28" s="1"/>
  <c r="H81" i="28"/>
  <c r="L81" i="28"/>
  <c r="H82" i="28"/>
  <c r="N82" i="28" s="1"/>
  <c r="H85" i="28"/>
  <c r="N85" i="28" s="1"/>
  <c r="H86" i="28"/>
  <c r="N86" i="28" s="1"/>
  <c r="H99" i="28"/>
  <c r="N99" i="28" s="1"/>
  <c r="H103" i="28"/>
  <c r="N103" i="28" s="1"/>
  <c r="H104" i="28"/>
  <c r="N104" i="28" s="1"/>
  <c r="H105" i="28"/>
  <c r="N105" i="28" s="1"/>
  <c r="H106" i="28"/>
  <c r="N106" i="28" s="1"/>
  <c r="H110" i="28"/>
  <c r="N110" i="28" s="1"/>
  <c r="H111" i="28"/>
  <c r="N111" i="28" s="1"/>
  <c r="H118" i="28"/>
  <c r="N118" i="28" s="1"/>
  <c r="H121" i="28"/>
  <c r="N121" i="28" s="1"/>
  <c r="H126" i="28"/>
  <c r="N126" i="28" s="1"/>
  <c r="H137" i="28"/>
  <c r="N137" i="28" s="1"/>
  <c r="H144" i="28"/>
  <c r="N144" i="28" s="1"/>
  <c r="H146" i="28"/>
  <c r="N146" i="28" s="1"/>
  <c r="H188" i="28"/>
  <c r="L188" i="28"/>
  <c r="H194" i="28"/>
  <c r="N194" i="28" s="1"/>
  <c r="H218" i="28"/>
  <c r="N218" i="28" s="1"/>
  <c r="H219" i="28"/>
  <c r="N219" i="28" s="1"/>
  <c r="H227" i="28"/>
  <c r="N227" i="28" s="1"/>
  <c r="H230" i="28"/>
  <c r="N230" i="28" s="1"/>
  <c r="H235" i="28"/>
  <c r="N235" i="28" s="1"/>
  <c r="H238" i="28"/>
  <c r="N238" i="28" s="1"/>
  <c r="H239" i="28"/>
  <c r="N239" i="28" s="1"/>
  <c r="H242" i="28"/>
  <c r="N242" i="28" s="1"/>
  <c r="H254" i="28"/>
  <c r="N254" i="28" s="1"/>
  <c r="H281" i="28"/>
  <c r="N281" i="28" s="1"/>
  <c r="H292" i="28"/>
  <c r="N292" i="28" s="1"/>
  <c r="H294" i="28"/>
  <c r="N294" i="28" s="1"/>
  <c r="H312" i="28"/>
  <c r="N312" i="28" s="1"/>
  <c r="H333" i="28"/>
  <c r="N333" i="28" s="1"/>
  <c r="I422" i="28"/>
  <c r="I612" i="28"/>
  <c r="I614" i="28"/>
  <c r="I615" i="28"/>
  <c r="I616" i="28"/>
  <c r="I618" i="28"/>
  <c r="I623" i="28"/>
  <c r="I630" i="28"/>
  <c r="I632" i="28"/>
  <c r="I22" i="29"/>
  <c r="I28" i="29"/>
  <c r="I30" i="29"/>
  <c r="I31" i="29"/>
  <c r="I32" i="29"/>
  <c r="I33" i="29"/>
  <c r="I52" i="29"/>
  <c r="I53" i="29"/>
  <c r="I56" i="29"/>
  <c r="I64" i="29"/>
  <c r="I67" i="29"/>
  <c r="I71" i="29"/>
  <c r="I81" i="29"/>
  <c r="I82" i="29"/>
  <c r="I83" i="29"/>
  <c r="I85" i="29"/>
  <c r="I86" i="29"/>
  <c r="I88" i="29"/>
  <c r="I98" i="29"/>
  <c r="I99" i="29"/>
  <c r="I100" i="29"/>
  <c r="I101" i="29"/>
  <c r="I103" i="29"/>
  <c r="I111" i="29"/>
  <c r="I114" i="29"/>
  <c r="I115" i="29"/>
  <c r="I116" i="29"/>
  <c r="I123" i="29"/>
  <c r="I127" i="29"/>
  <c r="I133" i="29"/>
  <c r="I134" i="29"/>
  <c r="I135" i="29"/>
  <c r="I136" i="29"/>
  <c r="I137" i="29"/>
  <c r="I139" i="29"/>
  <c r="I141" i="29"/>
  <c r="I144" i="29"/>
  <c r="J177" i="29"/>
  <c r="J347" i="29"/>
  <c r="J336" i="29"/>
  <c r="J321" i="29"/>
  <c r="J316" i="29"/>
  <c r="J312" i="29"/>
  <c r="J271" i="29"/>
  <c r="J356" i="29"/>
  <c r="J293" i="29"/>
  <c r="J332" i="29"/>
  <c r="J318" i="29"/>
  <c r="J301" i="29"/>
  <c r="J295" i="29"/>
  <c r="J191" i="29"/>
  <c r="J192" i="29"/>
  <c r="J202" i="29"/>
  <c r="J210" i="29"/>
  <c r="G215" i="29"/>
  <c r="M215" i="29" s="1"/>
  <c r="J218" i="29"/>
  <c r="G220" i="29"/>
  <c r="M220" i="29" s="1"/>
  <c r="J222" i="29"/>
  <c r="G225" i="29"/>
  <c r="M225" i="29" s="1"/>
  <c r="J227" i="29"/>
  <c r="G230" i="29"/>
  <c r="M230" i="29" s="1"/>
  <c r="J235" i="29"/>
  <c r="G277" i="29"/>
  <c r="M277" i="29" s="1"/>
  <c r="G308" i="29"/>
  <c r="M308" i="29" s="1"/>
  <c r="J323" i="29"/>
  <c r="J612" i="28"/>
  <c r="J614" i="28"/>
  <c r="J615" i="28"/>
  <c r="J616" i="28"/>
  <c r="J618" i="28"/>
  <c r="J630" i="28"/>
  <c r="J631" i="28"/>
  <c r="J632" i="28"/>
  <c r="J634" i="28"/>
  <c r="J22" i="29"/>
  <c r="J28" i="29"/>
  <c r="J29" i="29"/>
  <c r="J31" i="29"/>
  <c r="J32" i="29"/>
  <c r="J33" i="29"/>
  <c r="J39" i="29"/>
  <c r="J53" i="29"/>
  <c r="J55" i="29"/>
  <c r="J56" i="29"/>
  <c r="J64" i="29"/>
  <c r="J81" i="29"/>
  <c r="J82" i="29"/>
  <c r="J83" i="29"/>
  <c r="J85" i="29"/>
  <c r="J86" i="29"/>
  <c r="J87" i="29"/>
  <c r="J96" i="29"/>
  <c r="J99" i="29"/>
  <c r="J103" i="29"/>
  <c r="J104" i="29"/>
  <c r="J105" i="29"/>
  <c r="J106" i="29"/>
  <c r="J107" i="29"/>
  <c r="J108" i="29"/>
  <c r="J111" i="29"/>
  <c r="J112" i="29"/>
  <c r="J114" i="29"/>
  <c r="J115" i="29"/>
  <c r="J116" i="29"/>
  <c r="J118" i="29"/>
  <c r="J123" i="29"/>
  <c r="J124" i="29"/>
  <c r="J127" i="29"/>
  <c r="J135" i="29"/>
  <c r="J136" i="29"/>
  <c r="J137" i="29"/>
  <c r="J141" i="29"/>
  <c r="J142" i="29"/>
  <c r="J144" i="29"/>
  <c r="J155" i="29"/>
  <c r="J159" i="29"/>
  <c r="J161" i="29"/>
  <c r="G179" i="29"/>
  <c r="M179" i="29" s="1"/>
  <c r="G352" i="29"/>
  <c r="M352" i="29" s="1"/>
  <c r="G346" i="29"/>
  <c r="M346" i="29" s="1"/>
  <c r="G338" i="29"/>
  <c r="M338" i="29" s="1"/>
  <c r="G327" i="29"/>
  <c r="M327" i="29" s="1"/>
  <c r="G304" i="29"/>
  <c r="M304" i="29" s="1"/>
  <c r="G292" i="29"/>
  <c r="M292" i="29" s="1"/>
  <c r="G276" i="29"/>
  <c r="M276" i="29" s="1"/>
  <c r="G270" i="29"/>
  <c r="M270" i="29" s="1"/>
  <c r="G258" i="29"/>
  <c r="M258" i="29" s="1"/>
  <c r="G256" i="29"/>
  <c r="M256" i="29" s="1"/>
  <c r="G255" i="29"/>
  <c r="M255" i="29" s="1"/>
  <c r="G254" i="29"/>
  <c r="M254" i="29" s="1"/>
  <c r="G340" i="29"/>
  <c r="M340" i="29" s="1"/>
  <c r="G325" i="29"/>
  <c r="M325" i="29" s="1"/>
  <c r="G309" i="29"/>
  <c r="M309" i="29" s="1"/>
  <c r="G306" i="29"/>
  <c r="M306" i="29" s="1"/>
  <c r="G299" i="29"/>
  <c r="M299" i="29" s="1"/>
  <c r="G293" i="29"/>
  <c r="M293" i="29" s="1"/>
  <c r="G188" i="29"/>
  <c r="M188" i="29" s="1"/>
  <c r="G193" i="29"/>
  <c r="M193" i="29" s="1"/>
  <c r="G203" i="29"/>
  <c r="M203" i="29" s="1"/>
  <c r="J209" i="29"/>
  <c r="G213" i="29"/>
  <c r="M213" i="29" s="1"/>
  <c r="J216" i="29"/>
  <c r="G219" i="29"/>
  <c r="M219" i="29" s="1"/>
  <c r="J221" i="29"/>
  <c r="G223" i="29"/>
  <c r="M223" i="29" s="1"/>
  <c r="I225" i="29"/>
  <c r="J226" i="29"/>
  <c r="I230" i="29"/>
  <c r="J242" i="29"/>
  <c r="G248" i="29"/>
  <c r="M248" i="29" s="1"/>
  <c r="J261" i="29"/>
  <c r="J311" i="29"/>
  <c r="J320" i="29"/>
  <c r="J327" i="29"/>
  <c r="G371" i="28"/>
  <c r="K371" i="28"/>
  <c r="G372" i="28"/>
  <c r="M372" i="28" s="1"/>
  <c r="G377" i="28"/>
  <c r="M377" i="28" s="1"/>
  <c r="G378" i="28"/>
  <c r="M378" i="28" s="1"/>
  <c r="G383" i="28"/>
  <c r="M383" i="28" s="1"/>
  <c r="G386" i="28"/>
  <c r="M386" i="28" s="1"/>
  <c r="G391" i="28"/>
  <c r="M391" i="28" s="1"/>
  <c r="G395" i="28"/>
  <c r="M395" i="28" s="1"/>
  <c r="G396" i="28"/>
  <c r="M396" i="28" s="1"/>
  <c r="G401" i="28"/>
  <c r="M401" i="28" s="1"/>
  <c r="G402" i="28"/>
  <c r="M402" i="28" s="1"/>
  <c r="G409" i="28"/>
  <c r="M409" i="28" s="1"/>
  <c r="G419" i="28"/>
  <c r="M419" i="28" s="1"/>
  <c r="G422" i="28"/>
  <c r="M422" i="28" s="1"/>
  <c r="G423" i="28"/>
  <c r="M423" i="28" s="1"/>
  <c r="G424" i="28"/>
  <c r="M424" i="28" s="1"/>
  <c r="G428" i="28"/>
  <c r="M428" i="28" s="1"/>
  <c r="G430" i="28"/>
  <c r="M430" i="28" s="1"/>
  <c r="G435" i="28"/>
  <c r="M435" i="28" s="1"/>
  <c r="G436" i="28"/>
  <c r="M436" i="28" s="1"/>
  <c r="G446" i="28"/>
  <c r="M446" i="28" s="1"/>
  <c r="G564" i="28"/>
  <c r="M564" i="28" s="1"/>
  <c r="G583" i="28"/>
  <c r="M583" i="28" s="1"/>
  <c r="G588" i="28"/>
  <c r="M588" i="28" s="1"/>
  <c r="G591" i="28"/>
  <c r="M591" i="28" s="1"/>
  <c r="G612" i="28"/>
  <c r="K612" i="28"/>
  <c r="G614" i="28"/>
  <c r="M614" i="28" s="1"/>
  <c r="G615" i="28"/>
  <c r="M615" i="28" s="1"/>
  <c r="G616" i="28"/>
  <c r="M616" i="28" s="1"/>
  <c r="G623" i="28"/>
  <c r="M623" i="28" s="1"/>
  <c r="G630" i="28"/>
  <c r="M630" i="28" s="1"/>
  <c r="G631" i="28"/>
  <c r="M631" i="28" s="1"/>
  <c r="G10" i="29"/>
  <c r="G11" i="29"/>
  <c r="G12" i="29"/>
  <c r="M12" i="29" s="1"/>
  <c r="G13" i="29"/>
  <c r="G14" i="29"/>
  <c r="M14" i="29" s="1"/>
  <c r="G22" i="29"/>
  <c r="K22" i="29"/>
  <c r="G25" i="29"/>
  <c r="M25" i="29" s="1"/>
  <c r="G27" i="29"/>
  <c r="M27" i="29" s="1"/>
  <c r="G30" i="29"/>
  <c r="M30" i="29" s="1"/>
  <c r="G33" i="29"/>
  <c r="M33" i="29" s="1"/>
  <c r="G41" i="29"/>
  <c r="M41" i="29" s="1"/>
  <c r="G42" i="29"/>
  <c r="M42" i="29" s="1"/>
  <c r="G48" i="29"/>
  <c r="M48" i="29" s="1"/>
  <c r="G50" i="29"/>
  <c r="M50" i="29" s="1"/>
  <c r="G53" i="29"/>
  <c r="M53" i="29" s="1"/>
  <c r="G81" i="29"/>
  <c r="K81" i="29"/>
  <c r="G82" i="29"/>
  <c r="M82" i="29" s="1"/>
  <c r="G85" i="29"/>
  <c r="M85" i="29" s="1"/>
  <c r="G86" i="29"/>
  <c r="M86" i="29" s="1"/>
  <c r="G87" i="29"/>
  <c r="M87" i="29" s="1"/>
  <c r="G92" i="29"/>
  <c r="M92" i="29" s="1"/>
  <c r="G97" i="29"/>
  <c r="M97" i="29" s="1"/>
  <c r="G99" i="29"/>
  <c r="M99" i="29" s="1"/>
  <c r="G100" i="29"/>
  <c r="M100" i="29" s="1"/>
  <c r="G103" i="29"/>
  <c r="M103" i="29" s="1"/>
  <c r="G104" i="29"/>
  <c r="M104" i="29" s="1"/>
  <c r="G105" i="29"/>
  <c r="M105" i="29" s="1"/>
  <c r="G106" i="29"/>
  <c r="M106" i="29" s="1"/>
  <c r="G107" i="29"/>
  <c r="M107" i="29" s="1"/>
  <c r="G108" i="29"/>
  <c r="M108" i="29" s="1"/>
  <c r="G111" i="29"/>
  <c r="M111" i="29" s="1"/>
  <c r="G112" i="29"/>
  <c r="M112" i="29" s="1"/>
  <c r="G115" i="29"/>
  <c r="M115" i="29" s="1"/>
  <c r="G116" i="29"/>
  <c r="M116" i="29" s="1"/>
  <c r="G123" i="29"/>
  <c r="M123" i="29" s="1"/>
  <c r="G124" i="29"/>
  <c r="M124" i="29" s="1"/>
  <c r="G125" i="29"/>
  <c r="M125" i="29" s="1"/>
  <c r="G126" i="29"/>
  <c r="M126" i="29" s="1"/>
  <c r="G127" i="29"/>
  <c r="M127" i="29" s="1"/>
  <c r="G128" i="29"/>
  <c r="M128" i="29" s="1"/>
  <c r="G132" i="29"/>
  <c r="M132" i="29" s="1"/>
  <c r="G133" i="29"/>
  <c r="M133" i="29" s="1"/>
  <c r="G134" i="29"/>
  <c r="M134" i="29" s="1"/>
  <c r="G135" i="29"/>
  <c r="M135" i="29" s="1"/>
  <c r="G136" i="29"/>
  <c r="M136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50" i="29"/>
  <c r="M150" i="29" s="1"/>
  <c r="G155" i="29"/>
  <c r="M155" i="29" s="1"/>
  <c r="G159" i="29"/>
  <c r="M159" i="29" s="1"/>
  <c r="G168" i="29"/>
  <c r="M168" i="29" s="1"/>
  <c r="I188" i="29"/>
  <c r="G190" i="29"/>
  <c r="M190" i="29" s="1"/>
  <c r="G191" i="29"/>
  <c r="M191" i="29" s="1"/>
  <c r="I193" i="29"/>
  <c r="J195" i="29"/>
  <c r="J197" i="29"/>
  <c r="G202" i="29"/>
  <c r="M202" i="29" s="1"/>
  <c r="I203" i="29"/>
  <c r="I204" i="29"/>
  <c r="J207" i="29"/>
  <c r="G210" i="29"/>
  <c r="M210" i="29" s="1"/>
  <c r="I223" i="29"/>
  <c r="J225" i="29"/>
  <c r="J230" i="29"/>
  <c r="G235" i="29"/>
  <c r="M235" i="29" s="1"/>
  <c r="J252" i="29"/>
  <c r="J272" i="29"/>
  <c r="G305" i="29"/>
  <c r="M305" i="29" s="1"/>
  <c r="N312" i="29"/>
  <c r="N316" i="29"/>
  <c r="G332" i="29"/>
  <c r="M332" i="29" s="1"/>
  <c r="J334" i="29"/>
  <c r="H371" i="28"/>
  <c r="L371" i="28"/>
  <c r="H373" i="28"/>
  <c r="N373" i="28" s="1"/>
  <c r="H383" i="28"/>
  <c r="N383" i="28" s="1"/>
  <c r="H391" i="28"/>
  <c r="N391" i="28" s="1"/>
  <c r="H394" i="28"/>
  <c r="N394" i="28" s="1"/>
  <c r="H395" i="28"/>
  <c r="N395" i="28" s="1"/>
  <c r="H402" i="28"/>
  <c r="N402" i="28" s="1"/>
  <c r="H405" i="28"/>
  <c r="N405" i="28" s="1"/>
  <c r="H419" i="28"/>
  <c r="N419" i="28" s="1"/>
  <c r="H423" i="28"/>
  <c r="N423" i="28" s="1"/>
  <c r="H428" i="28"/>
  <c r="N428" i="28" s="1"/>
  <c r="H434" i="28"/>
  <c r="N434" i="28" s="1"/>
  <c r="H435" i="28"/>
  <c r="N435" i="28" s="1"/>
  <c r="H436" i="28"/>
  <c r="N436" i="28" s="1"/>
  <c r="H437" i="28"/>
  <c r="N437" i="28" s="1"/>
  <c r="H460" i="28"/>
  <c r="N460" i="28" s="1"/>
  <c r="H481" i="28"/>
  <c r="N481" i="28" s="1"/>
  <c r="H490" i="28"/>
  <c r="N490" i="28" s="1"/>
  <c r="H493" i="28"/>
  <c r="N493" i="28" s="1"/>
  <c r="H494" i="28"/>
  <c r="N494" i="28" s="1"/>
  <c r="H499" i="28"/>
  <c r="N499" i="28" s="1"/>
  <c r="H502" i="28"/>
  <c r="N502" i="28" s="1"/>
  <c r="H507" i="28"/>
  <c r="N507" i="28" s="1"/>
  <c r="H511" i="28"/>
  <c r="N511" i="28" s="1"/>
  <c r="H512" i="28"/>
  <c r="N512" i="28" s="1"/>
  <c r="H517" i="28"/>
  <c r="N517" i="28" s="1"/>
  <c r="H523" i="28"/>
  <c r="N523" i="28" s="1"/>
  <c r="H526" i="28"/>
  <c r="N526" i="28" s="1"/>
  <c r="H528" i="28"/>
  <c r="N528" i="28" s="1"/>
  <c r="H561" i="28"/>
  <c r="N561" i="28" s="1"/>
  <c r="H564" i="28"/>
  <c r="N564" i="28" s="1"/>
  <c r="H567" i="28"/>
  <c r="N567" i="28" s="1"/>
  <c r="H576" i="28"/>
  <c r="N576" i="28" s="1"/>
  <c r="H577" i="28"/>
  <c r="N577" i="28" s="1"/>
  <c r="H580" i="28"/>
  <c r="N580" i="28" s="1"/>
  <c r="H583" i="28"/>
  <c r="N583" i="28" s="1"/>
  <c r="H588" i="28"/>
  <c r="N588" i="28" s="1"/>
  <c r="H592" i="28"/>
  <c r="N592" i="28" s="1"/>
  <c r="H593" i="28"/>
  <c r="N593" i="28" s="1"/>
  <c r="H595" i="28"/>
  <c r="N595" i="28" s="1"/>
  <c r="H597" i="28"/>
  <c r="N597" i="28" s="1"/>
  <c r="H612" i="28"/>
  <c r="L612" i="28"/>
  <c r="H614" i="28"/>
  <c r="N614" i="28" s="1"/>
  <c r="H615" i="28"/>
  <c r="N615" i="28" s="1"/>
  <c r="H616" i="28"/>
  <c r="N616" i="28" s="1"/>
  <c r="H622" i="28"/>
  <c r="N622" i="28" s="1"/>
  <c r="H623" i="28"/>
  <c r="N623" i="28" s="1"/>
  <c r="H630" i="28"/>
  <c r="N630" i="28" s="1"/>
  <c r="H631" i="28"/>
  <c r="N631" i="28" s="1"/>
  <c r="H10" i="29"/>
  <c r="H11" i="29"/>
  <c r="H12" i="29"/>
  <c r="H13" i="29"/>
  <c r="N13" i="29" s="1"/>
  <c r="H14" i="29"/>
  <c r="H22" i="29"/>
  <c r="L22" i="29"/>
  <c r="H26" i="29"/>
  <c r="N26" i="29" s="1"/>
  <c r="H27" i="29"/>
  <c r="N27" i="29" s="1"/>
  <c r="H28" i="29"/>
  <c r="N28" i="29" s="1"/>
  <c r="H33" i="29"/>
  <c r="N33" i="29" s="1"/>
  <c r="H34" i="29"/>
  <c r="N34" i="29" s="1"/>
  <c r="H41" i="29"/>
  <c r="N41" i="29" s="1"/>
  <c r="H42" i="29"/>
  <c r="N42" i="29" s="1"/>
  <c r="H53" i="29"/>
  <c r="N53" i="29" s="1"/>
  <c r="H65" i="29"/>
  <c r="N65" i="29" s="1"/>
  <c r="H67" i="29"/>
  <c r="N67" i="29" s="1"/>
  <c r="H71" i="29"/>
  <c r="N71" i="29" s="1"/>
  <c r="H81" i="29"/>
  <c r="L81" i="29"/>
  <c r="H82" i="29"/>
  <c r="N82" i="29" s="1"/>
  <c r="H85" i="29"/>
  <c r="N85" i="29" s="1"/>
  <c r="H86" i="29"/>
  <c r="N86" i="29" s="1"/>
  <c r="H87" i="29"/>
  <c r="N87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1" i="29"/>
  <c r="N101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20" i="29"/>
  <c r="N120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28" i="29"/>
  <c r="N128" i="29" s="1"/>
  <c r="H129" i="29"/>
  <c r="N129" i="29" s="1"/>
  <c r="H135" i="29"/>
  <c r="N135" i="29" s="1"/>
  <c r="H136" i="29"/>
  <c r="N136" i="29" s="1"/>
  <c r="H137" i="29"/>
  <c r="N137" i="29" s="1"/>
  <c r="H141" i="29"/>
  <c r="N141" i="29" s="1"/>
  <c r="H142" i="29"/>
  <c r="N142" i="29" s="1"/>
  <c r="H144" i="29"/>
  <c r="N144" i="29" s="1"/>
  <c r="H156" i="29"/>
  <c r="N156" i="29" s="1"/>
  <c r="H165" i="29"/>
  <c r="N165" i="29" s="1"/>
  <c r="H166" i="29"/>
  <c r="N166" i="29" s="1"/>
  <c r="I347" i="29"/>
  <c r="I334" i="29"/>
  <c r="I321" i="29"/>
  <c r="I320" i="29"/>
  <c r="I318" i="29"/>
  <c r="I312" i="29"/>
  <c r="I306" i="29"/>
  <c r="I301" i="29"/>
  <c r="I297" i="29"/>
  <c r="I293" i="29"/>
  <c r="I292" i="29"/>
  <c r="I272" i="29"/>
  <c r="I271" i="29"/>
  <c r="I261" i="29"/>
  <c r="I258" i="29"/>
  <c r="I255" i="29"/>
  <c r="I252" i="29"/>
  <c r="J188" i="29"/>
  <c r="G189" i="29"/>
  <c r="M189" i="29" s="1"/>
  <c r="J193" i="29"/>
  <c r="G197" i="29"/>
  <c r="M197" i="29" s="1"/>
  <c r="I202" i="29"/>
  <c r="J203" i="29"/>
  <c r="J204" i="29"/>
  <c r="G209" i="29"/>
  <c r="M209" i="29" s="1"/>
  <c r="I210" i="29"/>
  <c r="G216" i="29"/>
  <c r="M216" i="29" s="1"/>
  <c r="I218" i="29"/>
  <c r="J219" i="29"/>
  <c r="G221" i="29"/>
  <c r="M221" i="29" s="1"/>
  <c r="I222" i="29"/>
  <c r="J223" i="29"/>
  <c r="I227" i="29"/>
  <c r="J229" i="29"/>
  <c r="I235" i="29"/>
  <c r="J238" i="29"/>
  <c r="J248" i="29"/>
  <c r="J258" i="29"/>
  <c r="G324" i="29"/>
  <c r="M324" i="29" s="1"/>
  <c r="J338" i="29"/>
  <c r="H337" i="29"/>
  <c r="N337" i="29" s="1"/>
  <c r="H352" i="29"/>
  <c r="N352" i="29" s="1"/>
  <c r="H371" i="29"/>
  <c r="J374" i="29"/>
  <c r="J377" i="29"/>
  <c r="J381" i="29"/>
  <c r="H383" i="29"/>
  <c r="N383" i="29" s="1"/>
  <c r="J386" i="29"/>
  <c r="H391" i="29"/>
  <c r="N391" i="29" s="1"/>
  <c r="H394" i="29"/>
  <c r="N394" i="29" s="1"/>
  <c r="H396" i="29"/>
  <c r="N396" i="29" s="1"/>
  <c r="H398" i="29"/>
  <c r="N398" i="29" s="1"/>
  <c r="H410" i="29"/>
  <c r="N410" i="29" s="1"/>
  <c r="H423" i="29"/>
  <c r="N423" i="29" s="1"/>
  <c r="H424" i="29"/>
  <c r="N424" i="29" s="1"/>
  <c r="N428" i="29"/>
  <c r="H429" i="29"/>
  <c r="N429" i="29" s="1"/>
  <c r="H446" i="29"/>
  <c r="N446" i="29" s="1"/>
  <c r="H462" i="29"/>
  <c r="N462" i="29" s="1"/>
  <c r="H467" i="29"/>
  <c r="N467" i="29" s="1"/>
  <c r="H470" i="29"/>
  <c r="N470" i="29" s="1"/>
  <c r="G471" i="29"/>
  <c r="M471" i="29" s="1"/>
  <c r="H488" i="29"/>
  <c r="N488" i="29" s="1"/>
  <c r="H496" i="29"/>
  <c r="N496" i="29" s="1"/>
  <c r="H499" i="29"/>
  <c r="N499" i="29" s="1"/>
  <c r="H500" i="29"/>
  <c r="N500" i="29" s="1"/>
  <c r="H503" i="29"/>
  <c r="N503" i="29" s="1"/>
  <c r="H511" i="29"/>
  <c r="N511" i="29" s="1"/>
  <c r="H514" i="29"/>
  <c r="N514" i="29" s="1"/>
  <c r="H525" i="29"/>
  <c r="N525" i="29" s="1"/>
  <c r="H561" i="29"/>
  <c r="N561" i="29" s="1"/>
  <c r="H570" i="29"/>
  <c r="N570" i="29" s="1"/>
  <c r="H585" i="29"/>
  <c r="N585" i="29" s="1"/>
  <c r="H589" i="29"/>
  <c r="N589" i="29" s="1"/>
  <c r="H590" i="29"/>
  <c r="N590" i="29" s="1"/>
  <c r="H594" i="29"/>
  <c r="N594" i="29" s="1"/>
  <c r="H597" i="29"/>
  <c r="N597" i="29" s="1"/>
  <c r="H598" i="29"/>
  <c r="N598" i="29" s="1"/>
  <c r="L13" i="30"/>
  <c r="L22" i="30"/>
  <c r="N22" i="30" s="1"/>
  <c r="H507" i="29"/>
  <c r="N507" i="29" s="1"/>
  <c r="H512" i="29"/>
  <c r="N512" i="29" s="1"/>
  <c r="H520" i="29"/>
  <c r="N520" i="29" s="1"/>
  <c r="H536" i="29"/>
  <c r="N536" i="29" s="1"/>
  <c r="H564" i="29"/>
  <c r="N564" i="29" s="1"/>
  <c r="H567" i="29"/>
  <c r="N567" i="29" s="1"/>
  <c r="H568" i="29"/>
  <c r="N568" i="29" s="1"/>
  <c r="H592" i="29"/>
  <c r="N592" i="29" s="1"/>
  <c r="M301" i="29"/>
  <c r="M318" i="29"/>
  <c r="H321" i="29"/>
  <c r="N321" i="29" s="1"/>
  <c r="H324" i="29"/>
  <c r="N324" i="29" s="1"/>
  <c r="H332" i="29"/>
  <c r="N332" i="29" s="1"/>
  <c r="J602" i="29"/>
  <c r="J599" i="29"/>
  <c r="J598" i="29"/>
  <c r="J597" i="29"/>
  <c r="J594" i="29"/>
  <c r="J592" i="29"/>
  <c r="J590" i="29"/>
  <c r="J589" i="29"/>
  <c r="J588" i="29"/>
  <c r="J585" i="29"/>
  <c r="J583" i="29"/>
  <c r="J581" i="29"/>
  <c r="J580" i="29"/>
  <c r="J577" i="29"/>
  <c r="J568" i="29"/>
  <c r="J567" i="29"/>
  <c r="J565" i="29"/>
  <c r="J564" i="29"/>
  <c r="J562" i="29"/>
  <c r="J561" i="29"/>
  <c r="J553" i="29"/>
  <c r="J546" i="29"/>
  <c r="J545" i="29"/>
  <c r="J541" i="29"/>
  <c r="J528" i="29"/>
  <c r="J526" i="29"/>
  <c r="J525" i="29"/>
  <c r="J520" i="29"/>
  <c r="J518" i="29"/>
  <c r="J517" i="29"/>
  <c r="J512" i="29"/>
  <c r="J507" i="29"/>
  <c r="J504" i="29"/>
  <c r="J503" i="29"/>
  <c r="J501" i="29"/>
  <c r="J499" i="29"/>
  <c r="J496" i="29"/>
  <c r="J495" i="29"/>
  <c r="J494" i="29"/>
  <c r="J493" i="29"/>
  <c r="J492" i="29"/>
  <c r="J487" i="29"/>
  <c r="J484" i="29"/>
  <c r="J483" i="29"/>
  <c r="J481" i="29"/>
  <c r="J476" i="29"/>
  <c r="J473" i="29"/>
  <c r="J471" i="29"/>
  <c r="J469" i="29"/>
  <c r="J467" i="29"/>
  <c r="J466" i="29"/>
  <c r="J462" i="29"/>
  <c r="J460" i="29"/>
  <c r="J448" i="29"/>
  <c r="J446" i="29"/>
  <c r="J437" i="29"/>
  <c r="J436" i="29"/>
  <c r="J435" i="29"/>
  <c r="J429" i="29"/>
  <c r="J428" i="29"/>
  <c r="J426" i="29"/>
  <c r="J424" i="29"/>
  <c r="J423" i="29"/>
  <c r="J419" i="29"/>
  <c r="M377" i="29"/>
  <c r="J378" i="29"/>
  <c r="M379" i="29"/>
  <c r="J380" i="29"/>
  <c r="M381" i="29"/>
  <c r="M386" i="29"/>
  <c r="H392" i="29"/>
  <c r="N392" i="29" s="1"/>
  <c r="H395" i="29"/>
  <c r="N395" i="29" s="1"/>
  <c r="J404" i="29"/>
  <c r="M405" i="29"/>
  <c r="J406" i="29"/>
  <c r="M422" i="29"/>
  <c r="H426" i="29"/>
  <c r="N426" i="29" s="1"/>
  <c r="H443" i="29"/>
  <c r="N443" i="29" s="1"/>
  <c r="N449" i="29"/>
  <c r="M454" i="29"/>
  <c r="H460" i="29"/>
  <c r="N460" i="29" s="1"/>
  <c r="H461" i="29"/>
  <c r="N461" i="29" s="1"/>
  <c r="M466" i="29"/>
  <c r="G469" i="29"/>
  <c r="M469" i="29" s="1"/>
  <c r="G473" i="29"/>
  <c r="M473" i="29" s="1"/>
  <c r="M481" i="29"/>
  <c r="H483" i="29"/>
  <c r="N483" i="29" s="1"/>
  <c r="M484" i="29"/>
  <c r="H489" i="29"/>
  <c r="N489" i="29" s="1"/>
  <c r="H493" i="29"/>
  <c r="N493" i="29" s="1"/>
  <c r="H494" i="29"/>
  <c r="N494" i="29" s="1"/>
  <c r="N501" i="29"/>
  <c r="H517" i="29"/>
  <c r="N517" i="29" s="1"/>
  <c r="H518" i="29"/>
  <c r="N518" i="29" s="1"/>
  <c r="H539" i="29"/>
  <c r="N539" i="29" s="1"/>
  <c r="H545" i="29"/>
  <c r="N545" i="29" s="1"/>
  <c r="H553" i="29"/>
  <c r="N553" i="29" s="1"/>
  <c r="H565" i="29"/>
  <c r="N565" i="29" s="1"/>
  <c r="H580" i="29"/>
  <c r="N580" i="29" s="1"/>
  <c r="H583" i="29"/>
  <c r="N583" i="29" s="1"/>
  <c r="N602" i="29"/>
  <c r="N614" i="29"/>
  <c r="N629" i="29"/>
  <c r="N636" i="29"/>
  <c r="N640" i="29"/>
  <c r="D9" i="30"/>
  <c r="H13" i="30" s="1"/>
  <c r="N13" i="30" s="1"/>
  <c r="H33" i="30"/>
  <c r="N33" i="30" s="1"/>
  <c r="H188" i="29"/>
  <c r="L188" i="29"/>
  <c r="H189" i="29"/>
  <c r="N189" i="29" s="1"/>
  <c r="H191" i="29"/>
  <c r="N191" i="29" s="1"/>
  <c r="H193" i="29"/>
  <c r="N193" i="29" s="1"/>
  <c r="H195" i="29"/>
  <c r="N195" i="29" s="1"/>
  <c r="H198" i="29"/>
  <c r="N198" i="29" s="1"/>
  <c r="H202" i="29"/>
  <c r="N202" i="29" s="1"/>
  <c r="H203" i="29"/>
  <c r="N203" i="29" s="1"/>
  <c r="H205" i="29"/>
  <c r="N205" i="29" s="1"/>
  <c r="H209" i="29"/>
  <c r="N209" i="29" s="1"/>
  <c r="H210" i="29"/>
  <c r="N210" i="29" s="1"/>
  <c r="H213" i="29"/>
  <c r="N213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5" i="29"/>
  <c r="N235" i="29" s="1"/>
  <c r="H238" i="29"/>
  <c r="N238" i="29" s="1"/>
  <c r="H239" i="29"/>
  <c r="N239" i="29" s="1"/>
  <c r="H242" i="29"/>
  <c r="N242" i="29" s="1"/>
  <c r="H247" i="29"/>
  <c r="N247" i="29" s="1"/>
  <c r="H248" i="29"/>
  <c r="N248" i="29" s="1"/>
  <c r="H250" i="29"/>
  <c r="N250" i="29" s="1"/>
  <c r="H252" i="29"/>
  <c r="N252" i="29" s="1"/>
  <c r="H254" i="29"/>
  <c r="N254" i="29" s="1"/>
  <c r="H255" i="29"/>
  <c r="N255" i="29" s="1"/>
  <c r="H256" i="29"/>
  <c r="N256" i="29" s="1"/>
  <c r="H258" i="29"/>
  <c r="N258" i="29" s="1"/>
  <c r="M272" i="29"/>
  <c r="H276" i="29"/>
  <c r="N276" i="29" s="1"/>
  <c r="H292" i="29"/>
  <c r="N292" i="29" s="1"/>
  <c r="M297" i="29"/>
  <c r="H304" i="29"/>
  <c r="N304" i="29" s="1"/>
  <c r="M320" i="29"/>
  <c r="H323" i="29"/>
  <c r="N323" i="29" s="1"/>
  <c r="H327" i="29"/>
  <c r="N327" i="29" s="1"/>
  <c r="M334" i="29"/>
  <c r="H338" i="29"/>
  <c r="N338" i="29" s="1"/>
  <c r="H342" i="29"/>
  <c r="N342" i="29" s="1"/>
  <c r="G597" i="29"/>
  <c r="M597" i="29" s="1"/>
  <c r="G591" i="29"/>
  <c r="M591" i="29" s="1"/>
  <c r="G588" i="29"/>
  <c r="M588" i="29" s="1"/>
  <c r="G577" i="29"/>
  <c r="M577" i="29" s="1"/>
  <c r="G564" i="29"/>
  <c r="M564" i="29" s="1"/>
  <c r="G563" i="29"/>
  <c r="M563" i="29" s="1"/>
  <c r="G561" i="29"/>
  <c r="M561" i="29" s="1"/>
  <c r="G545" i="29"/>
  <c r="M545" i="29" s="1"/>
  <c r="G540" i="29"/>
  <c r="M540" i="29" s="1"/>
  <c r="G539" i="29"/>
  <c r="M539" i="29" s="1"/>
  <c r="G536" i="29"/>
  <c r="M536" i="29" s="1"/>
  <c r="G525" i="29"/>
  <c r="M525" i="29" s="1"/>
  <c r="G518" i="29"/>
  <c r="M518" i="29" s="1"/>
  <c r="G512" i="29"/>
  <c r="M512" i="29" s="1"/>
  <c r="G503" i="29"/>
  <c r="M503" i="29" s="1"/>
  <c r="G499" i="29"/>
  <c r="M499" i="29" s="1"/>
  <c r="G493" i="29"/>
  <c r="M493" i="29" s="1"/>
  <c r="G491" i="29"/>
  <c r="M491" i="29" s="1"/>
  <c r="G488" i="29"/>
  <c r="M488" i="29" s="1"/>
  <c r="G371" i="29"/>
  <c r="M371" i="29" s="1"/>
  <c r="L371" i="29"/>
  <c r="G373" i="29"/>
  <c r="M373" i="29" s="1"/>
  <c r="H377" i="29"/>
  <c r="N377" i="29" s="1"/>
  <c r="G383" i="29"/>
  <c r="M383" i="29" s="1"/>
  <c r="J384" i="29"/>
  <c r="H386" i="29"/>
  <c r="N386" i="29" s="1"/>
  <c r="G391" i="29"/>
  <c r="M391" i="29" s="1"/>
  <c r="G394" i="29"/>
  <c r="M394" i="29" s="1"/>
  <c r="J395" i="29"/>
  <c r="G396" i="29"/>
  <c r="M396" i="29" s="1"/>
  <c r="G398" i="29"/>
  <c r="M398" i="29" s="1"/>
  <c r="J401" i="29"/>
  <c r="G402" i="29"/>
  <c r="M402" i="29" s="1"/>
  <c r="H405" i="29"/>
  <c r="N405" i="29" s="1"/>
  <c r="J409" i="29"/>
  <c r="G410" i="29"/>
  <c r="M410" i="29" s="1"/>
  <c r="H411" i="29"/>
  <c r="N411" i="29" s="1"/>
  <c r="H419" i="29"/>
  <c r="N419" i="29" s="1"/>
  <c r="H422" i="29"/>
  <c r="N422" i="29" s="1"/>
  <c r="G423" i="29"/>
  <c r="M423" i="29" s="1"/>
  <c r="G424" i="29"/>
  <c r="M424" i="29" s="1"/>
  <c r="G428" i="29"/>
  <c r="M428" i="29" s="1"/>
  <c r="M429" i="29"/>
  <c r="H433" i="29"/>
  <c r="N433" i="29" s="1"/>
  <c r="H435" i="29"/>
  <c r="N435" i="29" s="1"/>
  <c r="N436" i="29"/>
  <c r="N437" i="29"/>
  <c r="G442" i="29"/>
  <c r="M442" i="29" s="1"/>
  <c r="G446" i="29"/>
  <c r="M446" i="29" s="1"/>
  <c r="N454" i="29"/>
  <c r="M462" i="29"/>
  <c r="H466" i="29"/>
  <c r="N466" i="29" s="1"/>
  <c r="M467" i="29"/>
  <c r="H469" i="29"/>
  <c r="N469" i="29" s="1"/>
  <c r="G470" i="29"/>
  <c r="M470" i="29" s="1"/>
  <c r="H473" i="29"/>
  <c r="N473" i="29" s="1"/>
  <c r="H476" i="29"/>
  <c r="N476" i="29" s="1"/>
  <c r="H481" i="29"/>
  <c r="N481" i="29" s="1"/>
  <c r="H484" i="29"/>
  <c r="N484" i="29" s="1"/>
  <c r="H492" i="29"/>
  <c r="N492" i="29" s="1"/>
  <c r="N495" i="29"/>
  <c r="H528" i="29"/>
  <c r="N528" i="29" s="1"/>
  <c r="H540" i="29"/>
  <c r="N540" i="29" s="1"/>
  <c r="H581" i="29"/>
  <c r="N581" i="29" s="1"/>
  <c r="H588" i="29"/>
  <c r="N588" i="29" s="1"/>
  <c r="L612" i="29"/>
  <c r="N612" i="29" s="1"/>
  <c r="H617" i="29"/>
  <c r="N617" i="29" s="1"/>
  <c r="D10" i="30"/>
  <c r="H81" i="30"/>
  <c r="L81" i="30"/>
  <c r="H82" i="30"/>
  <c r="N82" i="30" s="1"/>
  <c r="H86" i="30"/>
  <c r="N86" i="30" s="1"/>
  <c r="H103" i="30"/>
  <c r="N103" i="30" s="1"/>
  <c r="H105" i="30"/>
  <c r="N105" i="30" s="1"/>
  <c r="H115" i="30"/>
  <c r="N115" i="30" s="1"/>
  <c r="H120" i="30"/>
  <c r="N120" i="30" s="1"/>
  <c r="H126" i="30"/>
  <c r="N126" i="30" s="1"/>
  <c r="H141" i="30"/>
  <c r="N141" i="30" s="1"/>
  <c r="I220" i="30"/>
  <c r="I221" i="30"/>
  <c r="H312" i="30"/>
  <c r="N312" i="30" s="1"/>
  <c r="H492" i="30"/>
  <c r="N492" i="30" s="1"/>
  <c r="H494" i="30"/>
  <c r="N494" i="30" s="1"/>
  <c r="H507" i="30"/>
  <c r="N507" i="30" s="1"/>
  <c r="I371" i="29"/>
  <c r="I372" i="29"/>
  <c r="I373" i="29"/>
  <c r="I377" i="29"/>
  <c r="I378" i="29"/>
  <c r="I379" i="29"/>
  <c r="I380" i="29"/>
  <c r="I381" i="29"/>
  <c r="I383" i="29"/>
  <c r="I384" i="29"/>
  <c r="I386" i="29"/>
  <c r="I387" i="29"/>
  <c r="I391" i="29"/>
  <c r="I394" i="29"/>
  <c r="I395" i="29"/>
  <c r="I396" i="29"/>
  <c r="I397" i="29"/>
  <c r="I402" i="29"/>
  <c r="I404" i="29"/>
  <c r="I405" i="29"/>
  <c r="I406" i="29"/>
  <c r="I419" i="29"/>
  <c r="I422" i="29"/>
  <c r="I423" i="29"/>
  <c r="I424" i="29"/>
  <c r="I426" i="29"/>
  <c r="I428" i="29"/>
  <c r="I435" i="29"/>
  <c r="I436" i="29"/>
  <c r="I446" i="29"/>
  <c r="I448" i="29"/>
  <c r="I449" i="29"/>
  <c r="I454" i="29"/>
  <c r="I460" i="29"/>
  <c r="I470" i="29"/>
  <c r="I471" i="29"/>
  <c r="I473" i="29"/>
  <c r="I476" i="29"/>
  <c r="I492" i="29"/>
  <c r="I493" i="29"/>
  <c r="I499" i="29"/>
  <c r="I503" i="29"/>
  <c r="I520" i="29"/>
  <c r="I525" i="29"/>
  <c r="I541" i="29"/>
  <c r="I545" i="29"/>
  <c r="I546" i="29"/>
  <c r="I561" i="29"/>
  <c r="I567" i="29"/>
  <c r="I583" i="29"/>
  <c r="I585" i="29"/>
  <c r="I589" i="29"/>
  <c r="I590" i="29"/>
  <c r="I612" i="29"/>
  <c r="I614" i="29"/>
  <c r="I615" i="29"/>
  <c r="I616" i="29"/>
  <c r="I617" i="29"/>
  <c r="I623" i="29"/>
  <c r="I627" i="29"/>
  <c r="I629" i="29"/>
  <c r="I630" i="29"/>
  <c r="I632" i="29"/>
  <c r="I636" i="29"/>
  <c r="E9" i="30"/>
  <c r="E12" i="30"/>
  <c r="I22" i="30"/>
  <c r="I81" i="30"/>
  <c r="I99" i="30"/>
  <c r="I104" i="30"/>
  <c r="I116" i="30"/>
  <c r="I127" i="30"/>
  <c r="J338" i="30"/>
  <c r="J321" i="30"/>
  <c r="L188" i="30"/>
  <c r="N188" i="30" s="1"/>
  <c r="I195" i="30"/>
  <c r="I202" i="30"/>
  <c r="I204" i="30"/>
  <c r="I209" i="30"/>
  <c r="I215" i="30"/>
  <c r="J220" i="30"/>
  <c r="J221" i="30"/>
  <c r="J223" i="30"/>
  <c r="J242" i="30"/>
  <c r="H306" i="30"/>
  <c r="N306" i="30" s="1"/>
  <c r="H321" i="30"/>
  <c r="N321" i="30" s="1"/>
  <c r="H338" i="30"/>
  <c r="N338" i="30" s="1"/>
  <c r="H371" i="30"/>
  <c r="H387" i="30"/>
  <c r="N387" i="30" s="1"/>
  <c r="H408" i="30"/>
  <c r="N408" i="30" s="1"/>
  <c r="H446" i="30"/>
  <c r="N446" i="30" s="1"/>
  <c r="N455" i="30"/>
  <c r="H462" i="30"/>
  <c r="N462" i="30" s="1"/>
  <c r="H465" i="30"/>
  <c r="N465" i="30" s="1"/>
  <c r="H481" i="30"/>
  <c r="N481" i="30" s="1"/>
  <c r="H484" i="30"/>
  <c r="N484" i="30" s="1"/>
  <c r="H487" i="30"/>
  <c r="N487" i="30" s="1"/>
  <c r="H499" i="30"/>
  <c r="N499" i="30" s="1"/>
  <c r="J612" i="29"/>
  <c r="J614" i="29"/>
  <c r="J615" i="29"/>
  <c r="J616" i="29"/>
  <c r="J617" i="29"/>
  <c r="J622" i="29"/>
  <c r="J623" i="29"/>
  <c r="J627" i="29"/>
  <c r="J628" i="29"/>
  <c r="J629" i="29"/>
  <c r="J630" i="29"/>
  <c r="J631" i="29"/>
  <c r="J632" i="29"/>
  <c r="J633" i="29"/>
  <c r="J636" i="29"/>
  <c r="J22" i="30"/>
  <c r="J81" i="30"/>
  <c r="J82" i="30"/>
  <c r="J107" i="30"/>
  <c r="J126" i="30"/>
  <c r="J129" i="30"/>
  <c r="I193" i="30"/>
  <c r="H292" i="30"/>
  <c r="N292" i="30" s="1"/>
  <c r="H305" i="30"/>
  <c r="N305" i="30" s="1"/>
  <c r="I306" i="30"/>
  <c r="H591" i="30"/>
  <c r="N591" i="30" s="1"/>
  <c r="H590" i="30"/>
  <c r="N590" i="30" s="1"/>
  <c r="H589" i="30"/>
  <c r="N589" i="30" s="1"/>
  <c r="H588" i="30"/>
  <c r="N588" i="30" s="1"/>
  <c r="H583" i="30"/>
  <c r="N583" i="30" s="1"/>
  <c r="H580" i="30"/>
  <c r="N580" i="30" s="1"/>
  <c r="H579" i="30"/>
  <c r="N579" i="30" s="1"/>
  <c r="H568" i="30"/>
  <c r="N568" i="30" s="1"/>
  <c r="H567" i="30"/>
  <c r="N567" i="30" s="1"/>
  <c r="H564" i="30"/>
  <c r="N564" i="30" s="1"/>
  <c r="H561" i="30"/>
  <c r="N561" i="30" s="1"/>
  <c r="H545" i="30"/>
  <c r="N545" i="30" s="1"/>
  <c r="L371" i="30"/>
  <c r="H391" i="30"/>
  <c r="N391" i="30" s="1"/>
  <c r="H402" i="30"/>
  <c r="N402" i="30" s="1"/>
  <c r="H421" i="30"/>
  <c r="N421" i="30" s="1"/>
  <c r="H434" i="30"/>
  <c r="N434" i="30" s="1"/>
  <c r="H437" i="30"/>
  <c r="N437" i="30" s="1"/>
  <c r="H460" i="30"/>
  <c r="N460" i="30" s="1"/>
  <c r="H467" i="30"/>
  <c r="N467" i="30" s="1"/>
  <c r="H493" i="30"/>
  <c r="N493" i="30" s="1"/>
  <c r="H496" i="30"/>
  <c r="N496" i="30" s="1"/>
  <c r="G612" i="29"/>
  <c r="K612" i="29"/>
  <c r="G614" i="29"/>
  <c r="M614" i="29" s="1"/>
  <c r="G615" i="29"/>
  <c r="M615" i="29" s="1"/>
  <c r="G616" i="29"/>
  <c r="M616" i="29" s="1"/>
  <c r="G617" i="29"/>
  <c r="M617" i="29" s="1"/>
  <c r="G618" i="29"/>
  <c r="M618" i="29" s="1"/>
  <c r="G621" i="29"/>
  <c r="M621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9" i="29"/>
  <c r="M639" i="29" s="1"/>
  <c r="G11" i="30"/>
  <c r="M11" i="30" s="1"/>
  <c r="G22" i="30"/>
  <c r="G81" i="30"/>
  <c r="K81" i="30"/>
  <c r="G85" i="30"/>
  <c r="M85" i="30" s="1"/>
  <c r="G103" i="30"/>
  <c r="M103" i="30" s="1"/>
  <c r="G137" i="30"/>
  <c r="M137" i="30" s="1"/>
  <c r="H148" i="30"/>
  <c r="N148" i="30" s="1"/>
  <c r="I188" i="30"/>
  <c r="H220" i="30"/>
  <c r="N220" i="30" s="1"/>
  <c r="H221" i="30"/>
  <c r="N221" i="30" s="1"/>
  <c r="H227" i="30"/>
  <c r="N227" i="30" s="1"/>
  <c r="H252" i="30"/>
  <c r="N252" i="30" s="1"/>
  <c r="N372" i="30"/>
  <c r="N378" i="30"/>
  <c r="N381" i="30"/>
  <c r="H392" i="30"/>
  <c r="N392" i="30" s="1"/>
  <c r="H395" i="30"/>
  <c r="N395" i="30" s="1"/>
  <c r="N404" i="30"/>
  <c r="H406" i="30"/>
  <c r="N406" i="30" s="1"/>
  <c r="N424" i="30"/>
  <c r="H435" i="30"/>
  <c r="N435" i="30" s="1"/>
  <c r="H483" i="30"/>
  <c r="N483" i="30" s="1"/>
  <c r="H485" i="30"/>
  <c r="N485" i="30" s="1"/>
  <c r="N511" i="30"/>
  <c r="N537" i="30"/>
  <c r="I152" i="31"/>
  <c r="I150" i="31"/>
  <c r="I148" i="31"/>
  <c r="I146" i="31"/>
  <c r="I166" i="31"/>
  <c r="I137" i="31"/>
  <c r="I100" i="31"/>
  <c r="I99" i="31"/>
  <c r="I85" i="31"/>
  <c r="I82" i="31"/>
  <c r="I81" i="31"/>
  <c r="E11" i="31"/>
  <c r="E9" i="31"/>
  <c r="I144" i="31"/>
  <c r="I139" i="31"/>
  <c r="I133" i="31"/>
  <c r="I119" i="31"/>
  <c r="I118" i="31"/>
  <c r="I103" i="31"/>
  <c r="I111" i="31"/>
  <c r="I135" i="31"/>
  <c r="I371" i="30"/>
  <c r="I372" i="30"/>
  <c r="I377" i="30"/>
  <c r="I378" i="30"/>
  <c r="I381" i="30"/>
  <c r="I387" i="30"/>
  <c r="I391" i="30"/>
  <c r="I406" i="30"/>
  <c r="I419" i="30"/>
  <c r="I423" i="30"/>
  <c r="I424" i="30"/>
  <c r="I434" i="30"/>
  <c r="I435" i="30"/>
  <c r="I437" i="30"/>
  <c r="I446" i="30"/>
  <c r="I455" i="30"/>
  <c r="I460" i="30"/>
  <c r="I471" i="30"/>
  <c r="I537" i="30"/>
  <c r="J561" i="30"/>
  <c r="I588" i="30"/>
  <c r="J589" i="30"/>
  <c r="I33" i="31"/>
  <c r="I57" i="31"/>
  <c r="I62" i="31"/>
  <c r="J177" i="31"/>
  <c r="J173" i="31"/>
  <c r="J171" i="31"/>
  <c r="J156" i="31"/>
  <c r="J144" i="31"/>
  <c r="J127" i="31"/>
  <c r="J103" i="31"/>
  <c r="J111" i="31"/>
  <c r="I197" i="31"/>
  <c r="I219" i="31"/>
  <c r="I220" i="31"/>
  <c r="I248" i="31"/>
  <c r="I293" i="31"/>
  <c r="I294" i="31"/>
  <c r="I306" i="31"/>
  <c r="I352" i="31"/>
  <c r="I379" i="31"/>
  <c r="I396" i="31"/>
  <c r="I402" i="31"/>
  <c r="I406" i="31"/>
  <c r="I410" i="31"/>
  <c r="I419" i="31"/>
  <c r="I422" i="31"/>
  <c r="I423" i="31"/>
  <c r="I424" i="31"/>
  <c r="I437" i="31"/>
  <c r="I544" i="31"/>
  <c r="I563" i="31"/>
  <c r="I361" i="32"/>
  <c r="I338" i="32"/>
  <c r="I324" i="32"/>
  <c r="I258" i="32"/>
  <c r="I193" i="32"/>
  <c r="I294" i="32"/>
  <c r="I293" i="32"/>
  <c r="I281" i="32"/>
  <c r="I261" i="32"/>
  <c r="I242" i="32"/>
  <c r="I220" i="32"/>
  <c r="I209" i="32"/>
  <c r="I206" i="32"/>
  <c r="I203" i="32"/>
  <c r="I201" i="32"/>
  <c r="I197" i="32"/>
  <c r="I189" i="32"/>
  <c r="I188" i="32"/>
  <c r="I343" i="32"/>
  <c r="I312" i="32"/>
  <c r="I309" i="32"/>
  <c r="I237" i="32"/>
  <c r="I235" i="32"/>
  <c r="I230" i="32"/>
  <c r="I218" i="32"/>
  <c r="I214" i="32"/>
  <c r="I195" i="32"/>
  <c r="I191" i="32"/>
  <c r="J371" i="30"/>
  <c r="J377" i="30"/>
  <c r="J404" i="30"/>
  <c r="J406" i="30"/>
  <c r="J419" i="30"/>
  <c r="J423" i="30"/>
  <c r="J433" i="30"/>
  <c r="J437" i="30"/>
  <c r="J446" i="30"/>
  <c r="J460" i="30"/>
  <c r="J462" i="30"/>
  <c r="J465" i="30"/>
  <c r="J467" i="30"/>
  <c r="J471" i="30"/>
  <c r="J483" i="30"/>
  <c r="J484" i="30"/>
  <c r="J492" i="30"/>
  <c r="J493" i="30"/>
  <c r="J496" i="30"/>
  <c r="J497" i="30"/>
  <c r="J499" i="30"/>
  <c r="J507" i="30"/>
  <c r="J511" i="30"/>
  <c r="J512" i="30"/>
  <c r="I567" i="30"/>
  <c r="J568" i="30"/>
  <c r="J588" i="30"/>
  <c r="I597" i="30"/>
  <c r="I616" i="30"/>
  <c r="I627" i="30"/>
  <c r="I630" i="30"/>
  <c r="I189" i="31"/>
  <c r="I191" i="31"/>
  <c r="I203" i="31"/>
  <c r="I230" i="31"/>
  <c r="I343" i="31"/>
  <c r="I347" i="31"/>
  <c r="I540" i="31"/>
  <c r="I614" i="31"/>
  <c r="I615" i="31"/>
  <c r="I616" i="31"/>
  <c r="I617" i="31"/>
  <c r="I639" i="31"/>
  <c r="E12" i="32"/>
  <c r="K12" i="32" s="1"/>
  <c r="N39" i="32"/>
  <c r="N62" i="32"/>
  <c r="I139" i="32"/>
  <c r="I137" i="32"/>
  <c r="I127" i="32"/>
  <c r="I116" i="32"/>
  <c r="I108" i="32"/>
  <c r="I101" i="32"/>
  <c r="I81" i="32"/>
  <c r="I166" i="32"/>
  <c r="I144" i="32"/>
  <c r="I135" i="32"/>
  <c r="I118" i="32"/>
  <c r="I111" i="32"/>
  <c r="I92" i="32"/>
  <c r="I85" i="32"/>
  <c r="E11" i="32"/>
  <c r="I141" i="32"/>
  <c r="I138" i="32"/>
  <c r="I86" i="32"/>
  <c r="I82" i="32"/>
  <c r="N86" i="32"/>
  <c r="I87" i="32"/>
  <c r="I133" i="32"/>
  <c r="I134" i="32"/>
  <c r="I215" i="32"/>
  <c r="I347" i="32"/>
  <c r="G188" i="30"/>
  <c r="K188" i="30"/>
  <c r="G195" i="30"/>
  <c r="M195" i="30" s="1"/>
  <c r="G220" i="30"/>
  <c r="M220" i="30" s="1"/>
  <c r="G255" i="30"/>
  <c r="M255" i="30" s="1"/>
  <c r="G306" i="30"/>
  <c r="M306" i="30" s="1"/>
  <c r="G312" i="30"/>
  <c r="M312" i="30" s="1"/>
  <c r="G371" i="30"/>
  <c r="K371" i="30"/>
  <c r="G372" i="30"/>
  <c r="M372" i="30" s="1"/>
  <c r="G377" i="30"/>
  <c r="M377" i="30" s="1"/>
  <c r="G386" i="30"/>
  <c r="M386" i="30" s="1"/>
  <c r="G387" i="30"/>
  <c r="M387" i="30" s="1"/>
  <c r="G391" i="30"/>
  <c r="M391" i="30" s="1"/>
  <c r="G395" i="30"/>
  <c r="M395" i="30" s="1"/>
  <c r="G402" i="30"/>
  <c r="M402" i="30" s="1"/>
  <c r="G406" i="30"/>
  <c r="M406" i="30" s="1"/>
  <c r="G408" i="30"/>
  <c r="M408" i="30" s="1"/>
  <c r="G419" i="30"/>
  <c r="M419" i="30" s="1"/>
  <c r="G421" i="30"/>
  <c r="M421" i="30" s="1"/>
  <c r="G422" i="30"/>
  <c r="M422" i="30" s="1"/>
  <c r="G423" i="30"/>
  <c r="M423" i="30" s="1"/>
  <c r="G424" i="30"/>
  <c r="M424" i="30" s="1"/>
  <c r="G435" i="30"/>
  <c r="M435" i="30" s="1"/>
  <c r="G437" i="30"/>
  <c r="M437" i="30" s="1"/>
  <c r="G446" i="30"/>
  <c r="M446" i="30" s="1"/>
  <c r="G460" i="30"/>
  <c r="M460" i="30" s="1"/>
  <c r="J567" i="30"/>
  <c r="J583" i="30"/>
  <c r="J597" i="30"/>
  <c r="J616" i="30"/>
  <c r="J627" i="30"/>
  <c r="J630" i="30"/>
  <c r="F9" i="31"/>
  <c r="F11" i="31"/>
  <c r="J81" i="31"/>
  <c r="J82" i="31"/>
  <c r="J85" i="31"/>
  <c r="J99" i="31"/>
  <c r="J101" i="31"/>
  <c r="J125" i="31"/>
  <c r="I204" i="31"/>
  <c r="I295" i="31"/>
  <c r="I371" i="31"/>
  <c r="I373" i="31"/>
  <c r="I380" i="31"/>
  <c r="I383" i="31"/>
  <c r="I426" i="31"/>
  <c r="I430" i="31"/>
  <c r="I623" i="31"/>
  <c r="I627" i="31"/>
  <c r="I630" i="31"/>
  <c r="I123" i="32"/>
  <c r="I142" i="32"/>
  <c r="I177" i="32"/>
  <c r="I202" i="32"/>
  <c r="I204" i="32"/>
  <c r="I292" i="32"/>
  <c r="J596" i="32"/>
  <c r="J590" i="32"/>
  <c r="J583" i="32"/>
  <c r="J567" i="32"/>
  <c r="J526" i="32"/>
  <c r="J514" i="32"/>
  <c r="J499" i="32"/>
  <c r="J492" i="32"/>
  <c r="J484" i="32"/>
  <c r="J597" i="32"/>
  <c r="J591" i="32"/>
  <c r="J585" i="32"/>
  <c r="J568" i="32"/>
  <c r="J561" i="32"/>
  <c r="J543" i="32"/>
  <c r="J517" i="32"/>
  <c r="J494" i="32"/>
  <c r="J493" i="32"/>
  <c r="J486" i="32"/>
  <c r="J481" i="32"/>
  <c r="J473" i="32"/>
  <c r="J457" i="32"/>
  <c r="J451" i="32"/>
  <c r="J539" i="32"/>
  <c r="J498" i="32"/>
  <c r="J483" i="32"/>
  <c r="J446" i="32"/>
  <c r="J434" i="32"/>
  <c r="J422" i="32"/>
  <c r="J407" i="32"/>
  <c r="J406" i="32"/>
  <c r="J394" i="32"/>
  <c r="J600" i="32"/>
  <c r="J595" i="32"/>
  <c r="J588" i="32"/>
  <c r="J520" i="32"/>
  <c r="J518" i="32"/>
  <c r="J564" i="32"/>
  <c r="J544" i="32"/>
  <c r="J511" i="32"/>
  <c r="J507" i="32"/>
  <c r="J470" i="32"/>
  <c r="J435" i="32"/>
  <c r="J419" i="32"/>
  <c r="J410" i="32"/>
  <c r="J395" i="32"/>
  <c r="J388" i="32"/>
  <c r="J377" i="32"/>
  <c r="J577" i="32"/>
  <c r="J487" i="32"/>
  <c r="J428" i="32"/>
  <c r="J424" i="32"/>
  <c r="J383" i="32"/>
  <c r="J378" i="32"/>
  <c r="J372" i="32"/>
  <c r="J476" i="32"/>
  <c r="J433" i="32"/>
  <c r="J423" i="32"/>
  <c r="J411" i="32"/>
  <c r="J387" i="32"/>
  <c r="J384" i="32"/>
  <c r="F13" i="32"/>
  <c r="J416" i="32"/>
  <c r="J391" i="32"/>
  <c r="J373" i="32"/>
  <c r="J512" i="32"/>
  <c r="J471" i="32"/>
  <c r="J437" i="32"/>
  <c r="J405" i="32"/>
  <c r="J396" i="32"/>
  <c r="J392" i="32"/>
  <c r="J371" i="32"/>
  <c r="F9" i="32"/>
  <c r="J380" i="32"/>
  <c r="J580" i="32"/>
  <c r="J188" i="31"/>
  <c r="J189" i="31"/>
  <c r="J193" i="31"/>
  <c r="J195" i="31"/>
  <c r="J197" i="31"/>
  <c r="J202" i="31"/>
  <c r="J203" i="31"/>
  <c r="J204" i="31"/>
  <c r="J219" i="31"/>
  <c r="J220" i="31"/>
  <c r="J221" i="31"/>
  <c r="J223" i="31"/>
  <c r="J225" i="31"/>
  <c r="J227" i="31"/>
  <c r="J230" i="31"/>
  <c r="J234" i="31"/>
  <c r="J242" i="31"/>
  <c r="J254" i="31"/>
  <c r="J261" i="31"/>
  <c r="J293" i="31"/>
  <c r="J294" i="31"/>
  <c r="J295" i="31"/>
  <c r="J304" i="31"/>
  <c r="J306" i="31"/>
  <c r="J307" i="31"/>
  <c r="J312" i="31"/>
  <c r="J314" i="31"/>
  <c r="J316" i="31"/>
  <c r="J321" i="31"/>
  <c r="J322" i="31"/>
  <c r="J327" i="31"/>
  <c r="J329" i="31"/>
  <c r="J338" i="31"/>
  <c r="J371" i="31"/>
  <c r="J372" i="31"/>
  <c r="J377" i="31"/>
  <c r="J379" i="31"/>
  <c r="J380" i="31"/>
  <c r="J383" i="31"/>
  <c r="J384" i="31"/>
  <c r="J386" i="31"/>
  <c r="J391" i="31"/>
  <c r="J392" i="31"/>
  <c r="J394" i="31"/>
  <c r="J395" i="31"/>
  <c r="J398" i="31"/>
  <c r="J404" i="31"/>
  <c r="J405" i="31"/>
  <c r="J406" i="31"/>
  <c r="J410" i="31"/>
  <c r="J417" i="31"/>
  <c r="J419" i="31"/>
  <c r="J422" i="31"/>
  <c r="J423" i="31"/>
  <c r="J424" i="31"/>
  <c r="J428" i="31"/>
  <c r="J430" i="31"/>
  <c r="J435" i="31"/>
  <c r="J437" i="31"/>
  <c r="J446" i="31"/>
  <c r="J450" i="31"/>
  <c r="J460" i="31"/>
  <c r="J464" i="31"/>
  <c r="J466" i="31"/>
  <c r="J467" i="31"/>
  <c r="J470" i="31"/>
  <c r="J481" i="31"/>
  <c r="J483" i="31"/>
  <c r="J484" i="31"/>
  <c r="J493" i="31"/>
  <c r="J496" i="31"/>
  <c r="J499" i="31"/>
  <c r="J507" i="31"/>
  <c r="J514" i="31"/>
  <c r="J518" i="31"/>
  <c r="J525" i="31"/>
  <c r="J528" i="31"/>
  <c r="J540" i="31"/>
  <c r="J544" i="31"/>
  <c r="J546" i="31"/>
  <c r="J561" i="31"/>
  <c r="J564" i="31"/>
  <c r="J567" i="31"/>
  <c r="J568" i="31"/>
  <c r="J580" i="31"/>
  <c r="J583" i="31"/>
  <c r="J588" i="31"/>
  <c r="J589" i="31"/>
  <c r="J590" i="31"/>
  <c r="J595" i="31"/>
  <c r="J597" i="31"/>
  <c r="J612" i="31"/>
  <c r="J613" i="31"/>
  <c r="J614" i="31"/>
  <c r="J615" i="31"/>
  <c r="J616" i="31"/>
  <c r="J617" i="31"/>
  <c r="J619" i="31"/>
  <c r="J622" i="31"/>
  <c r="J623" i="31"/>
  <c r="J627" i="31"/>
  <c r="J628" i="31"/>
  <c r="J629" i="31"/>
  <c r="J630" i="31"/>
  <c r="J631" i="31"/>
  <c r="J632" i="31"/>
  <c r="J634" i="31"/>
  <c r="J636" i="31"/>
  <c r="J639" i="31"/>
  <c r="H33" i="32"/>
  <c r="N33" i="32" s="1"/>
  <c r="H53" i="32"/>
  <c r="N53" i="32" s="1"/>
  <c r="L81" i="32"/>
  <c r="J87" i="32"/>
  <c r="J115" i="32"/>
  <c r="J123" i="32"/>
  <c r="J177" i="32"/>
  <c r="J198" i="32"/>
  <c r="J204" i="32"/>
  <c r="J210" i="32"/>
  <c r="J215" i="32"/>
  <c r="J219" i="32"/>
  <c r="J226" i="32"/>
  <c r="J292" i="32"/>
  <c r="J336" i="32"/>
  <c r="J347" i="32"/>
  <c r="M409" i="32"/>
  <c r="M438" i="32"/>
  <c r="M441" i="32"/>
  <c r="G612" i="30"/>
  <c r="K612" i="30"/>
  <c r="G615" i="30"/>
  <c r="M615" i="30" s="1"/>
  <c r="G616" i="30"/>
  <c r="M616" i="30" s="1"/>
  <c r="G625" i="30"/>
  <c r="M625" i="30" s="1"/>
  <c r="G630" i="30"/>
  <c r="M630" i="30" s="1"/>
  <c r="G11" i="31"/>
  <c r="G22" i="31"/>
  <c r="K22" i="31"/>
  <c r="G30" i="31"/>
  <c r="M30" i="31" s="1"/>
  <c r="G31" i="31"/>
  <c r="M31" i="31" s="1"/>
  <c r="G33" i="31"/>
  <c r="M33" i="31" s="1"/>
  <c r="G39" i="31"/>
  <c r="M39" i="31" s="1"/>
  <c r="G53" i="31"/>
  <c r="M53" i="31" s="1"/>
  <c r="G81" i="31"/>
  <c r="K81" i="31"/>
  <c r="G82" i="31"/>
  <c r="M82" i="31" s="1"/>
  <c r="G85" i="31"/>
  <c r="M85" i="31" s="1"/>
  <c r="G86" i="31"/>
  <c r="M86" i="31" s="1"/>
  <c r="G97" i="31"/>
  <c r="M97" i="31" s="1"/>
  <c r="G103" i="31"/>
  <c r="M103" i="31" s="1"/>
  <c r="G118" i="31"/>
  <c r="M118" i="31" s="1"/>
  <c r="G123" i="31"/>
  <c r="M123" i="31" s="1"/>
  <c r="G126" i="31"/>
  <c r="M126" i="31" s="1"/>
  <c r="G127" i="31"/>
  <c r="M127" i="31" s="1"/>
  <c r="G132" i="31"/>
  <c r="M132" i="31" s="1"/>
  <c r="G134" i="31"/>
  <c r="M134" i="31" s="1"/>
  <c r="G137" i="31"/>
  <c r="M137" i="31" s="1"/>
  <c r="G144" i="31"/>
  <c r="M144" i="31" s="1"/>
  <c r="G155" i="31"/>
  <c r="M155" i="31" s="1"/>
  <c r="G161" i="31"/>
  <c r="M161" i="31" s="1"/>
  <c r="G188" i="31"/>
  <c r="K188" i="31"/>
  <c r="G189" i="31"/>
  <c r="M189" i="31" s="1"/>
  <c r="G190" i="31"/>
  <c r="M190" i="31" s="1"/>
  <c r="G195" i="31"/>
  <c r="M195" i="31" s="1"/>
  <c r="G196" i="31"/>
  <c r="M196" i="31" s="1"/>
  <c r="G197" i="31"/>
  <c r="M197" i="31" s="1"/>
  <c r="G202" i="31"/>
  <c r="M202" i="31" s="1"/>
  <c r="G203" i="31"/>
  <c r="M203" i="31" s="1"/>
  <c r="G204" i="31"/>
  <c r="M204" i="31" s="1"/>
  <c r="G209" i="31"/>
  <c r="M209" i="31" s="1"/>
  <c r="G218" i="31"/>
  <c r="M218" i="31" s="1"/>
  <c r="G219" i="31"/>
  <c r="M219" i="31" s="1"/>
  <c r="G220" i="31"/>
  <c r="M220" i="31" s="1"/>
  <c r="G226" i="31"/>
  <c r="M226" i="31" s="1"/>
  <c r="G230" i="31"/>
  <c r="M230" i="31" s="1"/>
  <c r="G235" i="31"/>
  <c r="M235" i="31" s="1"/>
  <c r="G242" i="31"/>
  <c r="M242" i="31" s="1"/>
  <c r="G252" i="31"/>
  <c r="M252" i="31" s="1"/>
  <c r="G255" i="31"/>
  <c r="M255" i="31" s="1"/>
  <c r="G292" i="31"/>
  <c r="M292" i="31" s="1"/>
  <c r="G293" i="31"/>
  <c r="M293" i="31" s="1"/>
  <c r="G294" i="31"/>
  <c r="M294" i="31" s="1"/>
  <c r="G297" i="31"/>
  <c r="M297" i="31" s="1"/>
  <c r="G304" i="31"/>
  <c r="M304" i="31" s="1"/>
  <c r="G312" i="31"/>
  <c r="M312" i="31" s="1"/>
  <c r="G313" i="31"/>
  <c r="M313" i="31" s="1"/>
  <c r="G321" i="31"/>
  <c r="M321" i="31" s="1"/>
  <c r="G324" i="31"/>
  <c r="M324" i="31" s="1"/>
  <c r="G327" i="31"/>
  <c r="M327" i="31" s="1"/>
  <c r="G338" i="31"/>
  <c r="M338" i="31" s="1"/>
  <c r="G371" i="31"/>
  <c r="K371" i="31"/>
  <c r="G372" i="31"/>
  <c r="M372" i="31" s="1"/>
  <c r="G373" i="31"/>
  <c r="M373" i="31" s="1"/>
  <c r="G374" i="31"/>
  <c r="M374" i="31" s="1"/>
  <c r="G376" i="31"/>
  <c r="M376" i="31" s="1"/>
  <c r="G377" i="31"/>
  <c r="M377" i="31" s="1"/>
  <c r="G378" i="31"/>
  <c r="M378" i="31" s="1"/>
  <c r="G379" i="31"/>
  <c r="M379" i="31" s="1"/>
  <c r="G381" i="31"/>
  <c r="M381" i="31" s="1"/>
  <c r="G383" i="31"/>
  <c r="M383" i="31" s="1"/>
  <c r="G386" i="31"/>
  <c r="M386" i="31" s="1"/>
  <c r="G391" i="31"/>
  <c r="M391" i="31" s="1"/>
  <c r="G395" i="31"/>
  <c r="M395" i="31" s="1"/>
  <c r="G396" i="31"/>
  <c r="M396" i="31" s="1"/>
  <c r="G401" i="31"/>
  <c r="M401" i="31" s="1"/>
  <c r="G402" i="31"/>
  <c r="M402" i="31" s="1"/>
  <c r="G406" i="31"/>
  <c r="M406" i="31" s="1"/>
  <c r="G407" i="31"/>
  <c r="M407" i="31" s="1"/>
  <c r="G409" i="31"/>
  <c r="M409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31" i="31"/>
  <c r="M431" i="31" s="1"/>
  <c r="G435" i="31"/>
  <c r="M435" i="31" s="1"/>
  <c r="G436" i="31"/>
  <c r="M436" i="31" s="1"/>
  <c r="G437" i="31"/>
  <c r="M437" i="31" s="1"/>
  <c r="G438" i="31"/>
  <c r="M438" i="31" s="1"/>
  <c r="G446" i="31"/>
  <c r="M446" i="31" s="1"/>
  <c r="G455" i="31"/>
  <c r="M455" i="31" s="1"/>
  <c r="G460" i="31"/>
  <c r="M460" i="31" s="1"/>
  <c r="G469" i="31"/>
  <c r="M469" i="31" s="1"/>
  <c r="G470" i="31"/>
  <c r="M470" i="31" s="1"/>
  <c r="G499" i="31"/>
  <c r="M499" i="31" s="1"/>
  <c r="G507" i="31"/>
  <c r="M507" i="31" s="1"/>
  <c r="G539" i="31"/>
  <c r="M539" i="31" s="1"/>
  <c r="G612" i="31"/>
  <c r="K612" i="31"/>
  <c r="G615" i="31"/>
  <c r="M615" i="31" s="1"/>
  <c r="G616" i="31"/>
  <c r="M616" i="31" s="1"/>
  <c r="G617" i="31"/>
  <c r="M617" i="31" s="1"/>
  <c r="G621" i="31"/>
  <c r="M621" i="31" s="1"/>
  <c r="G623" i="31"/>
  <c r="M623" i="31" s="1"/>
  <c r="G627" i="31"/>
  <c r="M627" i="31" s="1"/>
  <c r="G630" i="31"/>
  <c r="M630" i="31" s="1"/>
  <c r="K14" i="32"/>
  <c r="J22" i="32"/>
  <c r="J39" i="32"/>
  <c r="J62" i="32"/>
  <c r="H81" i="32"/>
  <c r="H84" i="32"/>
  <c r="N84" i="32" s="1"/>
  <c r="J86" i="32"/>
  <c r="H101" i="32"/>
  <c r="N101" i="32" s="1"/>
  <c r="H103" i="32"/>
  <c r="N103" i="32" s="1"/>
  <c r="H104" i="32"/>
  <c r="N104" i="32" s="1"/>
  <c r="H105" i="32"/>
  <c r="N105" i="32" s="1"/>
  <c r="J125" i="32"/>
  <c r="J138" i="32"/>
  <c r="J191" i="32"/>
  <c r="J195" i="32"/>
  <c r="J218" i="32"/>
  <c r="J221" i="32"/>
  <c r="J230" i="32"/>
  <c r="J235" i="32"/>
  <c r="J248" i="32"/>
  <c r="J295" i="32"/>
  <c r="J305" i="32"/>
  <c r="J316" i="32"/>
  <c r="K371" i="32"/>
  <c r="I379" i="32"/>
  <c r="I384" i="32"/>
  <c r="M446" i="32"/>
  <c r="H612" i="30"/>
  <c r="L612" i="30"/>
  <c r="H615" i="30"/>
  <c r="N615" i="30" s="1"/>
  <c r="H616" i="30"/>
  <c r="N616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3" i="30"/>
  <c r="N633" i="30" s="1"/>
  <c r="H636" i="30"/>
  <c r="N636" i="30" s="1"/>
  <c r="H13" i="31"/>
  <c r="H22" i="31"/>
  <c r="L22" i="31"/>
  <c r="H30" i="31"/>
  <c r="N30" i="31" s="1"/>
  <c r="H33" i="31"/>
  <c r="N33" i="31" s="1"/>
  <c r="H57" i="31"/>
  <c r="N57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97" i="31"/>
  <c r="N97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5" i="31"/>
  <c r="N115" i="31" s="1"/>
  <c r="H116" i="31"/>
  <c r="N116" i="31" s="1"/>
  <c r="H123" i="31"/>
  <c r="N123" i="31" s="1"/>
  <c r="H125" i="31"/>
  <c r="N125" i="31" s="1"/>
  <c r="H126" i="31"/>
  <c r="N126" i="31" s="1"/>
  <c r="H127" i="31"/>
  <c r="N127" i="31" s="1"/>
  <c r="H137" i="31"/>
  <c r="N137" i="31" s="1"/>
  <c r="H141" i="31"/>
  <c r="N141" i="31" s="1"/>
  <c r="H144" i="31"/>
  <c r="N144" i="31" s="1"/>
  <c r="H155" i="31"/>
  <c r="N155" i="31" s="1"/>
  <c r="H169" i="31"/>
  <c r="N169" i="31" s="1"/>
  <c r="H188" i="31"/>
  <c r="L188" i="31"/>
  <c r="H189" i="31"/>
  <c r="N189" i="31" s="1"/>
  <c r="H191" i="31"/>
  <c r="N191" i="31" s="1"/>
  <c r="H193" i="31"/>
  <c r="N193" i="31" s="1"/>
  <c r="H195" i="31"/>
  <c r="N195" i="31" s="1"/>
  <c r="H196" i="31"/>
  <c r="N196" i="31" s="1"/>
  <c r="H197" i="31"/>
  <c r="N197" i="31" s="1"/>
  <c r="H202" i="31"/>
  <c r="N202" i="31" s="1"/>
  <c r="H204" i="31"/>
  <c r="N204" i="31" s="1"/>
  <c r="H210" i="31"/>
  <c r="N210" i="31" s="1"/>
  <c r="H218" i="31"/>
  <c r="N218" i="31" s="1"/>
  <c r="H219" i="31"/>
  <c r="N219" i="31" s="1"/>
  <c r="H220" i="31"/>
  <c r="N220" i="31" s="1"/>
  <c r="H221" i="31"/>
  <c r="N221" i="31" s="1"/>
  <c r="H223" i="31"/>
  <c r="N223" i="31" s="1"/>
  <c r="H226" i="31"/>
  <c r="N226" i="31" s="1"/>
  <c r="H227" i="31"/>
  <c r="N227" i="31" s="1"/>
  <c r="H228" i="31"/>
  <c r="N228" i="31" s="1"/>
  <c r="H230" i="31"/>
  <c r="N230" i="31" s="1"/>
  <c r="H231" i="31"/>
  <c r="N231" i="31" s="1"/>
  <c r="H233" i="31"/>
  <c r="N233" i="31" s="1"/>
  <c r="H242" i="31"/>
  <c r="N242" i="31" s="1"/>
  <c r="H248" i="31"/>
  <c r="N248" i="31" s="1"/>
  <c r="H252" i="31"/>
  <c r="N252" i="31" s="1"/>
  <c r="H258" i="31"/>
  <c r="N258" i="31" s="1"/>
  <c r="H279" i="31"/>
  <c r="N279" i="31" s="1"/>
  <c r="H292" i="31"/>
  <c r="N292" i="31" s="1"/>
  <c r="H293" i="31"/>
  <c r="N293" i="31" s="1"/>
  <c r="H294" i="31"/>
  <c r="N294" i="31" s="1"/>
  <c r="H304" i="31"/>
  <c r="N304" i="31" s="1"/>
  <c r="H308" i="31"/>
  <c r="N308" i="31" s="1"/>
  <c r="H309" i="31"/>
  <c r="N309" i="31" s="1"/>
  <c r="H312" i="31"/>
  <c r="N312" i="31" s="1"/>
  <c r="H318" i="31"/>
  <c r="N318" i="31" s="1"/>
  <c r="H321" i="31"/>
  <c r="N321" i="31" s="1"/>
  <c r="H322" i="31"/>
  <c r="N322" i="31" s="1"/>
  <c r="H323" i="31"/>
  <c r="N323" i="31" s="1"/>
  <c r="H324" i="31"/>
  <c r="N324" i="31" s="1"/>
  <c r="H327" i="31"/>
  <c r="N327" i="31" s="1"/>
  <c r="H336" i="31"/>
  <c r="N336" i="31" s="1"/>
  <c r="H338" i="31"/>
  <c r="N338" i="31" s="1"/>
  <c r="H356" i="31"/>
  <c r="N356" i="31" s="1"/>
  <c r="H371" i="31"/>
  <c r="L371" i="31"/>
  <c r="H373" i="31"/>
  <c r="N373" i="31" s="1"/>
  <c r="H377" i="31"/>
  <c r="N377" i="31" s="1"/>
  <c r="H379" i="31"/>
  <c r="N379" i="31" s="1"/>
  <c r="H383" i="31"/>
  <c r="N383" i="31" s="1"/>
  <c r="H384" i="31"/>
  <c r="N384" i="31" s="1"/>
  <c r="H386" i="31"/>
  <c r="N386" i="31" s="1"/>
  <c r="H391" i="31"/>
  <c r="N391" i="31" s="1"/>
  <c r="H394" i="31"/>
  <c r="N394" i="31" s="1"/>
  <c r="H395" i="31"/>
  <c r="N395" i="31" s="1"/>
  <c r="H397" i="31"/>
  <c r="N397" i="31" s="1"/>
  <c r="H401" i="31"/>
  <c r="N401" i="31" s="1"/>
  <c r="H402" i="31"/>
  <c r="N402" i="31" s="1"/>
  <c r="H419" i="31"/>
  <c r="N419" i="31" s="1"/>
  <c r="H422" i="31"/>
  <c r="N422" i="31" s="1"/>
  <c r="H423" i="31"/>
  <c r="N423" i="31" s="1"/>
  <c r="H424" i="31"/>
  <c r="N424" i="31" s="1"/>
  <c r="H428" i="31"/>
  <c r="N428" i="31" s="1"/>
  <c r="H430" i="31"/>
  <c r="N430" i="31" s="1"/>
  <c r="H431" i="31"/>
  <c r="N431" i="31" s="1"/>
  <c r="H433" i="31"/>
  <c r="N433" i="31" s="1"/>
  <c r="H435" i="31"/>
  <c r="N435" i="31" s="1"/>
  <c r="H437" i="31"/>
  <c r="N437" i="31" s="1"/>
  <c r="H438" i="31"/>
  <c r="N438" i="31" s="1"/>
  <c r="H446" i="31"/>
  <c r="N446" i="31" s="1"/>
  <c r="H448" i="31"/>
  <c r="N448" i="31" s="1"/>
  <c r="H460" i="31"/>
  <c r="N460" i="31" s="1"/>
  <c r="H467" i="31"/>
  <c r="N467" i="31" s="1"/>
  <c r="H469" i="31"/>
  <c r="N469" i="31" s="1"/>
  <c r="H470" i="31"/>
  <c r="N470" i="31" s="1"/>
  <c r="H471" i="31"/>
  <c r="N471" i="31" s="1"/>
  <c r="H473" i="31"/>
  <c r="N473" i="31" s="1"/>
  <c r="H481" i="31"/>
  <c r="N481" i="31" s="1"/>
  <c r="H483" i="31"/>
  <c r="N483" i="31" s="1"/>
  <c r="H484" i="31"/>
  <c r="N484" i="31" s="1"/>
  <c r="H485" i="31"/>
  <c r="N485" i="31" s="1"/>
  <c r="H486" i="31"/>
  <c r="N486" i="31" s="1"/>
  <c r="H493" i="31"/>
  <c r="N493" i="31" s="1"/>
  <c r="H499" i="31"/>
  <c r="N499" i="31" s="1"/>
  <c r="H507" i="31"/>
  <c r="N507" i="31" s="1"/>
  <c r="H512" i="31"/>
  <c r="N512" i="31" s="1"/>
  <c r="H513" i="31"/>
  <c r="N513" i="31" s="1"/>
  <c r="H517" i="31"/>
  <c r="N517" i="31" s="1"/>
  <c r="H520" i="31"/>
  <c r="N520" i="31" s="1"/>
  <c r="H523" i="31"/>
  <c r="N523" i="31" s="1"/>
  <c r="H539" i="31"/>
  <c r="N539" i="31" s="1"/>
  <c r="H563" i="31"/>
  <c r="N563" i="31" s="1"/>
  <c r="H564" i="31"/>
  <c r="N564" i="31" s="1"/>
  <c r="H567" i="31"/>
  <c r="N567" i="31" s="1"/>
  <c r="H568" i="31"/>
  <c r="N568" i="31" s="1"/>
  <c r="H580" i="31"/>
  <c r="N580" i="31" s="1"/>
  <c r="H583" i="31"/>
  <c r="N583" i="31" s="1"/>
  <c r="H588" i="31"/>
  <c r="N588" i="31" s="1"/>
  <c r="H589" i="31"/>
  <c r="N589" i="31" s="1"/>
  <c r="H590" i="31"/>
  <c r="N590" i="31" s="1"/>
  <c r="H612" i="31"/>
  <c r="L612" i="31"/>
  <c r="H614" i="31"/>
  <c r="N614" i="31" s="1"/>
  <c r="H615" i="31"/>
  <c r="N615" i="31" s="1"/>
  <c r="H616" i="31"/>
  <c r="N616" i="31" s="1"/>
  <c r="H617" i="31"/>
  <c r="N617" i="31" s="1"/>
  <c r="H619" i="31"/>
  <c r="N619" i="31" s="1"/>
  <c r="H621" i="31"/>
  <c r="N621" i="31" s="1"/>
  <c r="H623" i="31"/>
  <c r="N623" i="31" s="1"/>
  <c r="H627" i="31"/>
  <c r="N627" i="31" s="1"/>
  <c r="H629" i="31"/>
  <c r="N629" i="31" s="1"/>
  <c r="H630" i="31"/>
  <c r="N630" i="31" s="1"/>
  <c r="H631" i="31"/>
  <c r="N631" i="31" s="1"/>
  <c r="H633" i="31"/>
  <c r="N633" i="31" s="1"/>
  <c r="H636" i="31"/>
  <c r="N636" i="31" s="1"/>
  <c r="D9" i="32"/>
  <c r="D10" i="32"/>
  <c r="F11" i="32"/>
  <c r="L22" i="32"/>
  <c r="N22" i="32" s="1"/>
  <c r="J33" i="32"/>
  <c r="H177" i="32"/>
  <c r="N177" i="32" s="1"/>
  <c r="H151" i="32"/>
  <c r="N151" i="32" s="1"/>
  <c r="H150" i="32"/>
  <c r="N150" i="32" s="1"/>
  <c r="H145" i="32"/>
  <c r="N145" i="32" s="1"/>
  <c r="H144" i="32"/>
  <c r="N144" i="32" s="1"/>
  <c r="H141" i="32"/>
  <c r="N141" i="32" s="1"/>
  <c r="H139" i="32"/>
  <c r="N139" i="32" s="1"/>
  <c r="H138" i="32"/>
  <c r="N138" i="32" s="1"/>
  <c r="H137" i="32"/>
  <c r="N137" i="32" s="1"/>
  <c r="H135" i="32"/>
  <c r="N135" i="32" s="1"/>
  <c r="H132" i="32"/>
  <c r="N132" i="32" s="1"/>
  <c r="H129" i="32"/>
  <c r="N129" i="32" s="1"/>
  <c r="H127" i="32"/>
  <c r="N127" i="32" s="1"/>
  <c r="H125" i="32"/>
  <c r="N125" i="32" s="1"/>
  <c r="H124" i="32"/>
  <c r="N124" i="32" s="1"/>
  <c r="H123" i="32"/>
  <c r="N123" i="32" s="1"/>
  <c r="H83" i="32"/>
  <c r="N83" i="32" s="1"/>
  <c r="J85" i="32"/>
  <c r="J111" i="32"/>
  <c r="H115" i="32"/>
  <c r="N115" i="32" s="1"/>
  <c r="J144" i="32"/>
  <c r="J188" i="32"/>
  <c r="J189" i="32"/>
  <c r="J197" i="32"/>
  <c r="J201" i="32"/>
  <c r="J206" i="32"/>
  <c r="J209" i="32"/>
  <c r="J220" i="32"/>
  <c r="J223" i="32"/>
  <c r="J225" i="32"/>
  <c r="J242" i="32"/>
  <c r="J281" i="32"/>
  <c r="J293" i="32"/>
  <c r="J294" i="32"/>
  <c r="I564" i="32"/>
  <c r="I546" i="32"/>
  <c r="I476" i="32"/>
  <c r="I471" i="32"/>
  <c r="I596" i="32"/>
  <c r="I526" i="32"/>
  <c r="I544" i="32"/>
  <c r="I457" i="32"/>
  <c r="I433" i="32"/>
  <c r="I419" i="32"/>
  <c r="I405" i="32"/>
  <c r="I398" i="32"/>
  <c r="I597" i="32"/>
  <c r="I536" i="32"/>
  <c r="I438" i="32"/>
  <c r="I437" i="32"/>
  <c r="I423" i="32"/>
  <c r="I409" i="32"/>
  <c r="I402" i="32"/>
  <c r="I387" i="32"/>
  <c r="I380" i="32"/>
  <c r="I374" i="32"/>
  <c r="I371" i="32"/>
  <c r="I470" i="32"/>
  <c r="I435" i="32"/>
  <c r="I422" i="32"/>
  <c r="I410" i="32"/>
  <c r="I406" i="32"/>
  <c r="I395" i="32"/>
  <c r="I388" i="32"/>
  <c r="I377" i="32"/>
  <c r="M388" i="32"/>
  <c r="I424" i="32"/>
  <c r="I436" i="32"/>
  <c r="I446" i="32"/>
  <c r="I451" i="32"/>
  <c r="I539" i="32"/>
  <c r="G14" i="33"/>
  <c r="G12" i="32"/>
  <c r="G22" i="32"/>
  <c r="K22" i="32"/>
  <c r="G32" i="32"/>
  <c r="M32" i="32" s="1"/>
  <c r="G33" i="32"/>
  <c r="M33" i="32" s="1"/>
  <c r="G39" i="32"/>
  <c r="M39" i="32" s="1"/>
  <c r="G42" i="32"/>
  <c r="M42" i="32" s="1"/>
  <c r="G47" i="32"/>
  <c r="M47" i="32" s="1"/>
  <c r="G53" i="32"/>
  <c r="M53" i="32" s="1"/>
  <c r="G56" i="32"/>
  <c r="M56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7" i="32"/>
  <c r="M87" i="32" s="1"/>
  <c r="G90" i="32"/>
  <c r="M90" i="32" s="1"/>
  <c r="G92" i="32"/>
  <c r="M92" i="32" s="1"/>
  <c r="G97" i="32"/>
  <c r="M97" i="32" s="1"/>
  <c r="G99" i="32"/>
  <c r="M99" i="32" s="1"/>
  <c r="G100" i="32"/>
  <c r="M100" i="32" s="1"/>
  <c r="G111" i="32"/>
  <c r="M111" i="32" s="1"/>
  <c r="G112" i="32"/>
  <c r="M112" i="32" s="1"/>
  <c r="G115" i="32"/>
  <c r="M115" i="32" s="1"/>
  <c r="G116" i="32"/>
  <c r="M116" i="32" s="1"/>
  <c r="G118" i="32"/>
  <c r="M118" i="32" s="1"/>
  <c r="G123" i="32"/>
  <c r="M123" i="32" s="1"/>
  <c r="G125" i="32"/>
  <c r="M125" i="32" s="1"/>
  <c r="G127" i="32"/>
  <c r="M127" i="32" s="1"/>
  <c r="G133" i="32"/>
  <c r="M133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2" i="32"/>
  <c r="M142" i="32" s="1"/>
  <c r="G144" i="32"/>
  <c r="M144" i="32" s="1"/>
  <c r="G149" i="32"/>
  <c r="M149" i="32" s="1"/>
  <c r="G188" i="32"/>
  <c r="K188" i="32"/>
  <c r="G189" i="32"/>
  <c r="M189" i="32" s="1"/>
  <c r="G193" i="32"/>
  <c r="M193" i="32" s="1"/>
  <c r="G195" i="32"/>
  <c r="M195" i="32" s="1"/>
  <c r="G196" i="32"/>
  <c r="M196" i="32" s="1"/>
  <c r="G197" i="32"/>
  <c r="M197" i="32" s="1"/>
  <c r="G198" i="32"/>
  <c r="M198" i="32" s="1"/>
  <c r="G201" i="32"/>
  <c r="M201" i="32" s="1"/>
  <c r="G202" i="32"/>
  <c r="M202" i="32" s="1"/>
  <c r="G203" i="32"/>
  <c r="M203" i="32" s="1"/>
  <c r="G204" i="32"/>
  <c r="M204" i="32" s="1"/>
  <c r="G205" i="32"/>
  <c r="M205" i="32" s="1"/>
  <c r="G207" i="32"/>
  <c r="M207" i="32" s="1"/>
  <c r="G209" i="32"/>
  <c r="M209" i="32" s="1"/>
  <c r="G210" i="32"/>
  <c r="M210" i="32" s="1"/>
  <c r="G211" i="32"/>
  <c r="M211" i="32" s="1"/>
  <c r="G213" i="32"/>
  <c r="M213" i="32" s="1"/>
  <c r="G215" i="32"/>
  <c r="M215" i="32" s="1"/>
  <c r="G216" i="32"/>
  <c r="M216" i="32" s="1"/>
  <c r="G220" i="32"/>
  <c r="M220" i="32" s="1"/>
  <c r="G222" i="32"/>
  <c r="M222" i="32" s="1"/>
  <c r="G226" i="32"/>
  <c r="M226" i="32" s="1"/>
  <c r="G230" i="32"/>
  <c r="M230" i="32" s="1"/>
  <c r="G231" i="32"/>
  <c r="M231" i="32" s="1"/>
  <c r="G235" i="32"/>
  <c r="M235" i="32" s="1"/>
  <c r="G242" i="32"/>
  <c r="M242" i="32" s="1"/>
  <c r="G244" i="32"/>
  <c r="M244" i="32" s="1"/>
  <c r="G248" i="32"/>
  <c r="M248" i="32" s="1"/>
  <c r="G250" i="32"/>
  <c r="M250" i="32" s="1"/>
  <c r="G252" i="32"/>
  <c r="M252" i="32" s="1"/>
  <c r="G255" i="32"/>
  <c r="M255" i="32" s="1"/>
  <c r="G258" i="32"/>
  <c r="M258" i="32" s="1"/>
  <c r="G261" i="32"/>
  <c r="M261" i="32" s="1"/>
  <c r="G276" i="32"/>
  <c r="M276" i="32" s="1"/>
  <c r="G277" i="32"/>
  <c r="M277" i="32" s="1"/>
  <c r="G292" i="32"/>
  <c r="M292" i="32" s="1"/>
  <c r="G293" i="32"/>
  <c r="M293" i="32" s="1"/>
  <c r="G306" i="32"/>
  <c r="M306" i="32" s="1"/>
  <c r="G309" i="32"/>
  <c r="M309" i="32" s="1"/>
  <c r="G311" i="32"/>
  <c r="M311" i="32" s="1"/>
  <c r="G312" i="32"/>
  <c r="M312" i="32" s="1"/>
  <c r="G324" i="32"/>
  <c r="M324" i="32" s="1"/>
  <c r="G327" i="32"/>
  <c r="M327" i="32" s="1"/>
  <c r="G577" i="32"/>
  <c r="M577" i="32" s="1"/>
  <c r="G543" i="32"/>
  <c r="M543" i="32" s="1"/>
  <c r="G539" i="32"/>
  <c r="M539" i="32" s="1"/>
  <c r="G538" i="32"/>
  <c r="M538" i="32" s="1"/>
  <c r="G470" i="32"/>
  <c r="M470" i="32" s="1"/>
  <c r="G564" i="32"/>
  <c r="M564" i="32" s="1"/>
  <c r="G540" i="32"/>
  <c r="M540" i="32" s="1"/>
  <c r="G512" i="32"/>
  <c r="M512" i="32" s="1"/>
  <c r="G507" i="32"/>
  <c r="M507" i="32" s="1"/>
  <c r="G483" i="32"/>
  <c r="M483" i="32" s="1"/>
  <c r="G471" i="32"/>
  <c r="M471" i="32" s="1"/>
  <c r="G559" i="32"/>
  <c r="M559" i="32" s="1"/>
  <c r="G526" i="32"/>
  <c r="M526" i="32" s="1"/>
  <c r="G478" i="32"/>
  <c r="M478" i="32" s="1"/>
  <c r="G473" i="32"/>
  <c r="M473" i="32" s="1"/>
  <c r="G437" i="32"/>
  <c r="M437" i="32" s="1"/>
  <c r="G436" i="32"/>
  <c r="M436" i="32" s="1"/>
  <c r="G424" i="32"/>
  <c r="M424" i="32" s="1"/>
  <c r="G411" i="32"/>
  <c r="M411" i="32" s="1"/>
  <c r="G396" i="32"/>
  <c r="M396" i="32" s="1"/>
  <c r="G371" i="32"/>
  <c r="G374" i="32"/>
  <c r="M374" i="32" s="1"/>
  <c r="G380" i="32"/>
  <c r="M380" i="32" s="1"/>
  <c r="G386" i="32"/>
  <c r="M386" i="32" s="1"/>
  <c r="G387" i="32"/>
  <c r="M387" i="32" s="1"/>
  <c r="G392" i="32"/>
  <c r="M392" i="32" s="1"/>
  <c r="M397" i="32"/>
  <c r="G407" i="32"/>
  <c r="M407" i="32" s="1"/>
  <c r="G413" i="32"/>
  <c r="M413" i="32" s="1"/>
  <c r="G419" i="32"/>
  <c r="M419" i="32" s="1"/>
  <c r="G423" i="32"/>
  <c r="M423" i="32" s="1"/>
  <c r="G455" i="32"/>
  <c r="M455" i="32" s="1"/>
  <c r="G493" i="32"/>
  <c r="M493" i="32" s="1"/>
  <c r="G541" i="32"/>
  <c r="M541" i="32" s="1"/>
  <c r="M583" i="32"/>
  <c r="G640" i="32"/>
  <c r="M640" i="32" s="1"/>
  <c r="G632" i="32"/>
  <c r="M632" i="32" s="1"/>
  <c r="G628" i="32"/>
  <c r="M628" i="32" s="1"/>
  <c r="K612" i="32"/>
  <c r="G621" i="32"/>
  <c r="M621" i="32" s="1"/>
  <c r="G619" i="32"/>
  <c r="M619" i="32" s="1"/>
  <c r="G614" i="32"/>
  <c r="M614" i="32" s="1"/>
  <c r="G612" i="32"/>
  <c r="G615" i="32"/>
  <c r="M615" i="32" s="1"/>
  <c r="K12" i="33"/>
  <c r="G12" i="33"/>
  <c r="H363" i="32"/>
  <c r="N363" i="32" s="1"/>
  <c r="H362" i="32"/>
  <c r="N362" i="32" s="1"/>
  <c r="H361" i="32"/>
  <c r="N361" i="32" s="1"/>
  <c r="H358" i="32"/>
  <c r="N358" i="32" s="1"/>
  <c r="H188" i="32"/>
  <c r="L188" i="32"/>
  <c r="H189" i="32"/>
  <c r="N189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6" i="32"/>
  <c r="N206" i="32" s="1"/>
  <c r="H207" i="32"/>
  <c r="N207" i="32" s="1"/>
  <c r="H209" i="32"/>
  <c r="N209" i="32" s="1"/>
  <c r="H210" i="32"/>
  <c r="N210" i="32" s="1"/>
  <c r="H213" i="32"/>
  <c r="N213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6" i="32"/>
  <c r="N226" i="32" s="1"/>
  <c r="H227" i="32"/>
  <c r="N227" i="32" s="1"/>
  <c r="H230" i="32"/>
  <c r="N230" i="32" s="1"/>
  <c r="H231" i="32"/>
  <c r="N231" i="32" s="1"/>
  <c r="H235" i="32"/>
  <c r="N235" i="32" s="1"/>
  <c r="H238" i="32"/>
  <c r="N238" i="32" s="1"/>
  <c r="H242" i="32"/>
  <c r="N242" i="32" s="1"/>
  <c r="H244" i="32"/>
  <c r="N244" i="32" s="1"/>
  <c r="H245" i="32"/>
  <c r="N245" i="32" s="1"/>
  <c r="H248" i="32"/>
  <c r="N248" i="32" s="1"/>
  <c r="H254" i="32"/>
  <c r="N254" i="32" s="1"/>
  <c r="H255" i="32"/>
  <c r="N255" i="32" s="1"/>
  <c r="H265" i="32"/>
  <c r="N265" i="32" s="1"/>
  <c r="H276" i="32"/>
  <c r="N276" i="32" s="1"/>
  <c r="H292" i="32"/>
  <c r="N292" i="32" s="1"/>
  <c r="H293" i="32"/>
  <c r="N293" i="32" s="1"/>
  <c r="H295" i="32"/>
  <c r="N295" i="32" s="1"/>
  <c r="H307" i="32"/>
  <c r="N307" i="32" s="1"/>
  <c r="H308" i="32"/>
  <c r="N308" i="32" s="1"/>
  <c r="H311" i="32"/>
  <c r="N311" i="32" s="1"/>
  <c r="H312" i="32"/>
  <c r="N312" i="32" s="1"/>
  <c r="H324" i="32"/>
  <c r="N324" i="32" s="1"/>
  <c r="H327" i="32"/>
  <c r="N327" i="32" s="1"/>
  <c r="H336" i="32"/>
  <c r="N336" i="32" s="1"/>
  <c r="H338" i="32"/>
  <c r="N338" i="32" s="1"/>
  <c r="H340" i="32"/>
  <c r="N340" i="32" s="1"/>
  <c r="H343" i="32"/>
  <c r="N343" i="32" s="1"/>
  <c r="H354" i="32"/>
  <c r="N354" i="32" s="1"/>
  <c r="M433" i="32"/>
  <c r="M623" i="32"/>
  <c r="K11" i="33"/>
  <c r="J62" i="33"/>
  <c r="F10" i="33"/>
  <c r="F12" i="33"/>
  <c r="J188" i="33"/>
  <c r="J338" i="33"/>
  <c r="J329" i="33"/>
  <c r="J327" i="33"/>
  <c r="J281" i="33"/>
  <c r="I422" i="33"/>
  <c r="I406" i="33"/>
  <c r="I437" i="33"/>
  <c r="I383" i="33"/>
  <c r="I371" i="33"/>
  <c r="I405" i="33"/>
  <c r="M596" i="32"/>
  <c r="M22" i="33"/>
  <c r="M484" i="32"/>
  <c r="M491" i="32"/>
  <c r="M499" i="32"/>
  <c r="M546" i="32"/>
  <c r="M557" i="32"/>
  <c r="M567" i="32"/>
  <c r="M590" i="32"/>
  <c r="I22" i="33"/>
  <c r="E10" i="33"/>
  <c r="L612" i="34"/>
  <c r="D14" i="34"/>
  <c r="D9" i="34"/>
  <c r="L9" i="34" s="1"/>
  <c r="I144" i="34"/>
  <c r="E11" i="34"/>
  <c r="I82" i="34"/>
  <c r="I81" i="34"/>
  <c r="J612" i="32"/>
  <c r="I615" i="32"/>
  <c r="J616" i="32"/>
  <c r="I623" i="32"/>
  <c r="J631" i="32"/>
  <c r="J639" i="32"/>
  <c r="I152" i="33"/>
  <c r="J615" i="32"/>
  <c r="J623" i="32"/>
  <c r="J630" i="32"/>
  <c r="L11" i="33"/>
  <c r="L22" i="33"/>
  <c r="I144" i="33"/>
  <c r="I146" i="33"/>
  <c r="K10" i="34"/>
  <c r="K12" i="34"/>
  <c r="K14" i="34"/>
  <c r="J371" i="33"/>
  <c r="J383" i="33"/>
  <c r="J392" i="33"/>
  <c r="J405" i="33"/>
  <c r="J406" i="33"/>
  <c r="J408" i="33"/>
  <c r="J419" i="33"/>
  <c r="J422" i="33"/>
  <c r="J499" i="33"/>
  <c r="J590" i="33"/>
  <c r="J594" i="33"/>
  <c r="J81" i="34"/>
  <c r="J85" i="34"/>
  <c r="J86" i="34"/>
  <c r="J127" i="34"/>
  <c r="J144" i="34"/>
  <c r="J188" i="34"/>
  <c r="J221" i="34"/>
  <c r="J225" i="34"/>
  <c r="J235" i="34"/>
  <c r="J245" i="34"/>
  <c r="J248" i="34"/>
  <c r="J258" i="34"/>
  <c r="J324" i="34"/>
  <c r="J326" i="34"/>
  <c r="J590" i="34"/>
  <c r="J585" i="34"/>
  <c r="J518" i="34"/>
  <c r="J371" i="34"/>
  <c r="J383" i="34"/>
  <c r="J391" i="34"/>
  <c r="J406" i="34"/>
  <c r="J410" i="34"/>
  <c r="M585" i="34"/>
  <c r="M631" i="34"/>
  <c r="G81" i="33"/>
  <c r="K81" i="33"/>
  <c r="G85" i="33"/>
  <c r="M85" i="33" s="1"/>
  <c r="G86" i="33"/>
  <c r="M86" i="33" s="1"/>
  <c r="G149" i="33"/>
  <c r="M149" i="33" s="1"/>
  <c r="G188" i="33"/>
  <c r="K188" i="33"/>
  <c r="G255" i="33"/>
  <c r="M255" i="33" s="1"/>
  <c r="G371" i="33"/>
  <c r="K371" i="33"/>
  <c r="G612" i="33"/>
  <c r="G10" i="34"/>
  <c r="G14" i="34"/>
  <c r="G22" i="34"/>
  <c r="G81" i="34"/>
  <c r="K81" i="34"/>
  <c r="G188" i="34"/>
  <c r="K188" i="34"/>
  <c r="G195" i="34"/>
  <c r="M195" i="34" s="1"/>
  <c r="G371" i="34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4" i="32"/>
  <c r="N384" i="32" s="1"/>
  <c r="H387" i="32"/>
  <c r="N387" i="32" s="1"/>
  <c r="H388" i="32"/>
  <c r="N388" i="32" s="1"/>
  <c r="H389" i="32"/>
  <c r="N389" i="32" s="1"/>
  <c r="H391" i="32"/>
  <c r="N391" i="32" s="1"/>
  <c r="H394" i="32"/>
  <c r="N394" i="32" s="1"/>
  <c r="H395" i="32"/>
  <c r="N395" i="32" s="1"/>
  <c r="H396" i="32"/>
  <c r="N396" i="32" s="1"/>
  <c r="H397" i="32"/>
  <c r="N397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10" i="32"/>
  <c r="N410" i="32" s="1"/>
  <c r="H411" i="32"/>
  <c r="N411" i="32" s="1"/>
  <c r="H419" i="32"/>
  <c r="N419" i="32" s="1"/>
  <c r="H422" i="32"/>
  <c r="N422" i="32" s="1"/>
  <c r="H423" i="32"/>
  <c r="N423" i="32" s="1"/>
  <c r="H424" i="32"/>
  <c r="N424" i="32" s="1"/>
  <c r="H433" i="32"/>
  <c r="N433" i="32" s="1"/>
  <c r="H434" i="32"/>
  <c r="N434" i="32" s="1"/>
  <c r="H435" i="32"/>
  <c r="N435" i="32" s="1"/>
  <c r="H437" i="32"/>
  <c r="N437" i="32" s="1"/>
  <c r="H441" i="32"/>
  <c r="N441" i="32" s="1"/>
  <c r="H446" i="32"/>
  <c r="N446" i="32" s="1"/>
  <c r="H451" i="32"/>
  <c r="N451" i="32" s="1"/>
  <c r="H470" i="32"/>
  <c r="N470" i="32" s="1"/>
  <c r="H471" i="32"/>
  <c r="N471" i="32" s="1"/>
  <c r="H472" i="32"/>
  <c r="N472" i="32" s="1"/>
  <c r="H473" i="32"/>
  <c r="N473" i="32" s="1"/>
  <c r="H474" i="32"/>
  <c r="N474" i="32" s="1"/>
  <c r="H476" i="32"/>
  <c r="N476" i="32" s="1"/>
  <c r="H478" i="32"/>
  <c r="N478" i="32" s="1"/>
  <c r="H481" i="32"/>
  <c r="N481" i="32" s="1"/>
  <c r="H482" i="32"/>
  <c r="N482" i="32" s="1"/>
  <c r="H483" i="32"/>
  <c r="N483" i="32" s="1"/>
  <c r="H484" i="32"/>
  <c r="N484" i="32" s="1"/>
  <c r="H486" i="32"/>
  <c r="N486" i="32" s="1"/>
  <c r="H487" i="32"/>
  <c r="N487" i="32" s="1"/>
  <c r="H489" i="32"/>
  <c r="N489" i="32" s="1"/>
  <c r="H491" i="32"/>
  <c r="N491" i="32" s="1"/>
  <c r="H493" i="32"/>
  <c r="N493" i="32" s="1"/>
  <c r="H496" i="32"/>
  <c r="N496" i="32" s="1"/>
  <c r="H498" i="32"/>
  <c r="N498" i="32" s="1"/>
  <c r="H499" i="32"/>
  <c r="N499" i="32" s="1"/>
  <c r="H500" i="32"/>
  <c r="N500" i="32" s="1"/>
  <c r="H504" i="32"/>
  <c r="N504" i="32" s="1"/>
  <c r="H507" i="32"/>
  <c r="N507" i="32" s="1"/>
  <c r="H508" i="32"/>
  <c r="N508" i="32" s="1"/>
  <c r="H509" i="32"/>
  <c r="N509" i="32" s="1"/>
  <c r="H511" i="32"/>
  <c r="N511" i="32" s="1"/>
  <c r="H512" i="32"/>
  <c r="N512" i="32" s="1"/>
  <c r="H513" i="32"/>
  <c r="N513" i="32" s="1"/>
  <c r="H517" i="32"/>
  <c r="N517" i="32" s="1"/>
  <c r="H518" i="32"/>
  <c r="N518" i="32" s="1"/>
  <c r="H525" i="32"/>
  <c r="N525" i="32" s="1"/>
  <c r="H526" i="32"/>
  <c r="N526" i="32" s="1"/>
  <c r="H528" i="32"/>
  <c r="N528" i="32" s="1"/>
  <c r="H539" i="32"/>
  <c r="N539" i="32" s="1"/>
  <c r="H540" i="32"/>
  <c r="N540" i="32" s="1"/>
  <c r="H541" i="32"/>
  <c r="N541" i="32" s="1"/>
  <c r="H542" i="32"/>
  <c r="N542" i="32" s="1"/>
  <c r="H544" i="32"/>
  <c r="N544" i="32" s="1"/>
  <c r="H545" i="32"/>
  <c r="N545" i="32" s="1"/>
  <c r="H557" i="32"/>
  <c r="N557" i="32" s="1"/>
  <c r="H561" i="32"/>
  <c r="N561" i="32" s="1"/>
  <c r="H563" i="32"/>
  <c r="N563" i="32" s="1"/>
  <c r="H564" i="32"/>
  <c r="N564" i="32" s="1"/>
  <c r="H567" i="32"/>
  <c r="N567" i="32" s="1"/>
  <c r="H568" i="32"/>
  <c r="N568" i="32" s="1"/>
  <c r="H577" i="32"/>
  <c r="N577" i="32" s="1"/>
  <c r="H580" i="32"/>
  <c r="N580" i="32" s="1"/>
  <c r="H583" i="32"/>
  <c r="N583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4" i="32"/>
  <c r="N594" i="32" s="1"/>
  <c r="H595" i="32"/>
  <c r="N595" i="32" s="1"/>
  <c r="H596" i="32"/>
  <c r="N596" i="32" s="1"/>
  <c r="H597" i="32"/>
  <c r="N597" i="32" s="1"/>
  <c r="H598" i="32"/>
  <c r="N598" i="32" s="1"/>
  <c r="H600" i="32"/>
  <c r="N600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22" i="32"/>
  <c r="N622" i="32" s="1"/>
  <c r="H623" i="32"/>
  <c r="N623" i="32" s="1"/>
  <c r="H627" i="32"/>
  <c r="N627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8" i="32"/>
  <c r="N638" i="32" s="1"/>
  <c r="H12" i="33"/>
  <c r="H22" i="33"/>
  <c r="H81" i="33"/>
  <c r="L81" i="33"/>
  <c r="H144" i="33"/>
  <c r="N144" i="33" s="1"/>
  <c r="H168" i="33"/>
  <c r="N168" i="33" s="1"/>
  <c r="H188" i="33"/>
  <c r="L188" i="33"/>
  <c r="H371" i="33"/>
  <c r="H612" i="33"/>
  <c r="H10" i="34"/>
  <c r="H22" i="34"/>
  <c r="N22" i="34" s="1"/>
  <c r="H81" i="34"/>
  <c r="L81" i="34"/>
  <c r="H97" i="34"/>
  <c r="N97" i="34" s="1"/>
  <c r="H188" i="34"/>
  <c r="N188" i="34" s="1"/>
  <c r="H371" i="34"/>
  <c r="G629" i="34"/>
  <c r="M629" i="34" s="1"/>
  <c r="K612" i="34"/>
  <c r="G612" i="34"/>
  <c r="N585" i="34"/>
  <c r="M628" i="34"/>
  <c r="N631" i="34"/>
  <c r="M590" i="34"/>
  <c r="N628" i="34"/>
  <c r="I612" i="34"/>
  <c r="J612" i="34"/>
  <c r="J628" i="34"/>
  <c r="J629" i="34"/>
  <c r="I11" i="1" l="1"/>
  <c r="N612" i="33"/>
  <c r="M612" i="33"/>
  <c r="L14" i="14"/>
  <c r="J13" i="30"/>
  <c r="I12" i="21"/>
  <c r="N612" i="2"/>
  <c r="K9" i="25"/>
  <c r="K9" i="16"/>
  <c r="K13" i="18"/>
  <c r="J14" i="12"/>
  <c r="I13" i="22"/>
  <c r="I12" i="25"/>
  <c r="M371" i="34"/>
  <c r="I13" i="33"/>
  <c r="M13" i="25"/>
  <c r="N13" i="10"/>
  <c r="I13" i="21"/>
  <c r="I14" i="25"/>
  <c r="J12" i="14"/>
  <c r="J10" i="12"/>
  <c r="I14" i="1"/>
  <c r="I13" i="1"/>
  <c r="K9" i="1"/>
  <c r="I12" i="1"/>
  <c r="I11" i="25"/>
  <c r="N12" i="21"/>
  <c r="N12" i="29"/>
  <c r="K12" i="21"/>
  <c r="L9" i="12"/>
  <c r="K12" i="25"/>
  <c r="I10" i="25"/>
  <c r="L12" i="14"/>
  <c r="K12" i="13"/>
  <c r="K12" i="7"/>
  <c r="M14" i="34"/>
  <c r="N371" i="34"/>
  <c r="N371" i="33"/>
  <c r="N22" i="33"/>
  <c r="M12" i="32"/>
  <c r="M12" i="25"/>
  <c r="I14" i="28"/>
  <c r="I10" i="32"/>
  <c r="K10" i="32"/>
  <c r="I11" i="32"/>
  <c r="I12" i="32"/>
  <c r="M81" i="24"/>
  <c r="J11" i="30"/>
  <c r="N13" i="31"/>
  <c r="N22" i="25"/>
  <c r="M612" i="23"/>
  <c r="J10" i="30"/>
  <c r="J12" i="30"/>
  <c r="I13" i="27"/>
  <c r="N12" i="28"/>
  <c r="M11" i="25"/>
  <c r="M11" i="17"/>
  <c r="K14" i="28"/>
  <c r="M14" i="28" s="1"/>
  <c r="M14" i="25"/>
  <c r="N12" i="22"/>
  <c r="N188" i="5"/>
  <c r="K10" i="30"/>
  <c r="N11" i="29"/>
  <c r="J12" i="29"/>
  <c r="L9" i="29"/>
  <c r="J11" i="29"/>
  <c r="I11" i="19"/>
  <c r="M14" i="20"/>
  <c r="M22" i="20"/>
  <c r="L10" i="26"/>
  <c r="N10" i="26" s="1"/>
  <c r="J12" i="21"/>
  <c r="I10" i="15"/>
  <c r="L14" i="21"/>
  <c r="I14" i="27"/>
  <c r="N188" i="27"/>
  <c r="M612" i="6"/>
  <c r="J10" i="18"/>
  <c r="J14" i="18"/>
  <c r="N14" i="19"/>
  <c r="N11" i="25"/>
  <c r="I11" i="21"/>
  <c r="M11" i="24"/>
  <c r="M12" i="17"/>
  <c r="N13" i="15"/>
  <c r="I12" i="23"/>
  <c r="J10" i="9"/>
  <c r="M612" i="21"/>
  <c r="N371" i="21"/>
  <c r="J10" i="19"/>
  <c r="N22" i="23"/>
  <c r="M22" i="19"/>
  <c r="J14" i="23"/>
  <c r="K11" i="21"/>
  <c r="I11" i="23"/>
  <c r="I13" i="23"/>
  <c r="J11" i="23"/>
  <c r="L9" i="23"/>
  <c r="J12" i="23"/>
  <c r="K9" i="23"/>
  <c r="J10" i="23"/>
  <c r="I10" i="23"/>
  <c r="M188" i="23"/>
  <c r="K10" i="23"/>
  <c r="M10" i="23" s="1"/>
  <c r="N22" i="21"/>
  <c r="L9" i="22"/>
  <c r="I11" i="22"/>
  <c r="K9" i="22"/>
  <c r="I14" i="22"/>
  <c r="I10" i="22"/>
  <c r="J12" i="22"/>
  <c r="J11" i="21"/>
  <c r="J14" i="21"/>
  <c r="J10" i="21"/>
  <c r="J13" i="21"/>
  <c r="M12" i="20"/>
  <c r="I10" i="20"/>
  <c r="M22" i="17"/>
  <c r="N188" i="15"/>
  <c r="N13" i="11"/>
  <c r="I13" i="20"/>
  <c r="K13" i="11"/>
  <c r="I11" i="3"/>
  <c r="L10" i="3"/>
  <c r="L11" i="2"/>
  <c r="M11" i="16"/>
  <c r="L9" i="20"/>
  <c r="M13" i="16"/>
  <c r="I12" i="20"/>
  <c r="J11" i="12"/>
  <c r="I11" i="2"/>
  <c r="I11" i="20"/>
  <c r="M22" i="18"/>
  <c r="N13" i="17"/>
  <c r="N371" i="15"/>
  <c r="N11" i="11"/>
  <c r="J11" i="11"/>
  <c r="N22" i="17"/>
  <c r="M81" i="7"/>
  <c r="N12" i="11"/>
  <c r="M188" i="5"/>
  <c r="K11" i="19"/>
  <c r="N22" i="10"/>
  <c r="I12" i="9"/>
  <c r="N612" i="19"/>
  <c r="M188" i="12"/>
  <c r="M188" i="8"/>
  <c r="N22" i="2"/>
  <c r="N81" i="2"/>
  <c r="I11" i="13"/>
  <c r="L11" i="9"/>
  <c r="L14" i="4"/>
  <c r="N14" i="4" s="1"/>
  <c r="I13" i="16"/>
  <c r="I14" i="3"/>
  <c r="M612" i="7"/>
  <c r="K11" i="3"/>
  <c r="K12" i="16"/>
  <c r="M12" i="16" s="1"/>
  <c r="I11" i="11"/>
  <c r="J12" i="9"/>
  <c r="M13" i="18"/>
  <c r="N13" i="18"/>
  <c r="J11" i="18"/>
  <c r="N22" i="18"/>
  <c r="K14" i="8"/>
  <c r="J11" i="15"/>
  <c r="M13" i="17"/>
  <c r="I13" i="17"/>
  <c r="I11" i="17"/>
  <c r="I10" i="17"/>
  <c r="N371" i="6"/>
  <c r="I14" i="10"/>
  <c r="J14" i="9"/>
  <c r="I13" i="6"/>
  <c r="K14" i="10"/>
  <c r="M188" i="15"/>
  <c r="M81" i="12"/>
  <c r="N188" i="8"/>
  <c r="M22" i="6"/>
  <c r="J11" i="3"/>
  <c r="I12" i="16"/>
  <c r="I11" i="16"/>
  <c r="I14" i="16"/>
  <c r="I10" i="16"/>
  <c r="I9" i="16" s="1"/>
  <c r="I11" i="9"/>
  <c r="N14" i="15"/>
  <c r="M371" i="15"/>
  <c r="N12" i="15"/>
  <c r="N11" i="15"/>
  <c r="M14" i="13"/>
  <c r="N612" i="5"/>
  <c r="J11" i="5"/>
  <c r="N371" i="12"/>
  <c r="N14" i="11"/>
  <c r="M371" i="3"/>
  <c r="I13" i="12"/>
  <c r="K12" i="2"/>
  <c r="M13" i="8"/>
  <c r="J10" i="7"/>
  <c r="I11" i="14"/>
  <c r="M371" i="13"/>
  <c r="L12" i="13"/>
  <c r="N12" i="13" s="1"/>
  <c r="M188" i="4"/>
  <c r="M371" i="5"/>
  <c r="M612" i="11"/>
  <c r="N612" i="11"/>
  <c r="I14" i="11"/>
  <c r="K9" i="11"/>
  <c r="I13" i="11"/>
  <c r="L13" i="9"/>
  <c r="N13" i="9" s="1"/>
  <c r="N14" i="10"/>
  <c r="K10" i="10"/>
  <c r="M10" i="10" s="1"/>
  <c r="M371" i="9"/>
  <c r="J11" i="9"/>
  <c r="M81" i="9"/>
  <c r="N612" i="8"/>
  <c r="I12" i="8"/>
  <c r="J12" i="6"/>
  <c r="N81" i="6"/>
  <c r="K9" i="6"/>
  <c r="I12" i="6"/>
  <c r="K9" i="5"/>
  <c r="L12" i="5"/>
  <c r="L9" i="5"/>
  <c r="J10" i="5"/>
  <c r="J13" i="5"/>
  <c r="J12" i="5"/>
  <c r="J12" i="2"/>
  <c r="M612" i="4"/>
  <c r="K14" i="4"/>
  <c r="I13" i="4"/>
  <c r="I14" i="4"/>
  <c r="K9" i="4"/>
  <c r="I11" i="4"/>
  <c r="M188" i="3"/>
  <c r="I12" i="3"/>
  <c r="I13" i="3"/>
  <c r="I10" i="3"/>
  <c r="N612" i="3"/>
  <c r="K12" i="3"/>
  <c r="M81" i="3"/>
  <c r="N22" i="3"/>
  <c r="L9" i="3"/>
  <c r="M188" i="2"/>
  <c r="N188" i="2"/>
  <c r="J11" i="2"/>
  <c r="J14" i="2"/>
  <c r="J13" i="2"/>
  <c r="N371" i="2"/>
  <c r="K9" i="2"/>
  <c r="J13" i="1"/>
  <c r="J12" i="1"/>
  <c r="M14" i="1"/>
  <c r="J10" i="1"/>
  <c r="L14" i="1"/>
  <c r="L9" i="1"/>
  <c r="I10" i="1"/>
  <c r="I9" i="1" s="1"/>
  <c r="L9" i="7"/>
  <c r="I14" i="7"/>
  <c r="N14" i="29"/>
  <c r="I11" i="33"/>
  <c r="I14" i="33"/>
  <c r="N612" i="23"/>
  <c r="J14" i="29"/>
  <c r="J11" i="22"/>
  <c r="I11" i="8"/>
  <c r="I10" i="34"/>
  <c r="N14" i="22"/>
  <c r="N612" i="14"/>
  <c r="I13" i="34"/>
  <c r="J14" i="22"/>
  <c r="I14" i="19"/>
  <c r="I14" i="8"/>
  <c r="M612" i="32"/>
  <c r="I11" i="34"/>
  <c r="J10" i="33"/>
  <c r="K9" i="33"/>
  <c r="I12" i="34"/>
  <c r="I10" i="33"/>
  <c r="N14" i="25"/>
  <c r="K9" i="19"/>
  <c r="I13" i="8"/>
  <c r="M14" i="7"/>
  <c r="K14" i="17"/>
  <c r="M14" i="17" s="1"/>
  <c r="N371" i="14"/>
  <c r="N12" i="10"/>
  <c r="M12" i="33"/>
  <c r="I10" i="11"/>
  <c r="I9" i="11" s="1"/>
  <c r="N11" i="10"/>
  <c r="M11" i="20"/>
  <c r="J12" i="27"/>
  <c r="M11" i="28"/>
  <c r="L11" i="4"/>
  <c r="I10" i="14"/>
  <c r="J10" i="22"/>
  <c r="J9" i="22" s="1"/>
  <c r="M22" i="30"/>
  <c r="I10" i="30"/>
  <c r="M22" i="24"/>
  <c r="L10" i="22"/>
  <c r="J14" i="15"/>
  <c r="J10" i="15"/>
  <c r="J9" i="15" s="1"/>
  <c r="K9" i="14"/>
  <c r="K10" i="2"/>
  <c r="K10" i="11"/>
  <c r="K9" i="12"/>
  <c r="I14" i="14"/>
  <c r="J13" i="15"/>
  <c r="I10" i="19"/>
  <c r="I14" i="12"/>
  <c r="I13" i="13"/>
  <c r="J11" i="32"/>
  <c r="J12" i="15"/>
  <c r="I12" i="12"/>
  <c r="L9" i="8"/>
  <c r="K9" i="27"/>
  <c r="N14" i="17"/>
  <c r="M14" i="8"/>
  <c r="G13" i="34"/>
  <c r="M13" i="34" s="1"/>
  <c r="N612" i="34"/>
  <c r="H12" i="31"/>
  <c r="N12" i="31" s="1"/>
  <c r="N14" i="28"/>
  <c r="G13" i="28"/>
  <c r="M13" i="28" s="1"/>
  <c r="H13" i="26"/>
  <c r="N13" i="26" s="1"/>
  <c r="G12" i="26"/>
  <c r="G14" i="23"/>
  <c r="M14" i="23" s="1"/>
  <c r="H13" i="19"/>
  <c r="N13" i="19" s="1"/>
  <c r="H14" i="14"/>
  <c r="N14" i="14" s="1"/>
  <c r="N14" i="13"/>
  <c r="N612" i="10"/>
  <c r="G13" i="23"/>
  <c r="H12" i="18"/>
  <c r="N12" i="18" s="1"/>
  <c r="G12" i="34"/>
  <c r="M12" i="34" s="1"/>
  <c r="K9" i="34"/>
  <c r="H11" i="31"/>
  <c r="G12" i="28"/>
  <c r="M12" i="28" s="1"/>
  <c r="N11" i="27"/>
  <c r="G11" i="26"/>
  <c r="M13" i="23"/>
  <c r="G12" i="23"/>
  <c r="M12" i="23" s="1"/>
  <c r="G14" i="21"/>
  <c r="M14" i="21" s="1"/>
  <c r="H12" i="19"/>
  <c r="G12" i="7"/>
  <c r="M12" i="7" s="1"/>
  <c r="N14" i="27"/>
  <c r="H14" i="4"/>
  <c r="K9" i="28"/>
  <c r="H14" i="31"/>
  <c r="N14" i="31" s="1"/>
  <c r="G14" i="26"/>
  <c r="M14" i="26" s="1"/>
  <c r="M11" i="23"/>
  <c r="G10" i="23"/>
  <c r="M12" i="18"/>
  <c r="M14" i="16"/>
  <c r="G10" i="7"/>
  <c r="M13" i="7"/>
  <c r="M13" i="33"/>
  <c r="G12" i="13"/>
  <c r="M12" i="13" s="1"/>
  <c r="L9" i="10"/>
  <c r="G14" i="24"/>
  <c r="G9" i="24" s="1"/>
  <c r="G11" i="13"/>
  <c r="M12" i="10"/>
  <c r="G13" i="20"/>
  <c r="M13" i="20" s="1"/>
  <c r="K9" i="20"/>
  <c r="G10" i="20"/>
  <c r="M12" i="31"/>
  <c r="N188" i="3"/>
  <c r="H11" i="26"/>
  <c r="N11" i="26" s="1"/>
  <c r="M81" i="23"/>
  <c r="M81" i="22"/>
  <c r="M13" i="22"/>
  <c r="G12" i="15"/>
  <c r="M12" i="15" s="1"/>
  <c r="G14" i="14"/>
  <c r="M14" i="14" s="1"/>
  <c r="G13" i="13"/>
  <c r="M13" i="13" s="1"/>
  <c r="H10" i="7"/>
  <c r="H12" i="9"/>
  <c r="N12" i="9" s="1"/>
  <c r="M81" i="2"/>
  <c r="L9" i="9"/>
  <c r="H13" i="16"/>
  <c r="N13" i="16" s="1"/>
  <c r="G11" i="15"/>
  <c r="M11" i="15" s="1"/>
  <c r="G10" i="14"/>
  <c r="H11" i="9"/>
  <c r="K11" i="13"/>
  <c r="M11" i="13" s="1"/>
  <c r="G11" i="22"/>
  <c r="M11" i="22" s="1"/>
  <c r="H11" i="2"/>
  <c r="N11" i="2" s="1"/>
  <c r="M11" i="29"/>
  <c r="N11" i="22"/>
  <c r="N81" i="13"/>
  <c r="H14" i="9"/>
  <c r="N14" i="9" s="1"/>
  <c r="G14" i="27"/>
  <c r="M14" i="27" s="1"/>
  <c r="H11" i="33"/>
  <c r="N11" i="33" s="1"/>
  <c r="G14" i="31"/>
  <c r="M14" i="31" s="1"/>
  <c r="G10" i="31"/>
  <c r="M10" i="31" s="1"/>
  <c r="H13" i="25"/>
  <c r="N13" i="25" s="1"/>
  <c r="G10" i="25"/>
  <c r="H12" i="24"/>
  <c r="L9" i="24"/>
  <c r="H14" i="21"/>
  <c r="N14" i="21" s="1"/>
  <c r="H10" i="21"/>
  <c r="G10" i="21"/>
  <c r="G14" i="19"/>
  <c r="M14" i="19" s="1"/>
  <c r="H12" i="16"/>
  <c r="N12" i="16" s="1"/>
  <c r="H13" i="7"/>
  <c r="N13" i="7" s="1"/>
  <c r="H13" i="2"/>
  <c r="G13" i="1"/>
  <c r="M13" i="1" s="1"/>
  <c r="G13" i="27"/>
  <c r="M13" i="27" s="1"/>
  <c r="G11" i="27"/>
  <c r="H11" i="12"/>
  <c r="N11" i="12" s="1"/>
  <c r="L10" i="28"/>
  <c r="H14" i="33"/>
  <c r="N14" i="33" s="1"/>
  <c r="H10" i="33"/>
  <c r="M22" i="34"/>
  <c r="G13" i="31"/>
  <c r="M13" i="31" s="1"/>
  <c r="H10" i="26"/>
  <c r="H9" i="26" s="1"/>
  <c r="N9" i="26" s="1"/>
  <c r="H12" i="25"/>
  <c r="N12" i="25" s="1"/>
  <c r="H11" i="24"/>
  <c r="N11" i="24" s="1"/>
  <c r="H13" i="21"/>
  <c r="N13" i="21" s="1"/>
  <c r="G13" i="19"/>
  <c r="M13" i="19" s="1"/>
  <c r="H11" i="16"/>
  <c r="N22" i="8"/>
  <c r="H12" i="7"/>
  <c r="N12" i="7" s="1"/>
  <c r="H12" i="2"/>
  <c r="N12" i="2" s="1"/>
  <c r="G12" i="1"/>
  <c r="M22" i="3"/>
  <c r="G10" i="27"/>
  <c r="G9" i="27" s="1"/>
  <c r="L9" i="2"/>
  <c r="L9" i="21"/>
  <c r="M11" i="33"/>
  <c r="N13" i="27"/>
  <c r="M11" i="27"/>
  <c r="H14" i="24"/>
  <c r="N14" i="24" s="1"/>
  <c r="G12" i="19"/>
  <c r="M12" i="19" s="1"/>
  <c r="H14" i="16"/>
  <c r="N14" i="16" s="1"/>
  <c r="H11" i="7"/>
  <c r="N11" i="7" s="1"/>
  <c r="G10" i="1"/>
  <c r="J12" i="24"/>
  <c r="J14" i="24"/>
  <c r="J12" i="34"/>
  <c r="I12" i="18"/>
  <c r="J13" i="10"/>
  <c r="I14" i="9"/>
  <c r="I10" i="9"/>
  <c r="L14" i="2"/>
  <c r="K14" i="5"/>
  <c r="J11" i="24"/>
  <c r="L9" i="14"/>
  <c r="M371" i="17"/>
  <c r="M371" i="1"/>
  <c r="J11" i="16"/>
  <c r="M13" i="24"/>
  <c r="J12" i="17"/>
  <c r="M188" i="16"/>
  <c r="I11" i="18"/>
  <c r="K12" i="8"/>
  <c r="M188" i="25"/>
  <c r="M188" i="14"/>
  <c r="N188" i="7"/>
  <c r="M188" i="7"/>
  <c r="N12" i="27"/>
  <c r="M188" i="22"/>
  <c r="M188" i="10"/>
  <c r="M12" i="24"/>
  <c r="N81" i="24"/>
  <c r="M81" i="13"/>
  <c r="G14" i="2"/>
  <c r="M14" i="2" s="1"/>
  <c r="K9" i="26"/>
  <c r="G9" i="22"/>
  <c r="L9" i="18"/>
  <c r="L9" i="11"/>
  <c r="I12" i="2"/>
  <c r="I14" i="17"/>
  <c r="J10" i="4"/>
  <c r="J14" i="8"/>
  <c r="I10" i="18"/>
  <c r="J13" i="18"/>
  <c r="K9" i="17"/>
  <c r="I11" i="7"/>
  <c r="L9" i="6"/>
  <c r="I13" i="5"/>
  <c r="J11" i="6"/>
  <c r="I12" i="5"/>
  <c r="N81" i="25"/>
  <c r="N81" i="11"/>
  <c r="N81" i="3"/>
  <c r="J14" i="34"/>
  <c r="I12" i="26"/>
  <c r="I12" i="14"/>
  <c r="K9" i="8"/>
  <c r="K11" i="18"/>
  <c r="M11" i="18" s="1"/>
  <c r="J10" i="11"/>
  <c r="K9" i="10"/>
  <c r="I10" i="5"/>
  <c r="H14" i="18"/>
  <c r="J13" i="34"/>
  <c r="J10" i="34"/>
  <c r="I12" i="27"/>
  <c r="L10" i="11"/>
  <c r="N10" i="11" s="1"/>
  <c r="I11" i="10"/>
  <c r="G13" i="3"/>
  <c r="M13" i="3" s="1"/>
  <c r="J14" i="7"/>
  <c r="J13" i="11"/>
  <c r="I13" i="10"/>
  <c r="I12" i="7"/>
  <c r="I14" i="6"/>
  <c r="M22" i="14"/>
  <c r="K9" i="32"/>
  <c r="I9" i="29"/>
  <c r="I11" i="27"/>
  <c r="J10" i="25"/>
  <c r="I9" i="25"/>
  <c r="J14" i="25"/>
  <c r="J13" i="24"/>
  <c r="J13" i="17"/>
  <c r="J14" i="16"/>
  <c r="I10" i="12"/>
  <c r="J10" i="3"/>
  <c r="J13" i="7"/>
  <c r="J11" i="7"/>
  <c r="N22" i="22"/>
  <c r="M22" i="21"/>
  <c r="I14" i="32"/>
  <c r="L9" i="25"/>
  <c r="J12" i="25"/>
  <c r="J14" i="19"/>
  <c r="H10" i="6"/>
  <c r="J14" i="17"/>
  <c r="J12" i="7"/>
  <c r="I13" i="9"/>
  <c r="I10" i="6"/>
  <c r="I12" i="24"/>
  <c r="L9" i="19"/>
  <c r="J9" i="2"/>
  <c r="M371" i="32"/>
  <c r="G11" i="32"/>
  <c r="N371" i="31"/>
  <c r="G10" i="32"/>
  <c r="G14" i="30"/>
  <c r="M14" i="30" s="1"/>
  <c r="G10" i="30"/>
  <c r="M10" i="30" s="1"/>
  <c r="N22" i="29"/>
  <c r="N371" i="28"/>
  <c r="M13" i="29"/>
  <c r="N612" i="26"/>
  <c r="M13" i="26"/>
  <c r="N13" i="24"/>
  <c r="N13" i="22"/>
  <c r="G13" i="21"/>
  <c r="M13" i="21" s="1"/>
  <c r="N22" i="20"/>
  <c r="G11" i="19"/>
  <c r="M11" i="19" s="1"/>
  <c r="N81" i="18"/>
  <c r="H13" i="14"/>
  <c r="N13" i="14" s="1"/>
  <c r="G13" i="14"/>
  <c r="M13" i="14" s="1"/>
  <c r="G11" i="10"/>
  <c r="M11" i="10" s="1"/>
  <c r="M371" i="8"/>
  <c r="M22" i="9"/>
  <c r="M188" i="6"/>
  <c r="H14" i="2"/>
  <c r="N612" i="1"/>
  <c r="N188" i="1"/>
  <c r="G13" i="2"/>
  <c r="M13" i="2" s="1"/>
  <c r="N14" i="6"/>
  <c r="L10" i="6"/>
  <c r="M22" i="5"/>
  <c r="H12" i="1"/>
  <c r="N12" i="1" s="1"/>
  <c r="L10" i="34"/>
  <c r="N10" i="34" s="1"/>
  <c r="J12" i="28"/>
  <c r="J9" i="29"/>
  <c r="J11" i="27"/>
  <c r="I14" i="26"/>
  <c r="J11" i="25"/>
  <c r="K12" i="26"/>
  <c r="M12" i="26" s="1"/>
  <c r="L10" i="25"/>
  <c r="J10" i="20"/>
  <c r="J12" i="19"/>
  <c r="L11" i="16"/>
  <c r="N11" i="16" s="1"/>
  <c r="J9" i="21"/>
  <c r="I14" i="18"/>
  <c r="I14" i="15"/>
  <c r="J10" i="17"/>
  <c r="J10" i="16"/>
  <c r="J13" i="14"/>
  <c r="J11" i="13"/>
  <c r="J9" i="12"/>
  <c r="I10" i="10"/>
  <c r="I10" i="7"/>
  <c r="G12" i="3"/>
  <c r="I10" i="2"/>
  <c r="L9" i="16"/>
  <c r="H14" i="12"/>
  <c r="N14" i="12" s="1"/>
  <c r="J14" i="10"/>
  <c r="M13" i="9"/>
  <c r="H12" i="8"/>
  <c r="N12" i="8" s="1"/>
  <c r="K9" i="7"/>
  <c r="H13" i="6"/>
  <c r="N13" i="6" s="1"/>
  <c r="L9" i="17"/>
  <c r="I11" i="12"/>
  <c r="K11" i="12"/>
  <c r="J12" i="10"/>
  <c r="J10" i="8"/>
  <c r="K10" i="7"/>
  <c r="M10" i="7" s="1"/>
  <c r="J10" i="6"/>
  <c r="L9" i="4"/>
  <c r="L13" i="2"/>
  <c r="N13" i="2" s="1"/>
  <c r="I12" i="15"/>
  <c r="I11" i="15"/>
  <c r="J10" i="13"/>
  <c r="I12" i="13"/>
  <c r="N22" i="12"/>
  <c r="J12" i="11"/>
  <c r="I12" i="10"/>
  <c r="J13" i="8"/>
  <c r="J13" i="6"/>
  <c r="J14" i="4"/>
  <c r="H11" i="4"/>
  <c r="I14" i="2"/>
  <c r="K12" i="5"/>
  <c r="L13" i="12"/>
  <c r="G13" i="11"/>
  <c r="M13" i="11" s="1"/>
  <c r="J13" i="28"/>
  <c r="I10" i="24"/>
  <c r="J14" i="14"/>
  <c r="J13" i="19"/>
  <c r="H10" i="12"/>
  <c r="L10" i="12"/>
  <c r="G11" i="7"/>
  <c r="K11" i="7"/>
  <c r="H13" i="1"/>
  <c r="N13" i="1" s="1"/>
  <c r="J13" i="13"/>
  <c r="I9" i="8"/>
  <c r="H13" i="34"/>
  <c r="N13" i="34" s="1"/>
  <c r="H12" i="34"/>
  <c r="N12" i="34" s="1"/>
  <c r="L9" i="33"/>
  <c r="J14" i="33"/>
  <c r="J13" i="33"/>
  <c r="G14" i="32"/>
  <c r="M14" i="32" s="1"/>
  <c r="M14" i="33"/>
  <c r="G13" i="30"/>
  <c r="M13" i="30" s="1"/>
  <c r="M371" i="28"/>
  <c r="N22" i="26"/>
  <c r="N12" i="24"/>
  <c r="M12" i="22"/>
  <c r="G12" i="21"/>
  <c r="M12" i="21" s="1"/>
  <c r="N81" i="19"/>
  <c r="H13" i="20"/>
  <c r="N13" i="20" s="1"/>
  <c r="N81" i="14"/>
  <c r="H12" i="14"/>
  <c r="N12" i="14" s="1"/>
  <c r="N371" i="13"/>
  <c r="G14" i="15"/>
  <c r="M14" i="15" s="1"/>
  <c r="M612" i="14"/>
  <c r="G12" i="14"/>
  <c r="M12" i="14" s="1"/>
  <c r="M22" i="11"/>
  <c r="G11" i="11"/>
  <c r="M11" i="11" s="1"/>
  <c r="G14" i="10"/>
  <c r="M14" i="10" s="1"/>
  <c r="G10" i="10"/>
  <c r="N81" i="12"/>
  <c r="N22" i="13"/>
  <c r="H10" i="11"/>
  <c r="H9" i="11" s="1"/>
  <c r="M12" i="1"/>
  <c r="H10" i="1"/>
  <c r="N10" i="1" s="1"/>
  <c r="J11" i="28"/>
  <c r="J10" i="27"/>
  <c r="J9" i="26"/>
  <c r="K10" i="24"/>
  <c r="M10" i="24" s="1"/>
  <c r="I13" i="26"/>
  <c r="I9" i="21"/>
  <c r="I9" i="22"/>
  <c r="J11" i="19"/>
  <c r="K9" i="24"/>
  <c r="L11" i="19"/>
  <c r="N11" i="19" s="1"/>
  <c r="H11" i="18"/>
  <c r="L11" i="18"/>
  <c r="J11" i="14"/>
  <c r="H13" i="12"/>
  <c r="H11" i="8"/>
  <c r="N11" i="8" s="1"/>
  <c r="H12" i="6"/>
  <c r="N12" i="6" s="1"/>
  <c r="J12" i="16"/>
  <c r="J12" i="3"/>
  <c r="L12" i="3"/>
  <c r="H11" i="1"/>
  <c r="N11" i="1" s="1"/>
  <c r="J14" i="3"/>
  <c r="I10" i="13"/>
  <c r="J11" i="10"/>
  <c r="J12" i="8"/>
  <c r="J13" i="4"/>
  <c r="G11" i="3"/>
  <c r="K9" i="3"/>
  <c r="I13" i="2"/>
  <c r="K10" i="5"/>
  <c r="K10" i="9"/>
  <c r="M10" i="9" s="1"/>
  <c r="M10" i="3"/>
  <c r="L9" i="28"/>
  <c r="J13" i="27"/>
  <c r="H13" i="8"/>
  <c r="N13" i="8" s="1"/>
  <c r="G11" i="9"/>
  <c r="K11" i="9"/>
  <c r="K9" i="13"/>
  <c r="H11" i="34"/>
  <c r="N11" i="34" s="1"/>
  <c r="N13" i="33"/>
  <c r="I9" i="33"/>
  <c r="J12" i="33"/>
  <c r="G13" i="32"/>
  <c r="M13" i="32" s="1"/>
  <c r="N81" i="32"/>
  <c r="I12" i="30"/>
  <c r="M11" i="26"/>
  <c r="M612" i="24"/>
  <c r="M188" i="24"/>
  <c r="M371" i="21"/>
  <c r="G11" i="21"/>
  <c r="M11" i="21" s="1"/>
  <c r="N81" i="20"/>
  <c r="M612" i="19"/>
  <c r="H14" i="20"/>
  <c r="N14" i="20" s="1"/>
  <c r="N22" i="14"/>
  <c r="H11" i="14"/>
  <c r="N11" i="14" s="1"/>
  <c r="M13" i="15"/>
  <c r="G11" i="14"/>
  <c r="M11" i="14" s="1"/>
  <c r="M612" i="12"/>
  <c r="G14" i="11"/>
  <c r="M14" i="11" s="1"/>
  <c r="G10" i="11"/>
  <c r="G13" i="10"/>
  <c r="M13" i="10" s="1"/>
  <c r="N188" i="12"/>
  <c r="G10" i="12"/>
  <c r="L14" i="8"/>
  <c r="N22" i="6"/>
  <c r="M81" i="8"/>
  <c r="M371" i="6"/>
  <c r="M371" i="2"/>
  <c r="M22" i="2"/>
  <c r="G10" i="2"/>
  <c r="M10" i="2" s="1"/>
  <c r="M22" i="1"/>
  <c r="G11" i="1"/>
  <c r="M11" i="1" s="1"/>
  <c r="G12" i="8"/>
  <c r="H14" i="1"/>
  <c r="N14" i="1" s="1"/>
  <c r="J9" i="30"/>
  <c r="J14" i="28"/>
  <c r="I9" i="28"/>
  <c r="L11" i="28"/>
  <c r="N11" i="28" s="1"/>
  <c r="L9" i="27"/>
  <c r="M12" i="27"/>
  <c r="I13" i="24"/>
  <c r="I11" i="26"/>
  <c r="I11" i="24"/>
  <c r="J9" i="18"/>
  <c r="J12" i="20"/>
  <c r="J11" i="20"/>
  <c r="I13" i="15"/>
  <c r="J10" i="14"/>
  <c r="I14" i="13"/>
  <c r="G14" i="9"/>
  <c r="K14" i="9"/>
  <c r="H10" i="8"/>
  <c r="N10" i="8" s="1"/>
  <c r="H11" i="6"/>
  <c r="G14" i="3"/>
  <c r="M14" i="3" s="1"/>
  <c r="L12" i="19"/>
  <c r="N12" i="19" s="1"/>
  <c r="H12" i="12"/>
  <c r="N12" i="12" s="1"/>
  <c r="H14" i="8"/>
  <c r="J13" i="3"/>
  <c r="I13" i="18"/>
  <c r="K9" i="15"/>
  <c r="J12" i="13"/>
  <c r="G12" i="9"/>
  <c r="K12" i="9"/>
  <c r="J14" i="6"/>
  <c r="K13" i="5"/>
  <c r="H12" i="4"/>
  <c r="L12" i="4"/>
  <c r="I12" i="19"/>
  <c r="L14" i="18"/>
  <c r="K12" i="12"/>
  <c r="J14" i="11"/>
  <c r="J10" i="10"/>
  <c r="I13" i="7"/>
  <c r="J11" i="4"/>
  <c r="M612" i="34"/>
  <c r="N188" i="33"/>
  <c r="N81" i="33"/>
  <c r="K10" i="33"/>
  <c r="M10" i="33" s="1"/>
  <c r="M188" i="32"/>
  <c r="M22" i="32"/>
  <c r="G9" i="33"/>
  <c r="L9" i="32"/>
  <c r="H11" i="32"/>
  <c r="H13" i="32"/>
  <c r="H9" i="31"/>
  <c r="N10" i="31"/>
  <c r="N612" i="30"/>
  <c r="J11" i="31"/>
  <c r="H12" i="32"/>
  <c r="N12" i="32" s="1"/>
  <c r="I13" i="31"/>
  <c r="I12" i="31"/>
  <c r="I10" i="31"/>
  <c r="I14" i="31"/>
  <c r="N371" i="30"/>
  <c r="H9" i="29"/>
  <c r="N10" i="29"/>
  <c r="N188" i="28"/>
  <c r="N22" i="28"/>
  <c r="N612" i="27"/>
  <c r="M22" i="28"/>
  <c r="M371" i="27"/>
  <c r="K10" i="27"/>
  <c r="M10" i="27" s="1"/>
  <c r="I10" i="27"/>
  <c r="N612" i="25"/>
  <c r="N371" i="25"/>
  <c r="N188" i="25"/>
  <c r="M188" i="26"/>
  <c r="M81" i="26"/>
  <c r="M81" i="25"/>
  <c r="G9" i="25"/>
  <c r="M9" i="25" s="1"/>
  <c r="M10" i="25"/>
  <c r="H9" i="24"/>
  <c r="N10" i="24"/>
  <c r="H13" i="23"/>
  <c r="N13" i="23" s="1"/>
  <c r="M10" i="16"/>
  <c r="G9" i="16"/>
  <c r="M9" i="16" s="1"/>
  <c r="M10" i="12"/>
  <c r="N10" i="9"/>
  <c r="H9" i="9"/>
  <c r="N10" i="2"/>
  <c r="G12" i="6"/>
  <c r="K12" i="6"/>
  <c r="H11" i="5"/>
  <c r="L11" i="5"/>
  <c r="K11" i="5"/>
  <c r="G11" i="5"/>
  <c r="K11" i="8"/>
  <c r="G11" i="8"/>
  <c r="N81" i="5"/>
  <c r="N188" i="4"/>
  <c r="M81" i="4"/>
  <c r="K12" i="4"/>
  <c r="G12" i="4"/>
  <c r="N371" i="1"/>
  <c r="N81" i="1"/>
  <c r="H12" i="5"/>
  <c r="N12" i="5" s="1"/>
  <c r="H14" i="3"/>
  <c r="N14" i="3" s="1"/>
  <c r="G10" i="5"/>
  <c r="G14" i="4"/>
  <c r="M81" i="34"/>
  <c r="M188" i="33"/>
  <c r="L14" i="34"/>
  <c r="H14" i="34"/>
  <c r="L12" i="33"/>
  <c r="N12" i="33" s="1"/>
  <c r="N188" i="32"/>
  <c r="M612" i="31"/>
  <c r="M612" i="30"/>
  <c r="J13" i="32"/>
  <c r="J14" i="31"/>
  <c r="J13" i="31"/>
  <c r="J12" i="31"/>
  <c r="J10" i="31"/>
  <c r="L11" i="32"/>
  <c r="I11" i="31"/>
  <c r="K11" i="31"/>
  <c r="M11" i="31" s="1"/>
  <c r="I14" i="30"/>
  <c r="K12" i="30"/>
  <c r="M12" i="30" s="1"/>
  <c r="I13" i="30"/>
  <c r="H11" i="30"/>
  <c r="N11" i="30" s="1"/>
  <c r="N612" i="28"/>
  <c r="M22" i="29"/>
  <c r="H9" i="28"/>
  <c r="N10" i="28"/>
  <c r="G9" i="28"/>
  <c r="M10" i="28"/>
  <c r="M612" i="27"/>
  <c r="N371" i="26"/>
  <c r="N81" i="26"/>
  <c r="N371" i="24"/>
  <c r="M371" i="24"/>
  <c r="N188" i="23"/>
  <c r="H11" i="23"/>
  <c r="L11" i="23"/>
  <c r="N612" i="22"/>
  <c r="N81" i="22"/>
  <c r="H9" i="22"/>
  <c r="N9" i="22" s="1"/>
  <c r="N10" i="22"/>
  <c r="G9" i="23"/>
  <c r="H9" i="21"/>
  <c r="N10" i="21"/>
  <c r="M188" i="21"/>
  <c r="M10" i="21"/>
  <c r="H12" i="23"/>
  <c r="N12" i="23" s="1"/>
  <c r="M81" i="19"/>
  <c r="G9" i="20"/>
  <c r="N22" i="19"/>
  <c r="H10" i="20"/>
  <c r="H12" i="20"/>
  <c r="N12" i="20" s="1"/>
  <c r="N612" i="17"/>
  <c r="N371" i="18"/>
  <c r="M612" i="17"/>
  <c r="N81" i="17"/>
  <c r="N81" i="16"/>
  <c r="M10" i="17"/>
  <c r="G9" i="17"/>
  <c r="M612" i="15"/>
  <c r="N81" i="15"/>
  <c r="N22" i="15"/>
  <c r="N188" i="14"/>
  <c r="N10" i="14"/>
  <c r="M81" i="15"/>
  <c r="M10" i="14"/>
  <c r="M612" i="13"/>
  <c r="N612" i="15"/>
  <c r="M81" i="11"/>
  <c r="M612" i="10"/>
  <c r="M81" i="10"/>
  <c r="M612" i="9"/>
  <c r="L11" i="13"/>
  <c r="H11" i="13"/>
  <c r="N22" i="11"/>
  <c r="N371" i="10"/>
  <c r="N612" i="6"/>
  <c r="M10" i="8"/>
  <c r="G11" i="6"/>
  <c r="K11" i="6"/>
  <c r="G11" i="4"/>
  <c r="K11" i="4"/>
  <c r="G9" i="1"/>
  <c r="M9" i="1" s="1"/>
  <c r="M10" i="1"/>
  <c r="H10" i="4"/>
  <c r="L10" i="4"/>
  <c r="M22" i="8"/>
  <c r="N188" i="6"/>
  <c r="H10" i="5"/>
  <c r="H13" i="3"/>
  <c r="N13" i="3" s="1"/>
  <c r="G10" i="6"/>
  <c r="G13" i="4"/>
  <c r="M13" i="4" s="1"/>
  <c r="M371" i="33"/>
  <c r="M81" i="33"/>
  <c r="N188" i="31"/>
  <c r="N81" i="31"/>
  <c r="M188" i="31"/>
  <c r="M22" i="31"/>
  <c r="J10" i="32"/>
  <c r="J14" i="32"/>
  <c r="J12" i="32"/>
  <c r="H14" i="32"/>
  <c r="N14" i="32" s="1"/>
  <c r="M188" i="30"/>
  <c r="L13" i="32"/>
  <c r="L11" i="31"/>
  <c r="N11" i="31" s="1"/>
  <c r="K9" i="31"/>
  <c r="M81" i="30"/>
  <c r="M612" i="29"/>
  <c r="L10" i="30"/>
  <c r="H10" i="30"/>
  <c r="I11" i="30"/>
  <c r="K9" i="30"/>
  <c r="N371" i="29"/>
  <c r="N81" i="29"/>
  <c r="M81" i="29"/>
  <c r="G9" i="29"/>
  <c r="M9" i="29" s="1"/>
  <c r="M10" i="29"/>
  <c r="M612" i="28"/>
  <c r="N81" i="28"/>
  <c r="M188" i="27"/>
  <c r="N612" i="24"/>
  <c r="M10" i="26"/>
  <c r="G9" i="26"/>
  <c r="M371" i="25"/>
  <c r="N188" i="24"/>
  <c r="N371" i="23"/>
  <c r="H10" i="23"/>
  <c r="L10" i="23"/>
  <c r="N371" i="22"/>
  <c r="N612" i="21"/>
  <c r="M371" i="23"/>
  <c r="N81" i="23"/>
  <c r="H14" i="23"/>
  <c r="N14" i="23" s="1"/>
  <c r="N188" i="21"/>
  <c r="N81" i="21"/>
  <c r="M81" i="21"/>
  <c r="M612" i="20"/>
  <c r="M371" i="19"/>
  <c r="M612" i="18"/>
  <c r="M81" i="20"/>
  <c r="N188" i="19"/>
  <c r="N10" i="19"/>
  <c r="H9" i="19"/>
  <c r="M371" i="18"/>
  <c r="N188" i="18"/>
  <c r="H10" i="18"/>
  <c r="L10" i="18"/>
  <c r="K10" i="20"/>
  <c r="M10" i="20" s="1"/>
  <c r="N371" i="17"/>
  <c r="G9" i="18"/>
  <c r="M9" i="18" s="1"/>
  <c r="N612" i="16"/>
  <c r="N371" i="16"/>
  <c r="N22" i="16"/>
  <c r="H9" i="15"/>
  <c r="N9" i="15" s="1"/>
  <c r="N10" i="15"/>
  <c r="N612" i="13"/>
  <c r="M22" i="15"/>
  <c r="M81" i="14"/>
  <c r="M22" i="13"/>
  <c r="K12" i="11"/>
  <c r="G12" i="11"/>
  <c r="M371" i="10"/>
  <c r="M22" i="10"/>
  <c r="M188" i="9"/>
  <c r="K13" i="12"/>
  <c r="G13" i="12"/>
  <c r="M371" i="12"/>
  <c r="M188" i="11"/>
  <c r="N188" i="10"/>
  <c r="N81" i="8"/>
  <c r="N81" i="7"/>
  <c r="G14" i="12"/>
  <c r="M14" i="12" s="1"/>
  <c r="K10" i="4"/>
  <c r="I10" i="4"/>
  <c r="I9" i="4" s="1"/>
  <c r="G12" i="2"/>
  <c r="M612" i="1"/>
  <c r="M612" i="3"/>
  <c r="L14" i="7"/>
  <c r="H14" i="7"/>
  <c r="M81" i="6"/>
  <c r="M371" i="4"/>
  <c r="H12" i="3"/>
  <c r="G14" i="5"/>
  <c r="G14" i="6"/>
  <c r="M14" i="6" s="1"/>
  <c r="H13" i="5"/>
  <c r="N13" i="5" s="1"/>
  <c r="G13" i="6"/>
  <c r="M13" i="6" s="1"/>
  <c r="H10" i="3"/>
  <c r="N81" i="34"/>
  <c r="N612" i="32"/>
  <c r="N371" i="32"/>
  <c r="M188" i="34"/>
  <c r="G9" i="34"/>
  <c r="M10" i="34"/>
  <c r="K11" i="34"/>
  <c r="M11" i="34" s="1"/>
  <c r="M81" i="32"/>
  <c r="H10" i="32"/>
  <c r="L10" i="32"/>
  <c r="N612" i="31"/>
  <c r="N22" i="31"/>
  <c r="M10" i="32"/>
  <c r="M371" i="31"/>
  <c r="M81" i="31"/>
  <c r="G9" i="31"/>
  <c r="L10" i="33"/>
  <c r="N10" i="33" s="1"/>
  <c r="M371" i="30"/>
  <c r="L9" i="31"/>
  <c r="K11" i="32"/>
  <c r="N81" i="30"/>
  <c r="N188" i="29"/>
  <c r="H14" i="30"/>
  <c r="N14" i="30" s="1"/>
  <c r="H12" i="30"/>
  <c r="N12" i="30" s="1"/>
  <c r="L9" i="30"/>
  <c r="M188" i="28"/>
  <c r="M81" i="28"/>
  <c r="N188" i="26"/>
  <c r="H9" i="25"/>
  <c r="N10" i="25"/>
  <c r="N371" i="27"/>
  <c r="H10" i="27"/>
  <c r="L10" i="27"/>
  <c r="M371" i="26"/>
  <c r="M612" i="25"/>
  <c r="M22" i="25"/>
  <c r="N22" i="24"/>
  <c r="N188" i="22"/>
  <c r="M371" i="22"/>
  <c r="N612" i="20"/>
  <c r="N371" i="20"/>
  <c r="M371" i="20"/>
  <c r="H11" i="20"/>
  <c r="L11" i="20"/>
  <c r="M188" i="19"/>
  <c r="M10" i="19"/>
  <c r="N371" i="19"/>
  <c r="N612" i="18"/>
  <c r="H9" i="17"/>
  <c r="N10" i="17"/>
  <c r="N188" i="16"/>
  <c r="N10" i="16"/>
  <c r="M81" i="17"/>
  <c r="M612" i="16"/>
  <c r="M371" i="16"/>
  <c r="M81" i="16"/>
  <c r="M22" i="16"/>
  <c r="M10" i="15"/>
  <c r="M371" i="14"/>
  <c r="M188" i="13"/>
  <c r="M10" i="13"/>
  <c r="N10" i="13"/>
  <c r="L9" i="13"/>
  <c r="H13" i="13"/>
  <c r="N13" i="13" s="1"/>
  <c r="N371" i="11"/>
  <c r="G12" i="12"/>
  <c r="N371" i="7"/>
  <c r="N22" i="7"/>
  <c r="G11" i="12"/>
  <c r="N22" i="9"/>
  <c r="N10" i="10"/>
  <c r="H9" i="10"/>
  <c r="M81" i="5"/>
  <c r="N371" i="3"/>
  <c r="H11" i="3"/>
  <c r="L11" i="3"/>
  <c r="K11" i="2"/>
  <c r="G11" i="2"/>
  <c r="M188" i="1"/>
  <c r="M81" i="1"/>
  <c r="M612" i="5"/>
  <c r="N371" i="5"/>
  <c r="H14" i="5"/>
  <c r="N14" i="5" s="1"/>
  <c r="G10" i="4"/>
  <c r="G12" i="5"/>
  <c r="G13" i="5"/>
  <c r="J9" i="24" l="1"/>
  <c r="I9" i="14"/>
  <c r="J9" i="1"/>
  <c r="I9" i="3"/>
  <c r="I9" i="17"/>
  <c r="I9" i="20"/>
  <c r="J9" i="23"/>
  <c r="J9" i="5"/>
  <c r="J9" i="9"/>
  <c r="I9" i="34"/>
  <c r="I9" i="23"/>
  <c r="M9" i="34"/>
  <c r="M9" i="33"/>
  <c r="I9" i="32"/>
  <c r="N9" i="29"/>
  <c r="I9" i="19"/>
  <c r="N11" i="9"/>
  <c r="M9" i="28"/>
  <c r="M9" i="27"/>
  <c r="M9" i="23"/>
  <c r="M12" i="2"/>
  <c r="M9" i="22"/>
  <c r="N9" i="21"/>
  <c r="M12" i="5"/>
  <c r="M13" i="5"/>
  <c r="M14" i="5"/>
  <c r="M12" i="8"/>
  <c r="M12" i="12"/>
  <c r="M11" i="12"/>
  <c r="N13" i="12"/>
  <c r="M14" i="4"/>
  <c r="N9" i="10"/>
  <c r="N9" i="9"/>
  <c r="N11" i="4"/>
  <c r="M12" i="3"/>
  <c r="N12" i="3"/>
  <c r="N14" i="2"/>
  <c r="N9" i="24"/>
  <c r="N9" i="25"/>
  <c r="I9" i="27"/>
  <c r="M9" i="17"/>
  <c r="I9" i="12"/>
  <c r="I9" i="5"/>
  <c r="M11" i="8"/>
  <c r="I9" i="6"/>
  <c r="J9" i="33"/>
  <c r="J9" i="19"/>
  <c r="M10" i="11"/>
  <c r="I9" i="9"/>
  <c r="M14" i="9"/>
  <c r="H9" i="7"/>
  <c r="N9" i="7" s="1"/>
  <c r="M14" i="24"/>
  <c r="N10" i="7"/>
  <c r="H9" i="16"/>
  <c r="N9" i="16" s="1"/>
  <c r="H9" i="33"/>
  <c r="N9" i="33" s="1"/>
  <c r="M9" i="20"/>
  <c r="M9" i="24"/>
  <c r="N10" i="6"/>
  <c r="M12" i="11"/>
  <c r="G9" i="19"/>
  <c r="M9" i="19" s="1"/>
  <c r="M11" i="7"/>
  <c r="G9" i="13"/>
  <c r="M9" i="13" s="1"/>
  <c r="N11" i="5"/>
  <c r="H9" i="2"/>
  <c r="N9" i="2" s="1"/>
  <c r="N14" i="7"/>
  <c r="N14" i="18"/>
  <c r="G9" i="15"/>
  <c r="M9" i="15" s="1"/>
  <c r="J9" i="10"/>
  <c r="N9" i="11"/>
  <c r="J9" i="25"/>
  <c r="G9" i="32"/>
  <c r="M9" i="32" s="1"/>
  <c r="J9" i="7"/>
  <c r="M11" i="32"/>
  <c r="G9" i="7"/>
  <c r="M9" i="7" s="1"/>
  <c r="G9" i="21"/>
  <c r="M9" i="21" s="1"/>
  <c r="G9" i="30"/>
  <c r="I9" i="18"/>
  <c r="H9" i="6"/>
  <c r="N9" i="6" s="1"/>
  <c r="I9" i="26"/>
  <c r="M9" i="31"/>
  <c r="N9" i="19"/>
  <c r="M9" i="26"/>
  <c r="J9" i="4"/>
  <c r="G9" i="10"/>
  <c r="M9" i="10" s="1"/>
  <c r="N9" i="17"/>
  <c r="H9" i="14"/>
  <c r="N9" i="14" s="1"/>
  <c r="N11" i="13"/>
  <c r="G9" i="14"/>
  <c r="M9" i="14" s="1"/>
  <c r="J9" i="14"/>
  <c r="J9" i="17"/>
  <c r="H9" i="1"/>
  <c r="N9" i="1" s="1"/>
  <c r="M11" i="2"/>
  <c r="N9" i="28"/>
  <c r="J9" i="34"/>
  <c r="I9" i="30"/>
  <c r="J9" i="28"/>
  <c r="G9" i="3"/>
  <c r="M9" i="3" s="1"/>
  <c r="J9" i="11"/>
  <c r="I9" i="15"/>
  <c r="J9" i="32"/>
  <c r="G9" i="8"/>
  <c r="M9" i="8" s="1"/>
  <c r="J9" i="3"/>
  <c r="N12" i="4"/>
  <c r="M12" i="9"/>
  <c r="H9" i="8"/>
  <c r="N9" i="8" s="1"/>
  <c r="N14" i="8"/>
  <c r="I9" i="13"/>
  <c r="J9" i="8"/>
  <c r="N11" i="6"/>
  <c r="H9" i="13"/>
  <c r="N9" i="13" s="1"/>
  <c r="N11" i="23"/>
  <c r="M11" i="9"/>
  <c r="G9" i="9"/>
  <c r="M9" i="9" s="1"/>
  <c r="N11" i="18"/>
  <c r="J9" i="13"/>
  <c r="I9" i="7"/>
  <c r="J9" i="20"/>
  <c r="J9" i="27"/>
  <c r="M11" i="3"/>
  <c r="J9" i="6"/>
  <c r="I9" i="10"/>
  <c r="J9" i="16"/>
  <c r="M11" i="4"/>
  <c r="J9" i="31"/>
  <c r="N10" i="12"/>
  <c r="H9" i="12"/>
  <c r="N9" i="12" s="1"/>
  <c r="I9" i="24"/>
  <c r="I9" i="2"/>
  <c r="N10" i="27"/>
  <c r="H9" i="27"/>
  <c r="N9" i="27" s="1"/>
  <c r="N10" i="20"/>
  <c r="H9" i="20"/>
  <c r="N9" i="20" s="1"/>
  <c r="N9" i="31"/>
  <c r="N11" i="20"/>
  <c r="M10" i="6"/>
  <c r="G9" i="6"/>
  <c r="M9" i="6" s="1"/>
  <c r="M11" i="6"/>
  <c r="N14" i="34"/>
  <c r="G9" i="2"/>
  <c r="M9" i="2" s="1"/>
  <c r="M12" i="6"/>
  <c r="G9" i="11"/>
  <c r="M9" i="11" s="1"/>
  <c r="I9" i="31"/>
  <c r="N13" i="32"/>
  <c r="H9" i="34"/>
  <c r="N9" i="34" s="1"/>
  <c r="N11" i="3"/>
  <c r="N10" i="32"/>
  <c r="H9" i="32"/>
  <c r="N9" i="32" s="1"/>
  <c r="H9" i="23"/>
  <c r="N9" i="23" s="1"/>
  <c r="N10" i="23"/>
  <c r="M10" i="5"/>
  <c r="G9" i="5"/>
  <c r="M9" i="5" s="1"/>
  <c r="M11" i="5"/>
  <c r="G9" i="12"/>
  <c r="M9" i="12" s="1"/>
  <c r="N11" i="32"/>
  <c r="G9" i="4"/>
  <c r="M9" i="4" s="1"/>
  <c r="M10" i="4"/>
  <c r="N10" i="3"/>
  <c r="H9" i="3"/>
  <c r="N9" i="3" s="1"/>
  <c r="M13" i="12"/>
  <c r="N10" i="18"/>
  <c r="H9" i="18"/>
  <c r="N9" i="18" s="1"/>
  <c r="N10" i="30"/>
  <c r="H9" i="30"/>
  <c r="N9" i="30" s="1"/>
  <c r="N10" i="5"/>
  <c r="H9" i="5"/>
  <c r="N9" i="5" s="1"/>
  <c r="N10" i="4"/>
  <c r="H9" i="4"/>
  <c r="N9" i="4" s="1"/>
  <c r="M12" i="4"/>
  <c r="M9" i="30"/>
</calcChain>
</file>

<file path=xl/sharedStrings.xml><?xml version="1.0" encoding="utf-8"?>
<sst xmlns="http://schemas.openxmlformats.org/spreadsheetml/2006/main" count="23936" uniqueCount="668">
  <si>
    <t>NÚMERO DE COLOCACIONES REGISTRADAS EN LA AGENCIA PÚBLICA DE EMPLEO POR OCUPACIÓN Y NIVEL DE CUALIFICACIÓN</t>
  </si>
  <si>
    <t>Total nacional</t>
  </si>
  <si>
    <t>Nombre de la ocupación</t>
  </si>
  <si>
    <t>Número de colocaciones
 Octubre - Diciembre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</si>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</sst>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3" fontId="3" fillId="2" borderId="0" xfId="0" applyNumberFormat="1" applyFont="1" applyFill="1" applyAlignment="1">
      <alignment vertical="top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3" fontId="6" fillId="3" borderId="28" xfId="3" applyNumberFormat="1" applyFont="1" applyFill="1" applyBorder="1" applyAlignment="1">
      <alignment horizontal="center" vertical="center" wrapText="1"/>
    </xf>
    <xf numFmtId="9" fontId="6" fillId="3" borderId="28" xfId="3" applyFont="1" applyFill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164" fontId="0" fillId="0" borderId="31" xfId="0" applyNumberForma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3" fontId="0" fillId="0" borderId="35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6" fillId="4" borderId="5" xfId="2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5" borderId="5" xfId="2" applyFont="1" applyFill="1" applyBorder="1" applyAlignment="1">
      <alignment horizontal="center" vertical="center" wrapText="1"/>
    </xf>
    <xf numFmtId="0" fontId="6" fillId="6" borderId="5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7" fillId="2" borderId="4" xfId="2" applyFont="1" applyFill="1" applyBorder="1" applyAlignment="1">
      <alignment horizontal="center" vertical="center"/>
    </xf>
    <xf numFmtId="0" fontId="8" fillId="0" borderId="3" xfId="0" applyFont="1" applyBorder="1"/>
    <xf numFmtId="0" fontId="8" fillId="0" borderId="2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A50CF3-A65F-4938-A7CF-EF01372D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6AA16-8D05-4DA8-BAB5-F52E36D0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E9424E-1778-4405-BE21-06D87F73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AC06B7-F7D2-4941-8C15-F209F034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431DD2-97E5-4D62-80AA-C27A8D84F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89F9EC-2736-4A37-8237-05DB2FFB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253160-A555-46BD-A568-71E96912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F7888A-F117-450B-9766-56051B8E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71D192-D97A-4628-89C0-A02F3D36B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499F9A-B8AE-423C-9015-EAFA21BC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FFFB24-5F3C-446D-9BC8-B3536D5B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6DD398-530C-4443-B951-A806713D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250031"/>
          <a:ext cx="2836096" cy="99845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BF640A-123C-4982-BB9C-AD60DA82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C20817-56CA-4445-AE23-B0975A04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B04C8-9BFD-41FB-B92B-8A76CD8E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8988C2-3E19-4B53-A7CC-53C6EE29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2E366F-A2C4-4C61-95D9-A08BADDA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726B24-8189-4A2B-852B-ACB0281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8D4E83-5E69-4E85-8DCE-77BFC7A6B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56866C-23A1-44CD-BBEB-D5D70DC6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F0CD4E-BF8B-49C1-A022-F026115B4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A1BC9A-2878-49D9-A94C-B5E8AAEEC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C9EFB4-9B9E-4F54-A652-D9C5A8399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5AB5FD-2A9C-4BB1-842B-EC317BCB6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041186-BC40-4BE2-B4F0-DAF5033F7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FECFC6-1783-40B2-8459-573776F5E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1B9C26-1226-476C-B5E7-752BC08F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1CE56D-8898-43BC-AF59-863BD956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3417"/>
          <a:ext cx="2836096" cy="98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8583C3-11DE-4D84-AA71-A199A73E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1A2FD0-E628-48C6-A04F-90176029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134EEA-045F-4B67-ADD6-B8619F49C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8DFC0F-28A1-46F5-8F07-46846139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E65305-AF73-4A8B-A0BE-6F6B2F0D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10032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4F5127-8276-44D9-B6F4-D5B17A9AB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47650"/>
          <a:ext cx="2836096" cy="993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8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8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8" ht="20.100000000000001" customHeight="1" thickBot="1" x14ac:dyDescent="0.3">
      <c r="B4" s="2"/>
      <c r="D4" s="2"/>
      <c r="E4" s="61" t="s">
        <v>1</v>
      </c>
      <c r="F4" s="62"/>
      <c r="G4" s="62"/>
      <c r="H4" s="62"/>
      <c r="I4" s="62"/>
      <c r="J4" s="62"/>
      <c r="K4" s="62"/>
      <c r="L4" s="62"/>
      <c r="M4" s="62"/>
      <c r="N4" s="62"/>
    </row>
    <row r="5" spans="1:18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8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8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8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8" ht="15.75" customHeight="1" thickBot="1" x14ac:dyDescent="0.25">
      <c r="A9" s="26"/>
      <c r="B9" s="10" t="s">
        <v>1</v>
      </c>
      <c r="C9" s="11">
        <f>+C22+C81+C188+C371+C612</f>
        <v>46588</v>
      </c>
      <c r="D9" s="11">
        <f>+D22+D81+D188+D371+D612</f>
        <v>59554</v>
      </c>
      <c r="E9" s="11">
        <f>+E22+E81+E188+E371+E612</f>
        <v>65605</v>
      </c>
      <c r="F9" s="11">
        <f>+F22+F81+F188+F371+F612</f>
        <v>67135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0.40819524341032026</v>
      </c>
      <c r="L9" s="12">
        <f t="shared" si="0"/>
        <v>0.12729623534943077</v>
      </c>
      <c r="M9" s="12">
        <f t="shared" ref="M9:N14" si="1">+IF(OR(AND(G9=""),(K9="")),"",G9*K9)</f>
        <v>0.40819524341032026</v>
      </c>
      <c r="N9" s="12">
        <f t="shared" si="1"/>
        <v>0.12729623534943077</v>
      </c>
      <c r="O9" s="28"/>
      <c r="P9" s="28"/>
      <c r="Q9" s="28"/>
      <c r="R9" s="28"/>
    </row>
    <row r="10" spans="1:18" ht="28.5" customHeight="1" x14ac:dyDescent="0.2">
      <c r="A10" s="27"/>
      <c r="B10" s="23" t="s">
        <v>8</v>
      </c>
      <c r="C10" s="20">
        <f>+C22</f>
        <v>319</v>
      </c>
      <c r="D10" s="13">
        <f>+D22</f>
        <v>485</v>
      </c>
      <c r="E10" s="13">
        <f>+E22</f>
        <v>869</v>
      </c>
      <c r="F10" s="13">
        <f>+F22</f>
        <v>1191</v>
      </c>
      <c r="G10" s="14">
        <f t="shared" ref="G10:J14" si="2">+C10/C$9</f>
        <v>6.8472568043272944E-3</v>
      </c>
      <c r="H10" s="14">
        <f t="shared" si="2"/>
        <v>8.143869429425396E-3</v>
      </c>
      <c r="I10" s="14">
        <f t="shared" si="2"/>
        <v>1.324594162030333E-2</v>
      </c>
      <c r="J10" s="14">
        <f t="shared" si="2"/>
        <v>1.7740373873538391E-2</v>
      </c>
      <c r="K10" s="14">
        <f t="shared" si="0"/>
        <v>1.7241379310344827</v>
      </c>
      <c r="L10" s="14">
        <f t="shared" si="0"/>
        <v>1.4556701030927834</v>
      </c>
      <c r="M10" s="14">
        <f t="shared" si="1"/>
        <v>1.1805615179874645E-2</v>
      </c>
      <c r="N10" s="15">
        <f t="shared" si="1"/>
        <v>1.1854787251905833E-2</v>
      </c>
      <c r="O10" s="28"/>
      <c r="P10" s="28"/>
      <c r="Q10" s="28"/>
      <c r="R10" s="28"/>
    </row>
    <row r="11" spans="1:18" ht="28.5" customHeight="1" x14ac:dyDescent="0.2">
      <c r="A11" s="27"/>
      <c r="B11" s="24" t="s">
        <v>9</v>
      </c>
      <c r="C11" s="21">
        <f>+C81</f>
        <v>5203</v>
      </c>
      <c r="D11" s="7">
        <f>+D81</f>
        <v>4916</v>
      </c>
      <c r="E11" s="7">
        <f>+E81</f>
        <v>4809</v>
      </c>
      <c r="F11" s="7">
        <f>+F81</f>
        <v>4258</v>
      </c>
      <c r="G11" s="8">
        <f t="shared" si="2"/>
        <v>0.11168111960161414</v>
      </c>
      <c r="H11" s="8">
        <f t="shared" si="2"/>
        <v>8.25469321959902E-2</v>
      </c>
      <c r="I11" s="8">
        <f t="shared" si="2"/>
        <v>7.3302339760688978E-2</v>
      </c>
      <c r="J11" s="8">
        <f t="shared" si="2"/>
        <v>6.342444328591644E-2</v>
      </c>
      <c r="K11" s="8">
        <f t="shared" si="0"/>
        <v>-7.5725542955986935E-2</v>
      </c>
      <c r="L11" s="8">
        <f t="shared" si="0"/>
        <v>-0.13384865744507729</v>
      </c>
      <c r="M11" s="8">
        <f t="shared" si="1"/>
        <v>-8.457113419764746E-3</v>
      </c>
      <c r="N11" s="16">
        <f t="shared" si="1"/>
        <v>-1.1048796050643114E-2</v>
      </c>
      <c r="O11" s="28"/>
      <c r="P11" s="28"/>
      <c r="Q11" s="28"/>
      <c r="R11" s="28"/>
    </row>
    <row r="12" spans="1:18" ht="28.5" customHeight="1" x14ac:dyDescent="0.2">
      <c r="A12" s="27"/>
      <c r="B12" s="24" t="s">
        <v>10</v>
      </c>
      <c r="C12" s="21">
        <f>+C188</f>
        <v>5076</v>
      </c>
      <c r="D12" s="7">
        <f>+D188</f>
        <v>5772</v>
      </c>
      <c r="E12" s="7">
        <f>+E188</f>
        <v>7308</v>
      </c>
      <c r="F12" s="7">
        <f>+F188</f>
        <v>7799</v>
      </c>
      <c r="G12" s="8">
        <f t="shared" si="2"/>
        <v>0.10895509573280673</v>
      </c>
      <c r="H12" s="8">
        <f t="shared" si="2"/>
        <v>9.6920441951842032E-2</v>
      </c>
      <c r="I12" s="8">
        <f t="shared" si="2"/>
        <v>0.11139394863196403</v>
      </c>
      <c r="J12" s="8">
        <f t="shared" si="2"/>
        <v>0.11616891338348105</v>
      </c>
      <c r="K12" s="8">
        <f t="shared" si="0"/>
        <v>0.43971631205673761</v>
      </c>
      <c r="L12" s="8">
        <f t="shared" si="0"/>
        <v>0.35117810117810117</v>
      </c>
      <c r="M12" s="8">
        <f t="shared" si="1"/>
        <v>4.7909332875418563E-2</v>
      </c>
      <c r="N12" s="16">
        <f t="shared" si="1"/>
        <v>3.4036336769990259E-2</v>
      </c>
      <c r="O12" s="28"/>
      <c r="P12" s="28"/>
      <c r="Q12" s="28"/>
      <c r="R12" s="28"/>
    </row>
    <row r="13" spans="1:18" ht="28.5" customHeight="1" x14ac:dyDescent="0.2">
      <c r="A13" s="27"/>
      <c r="B13" s="24" t="s">
        <v>11</v>
      </c>
      <c r="C13" s="21">
        <f>+C371</f>
        <v>26996</v>
      </c>
      <c r="D13" s="7">
        <f>+D371</f>
        <v>33956</v>
      </c>
      <c r="E13" s="7">
        <f>+E371</f>
        <v>43082</v>
      </c>
      <c r="F13" s="7">
        <f>+F371</f>
        <v>39866</v>
      </c>
      <c r="G13" s="8">
        <f t="shared" si="2"/>
        <v>0.57946252253799257</v>
      </c>
      <c r="H13" s="8">
        <f t="shared" si="2"/>
        <v>0.57017160895993557</v>
      </c>
      <c r="I13" s="8">
        <f t="shared" si="2"/>
        <v>0.6566877524578919</v>
      </c>
      <c r="J13" s="8">
        <f t="shared" si="2"/>
        <v>0.59381842556043796</v>
      </c>
      <c r="K13" s="8">
        <f t="shared" si="0"/>
        <v>0.59586605423025629</v>
      </c>
      <c r="L13" s="8">
        <f t="shared" si="0"/>
        <v>0.17404876899517022</v>
      </c>
      <c r="M13" s="8">
        <f t="shared" si="1"/>
        <v>0.34528204687902458</v>
      </c>
      <c r="N13" s="16">
        <f t="shared" si="1"/>
        <v>9.9237666655472345E-2</v>
      </c>
      <c r="O13" s="28"/>
      <c r="P13" s="28"/>
      <c r="Q13" s="28"/>
      <c r="R13" s="28"/>
    </row>
    <row r="14" spans="1:18" ht="28.5" customHeight="1" thickBot="1" x14ac:dyDescent="0.25">
      <c r="A14" s="27"/>
      <c r="B14" s="25" t="s">
        <v>12</v>
      </c>
      <c r="C14" s="22">
        <f>+C612</f>
        <v>8994</v>
      </c>
      <c r="D14" s="17">
        <f>+D612</f>
        <v>14425</v>
      </c>
      <c r="E14" s="17">
        <f>+E612</f>
        <v>9537</v>
      </c>
      <c r="F14" s="17">
        <f>+F612</f>
        <v>14021</v>
      </c>
      <c r="G14" s="18">
        <f t="shared" si="2"/>
        <v>0.1930540053232592</v>
      </c>
      <c r="H14" s="18">
        <f t="shared" si="2"/>
        <v>0.24221714746280687</v>
      </c>
      <c r="I14" s="18">
        <f t="shared" si="2"/>
        <v>0.14537001752915174</v>
      </c>
      <c r="J14" s="18">
        <f t="shared" si="2"/>
        <v>0.2088478438966262</v>
      </c>
      <c r="K14" s="18">
        <f t="shared" si="0"/>
        <v>6.0373582388258837E-2</v>
      </c>
      <c r="L14" s="18">
        <f t="shared" si="0"/>
        <v>-2.8006932409012131E-2</v>
      </c>
      <c r="M14" s="18">
        <f t="shared" si="1"/>
        <v>1.1655361895767149E-2</v>
      </c>
      <c r="N14" s="19">
        <f t="shared" si="1"/>
        <v>-6.7837592772945566E-3</v>
      </c>
      <c r="O14" s="28"/>
      <c r="P14" s="28"/>
      <c r="Q14" s="28"/>
      <c r="R14" s="28"/>
    </row>
    <row r="15" spans="1:18" x14ac:dyDescent="0.2">
      <c r="A15" s="26"/>
      <c r="B15" t="s">
        <v>13</v>
      </c>
    </row>
    <row r="16" spans="1:18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319</v>
      </c>
      <c r="D22" s="32">
        <f>SUM(D23:D73)</f>
        <v>485</v>
      </c>
      <c r="E22" s="32">
        <f>SUM(E23:E73)</f>
        <v>869</v>
      </c>
      <c r="F22" s="32">
        <f>SUM(F23:F73)</f>
        <v>1191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1.7241379310344827</v>
      </c>
      <c r="L22" s="33">
        <f>+IF(AND(D22=0,F22=0),"",IF(D22=0,1,IF(F22=0,-1,(F22-D22)/D22)))</f>
        <v>1.4556701030927834</v>
      </c>
      <c r="M22" s="33">
        <f t="shared" ref="M22:M53" si="7">+IF(OR(AND(G22=""),(K22="")),"",G22*K22)</f>
        <v>1.7241379310344827</v>
      </c>
      <c r="N22" s="33">
        <f t="shared" ref="N22:N53" si="8">+IF(OR(AND(H22=""),(L22="")),"",H22*L22)</f>
        <v>1.4556701030927834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>
        <v>10</v>
      </c>
      <c r="F24" s="34">
        <v>11</v>
      </c>
      <c r="G24" s="35" t="str">
        <f t="shared" si="3"/>
        <v/>
      </c>
      <c r="H24" s="35" t="str">
        <f t="shared" si="4"/>
        <v/>
      </c>
      <c r="I24" s="35">
        <f t="shared" si="5"/>
        <v>1.1507479861910242E-2</v>
      </c>
      <c r="J24" s="35">
        <f t="shared" si="6"/>
        <v>9.2359361880772466E-3</v>
      </c>
      <c r="K24" s="35">
        <f t="shared" si="9"/>
        <v>1</v>
      </c>
      <c r="L24" s="35">
        <f t="shared" si="10"/>
        <v>1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1</v>
      </c>
      <c r="E26" s="34">
        <v>1</v>
      </c>
      <c r="F26" s="34">
        <v>2</v>
      </c>
      <c r="G26" s="35" t="str">
        <f t="shared" si="3"/>
        <v/>
      </c>
      <c r="H26" s="35">
        <f t="shared" si="4"/>
        <v>2.0618556701030928E-3</v>
      </c>
      <c r="I26" s="35">
        <f t="shared" si="5"/>
        <v>1.1507479861910242E-3</v>
      </c>
      <c r="J26" s="35">
        <f t="shared" si="6"/>
        <v>1.6792611251049538E-3</v>
      </c>
      <c r="K26" s="35">
        <f t="shared" si="9"/>
        <v>1</v>
      </c>
      <c r="L26" s="35">
        <f t="shared" si="10"/>
        <v>1</v>
      </c>
      <c r="M26" s="35" t="str">
        <f t="shared" si="7"/>
        <v/>
      </c>
      <c r="N26" s="41">
        <f t="shared" si="8"/>
        <v>2.0618556701030928E-3</v>
      </c>
    </row>
    <row r="27" spans="1:14" ht="25.5" x14ac:dyDescent="0.2">
      <c r="A27" s="27"/>
      <c r="B27" s="30" t="s">
        <v>18</v>
      </c>
      <c r="C27" s="40">
        <v>4</v>
      </c>
      <c r="D27" s="34">
        <v>18</v>
      </c>
      <c r="E27" s="34">
        <v>0</v>
      </c>
      <c r="F27" s="34">
        <v>5</v>
      </c>
      <c r="G27" s="35">
        <f t="shared" si="3"/>
        <v>1.2539184952978056E-2</v>
      </c>
      <c r="H27" s="35">
        <f t="shared" si="4"/>
        <v>3.711340206185567E-2</v>
      </c>
      <c r="I27" s="35" t="str">
        <f t="shared" si="5"/>
        <v/>
      </c>
      <c r="J27" s="35">
        <f t="shared" si="6"/>
        <v>4.1981528127623844E-3</v>
      </c>
      <c r="K27" s="35">
        <f t="shared" si="9"/>
        <v>-1</v>
      </c>
      <c r="L27" s="35">
        <f t="shared" si="10"/>
        <v>-0.72222222222222221</v>
      </c>
      <c r="M27" s="35">
        <f t="shared" si="7"/>
        <v>-1.2539184952978056E-2</v>
      </c>
      <c r="N27" s="41">
        <f t="shared" si="8"/>
        <v>-2.6804123711340205E-2</v>
      </c>
    </row>
    <row r="28" spans="1:14" ht="25.5" x14ac:dyDescent="0.2">
      <c r="A28" s="27"/>
      <c r="B28" s="30" t="s">
        <v>19</v>
      </c>
      <c r="C28" s="40">
        <v>53</v>
      </c>
      <c r="D28" s="34">
        <v>97</v>
      </c>
      <c r="E28" s="34">
        <v>245</v>
      </c>
      <c r="F28" s="34">
        <v>408</v>
      </c>
      <c r="G28" s="35">
        <f t="shared" si="3"/>
        <v>0.16614420062695925</v>
      </c>
      <c r="H28" s="35">
        <f t="shared" si="4"/>
        <v>0.2</v>
      </c>
      <c r="I28" s="35">
        <f t="shared" si="5"/>
        <v>0.28193325661680091</v>
      </c>
      <c r="J28" s="35">
        <f t="shared" si="6"/>
        <v>0.34256926952141059</v>
      </c>
      <c r="K28" s="35">
        <f t="shared" si="9"/>
        <v>3.6226415094339623</v>
      </c>
      <c r="L28" s="35">
        <f t="shared" si="10"/>
        <v>3.2061855670103094</v>
      </c>
      <c r="M28" s="35">
        <f t="shared" si="7"/>
        <v>0.60188087774294674</v>
      </c>
      <c r="N28" s="41">
        <f t="shared" si="8"/>
        <v>0.64123711340206191</v>
      </c>
    </row>
    <row r="29" spans="1:14" ht="25.5" x14ac:dyDescent="0.2">
      <c r="A29" s="27"/>
      <c r="B29" s="30" t="s">
        <v>20</v>
      </c>
      <c r="C29" s="40">
        <v>2</v>
      </c>
      <c r="D29" s="34">
        <v>3</v>
      </c>
      <c r="E29" s="34">
        <v>13</v>
      </c>
      <c r="F29" s="34">
        <v>6</v>
      </c>
      <c r="G29" s="35">
        <f t="shared" si="3"/>
        <v>6.269592476489028E-3</v>
      </c>
      <c r="H29" s="35">
        <f t="shared" si="4"/>
        <v>6.1855670103092781E-3</v>
      </c>
      <c r="I29" s="35">
        <f t="shared" si="5"/>
        <v>1.4959723820483314E-2</v>
      </c>
      <c r="J29" s="35">
        <f t="shared" si="6"/>
        <v>5.0377833753148613E-3</v>
      </c>
      <c r="K29" s="35">
        <f t="shared" si="9"/>
        <v>5.5</v>
      </c>
      <c r="L29" s="35">
        <f t="shared" si="10"/>
        <v>1</v>
      </c>
      <c r="M29" s="35">
        <f t="shared" si="7"/>
        <v>3.4482758620689655E-2</v>
      </c>
      <c r="N29" s="41">
        <f t="shared" si="8"/>
        <v>6.1855670103092781E-3</v>
      </c>
    </row>
    <row r="30" spans="1:14" x14ac:dyDescent="0.2">
      <c r="A30" s="27"/>
      <c r="B30" s="30" t="s">
        <v>21</v>
      </c>
      <c r="C30" s="40">
        <v>26</v>
      </c>
      <c r="D30" s="34">
        <v>12</v>
      </c>
      <c r="E30" s="34">
        <v>25</v>
      </c>
      <c r="F30" s="34">
        <v>12</v>
      </c>
      <c r="G30" s="35">
        <f t="shared" si="3"/>
        <v>8.1504702194357362E-2</v>
      </c>
      <c r="H30" s="35">
        <f t="shared" si="4"/>
        <v>2.4742268041237112E-2</v>
      </c>
      <c r="I30" s="35">
        <f t="shared" si="5"/>
        <v>2.8768699654775604E-2</v>
      </c>
      <c r="J30" s="35">
        <f t="shared" si="6"/>
        <v>1.0075566750629723E-2</v>
      </c>
      <c r="K30" s="35">
        <f t="shared" si="9"/>
        <v>-3.8461538461538464E-2</v>
      </c>
      <c r="L30" s="35">
        <f t="shared" si="10"/>
        <v>0</v>
      </c>
      <c r="M30" s="35">
        <f t="shared" si="7"/>
        <v>-3.134796238244514E-3</v>
      </c>
      <c r="N30" s="41">
        <f t="shared" si="8"/>
        <v>0</v>
      </c>
    </row>
    <row r="31" spans="1:14" x14ac:dyDescent="0.2">
      <c r="A31" s="27"/>
      <c r="B31" s="30" t="s">
        <v>22</v>
      </c>
      <c r="C31" s="40">
        <v>10</v>
      </c>
      <c r="D31" s="34">
        <v>2</v>
      </c>
      <c r="E31" s="34">
        <v>26</v>
      </c>
      <c r="F31" s="34">
        <v>10</v>
      </c>
      <c r="G31" s="35">
        <f t="shared" si="3"/>
        <v>3.1347962382445138E-2</v>
      </c>
      <c r="H31" s="35">
        <f t="shared" si="4"/>
        <v>4.1237113402061857E-3</v>
      </c>
      <c r="I31" s="35">
        <f t="shared" si="5"/>
        <v>2.9919447640966629E-2</v>
      </c>
      <c r="J31" s="35">
        <f t="shared" si="6"/>
        <v>8.3963056255247689E-3</v>
      </c>
      <c r="K31" s="35">
        <f t="shared" si="9"/>
        <v>1.6</v>
      </c>
      <c r="L31" s="35">
        <f t="shared" si="10"/>
        <v>4</v>
      </c>
      <c r="M31" s="35">
        <f t="shared" si="7"/>
        <v>5.0156739811912224E-2</v>
      </c>
      <c r="N31" s="41">
        <f t="shared" si="8"/>
        <v>1.6494845360824743E-2</v>
      </c>
    </row>
    <row r="32" spans="1:14" x14ac:dyDescent="0.2">
      <c r="A32" s="27"/>
      <c r="B32" s="30" t="s">
        <v>23</v>
      </c>
      <c r="C32" s="40">
        <v>12</v>
      </c>
      <c r="D32" s="34">
        <v>12</v>
      </c>
      <c r="E32" s="34">
        <v>12</v>
      </c>
      <c r="F32" s="34">
        <v>11</v>
      </c>
      <c r="G32" s="35">
        <f t="shared" si="3"/>
        <v>3.7617554858934171E-2</v>
      </c>
      <c r="H32" s="35">
        <f t="shared" si="4"/>
        <v>2.4742268041237112E-2</v>
      </c>
      <c r="I32" s="35">
        <f t="shared" si="5"/>
        <v>1.3808975834292289E-2</v>
      </c>
      <c r="J32" s="35">
        <f t="shared" si="6"/>
        <v>9.2359361880772466E-3</v>
      </c>
      <c r="K32" s="35">
        <f t="shared" si="9"/>
        <v>0</v>
      </c>
      <c r="L32" s="35">
        <f t="shared" si="10"/>
        <v>-8.3333333333333329E-2</v>
      </c>
      <c r="M32" s="35">
        <f t="shared" si="7"/>
        <v>0</v>
      </c>
      <c r="N32" s="41">
        <f t="shared" si="8"/>
        <v>-2.0618556701030924E-3</v>
      </c>
    </row>
    <row r="33" spans="1:14" x14ac:dyDescent="0.2">
      <c r="A33" s="27"/>
      <c r="B33" s="30" t="s">
        <v>24</v>
      </c>
      <c r="C33" s="40">
        <v>100</v>
      </c>
      <c r="D33" s="34">
        <v>118</v>
      </c>
      <c r="E33" s="34">
        <v>359</v>
      </c>
      <c r="F33" s="34">
        <v>411</v>
      </c>
      <c r="G33" s="35">
        <f t="shared" si="3"/>
        <v>0.31347962382445144</v>
      </c>
      <c r="H33" s="35">
        <f t="shared" si="4"/>
        <v>0.24329896907216494</v>
      </c>
      <c r="I33" s="35">
        <f t="shared" si="5"/>
        <v>0.41311852704257768</v>
      </c>
      <c r="J33" s="35">
        <f t="shared" si="6"/>
        <v>0.34508816120906799</v>
      </c>
      <c r="K33" s="35">
        <f t="shared" si="9"/>
        <v>2.59</v>
      </c>
      <c r="L33" s="35">
        <f t="shared" si="10"/>
        <v>2.4830508474576272</v>
      </c>
      <c r="M33" s="35">
        <f t="shared" si="7"/>
        <v>0.81191222570532917</v>
      </c>
      <c r="N33" s="41">
        <f t="shared" si="8"/>
        <v>0.60412371134020615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2</v>
      </c>
      <c r="D35" s="34">
        <v>1</v>
      </c>
      <c r="E35" s="34">
        <v>0</v>
      </c>
      <c r="F35" s="34">
        <v>2</v>
      </c>
      <c r="G35" s="35">
        <f t="shared" si="3"/>
        <v>6.269592476489028E-3</v>
      </c>
      <c r="H35" s="35">
        <f t="shared" si="4"/>
        <v>2.0618556701030928E-3</v>
      </c>
      <c r="I35" s="35" t="str">
        <f t="shared" si="5"/>
        <v/>
      </c>
      <c r="J35" s="35">
        <f t="shared" si="6"/>
        <v>1.6792611251049538E-3</v>
      </c>
      <c r="K35" s="35">
        <f t="shared" si="9"/>
        <v>-1</v>
      </c>
      <c r="L35" s="35">
        <f t="shared" si="10"/>
        <v>1</v>
      </c>
      <c r="M35" s="35">
        <f t="shared" si="7"/>
        <v>-6.269592476489028E-3</v>
      </c>
      <c r="N35" s="41">
        <f t="shared" si="8"/>
        <v>2.0618556701030928E-3</v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>
        <v>0</v>
      </c>
      <c r="F36" s="34">
        <v>1</v>
      </c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>
        <f t="shared" si="6"/>
        <v>8.3963056255247689E-4</v>
      </c>
      <c r="K36" s="35" t="str">
        <f t="shared" si="9"/>
        <v xml:space="preserve"> </v>
      </c>
      <c r="L36" s="35">
        <f t="shared" si="10"/>
        <v>1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1</v>
      </c>
      <c r="D37" s="34">
        <v>0</v>
      </c>
      <c r="E37" s="34">
        <v>0</v>
      </c>
      <c r="F37" s="34">
        <v>1</v>
      </c>
      <c r="G37" s="35">
        <f t="shared" si="3"/>
        <v>3.134796238244514E-3</v>
      </c>
      <c r="H37" s="35" t="str">
        <f t="shared" si="4"/>
        <v/>
      </c>
      <c r="I37" s="35" t="str">
        <f t="shared" si="5"/>
        <v/>
      </c>
      <c r="J37" s="35">
        <f t="shared" si="6"/>
        <v>8.3963056255247689E-4</v>
      </c>
      <c r="K37" s="35">
        <f t="shared" si="9"/>
        <v>-1</v>
      </c>
      <c r="L37" s="35">
        <f t="shared" si="10"/>
        <v>1</v>
      </c>
      <c r="M37" s="35">
        <f t="shared" si="7"/>
        <v>-3.134796238244514E-3</v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>
        <v>1</v>
      </c>
      <c r="F38" s="34">
        <v>1</v>
      </c>
      <c r="G38" s="35" t="str">
        <f t="shared" si="3"/>
        <v/>
      </c>
      <c r="H38" s="35" t="str">
        <f t="shared" si="4"/>
        <v/>
      </c>
      <c r="I38" s="35">
        <f t="shared" si="5"/>
        <v>1.1507479861910242E-3</v>
      </c>
      <c r="J38" s="35">
        <f t="shared" si="6"/>
        <v>8.3963056255247689E-4</v>
      </c>
      <c r="K38" s="35">
        <f t="shared" si="9"/>
        <v>1</v>
      </c>
      <c r="L38" s="35">
        <f t="shared" si="10"/>
        <v>1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6</v>
      </c>
      <c r="D39" s="34">
        <v>15</v>
      </c>
      <c r="E39" s="34">
        <v>12</v>
      </c>
      <c r="F39" s="34">
        <v>15</v>
      </c>
      <c r="G39" s="35">
        <f t="shared" si="3"/>
        <v>1.8808777429467086E-2</v>
      </c>
      <c r="H39" s="35">
        <f t="shared" si="4"/>
        <v>3.0927835051546393E-2</v>
      </c>
      <c r="I39" s="35">
        <f t="shared" si="5"/>
        <v>1.3808975834292289E-2</v>
      </c>
      <c r="J39" s="35">
        <f t="shared" si="6"/>
        <v>1.2594458438287154E-2</v>
      </c>
      <c r="K39" s="35">
        <f t="shared" si="9"/>
        <v>1</v>
      </c>
      <c r="L39" s="35">
        <f t="shared" si="10"/>
        <v>0</v>
      </c>
      <c r="M39" s="35">
        <f t="shared" si="7"/>
        <v>1.8808777429467086E-2</v>
      </c>
      <c r="N39" s="41">
        <f t="shared" si="8"/>
        <v>0</v>
      </c>
    </row>
    <row r="40" spans="1:14" ht="25.5" x14ac:dyDescent="0.2">
      <c r="A40" s="27"/>
      <c r="B40" s="30" t="s">
        <v>31</v>
      </c>
      <c r="C40" s="40">
        <v>0</v>
      </c>
      <c r="D40" s="34">
        <v>2</v>
      </c>
      <c r="E40" s="34">
        <v>1</v>
      </c>
      <c r="F40" s="34">
        <v>2</v>
      </c>
      <c r="G40" s="35" t="str">
        <f t="shared" si="3"/>
        <v/>
      </c>
      <c r="H40" s="35">
        <f t="shared" si="4"/>
        <v>4.1237113402061857E-3</v>
      </c>
      <c r="I40" s="35">
        <f t="shared" si="5"/>
        <v>1.1507479861910242E-3</v>
      </c>
      <c r="J40" s="35">
        <f t="shared" si="6"/>
        <v>1.6792611251049538E-3</v>
      </c>
      <c r="K40" s="35">
        <f t="shared" si="9"/>
        <v>1</v>
      </c>
      <c r="L40" s="35">
        <f t="shared" si="10"/>
        <v>0</v>
      </c>
      <c r="M40" s="35" t="str">
        <f t="shared" si="7"/>
        <v/>
      </c>
      <c r="N40" s="41">
        <f t="shared" si="8"/>
        <v>0</v>
      </c>
    </row>
    <row r="41" spans="1:14" ht="25.5" x14ac:dyDescent="0.2">
      <c r="A41" s="27"/>
      <c r="B41" s="30" t="s">
        <v>32</v>
      </c>
      <c r="C41" s="40">
        <v>2</v>
      </c>
      <c r="D41" s="34">
        <v>2</v>
      </c>
      <c r="E41" s="34">
        <v>0</v>
      </c>
      <c r="F41" s="34">
        <v>4</v>
      </c>
      <c r="G41" s="35">
        <f t="shared" si="3"/>
        <v>6.269592476489028E-3</v>
      </c>
      <c r="H41" s="35">
        <f t="shared" si="4"/>
        <v>4.1237113402061857E-3</v>
      </c>
      <c r="I41" s="35" t="str">
        <f t="shared" si="5"/>
        <v/>
      </c>
      <c r="J41" s="35">
        <f t="shared" si="6"/>
        <v>3.3585222502099076E-3</v>
      </c>
      <c r="K41" s="35">
        <f t="shared" si="9"/>
        <v>-1</v>
      </c>
      <c r="L41" s="35">
        <f t="shared" si="10"/>
        <v>1</v>
      </c>
      <c r="M41" s="35">
        <f t="shared" si="7"/>
        <v>-6.269592476489028E-3</v>
      </c>
      <c r="N41" s="41">
        <f t="shared" si="8"/>
        <v>4.1237113402061857E-3</v>
      </c>
    </row>
    <row r="42" spans="1:14" x14ac:dyDescent="0.2">
      <c r="A42" s="27"/>
      <c r="B42" s="30" t="s">
        <v>33</v>
      </c>
      <c r="C42" s="40">
        <v>3</v>
      </c>
      <c r="D42" s="34">
        <v>2</v>
      </c>
      <c r="E42" s="34">
        <v>7</v>
      </c>
      <c r="F42" s="34">
        <v>10</v>
      </c>
      <c r="G42" s="35">
        <f t="shared" si="3"/>
        <v>9.4043887147335428E-3</v>
      </c>
      <c r="H42" s="35">
        <f t="shared" si="4"/>
        <v>4.1237113402061857E-3</v>
      </c>
      <c r="I42" s="35">
        <f t="shared" si="5"/>
        <v>8.0552359033371698E-3</v>
      </c>
      <c r="J42" s="35">
        <f t="shared" si="6"/>
        <v>8.3963056255247689E-3</v>
      </c>
      <c r="K42" s="35">
        <f t="shared" si="9"/>
        <v>1.3333333333333333</v>
      </c>
      <c r="L42" s="35">
        <f t="shared" si="10"/>
        <v>4</v>
      </c>
      <c r="M42" s="35">
        <f t="shared" si="7"/>
        <v>1.2539184952978056E-2</v>
      </c>
      <c r="N42" s="41">
        <f t="shared" si="8"/>
        <v>1.6494845360824743E-2</v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>
        <v>1</v>
      </c>
      <c r="F43" s="34">
        <v>0</v>
      </c>
      <c r="G43" s="35" t="str">
        <f t="shared" si="3"/>
        <v/>
      </c>
      <c r="H43" s="35" t="str">
        <f t="shared" si="4"/>
        <v/>
      </c>
      <c r="I43" s="35">
        <f t="shared" si="5"/>
        <v>1.1507479861910242E-3</v>
      </c>
      <c r="J43" s="35" t="str">
        <f t="shared" si="6"/>
        <v/>
      </c>
      <c r="K43" s="35">
        <f t="shared" si="9"/>
        <v>1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>
        <v>0</v>
      </c>
      <c r="F44" s="34">
        <v>1</v>
      </c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>
        <f t="shared" si="6"/>
        <v>8.3963056255247689E-4</v>
      </c>
      <c r="K44" s="35" t="str">
        <f t="shared" si="9"/>
        <v xml:space="preserve"> </v>
      </c>
      <c r="L44" s="35">
        <f t="shared" si="10"/>
        <v>1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5</v>
      </c>
      <c r="F47" s="34">
        <v>3</v>
      </c>
      <c r="G47" s="35" t="str">
        <f t="shared" si="3"/>
        <v/>
      </c>
      <c r="H47" s="35" t="str">
        <f t="shared" si="4"/>
        <v/>
      </c>
      <c r="I47" s="35">
        <f t="shared" si="5"/>
        <v>5.7537399309551211E-3</v>
      </c>
      <c r="J47" s="35">
        <f t="shared" si="6"/>
        <v>2.5188916876574307E-3</v>
      </c>
      <c r="K47" s="35">
        <f t="shared" si="9"/>
        <v>1</v>
      </c>
      <c r="L47" s="35">
        <f t="shared" si="10"/>
        <v>1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5</v>
      </c>
      <c r="D48" s="34">
        <v>0</v>
      </c>
      <c r="E48" s="34"/>
      <c r="F48" s="34"/>
      <c r="G48" s="35">
        <f t="shared" si="3"/>
        <v>1.5673981191222569E-2</v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>
        <f t="shared" si="9"/>
        <v>-1</v>
      </c>
      <c r="L48" s="35" t="str">
        <f t="shared" si="10"/>
        <v xml:space="preserve"> </v>
      </c>
      <c r="M48" s="35">
        <f t="shared" si="7"/>
        <v>-1.5673981191222569E-2</v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1</v>
      </c>
      <c r="D51" s="34">
        <v>0</v>
      </c>
      <c r="E51" s="34">
        <v>0</v>
      </c>
      <c r="F51" s="34">
        <v>3</v>
      </c>
      <c r="G51" s="35">
        <f t="shared" si="3"/>
        <v>3.134796238244514E-3</v>
      </c>
      <c r="H51" s="35" t="str">
        <f t="shared" si="4"/>
        <v/>
      </c>
      <c r="I51" s="35" t="str">
        <f t="shared" si="5"/>
        <v/>
      </c>
      <c r="J51" s="35">
        <f t="shared" si="6"/>
        <v>2.5188916876574307E-3</v>
      </c>
      <c r="K51" s="35">
        <f t="shared" si="9"/>
        <v>-1</v>
      </c>
      <c r="L51" s="35">
        <f t="shared" si="10"/>
        <v>1</v>
      </c>
      <c r="M51" s="35">
        <f t="shared" si="7"/>
        <v>-3.134796238244514E-3</v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5</v>
      </c>
      <c r="D52" s="34">
        <v>2</v>
      </c>
      <c r="E52" s="34">
        <v>2</v>
      </c>
      <c r="F52" s="34">
        <v>1</v>
      </c>
      <c r="G52" s="35">
        <f t="shared" si="3"/>
        <v>1.5673981191222569E-2</v>
      </c>
      <c r="H52" s="35">
        <f t="shared" si="4"/>
        <v>4.1237113402061857E-3</v>
      </c>
      <c r="I52" s="35">
        <f t="shared" si="5"/>
        <v>2.3014959723820483E-3</v>
      </c>
      <c r="J52" s="35">
        <f t="shared" si="6"/>
        <v>8.3963056255247689E-4</v>
      </c>
      <c r="K52" s="35">
        <f t="shared" si="9"/>
        <v>-0.6</v>
      </c>
      <c r="L52" s="35">
        <f t="shared" si="10"/>
        <v>-0.5</v>
      </c>
      <c r="M52" s="35">
        <f t="shared" si="7"/>
        <v>-9.4043887147335411E-3</v>
      </c>
      <c r="N52" s="41">
        <f t="shared" si="8"/>
        <v>-2.0618556701030928E-3</v>
      </c>
    </row>
    <row r="53" spans="1:14" x14ac:dyDescent="0.2">
      <c r="A53" s="27"/>
      <c r="B53" s="30" t="s">
        <v>44</v>
      </c>
      <c r="C53" s="40">
        <v>33</v>
      </c>
      <c r="D53" s="34">
        <v>28</v>
      </c>
      <c r="E53" s="34">
        <v>36</v>
      </c>
      <c r="F53" s="34">
        <v>44</v>
      </c>
      <c r="G53" s="35">
        <f t="shared" si="3"/>
        <v>0.10344827586206896</v>
      </c>
      <c r="H53" s="35">
        <f t="shared" si="4"/>
        <v>5.7731958762886601E-2</v>
      </c>
      <c r="I53" s="35">
        <f t="shared" si="5"/>
        <v>4.1426927502876867E-2</v>
      </c>
      <c r="J53" s="35">
        <f t="shared" si="6"/>
        <v>3.6943744752308987E-2</v>
      </c>
      <c r="K53" s="35">
        <f t="shared" si="9"/>
        <v>9.0909090909090912E-2</v>
      </c>
      <c r="L53" s="35">
        <f t="shared" si="10"/>
        <v>0.5714285714285714</v>
      </c>
      <c r="M53" s="35">
        <f t="shared" si="7"/>
        <v>9.4043887147335428E-3</v>
      </c>
      <c r="N53" s="41">
        <f t="shared" si="8"/>
        <v>3.2989690721649485E-2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>
        <v>1</v>
      </c>
      <c r="F54" s="34">
        <v>2</v>
      </c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>
        <f t="shared" ref="I54:I73" si="13">+IF(E54=0,"",E54/E$22)</f>
        <v>1.1507479861910242E-3</v>
      </c>
      <c r="J54" s="35">
        <f t="shared" ref="J54:J73" si="14">+IF(F54=0,"",F54/F$22)</f>
        <v>1.6792611251049538E-3</v>
      </c>
      <c r="K54" s="35">
        <f t="shared" si="9"/>
        <v>1</v>
      </c>
      <c r="L54" s="35">
        <f t="shared" si="10"/>
        <v>1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3</v>
      </c>
      <c r="E55" s="34">
        <v>0</v>
      </c>
      <c r="F55" s="34">
        <v>1</v>
      </c>
      <c r="G55" s="35" t="str">
        <f t="shared" si="11"/>
        <v/>
      </c>
      <c r="H55" s="35">
        <f t="shared" si="12"/>
        <v>6.1855670103092781E-3</v>
      </c>
      <c r="I55" s="35" t="str">
        <f t="shared" si="13"/>
        <v/>
      </c>
      <c r="J55" s="35">
        <f t="shared" si="14"/>
        <v>8.3963056255247689E-4</v>
      </c>
      <c r="K55" s="35" t="str">
        <f t="shared" ref="K55:K73" si="17">+IF(AND(C55=0,E55=0)," ",IF(C55=0,1,IF(E55=0,-1,(E55-C55)/C55)))</f>
        <v xml:space="preserve"> </v>
      </c>
      <c r="L55" s="35">
        <f t="shared" ref="L55:L73" si="18">+IF(AND(D55=0,F55=0)," ",IF(D55=0,1,IF(F55=0,-1,(F55-D55)/D55)))</f>
        <v>-0.66666666666666663</v>
      </c>
      <c r="M55" s="35" t="str">
        <f t="shared" si="15"/>
        <v/>
      </c>
      <c r="N55" s="41">
        <f t="shared" si="16"/>
        <v>-4.1237113402061848E-3</v>
      </c>
    </row>
    <row r="56" spans="1:14" x14ac:dyDescent="0.2">
      <c r="A56" s="27"/>
      <c r="B56" s="30" t="s">
        <v>47</v>
      </c>
      <c r="C56" s="40">
        <v>2</v>
      </c>
      <c r="D56" s="34">
        <v>4</v>
      </c>
      <c r="E56" s="34">
        <v>3</v>
      </c>
      <c r="F56" s="34">
        <v>1</v>
      </c>
      <c r="G56" s="35">
        <f t="shared" si="11"/>
        <v>6.269592476489028E-3</v>
      </c>
      <c r="H56" s="35">
        <f t="shared" si="12"/>
        <v>8.2474226804123713E-3</v>
      </c>
      <c r="I56" s="35">
        <f t="shared" si="13"/>
        <v>3.4522439585730723E-3</v>
      </c>
      <c r="J56" s="35">
        <f t="shared" si="14"/>
        <v>8.3963056255247689E-4</v>
      </c>
      <c r="K56" s="35">
        <f t="shared" si="17"/>
        <v>0.5</v>
      </c>
      <c r="L56" s="35">
        <f t="shared" si="18"/>
        <v>-0.75</v>
      </c>
      <c r="M56" s="35">
        <f t="shared" si="15"/>
        <v>3.134796238244514E-3</v>
      </c>
      <c r="N56" s="41">
        <f t="shared" si="16"/>
        <v>-6.1855670103092789E-3</v>
      </c>
    </row>
    <row r="57" spans="1:14" x14ac:dyDescent="0.2">
      <c r="A57" s="27"/>
      <c r="B57" s="30" t="s">
        <v>48</v>
      </c>
      <c r="C57" s="40">
        <v>10</v>
      </c>
      <c r="D57" s="34">
        <v>4</v>
      </c>
      <c r="E57" s="34">
        <v>9</v>
      </c>
      <c r="F57" s="34">
        <v>6</v>
      </c>
      <c r="G57" s="35">
        <f t="shared" si="11"/>
        <v>3.1347962382445138E-2</v>
      </c>
      <c r="H57" s="35">
        <f t="shared" si="12"/>
        <v>8.2474226804123713E-3</v>
      </c>
      <c r="I57" s="35">
        <f t="shared" si="13"/>
        <v>1.0356731875719217E-2</v>
      </c>
      <c r="J57" s="35">
        <f t="shared" si="14"/>
        <v>5.0377833753148613E-3</v>
      </c>
      <c r="K57" s="35">
        <f t="shared" si="17"/>
        <v>-0.1</v>
      </c>
      <c r="L57" s="35">
        <f t="shared" si="18"/>
        <v>0.5</v>
      </c>
      <c r="M57" s="35">
        <f t="shared" si="15"/>
        <v>-3.134796238244514E-3</v>
      </c>
      <c r="N57" s="41">
        <f t="shared" si="16"/>
        <v>4.1237113402061857E-3</v>
      </c>
    </row>
    <row r="58" spans="1:14" x14ac:dyDescent="0.2">
      <c r="A58" s="27"/>
      <c r="B58" s="30" t="s">
        <v>49</v>
      </c>
      <c r="C58" s="40">
        <v>1</v>
      </c>
      <c r="D58" s="34">
        <v>31</v>
      </c>
      <c r="E58" s="34">
        <v>18</v>
      </c>
      <c r="F58" s="34">
        <v>5</v>
      </c>
      <c r="G58" s="35">
        <f t="shared" si="11"/>
        <v>3.134796238244514E-3</v>
      </c>
      <c r="H58" s="35">
        <f t="shared" si="12"/>
        <v>6.3917525773195871E-2</v>
      </c>
      <c r="I58" s="35">
        <f t="shared" si="13"/>
        <v>2.0713463751438434E-2</v>
      </c>
      <c r="J58" s="35">
        <f t="shared" si="14"/>
        <v>4.1981528127623844E-3</v>
      </c>
      <c r="K58" s="35">
        <f t="shared" si="17"/>
        <v>17</v>
      </c>
      <c r="L58" s="35">
        <f t="shared" si="18"/>
        <v>-0.83870967741935487</v>
      </c>
      <c r="M58" s="35">
        <f t="shared" si="15"/>
        <v>5.329153605015674E-2</v>
      </c>
      <c r="N58" s="41">
        <f t="shared" si="16"/>
        <v>-5.3608247422680409E-2</v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>
        <v>2</v>
      </c>
      <c r="F60" s="34">
        <v>2</v>
      </c>
      <c r="G60" s="35" t="str">
        <f t="shared" si="11"/>
        <v/>
      </c>
      <c r="H60" s="35" t="str">
        <f t="shared" si="12"/>
        <v/>
      </c>
      <c r="I60" s="35">
        <f t="shared" si="13"/>
        <v>2.3014959723820483E-3</v>
      </c>
      <c r="J60" s="35">
        <f t="shared" si="14"/>
        <v>1.6792611251049538E-3</v>
      </c>
      <c r="K60" s="35">
        <f t="shared" si="17"/>
        <v>1</v>
      </c>
      <c r="L60" s="35">
        <f t="shared" si="18"/>
        <v>1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9</v>
      </c>
      <c r="D62" s="34">
        <v>2</v>
      </c>
      <c r="E62" s="34">
        <v>18</v>
      </c>
      <c r="F62" s="34">
        <v>9</v>
      </c>
      <c r="G62" s="35">
        <f t="shared" si="11"/>
        <v>2.8213166144200628E-2</v>
      </c>
      <c r="H62" s="35">
        <f t="shared" si="12"/>
        <v>4.1237113402061857E-3</v>
      </c>
      <c r="I62" s="35">
        <f t="shared" si="13"/>
        <v>2.0713463751438434E-2</v>
      </c>
      <c r="J62" s="35">
        <f t="shared" si="14"/>
        <v>7.556675062972292E-3</v>
      </c>
      <c r="K62" s="35">
        <f t="shared" si="17"/>
        <v>1</v>
      </c>
      <c r="L62" s="35">
        <f t="shared" si="18"/>
        <v>3.5</v>
      </c>
      <c r="M62" s="35">
        <f t="shared" si="15"/>
        <v>2.8213166144200628E-2</v>
      </c>
      <c r="N62" s="41">
        <f t="shared" si="16"/>
        <v>1.443298969072165E-2</v>
      </c>
    </row>
    <row r="63" spans="1:14" ht="25.5" x14ac:dyDescent="0.2">
      <c r="A63" s="27"/>
      <c r="B63" s="30" t="s">
        <v>54</v>
      </c>
      <c r="C63" s="40">
        <v>0</v>
      </c>
      <c r="D63" s="34">
        <v>1</v>
      </c>
      <c r="E63" s="34">
        <v>0</v>
      </c>
      <c r="F63" s="34">
        <v>1</v>
      </c>
      <c r="G63" s="35" t="str">
        <f t="shared" si="11"/>
        <v/>
      </c>
      <c r="H63" s="35">
        <f t="shared" si="12"/>
        <v>2.0618556701030928E-3</v>
      </c>
      <c r="I63" s="35" t="str">
        <f t="shared" si="13"/>
        <v/>
      </c>
      <c r="J63" s="35">
        <f t="shared" si="14"/>
        <v>8.3963056255247689E-4</v>
      </c>
      <c r="K63" s="35" t="str">
        <f t="shared" si="17"/>
        <v xml:space="preserve"> </v>
      </c>
      <c r="L63" s="35">
        <f t="shared" si="18"/>
        <v>0</v>
      </c>
      <c r="M63" s="35" t="str">
        <f t="shared" si="15"/>
        <v/>
      </c>
      <c r="N63" s="41">
        <f t="shared" si="16"/>
        <v>0</v>
      </c>
    </row>
    <row r="64" spans="1:14" ht="25.5" x14ac:dyDescent="0.2">
      <c r="A64" s="27"/>
      <c r="B64" s="30" t="s">
        <v>55</v>
      </c>
      <c r="C64" s="40">
        <v>5</v>
      </c>
      <c r="D64" s="34">
        <v>3</v>
      </c>
      <c r="E64" s="34">
        <v>11</v>
      </c>
      <c r="F64" s="34">
        <v>13</v>
      </c>
      <c r="G64" s="35">
        <f t="shared" si="11"/>
        <v>1.5673981191222569E-2</v>
      </c>
      <c r="H64" s="35">
        <f t="shared" si="12"/>
        <v>6.1855670103092781E-3</v>
      </c>
      <c r="I64" s="35">
        <f t="shared" si="13"/>
        <v>1.2658227848101266E-2</v>
      </c>
      <c r="J64" s="35">
        <f t="shared" si="14"/>
        <v>1.09151973131822E-2</v>
      </c>
      <c r="K64" s="35">
        <f t="shared" si="17"/>
        <v>1.2</v>
      </c>
      <c r="L64" s="35">
        <f t="shared" si="18"/>
        <v>3.3333333333333335</v>
      </c>
      <c r="M64" s="35">
        <f t="shared" si="15"/>
        <v>1.8808777429467082E-2</v>
      </c>
      <c r="N64" s="41">
        <f t="shared" si="16"/>
        <v>2.0618556701030927E-2</v>
      </c>
    </row>
    <row r="65" spans="1:14" x14ac:dyDescent="0.2">
      <c r="A65" s="27"/>
      <c r="B65" s="30" t="s">
        <v>56</v>
      </c>
      <c r="C65" s="40">
        <v>2</v>
      </c>
      <c r="D65" s="34">
        <v>5</v>
      </c>
      <c r="E65" s="34">
        <v>1</v>
      </c>
      <c r="F65" s="34">
        <v>3</v>
      </c>
      <c r="G65" s="35">
        <f t="shared" si="11"/>
        <v>6.269592476489028E-3</v>
      </c>
      <c r="H65" s="35">
        <f t="shared" si="12"/>
        <v>1.0309278350515464E-2</v>
      </c>
      <c r="I65" s="35">
        <f t="shared" si="13"/>
        <v>1.1507479861910242E-3</v>
      </c>
      <c r="J65" s="35">
        <f t="shared" si="14"/>
        <v>2.5188916876574307E-3</v>
      </c>
      <c r="K65" s="35">
        <f t="shared" si="17"/>
        <v>-0.5</v>
      </c>
      <c r="L65" s="35">
        <f t="shared" si="18"/>
        <v>-0.4</v>
      </c>
      <c r="M65" s="35">
        <f t="shared" si="15"/>
        <v>-3.134796238244514E-3</v>
      </c>
      <c r="N65" s="41">
        <f t="shared" si="16"/>
        <v>-4.1237113402061857E-3</v>
      </c>
    </row>
    <row r="66" spans="1:14" x14ac:dyDescent="0.2">
      <c r="A66" s="27"/>
      <c r="B66" s="30" t="s">
        <v>57</v>
      </c>
      <c r="C66" s="40">
        <v>1</v>
      </c>
      <c r="D66" s="34">
        <v>2</v>
      </c>
      <c r="E66" s="34">
        <v>0</v>
      </c>
      <c r="F66" s="34">
        <v>2</v>
      </c>
      <c r="G66" s="35">
        <f t="shared" si="11"/>
        <v>3.134796238244514E-3</v>
      </c>
      <c r="H66" s="35">
        <f t="shared" si="12"/>
        <v>4.1237113402061857E-3</v>
      </c>
      <c r="I66" s="35" t="str">
        <f t="shared" si="13"/>
        <v/>
      </c>
      <c r="J66" s="35">
        <f t="shared" si="14"/>
        <v>1.6792611251049538E-3</v>
      </c>
      <c r="K66" s="35">
        <f t="shared" si="17"/>
        <v>-1</v>
      </c>
      <c r="L66" s="35">
        <f t="shared" si="18"/>
        <v>0</v>
      </c>
      <c r="M66" s="35">
        <f t="shared" si="15"/>
        <v>-3.134796238244514E-3</v>
      </c>
      <c r="N66" s="41">
        <f t="shared" si="16"/>
        <v>0</v>
      </c>
    </row>
    <row r="67" spans="1:14" x14ac:dyDescent="0.2">
      <c r="A67" s="27"/>
      <c r="B67" s="30" t="s">
        <v>58</v>
      </c>
      <c r="C67" s="40">
        <v>16</v>
      </c>
      <c r="D67" s="34">
        <v>83</v>
      </c>
      <c r="E67" s="34">
        <v>36</v>
      </c>
      <c r="F67" s="34">
        <v>144</v>
      </c>
      <c r="G67" s="35">
        <f t="shared" si="11"/>
        <v>5.0156739811912224E-2</v>
      </c>
      <c r="H67" s="35">
        <f t="shared" si="12"/>
        <v>0.1711340206185567</v>
      </c>
      <c r="I67" s="35">
        <f t="shared" si="13"/>
        <v>4.1426927502876867E-2</v>
      </c>
      <c r="J67" s="35">
        <f t="shared" si="14"/>
        <v>0.12090680100755667</v>
      </c>
      <c r="K67" s="35">
        <f t="shared" si="17"/>
        <v>1.25</v>
      </c>
      <c r="L67" s="35">
        <f t="shared" si="18"/>
        <v>0.73493975903614461</v>
      </c>
      <c r="M67" s="35">
        <f t="shared" si="15"/>
        <v>6.2695924764890276E-2</v>
      </c>
      <c r="N67" s="41">
        <f t="shared" si="16"/>
        <v>0.12577319587628866</v>
      </c>
    </row>
    <row r="68" spans="1:14" x14ac:dyDescent="0.2">
      <c r="A68" s="27"/>
      <c r="B68" s="30" t="s">
        <v>59</v>
      </c>
      <c r="C68" s="40">
        <v>0</v>
      </c>
      <c r="D68" s="34">
        <v>2</v>
      </c>
      <c r="E68" s="34">
        <v>1</v>
      </c>
      <c r="F68" s="34">
        <v>3</v>
      </c>
      <c r="G68" s="35" t="str">
        <f t="shared" si="11"/>
        <v/>
      </c>
      <c r="H68" s="35">
        <f t="shared" si="12"/>
        <v>4.1237113402061857E-3</v>
      </c>
      <c r="I68" s="35">
        <f t="shared" si="13"/>
        <v>1.1507479861910242E-3</v>
      </c>
      <c r="J68" s="35">
        <f t="shared" si="14"/>
        <v>2.5188916876574307E-3</v>
      </c>
      <c r="K68" s="35">
        <f t="shared" si="17"/>
        <v>1</v>
      </c>
      <c r="L68" s="35">
        <f t="shared" si="18"/>
        <v>0.5</v>
      </c>
      <c r="M68" s="35" t="str">
        <f t="shared" si="15"/>
        <v/>
      </c>
      <c r="N68" s="41">
        <f t="shared" si="16"/>
        <v>2.0618556701030928E-3</v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>
        <v>2</v>
      </c>
      <c r="F69" s="34">
        <v>2</v>
      </c>
      <c r="G69" s="35" t="str">
        <f t="shared" si="11"/>
        <v/>
      </c>
      <c r="H69" s="35" t="str">
        <f t="shared" si="12"/>
        <v/>
      </c>
      <c r="I69" s="35">
        <f t="shared" si="13"/>
        <v>2.3014959723820483E-3</v>
      </c>
      <c r="J69" s="35">
        <f t="shared" si="14"/>
        <v>1.6792611251049538E-3</v>
      </c>
      <c r="K69" s="35">
        <f t="shared" si="17"/>
        <v>1</v>
      </c>
      <c r="L69" s="35">
        <f t="shared" si="18"/>
        <v>1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1</v>
      </c>
      <c r="D70" s="34">
        <v>2</v>
      </c>
      <c r="E70" s="34">
        <v>3</v>
      </c>
      <c r="F70" s="34">
        <v>2</v>
      </c>
      <c r="G70" s="35">
        <f t="shared" si="11"/>
        <v>3.134796238244514E-3</v>
      </c>
      <c r="H70" s="35">
        <f t="shared" si="12"/>
        <v>4.1237113402061857E-3</v>
      </c>
      <c r="I70" s="35">
        <f t="shared" si="13"/>
        <v>3.4522439585730723E-3</v>
      </c>
      <c r="J70" s="35">
        <f t="shared" si="14"/>
        <v>1.6792611251049538E-3</v>
      </c>
      <c r="K70" s="35">
        <f t="shared" si="17"/>
        <v>2</v>
      </c>
      <c r="L70" s="35">
        <f t="shared" si="18"/>
        <v>0</v>
      </c>
      <c r="M70" s="35">
        <f t="shared" si="15"/>
        <v>6.269592476489028E-3</v>
      </c>
      <c r="N70" s="41">
        <f t="shared" si="16"/>
        <v>0</v>
      </c>
    </row>
    <row r="71" spans="1:14" x14ac:dyDescent="0.2">
      <c r="A71" s="27"/>
      <c r="B71" s="30" t="s">
        <v>62</v>
      </c>
      <c r="C71" s="40">
        <v>1</v>
      </c>
      <c r="D71" s="34">
        <v>19</v>
      </c>
      <c r="E71" s="34">
        <v>4</v>
      </c>
      <c r="F71" s="34">
        <v>24</v>
      </c>
      <c r="G71" s="35">
        <f t="shared" si="11"/>
        <v>3.134796238244514E-3</v>
      </c>
      <c r="H71" s="35">
        <f t="shared" si="12"/>
        <v>3.9175257731958762E-2</v>
      </c>
      <c r="I71" s="35">
        <f t="shared" si="13"/>
        <v>4.6029919447640967E-3</v>
      </c>
      <c r="J71" s="35">
        <f t="shared" si="14"/>
        <v>2.0151133501259445E-2</v>
      </c>
      <c r="K71" s="35">
        <f t="shared" si="17"/>
        <v>3</v>
      </c>
      <c r="L71" s="35">
        <f t="shared" si="18"/>
        <v>0.26315789473684209</v>
      </c>
      <c r="M71" s="35">
        <f t="shared" si="15"/>
        <v>9.4043887147335428E-3</v>
      </c>
      <c r="N71" s="41">
        <f t="shared" si="16"/>
        <v>1.0309278350515464E-2</v>
      </c>
    </row>
    <row r="72" spans="1:14" x14ac:dyDescent="0.2">
      <c r="A72" s="27"/>
      <c r="B72" s="30" t="s">
        <v>63</v>
      </c>
      <c r="C72" s="40">
        <v>6</v>
      </c>
      <c r="D72" s="34">
        <v>9</v>
      </c>
      <c r="E72" s="34">
        <v>3</v>
      </c>
      <c r="F72" s="34">
        <v>7</v>
      </c>
      <c r="G72" s="35">
        <f t="shared" si="11"/>
        <v>1.8808777429467086E-2</v>
      </c>
      <c r="H72" s="35">
        <f t="shared" si="12"/>
        <v>1.8556701030927835E-2</v>
      </c>
      <c r="I72" s="35">
        <f t="shared" si="13"/>
        <v>3.4522439585730723E-3</v>
      </c>
      <c r="J72" s="35">
        <f t="shared" si="14"/>
        <v>5.8774139378673382E-3</v>
      </c>
      <c r="K72" s="35">
        <f t="shared" si="17"/>
        <v>-0.5</v>
      </c>
      <c r="L72" s="35">
        <f t="shared" si="18"/>
        <v>-0.22222222222222221</v>
      </c>
      <c r="M72" s="35">
        <f t="shared" si="15"/>
        <v>-9.4043887147335428E-3</v>
      </c>
      <c r="N72" s="41">
        <f t="shared" si="16"/>
        <v>-4.1237113402061857E-3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>
        <v>1</v>
      </c>
      <c r="F73" s="43">
        <v>0</v>
      </c>
      <c r="G73" s="44" t="str">
        <f t="shared" si="11"/>
        <v/>
      </c>
      <c r="H73" s="44" t="str">
        <f t="shared" si="12"/>
        <v/>
      </c>
      <c r="I73" s="44">
        <f t="shared" si="13"/>
        <v>1.1507479861910242E-3</v>
      </c>
      <c r="J73" s="44" t="str">
        <f t="shared" si="14"/>
        <v/>
      </c>
      <c r="K73" s="44">
        <f t="shared" si="17"/>
        <v>1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5203</v>
      </c>
      <c r="D81" s="32">
        <f>SUM(D82:D180)</f>
        <v>4916</v>
      </c>
      <c r="E81" s="32">
        <f>SUM(E82:E180)</f>
        <v>4809</v>
      </c>
      <c r="F81" s="32">
        <f>SUM(F82:F180)</f>
        <v>4258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-7.5725542955986935E-2</v>
      </c>
      <c r="L81" s="33">
        <f>+IF(AND(D81=0,F81=0),"",IF(D81=0,1,IF(F81=0,-1,(F81-D81)/D81)))</f>
        <v>-0.13384865744507729</v>
      </c>
      <c r="M81" s="33">
        <f t="shared" ref="M81:M112" si="23">+IF(OR(AND(G81=""),(K81="")),"",G81*K81)</f>
        <v>-7.5725542955986935E-2</v>
      </c>
      <c r="N81" s="33">
        <f t="shared" ref="N81:N112" si="24">+IF(OR(AND(H81=""),(L81="")),"",H81*L81)</f>
        <v>-0.13384865744507729</v>
      </c>
    </row>
    <row r="82" spans="1:14" x14ac:dyDescent="0.2">
      <c r="A82" s="27"/>
      <c r="B82" s="29" t="s">
        <v>65</v>
      </c>
      <c r="C82" s="36">
        <v>107</v>
      </c>
      <c r="D82" s="37">
        <v>69</v>
      </c>
      <c r="E82" s="37">
        <v>113</v>
      </c>
      <c r="F82" s="37">
        <v>47</v>
      </c>
      <c r="G82" s="38">
        <f t="shared" si="19"/>
        <v>2.0565058620026909E-2</v>
      </c>
      <c r="H82" s="38">
        <f t="shared" si="20"/>
        <v>1.403580146460537E-2</v>
      </c>
      <c r="I82" s="38">
        <f t="shared" si="21"/>
        <v>2.3497608650447078E-2</v>
      </c>
      <c r="J82" s="38">
        <f t="shared" si="22"/>
        <v>1.1038046031000471E-2</v>
      </c>
      <c r="K82" s="38">
        <f t="shared" ref="K82:K113" si="25">+IF(AND(C82=0,E82=0)," ",IF(C82=0,1,IF(E82=0,-1,(E82-C82)/C82)))</f>
        <v>5.6074766355140186E-2</v>
      </c>
      <c r="L82" s="38">
        <f t="shared" ref="L82:L113" si="26">+IF(AND(D82=0,F82=0)," ",IF(D82=0,1,IF(F82=0,-1,(F82-D82)/D82)))</f>
        <v>-0.3188405797101449</v>
      </c>
      <c r="M82" s="38">
        <f t="shared" si="23"/>
        <v>1.1531808571977706E-3</v>
      </c>
      <c r="N82" s="39">
        <f t="shared" si="24"/>
        <v>-4.4751830756712772E-3</v>
      </c>
    </row>
    <row r="83" spans="1:14" ht="24.75" customHeight="1" x14ac:dyDescent="0.2">
      <c r="A83" s="27"/>
      <c r="B83" s="30" t="s">
        <v>66</v>
      </c>
      <c r="C83" s="40">
        <v>17</v>
      </c>
      <c r="D83" s="34">
        <v>12</v>
      </c>
      <c r="E83" s="34">
        <v>25</v>
      </c>
      <c r="F83" s="34">
        <v>14</v>
      </c>
      <c r="G83" s="35">
        <f t="shared" si="19"/>
        <v>3.2673457620603498E-3</v>
      </c>
      <c r="H83" s="35">
        <f t="shared" si="20"/>
        <v>2.4410089503661514E-3</v>
      </c>
      <c r="I83" s="35">
        <f t="shared" si="21"/>
        <v>5.1985859846121855E-3</v>
      </c>
      <c r="J83" s="35">
        <f t="shared" si="22"/>
        <v>3.2879286049788633E-3</v>
      </c>
      <c r="K83" s="35">
        <f t="shared" si="25"/>
        <v>0.47058823529411764</v>
      </c>
      <c r="L83" s="35">
        <f t="shared" si="26"/>
        <v>0.16666666666666666</v>
      </c>
      <c r="M83" s="35">
        <f t="shared" si="23"/>
        <v>1.5375744762636939E-3</v>
      </c>
      <c r="N83" s="41">
        <f t="shared" si="24"/>
        <v>4.0683482506102521E-4</v>
      </c>
    </row>
    <row r="84" spans="1:14" x14ac:dyDescent="0.2">
      <c r="A84" s="27"/>
      <c r="B84" s="30" t="s">
        <v>67</v>
      </c>
      <c r="C84" s="40">
        <v>7</v>
      </c>
      <c r="D84" s="34">
        <v>4</v>
      </c>
      <c r="E84" s="34">
        <v>12</v>
      </c>
      <c r="F84" s="34">
        <v>5</v>
      </c>
      <c r="G84" s="35">
        <f t="shared" si="19"/>
        <v>1.3453776667307323E-3</v>
      </c>
      <c r="H84" s="35">
        <f t="shared" si="20"/>
        <v>8.1366965012205042E-4</v>
      </c>
      <c r="I84" s="35">
        <f t="shared" si="21"/>
        <v>2.495321272613849E-3</v>
      </c>
      <c r="J84" s="35">
        <f t="shared" si="22"/>
        <v>1.1742602160638798E-3</v>
      </c>
      <c r="K84" s="35">
        <f t="shared" si="25"/>
        <v>0.7142857142857143</v>
      </c>
      <c r="L84" s="35">
        <f t="shared" si="26"/>
        <v>0.25</v>
      </c>
      <c r="M84" s="35">
        <f t="shared" si="23"/>
        <v>9.6098404766480875E-4</v>
      </c>
      <c r="N84" s="41">
        <f t="shared" si="24"/>
        <v>2.0341741253051261E-4</v>
      </c>
    </row>
    <row r="85" spans="1:14" x14ac:dyDescent="0.2">
      <c r="A85" s="27"/>
      <c r="B85" s="30" t="s">
        <v>68</v>
      </c>
      <c r="C85" s="40">
        <v>312</v>
      </c>
      <c r="D85" s="34">
        <v>205</v>
      </c>
      <c r="E85" s="34">
        <v>201</v>
      </c>
      <c r="F85" s="34">
        <v>91</v>
      </c>
      <c r="G85" s="35">
        <f t="shared" si="19"/>
        <v>5.9965404574284065E-2</v>
      </c>
      <c r="H85" s="35">
        <f t="shared" si="20"/>
        <v>4.1700569568755085E-2</v>
      </c>
      <c r="I85" s="35">
        <f t="shared" si="21"/>
        <v>4.1796631316281974E-2</v>
      </c>
      <c r="J85" s="35">
        <f t="shared" si="22"/>
        <v>2.1371535932362611E-2</v>
      </c>
      <c r="K85" s="35">
        <f t="shared" si="25"/>
        <v>-0.35576923076923078</v>
      </c>
      <c r="L85" s="35">
        <f t="shared" si="26"/>
        <v>-0.55609756097560981</v>
      </c>
      <c r="M85" s="35">
        <f t="shared" si="23"/>
        <v>-2.1333845858158753E-2</v>
      </c>
      <c r="N85" s="41">
        <f t="shared" si="24"/>
        <v>-2.318958502847844E-2</v>
      </c>
    </row>
    <row r="86" spans="1:14" ht="25.5" x14ac:dyDescent="0.2">
      <c r="A86" s="27"/>
      <c r="B86" s="30" t="s">
        <v>69</v>
      </c>
      <c r="C86" s="40">
        <v>2173</v>
      </c>
      <c r="D86" s="34">
        <v>1521</v>
      </c>
      <c r="E86" s="34">
        <v>800</v>
      </c>
      <c r="F86" s="34">
        <v>717</v>
      </c>
      <c r="G86" s="35">
        <f t="shared" si="19"/>
        <v>0.41764366711512591</v>
      </c>
      <c r="H86" s="35">
        <f t="shared" si="20"/>
        <v>0.3093978844589097</v>
      </c>
      <c r="I86" s="35">
        <f t="shared" si="21"/>
        <v>0.16635475150758994</v>
      </c>
      <c r="J86" s="35">
        <f t="shared" si="22"/>
        <v>0.16838891498356034</v>
      </c>
      <c r="K86" s="35">
        <f t="shared" si="25"/>
        <v>-0.63184537505752414</v>
      </c>
      <c r="L86" s="35">
        <f t="shared" si="26"/>
        <v>-0.52859960552268248</v>
      </c>
      <c r="M86" s="35">
        <f t="shared" si="23"/>
        <v>-0.26388621948875651</v>
      </c>
      <c r="N86" s="41">
        <f t="shared" si="24"/>
        <v>-0.16354759967453217</v>
      </c>
    </row>
    <row r="87" spans="1:14" x14ac:dyDescent="0.2">
      <c r="A87" s="27"/>
      <c r="B87" s="30" t="s">
        <v>70</v>
      </c>
      <c r="C87" s="40">
        <v>10</v>
      </c>
      <c r="D87" s="34">
        <v>14</v>
      </c>
      <c r="E87" s="34">
        <v>0</v>
      </c>
      <c r="F87" s="34">
        <v>3</v>
      </c>
      <c r="G87" s="35">
        <f t="shared" si="19"/>
        <v>1.9219680953296175E-3</v>
      </c>
      <c r="H87" s="35">
        <f t="shared" si="20"/>
        <v>2.8478437754271765E-3</v>
      </c>
      <c r="I87" s="35" t="str">
        <f t="shared" si="21"/>
        <v/>
      </c>
      <c r="J87" s="35">
        <f t="shared" si="22"/>
        <v>7.045561296383278E-4</v>
      </c>
      <c r="K87" s="35">
        <f t="shared" si="25"/>
        <v>-1</v>
      </c>
      <c r="L87" s="35">
        <f t="shared" si="26"/>
        <v>-0.7857142857142857</v>
      </c>
      <c r="M87" s="35">
        <f t="shared" si="23"/>
        <v>-1.9219680953296175E-3</v>
      </c>
      <c r="N87" s="41">
        <f t="shared" si="24"/>
        <v>-2.2375915378356386E-3</v>
      </c>
    </row>
    <row r="88" spans="1:14" x14ac:dyDescent="0.2">
      <c r="A88" s="27"/>
      <c r="B88" s="30" t="s">
        <v>71</v>
      </c>
      <c r="C88" s="40">
        <v>33</v>
      </c>
      <c r="D88" s="34">
        <v>7</v>
      </c>
      <c r="E88" s="34">
        <v>46</v>
      </c>
      <c r="F88" s="34">
        <v>60</v>
      </c>
      <c r="G88" s="35">
        <f t="shared" si="19"/>
        <v>6.3424947145877377E-3</v>
      </c>
      <c r="H88" s="35">
        <f t="shared" si="20"/>
        <v>1.4239218877135883E-3</v>
      </c>
      <c r="I88" s="35">
        <f t="shared" si="21"/>
        <v>9.5653982116864211E-3</v>
      </c>
      <c r="J88" s="35">
        <f t="shared" si="22"/>
        <v>1.4091122592766557E-2</v>
      </c>
      <c r="K88" s="35">
        <f t="shared" si="25"/>
        <v>0.39393939393939392</v>
      </c>
      <c r="L88" s="35">
        <f t="shared" si="26"/>
        <v>7.5714285714285712</v>
      </c>
      <c r="M88" s="35">
        <f t="shared" si="23"/>
        <v>2.4985585239285027E-3</v>
      </c>
      <c r="N88" s="41">
        <f t="shared" si="24"/>
        <v>1.0781122864117167E-2</v>
      </c>
    </row>
    <row r="89" spans="1:14" ht="24.75" customHeight="1" x14ac:dyDescent="0.2">
      <c r="A89" s="27"/>
      <c r="B89" s="30" t="s">
        <v>72</v>
      </c>
      <c r="C89" s="40">
        <v>1</v>
      </c>
      <c r="D89" s="34">
        <v>5</v>
      </c>
      <c r="E89" s="34">
        <v>22</v>
      </c>
      <c r="F89" s="34">
        <v>26</v>
      </c>
      <c r="G89" s="35">
        <f t="shared" si="19"/>
        <v>1.9219680953296174E-4</v>
      </c>
      <c r="H89" s="35">
        <f t="shared" si="20"/>
        <v>1.0170870626525631E-3</v>
      </c>
      <c r="I89" s="35">
        <f t="shared" si="21"/>
        <v>4.5747556664587231E-3</v>
      </c>
      <c r="J89" s="35">
        <f t="shared" si="22"/>
        <v>6.1061531235321745E-3</v>
      </c>
      <c r="K89" s="35">
        <f t="shared" si="25"/>
        <v>21</v>
      </c>
      <c r="L89" s="35">
        <f t="shared" si="26"/>
        <v>4.2</v>
      </c>
      <c r="M89" s="35">
        <f t="shared" si="23"/>
        <v>4.0361330001921969E-3</v>
      </c>
      <c r="N89" s="41">
        <f t="shared" si="24"/>
        <v>4.2717656631407657E-3</v>
      </c>
    </row>
    <row r="90" spans="1:14" ht="24.75" customHeight="1" x14ac:dyDescent="0.2">
      <c r="A90" s="27"/>
      <c r="B90" s="30" t="s">
        <v>73</v>
      </c>
      <c r="C90" s="40">
        <v>0</v>
      </c>
      <c r="D90" s="34">
        <v>4</v>
      </c>
      <c r="E90" s="34">
        <v>5</v>
      </c>
      <c r="F90" s="34">
        <v>2</v>
      </c>
      <c r="G90" s="35" t="str">
        <f t="shared" si="19"/>
        <v/>
      </c>
      <c r="H90" s="35">
        <f t="shared" si="20"/>
        <v>8.1366965012205042E-4</v>
      </c>
      <c r="I90" s="35">
        <f t="shared" si="21"/>
        <v>1.039717196922437E-3</v>
      </c>
      <c r="J90" s="35">
        <f t="shared" si="22"/>
        <v>4.6970408642555192E-4</v>
      </c>
      <c r="K90" s="35">
        <f t="shared" si="25"/>
        <v>1</v>
      </c>
      <c r="L90" s="35">
        <f t="shared" si="26"/>
        <v>-0.5</v>
      </c>
      <c r="M90" s="35" t="str">
        <f t="shared" si="23"/>
        <v/>
      </c>
      <c r="N90" s="41">
        <f t="shared" si="24"/>
        <v>-4.0683482506102521E-4</v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10</v>
      </c>
      <c r="D92" s="34">
        <v>4</v>
      </c>
      <c r="E92" s="34">
        <v>2</v>
      </c>
      <c r="F92" s="34">
        <v>3</v>
      </c>
      <c r="G92" s="35">
        <f t="shared" si="19"/>
        <v>1.9219680953296175E-3</v>
      </c>
      <c r="H92" s="35">
        <f t="shared" si="20"/>
        <v>8.1366965012205042E-4</v>
      </c>
      <c r="I92" s="35">
        <f t="shared" si="21"/>
        <v>4.1588687876897482E-4</v>
      </c>
      <c r="J92" s="35">
        <f t="shared" si="22"/>
        <v>7.045561296383278E-4</v>
      </c>
      <c r="K92" s="35">
        <f t="shared" si="25"/>
        <v>-0.8</v>
      </c>
      <c r="L92" s="35">
        <f t="shared" si="26"/>
        <v>-0.25</v>
      </c>
      <c r="M92" s="35">
        <f t="shared" si="23"/>
        <v>-1.5375744762636942E-3</v>
      </c>
      <c r="N92" s="41">
        <f t="shared" si="24"/>
        <v>-2.0341741253051261E-4</v>
      </c>
    </row>
    <row r="93" spans="1:14" x14ac:dyDescent="0.2">
      <c r="A93" s="27"/>
      <c r="B93" s="30" t="s">
        <v>76</v>
      </c>
      <c r="C93" s="40">
        <v>3</v>
      </c>
      <c r="D93" s="34">
        <v>5</v>
      </c>
      <c r="E93" s="34">
        <v>1</v>
      </c>
      <c r="F93" s="34">
        <v>7</v>
      </c>
      <c r="G93" s="35">
        <f t="shared" si="19"/>
        <v>5.7659042859888531E-4</v>
      </c>
      <c r="H93" s="35">
        <f t="shared" si="20"/>
        <v>1.0170870626525631E-3</v>
      </c>
      <c r="I93" s="35">
        <f t="shared" si="21"/>
        <v>2.0794343938448741E-4</v>
      </c>
      <c r="J93" s="35">
        <f t="shared" si="22"/>
        <v>1.6439643024894317E-3</v>
      </c>
      <c r="K93" s="35">
        <f t="shared" si="25"/>
        <v>-0.66666666666666663</v>
      </c>
      <c r="L93" s="35">
        <f t="shared" si="26"/>
        <v>0.4</v>
      </c>
      <c r="M93" s="35">
        <f t="shared" si="23"/>
        <v>-3.8439361906592354E-4</v>
      </c>
      <c r="N93" s="41">
        <f t="shared" si="24"/>
        <v>4.0683482506102527E-4</v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2</v>
      </c>
      <c r="D96" s="34">
        <v>6</v>
      </c>
      <c r="E96" s="34">
        <v>0</v>
      </c>
      <c r="F96" s="34">
        <v>3</v>
      </c>
      <c r="G96" s="35">
        <f t="shared" si="19"/>
        <v>3.8439361906592349E-4</v>
      </c>
      <c r="H96" s="35">
        <f t="shared" si="20"/>
        <v>1.2205044751830757E-3</v>
      </c>
      <c r="I96" s="35" t="str">
        <f t="shared" si="21"/>
        <v/>
      </c>
      <c r="J96" s="35">
        <f t="shared" si="22"/>
        <v>7.045561296383278E-4</v>
      </c>
      <c r="K96" s="35">
        <f t="shared" si="25"/>
        <v>-1</v>
      </c>
      <c r="L96" s="35">
        <f t="shared" si="26"/>
        <v>-0.5</v>
      </c>
      <c r="M96" s="35">
        <f t="shared" si="23"/>
        <v>-3.8439361906592349E-4</v>
      </c>
      <c r="N96" s="41">
        <f t="shared" si="24"/>
        <v>-6.1025223759153785E-4</v>
      </c>
    </row>
    <row r="97" spans="1:14" x14ac:dyDescent="0.2">
      <c r="A97" s="27"/>
      <c r="B97" s="30" t="s">
        <v>80</v>
      </c>
      <c r="C97" s="40">
        <v>47</v>
      </c>
      <c r="D97" s="34">
        <v>15</v>
      </c>
      <c r="E97" s="34">
        <v>37</v>
      </c>
      <c r="F97" s="34">
        <v>19</v>
      </c>
      <c r="G97" s="35">
        <f t="shared" si="19"/>
        <v>9.0332500480492031E-3</v>
      </c>
      <c r="H97" s="35">
        <f t="shared" si="20"/>
        <v>3.0512611879576893E-3</v>
      </c>
      <c r="I97" s="35">
        <f t="shared" si="21"/>
        <v>7.6939072572260346E-3</v>
      </c>
      <c r="J97" s="35">
        <f t="shared" si="22"/>
        <v>4.4621888210427431E-3</v>
      </c>
      <c r="K97" s="35">
        <f t="shared" si="25"/>
        <v>-0.21276595744680851</v>
      </c>
      <c r="L97" s="35">
        <f t="shared" si="26"/>
        <v>0.26666666666666666</v>
      </c>
      <c r="M97" s="35">
        <f t="shared" si="23"/>
        <v>-1.9219680953296177E-3</v>
      </c>
      <c r="N97" s="41">
        <f t="shared" si="24"/>
        <v>8.1366965012205042E-4</v>
      </c>
    </row>
    <row r="98" spans="1:14" x14ac:dyDescent="0.2">
      <c r="A98" s="27"/>
      <c r="B98" s="30" t="s">
        <v>81</v>
      </c>
      <c r="C98" s="40">
        <v>6</v>
      </c>
      <c r="D98" s="34">
        <v>1</v>
      </c>
      <c r="E98" s="34">
        <v>3</v>
      </c>
      <c r="F98" s="34">
        <v>7</v>
      </c>
      <c r="G98" s="35">
        <f t="shared" si="19"/>
        <v>1.1531808571977706E-3</v>
      </c>
      <c r="H98" s="35">
        <f t="shared" si="20"/>
        <v>2.0341741253051261E-4</v>
      </c>
      <c r="I98" s="35">
        <f t="shared" si="21"/>
        <v>6.2383031815346226E-4</v>
      </c>
      <c r="J98" s="35">
        <f t="shared" si="22"/>
        <v>1.6439643024894317E-3</v>
      </c>
      <c r="K98" s="35">
        <f t="shared" si="25"/>
        <v>-0.5</v>
      </c>
      <c r="L98" s="35">
        <f t="shared" si="26"/>
        <v>6</v>
      </c>
      <c r="M98" s="35">
        <f t="shared" si="23"/>
        <v>-5.7659042859888531E-4</v>
      </c>
      <c r="N98" s="41">
        <f t="shared" si="24"/>
        <v>1.2205044751830757E-3</v>
      </c>
    </row>
    <row r="99" spans="1:14" x14ac:dyDescent="0.2">
      <c r="A99" s="27"/>
      <c r="B99" s="30" t="s">
        <v>82</v>
      </c>
      <c r="C99" s="40">
        <v>25</v>
      </c>
      <c r="D99" s="34">
        <v>38</v>
      </c>
      <c r="E99" s="34">
        <v>13</v>
      </c>
      <c r="F99" s="34">
        <v>17</v>
      </c>
      <c r="G99" s="35">
        <f t="shared" si="19"/>
        <v>4.8049202383240435E-3</v>
      </c>
      <c r="H99" s="35">
        <f t="shared" si="20"/>
        <v>7.7298616761594793E-3</v>
      </c>
      <c r="I99" s="35">
        <f t="shared" si="21"/>
        <v>2.7032647119983365E-3</v>
      </c>
      <c r="J99" s="35">
        <f t="shared" si="22"/>
        <v>3.992484734617191E-3</v>
      </c>
      <c r="K99" s="35">
        <f t="shared" si="25"/>
        <v>-0.48</v>
      </c>
      <c r="L99" s="35">
        <f t="shared" si="26"/>
        <v>-0.55263157894736847</v>
      </c>
      <c r="M99" s="35">
        <f t="shared" si="23"/>
        <v>-2.3063617143955408E-3</v>
      </c>
      <c r="N99" s="41">
        <f t="shared" si="24"/>
        <v>-4.2717656631407657E-3</v>
      </c>
    </row>
    <row r="100" spans="1:14" x14ac:dyDescent="0.2">
      <c r="A100" s="27"/>
      <c r="B100" s="30" t="s">
        <v>83</v>
      </c>
      <c r="C100" s="40">
        <v>30</v>
      </c>
      <c r="D100" s="34">
        <v>29</v>
      </c>
      <c r="E100" s="34">
        <v>41</v>
      </c>
      <c r="F100" s="34">
        <v>35</v>
      </c>
      <c r="G100" s="35">
        <f t="shared" si="19"/>
        <v>5.7659042859888529E-3</v>
      </c>
      <c r="H100" s="35">
        <f t="shared" si="20"/>
        <v>5.8991049633848654E-3</v>
      </c>
      <c r="I100" s="35">
        <f t="shared" si="21"/>
        <v>8.5256810147639837E-3</v>
      </c>
      <c r="J100" s="35">
        <f t="shared" si="22"/>
        <v>8.219821512447158E-3</v>
      </c>
      <c r="K100" s="35">
        <f t="shared" si="25"/>
        <v>0.36666666666666664</v>
      </c>
      <c r="L100" s="35">
        <f t="shared" si="26"/>
        <v>0.20689655172413793</v>
      </c>
      <c r="M100" s="35">
        <f t="shared" si="23"/>
        <v>2.1141649048625794E-3</v>
      </c>
      <c r="N100" s="41">
        <f t="shared" si="24"/>
        <v>1.2205044751830757E-3</v>
      </c>
    </row>
    <row r="101" spans="1:14" x14ac:dyDescent="0.2">
      <c r="A101" s="27"/>
      <c r="B101" s="30" t="s">
        <v>84</v>
      </c>
      <c r="C101" s="40">
        <v>27</v>
      </c>
      <c r="D101" s="34">
        <v>43</v>
      </c>
      <c r="E101" s="34">
        <v>20</v>
      </c>
      <c r="F101" s="34">
        <v>13</v>
      </c>
      <c r="G101" s="35">
        <f t="shared" si="19"/>
        <v>5.1893138573899673E-3</v>
      </c>
      <c r="H101" s="35">
        <f t="shared" si="20"/>
        <v>8.746948738812042E-3</v>
      </c>
      <c r="I101" s="35">
        <f t="shared" si="21"/>
        <v>4.1588687876897481E-3</v>
      </c>
      <c r="J101" s="35">
        <f t="shared" si="22"/>
        <v>3.0530765617660873E-3</v>
      </c>
      <c r="K101" s="35">
        <f t="shared" si="25"/>
        <v>-0.25925925925925924</v>
      </c>
      <c r="L101" s="35">
        <f t="shared" si="26"/>
        <v>-0.69767441860465118</v>
      </c>
      <c r="M101" s="35">
        <f t="shared" si="23"/>
        <v>-1.3453776667307323E-3</v>
      </c>
      <c r="N101" s="41">
        <f t="shared" si="24"/>
        <v>-6.1025223759153787E-3</v>
      </c>
    </row>
    <row r="102" spans="1:14" x14ac:dyDescent="0.2">
      <c r="A102" s="27"/>
      <c r="B102" s="30" t="s">
        <v>85</v>
      </c>
      <c r="C102" s="40">
        <v>4</v>
      </c>
      <c r="D102" s="34">
        <v>1</v>
      </c>
      <c r="E102" s="34">
        <v>5</v>
      </c>
      <c r="F102" s="34">
        <v>7</v>
      </c>
      <c r="G102" s="35">
        <f t="shared" si="19"/>
        <v>7.6878723813184697E-4</v>
      </c>
      <c r="H102" s="35">
        <f t="shared" si="20"/>
        <v>2.0341741253051261E-4</v>
      </c>
      <c r="I102" s="35">
        <f t="shared" si="21"/>
        <v>1.039717196922437E-3</v>
      </c>
      <c r="J102" s="35">
        <f t="shared" si="22"/>
        <v>1.6439643024894317E-3</v>
      </c>
      <c r="K102" s="35">
        <f t="shared" si="25"/>
        <v>0.25</v>
      </c>
      <c r="L102" s="35">
        <f t="shared" si="26"/>
        <v>6</v>
      </c>
      <c r="M102" s="35">
        <f t="shared" si="23"/>
        <v>1.9219680953296174E-4</v>
      </c>
      <c r="N102" s="41">
        <f t="shared" si="24"/>
        <v>1.2205044751830757E-3</v>
      </c>
    </row>
    <row r="103" spans="1:14" x14ac:dyDescent="0.2">
      <c r="A103" s="27"/>
      <c r="B103" s="30" t="s">
        <v>86</v>
      </c>
      <c r="C103" s="40">
        <v>52</v>
      </c>
      <c r="D103" s="34">
        <v>179</v>
      </c>
      <c r="E103" s="34">
        <v>59</v>
      </c>
      <c r="F103" s="34">
        <v>170</v>
      </c>
      <c r="G103" s="35">
        <f t="shared" si="19"/>
        <v>9.9942340957140108E-3</v>
      </c>
      <c r="H103" s="35">
        <f t="shared" si="20"/>
        <v>3.641171684296176E-2</v>
      </c>
      <c r="I103" s="35">
        <f t="shared" si="21"/>
        <v>1.2268662923684759E-2</v>
      </c>
      <c r="J103" s="35">
        <f t="shared" si="22"/>
        <v>3.992484734617191E-2</v>
      </c>
      <c r="K103" s="35">
        <f t="shared" si="25"/>
        <v>0.13461538461538461</v>
      </c>
      <c r="L103" s="35">
        <f t="shared" si="26"/>
        <v>-5.027932960893855E-2</v>
      </c>
      <c r="M103" s="35">
        <f t="shared" si="23"/>
        <v>1.3453776667307321E-3</v>
      </c>
      <c r="N103" s="41">
        <f t="shared" si="24"/>
        <v>-1.8307567127746136E-3</v>
      </c>
    </row>
    <row r="104" spans="1:14" x14ac:dyDescent="0.2">
      <c r="A104" s="27"/>
      <c r="B104" s="30" t="s">
        <v>87</v>
      </c>
      <c r="C104" s="40">
        <v>2</v>
      </c>
      <c r="D104" s="34">
        <v>62</v>
      </c>
      <c r="E104" s="34">
        <v>8</v>
      </c>
      <c r="F104" s="34">
        <v>73</v>
      </c>
      <c r="G104" s="35">
        <f t="shared" si="19"/>
        <v>3.8439361906592349E-4</v>
      </c>
      <c r="H104" s="35">
        <f t="shared" si="20"/>
        <v>1.2611879576891782E-2</v>
      </c>
      <c r="I104" s="35">
        <f t="shared" si="21"/>
        <v>1.6635475150758993E-3</v>
      </c>
      <c r="J104" s="35">
        <f t="shared" si="22"/>
        <v>1.7144199154532646E-2</v>
      </c>
      <c r="K104" s="35">
        <f t="shared" si="25"/>
        <v>3</v>
      </c>
      <c r="L104" s="35">
        <f t="shared" si="26"/>
        <v>0.17741935483870969</v>
      </c>
      <c r="M104" s="35">
        <f t="shared" si="23"/>
        <v>1.1531808571977704E-3</v>
      </c>
      <c r="N104" s="41">
        <f t="shared" si="24"/>
        <v>2.237591537835639E-3</v>
      </c>
    </row>
    <row r="105" spans="1:14" x14ac:dyDescent="0.2">
      <c r="A105" s="27"/>
      <c r="B105" s="30" t="s">
        <v>88</v>
      </c>
      <c r="C105" s="40">
        <v>7</v>
      </c>
      <c r="D105" s="34">
        <v>50</v>
      </c>
      <c r="E105" s="34">
        <v>11</v>
      </c>
      <c r="F105" s="34">
        <v>37</v>
      </c>
      <c r="G105" s="35">
        <f t="shared" si="19"/>
        <v>1.3453776667307323E-3</v>
      </c>
      <c r="H105" s="35">
        <f t="shared" si="20"/>
        <v>1.017087062652563E-2</v>
      </c>
      <c r="I105" s="35">
        <f t="shared" si="21"/>
        <v>2.2873778332293615E-3</v>
      </c>
      <c r="J105" s="35">
        <f t="shared" si="22"/>
        <v>8.6895255988727101E-3</v>
      </c>
      <c r="K105" s="35">
        <f t="shared" si="25"/>
        <v>0.5714285714285714</v>
      </c>
      <c r="L105" s="35">
        <f t="shared" si="26"/>
        <v>-0.26</v>
      </c>
      <c r="M105" s="35">
        <f t="shared" si="23"/>
        <v>7.6878723813184697E-4</v>
      </c>
      <c r="N105" s="41">
        <f t="shared" si="24"/>
        <v>-2.6444263628966637E-3</v>
      </c>
    </row>
    <row r="106" spans="1:14" x14ac:dyDescent="0.2">
      <c r="A106" s="27"/>
      <c r="B106" s="30" t="s">
        <v>89</v>
      </c>
      <c r="C106" s="40">
        <v>3</v>
      </c>
      <c r="D106" s="34">
        <v>26</v>
      </c>
      <c r="E106" s="34">
        <v>7</v>
      </c>
      <c r="F106" s="34">
        <v>42</v>
      </c>
      <c r="G106" s="35">
        <f t="shared" si="19"/>
        <v>5.7659042859888531E-4</v>
      </c>
      <c r="H106" s="35">
        <f t="shared" si="20"/>
        <v>5.2888527257933275E-3</v>
      </c>
      <c r="I106" s="35">
        <f t="shared" si="21"/>
        <v>1.455604075691412E-3</v>
      </c>
      <c r="J106" s="35">
        <f t="shared" si="22"/>
        <v>9.8637858149365903E-3</v>
      </c>
      <c r="K106" s="35">
        <f t="shared" si="25"/>
        <v>1.3333333333333333</v>
      </c>
      <c r="L106" s="35">
        <f t="shared" si="26"/>
        <v>0.61538461538461542</v>
      </c>
      <c r="M106" s="35">
        <f t="shared" si="23"/>
        <v>7.6878723813184708E-4</v>
      </c>
      <c r="N106" s="41">
        <f t="shared" si="24"/>
        <v>3.2546786004882017E-3</v>
      </c>
    </row>
    <row r="107" spans="1:14" x14ac:dyDescent="0.2">
      <c r="A107" s="27"/>
      <c r="B107" s="30" t="s">
        <v>90</v>
      </c>
      <c r="C107" s="40">
        <v>10</v>
      </c>
      <c r="D107" s="34">
        <v>22</v>
      </c>
      <c r="E107" s="34">
        <v>9</v>
      </c>
      <c r="F107" s="34">
        <v>14</v>
      </c>
      <c r="G107" s="35">
        <f t="shared" si="19"/>
        <v>1.9219680953296175E-3</v>
      </c>
      <c r="H107" s="35">
        <f t="shared" si="20"/>
        <v>4.4751830756712772E-3</v>
      </c>
      <c r="I107" s="35">
        <f t="shared" si="21"/>
        <v>1.8714909544603868E-3</v>
      </c>
      <c r="J107" s="35">
        <f t="shared" si="22"/>
        <v>3.2879286049788633E-3</v>
      </c>
      <c r="K107" s="35">
        <f t="shared" si="25"/>
        <v>-0.1</v>
      </c>
      <c r="L107" s="35">
        <f t="shared" si="26"/>
        <v>-0.36363636363636365</v>
      </c>
      <c r="M107" s="35">
        <f t="shared" si="23"/>
        <v>-1.9219680953296177E-4</v>
      </c>
      <c r="N107" s="41">
        <f t="shared" si="24"/>
        <v>-1.6273393002441008E-3</v>
      </c>
    </row>
    <row r="108" spans="1:14" x14ac:dyDescent="0.2">
      <c r="A108" s="27"/>
      <c r="B108" s="30" t="s">
        <v>91</v>
      </c>
      <c r="C108" s="40">
        <v>1</v>
      </c>
      <c r="D108" s="34">
        <v>20</v>
      </c>
      <c r="E108" s="34">
        <v>2</v>
      </c>
      <c r="F108" s="34">
        <v>5</v>
      </c>
      <c r="G108" s="35">
        <f t="shared" si="19"/>
        <v>1.9219680953296174E-4</v>
      </c>
      <c r="H108" s="35">
        <f t="shared" si="20"/>
        <v>4.0683482506102524E-3</v>
      </c>
      <c r="I108" s="35">
        <f t="shared" si="21"/>
        <v>4.1588687876897482E-4</v>
      </c>
      <c r="J108" s="35">
        <f t="shared" si="22"/>
        <v>1.1742602160638798E-3</v>
      </c>
      <c r="K108" s="35">
        <f t="shared" si="25"/>
        <v>1</v>
      </c>
      <c r="L108" s="35">
        <f t="shared" si="26"/>
        <v>-0.75</v>
      </c>
      <c r="M108" s="35">
        <f t="shared" si="23"/>
        <v>1.9219680953296174E-4</v>
      </c>
      <c r="N108" s="41">
        <f t="shared" si="24"/>
        <v>-3.0512611879576893E-3</v>
      </c>
    </row>
    <row r="109" spans="1:14" x14ac:dyDescent="0.2">
      <c r="A109" s="27"/>
      <c r="B109" s="30" t="s">
        <v>92</v>
      </c>
      <c r="C109" s="40">
        <v>2</v>
      </c>
      <c r="D109" s="34">
        <v>16</v>
      </c>
      <c r="E109" s="34">
        <v>1</v>
      </c>
      <c r="F109" s="34">
        <v>9</v>
      </c>
      <c r="G109" s="35">
        <f t="shared" si="19"/>
        <v>3.8439361906592349E-4</v>
      </c>
      <c r="H109" s="35">
        <f t="shared" si="20"/>
        <v>3.2546786004882017E-3</v>
      </c>
      <c r="I109" s="35">
        <f t="shared" si="21"/>
        <v>2.0794343938448741E-4</v>
      </c>
      <c r="J109" s="35">
        <f t="shared" si="22"/>
        <v>2.1136683889149835E-3</v>
      </c>
      <c r="K109" s="35">
        <f t="shared" si="25"/>
        <v>-0.5</v>
      </c>
      <c r="L109" s="35">
        <f t="shared" si="26"/>
        <v>-0.4375</v>
      </c>
      <c r="M109" s="35">
        <f t="shared" si="23"/>
        <v>-1.9219680953296174E-4</v>
      </c>
      <c r="N109" s="41">
        <f t="shared" si="24"/>
        <v>-1.4239218877135883E-3</v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170</v>
      </c>
      <c r="D111" s="34">
        <v>373</v>
      </c>
      <c r="E111" s="34">
        <v>71</v>
      </c>
      <c r="F111" s="34">
        <v>159</v>
      </c>
      <c r="G111" s="35">
        <f t="shared" si="19"/>
        <v>3.2673457620603495E-2</v>
      </c>
      <c r="H111" s="35">
        <f t="shared" si="20"/>
        <v>7.587469487388121E-2</v>
      </c>
      <c r="I111" s="35">
        <f t="shared" si="21"/>
        <v>1.4763984196298607E-2</v>
      </c>
      <c r="J111" s="35">
        <f t="shared" si="22"/>
        <v>3.7341474870831379E-2</v>
      </c>
      <c r="K111" s="35">
        <f t="shared" si="25"/>
        <v>-0.58235294117647063</v>
      </c>
      <c r="L111" s="35">
        <f t="shared" si="26"/>
        <v>-0.57372654155495983</v>
      </c>
      <c r="M111" s="35">
        <f t="shared" si="23"/>
        <v>-1.9027484143763214E-2</v>
      </c>
      <c r="N111" s="41">
        <f t="shared" si="24"/>
        <v>-4.3531326281529704E-2</v>
      </c>
    </row>
    <row r="112" spans="1:14" x14ac:dyDescent="0.2">
      <c r="A112" s="27"/>
      <c r="B112" s="30" t="s">
        <v>95</v>
      </c>
      <c r="C112" s="40">
        <v>1</v>
      </c>
      <c r="D112" s="34">
        <v>3</v>
      </c>
      <c r="E112" s="34">
        <v>4</v>
      </c>
      <c r="F112" s="34">
        <v>3</v>
      </c>
      <c r="G112" s="35">
        <f t="shared" si="19"/>
        <v>1.9219680953296174E-4</v>
      </c>
      <c r="H112" s="35">
        <f t="shared" si="20"/>
        <v>6.1025223759153785E-4</v>
      </c>
      <c r="I112" s="35">
        <f t="shared" si="21"/>
        <v>8.3177375753794964E-4</v>
      </c>
      <c r="J112" s="35">
        <f t="shared" si="22"/>
        <v>7.045561296383278E-4</v>
      </c>
      <c r="K112" s="35">
        <f t="shared" si="25"/>
        <v>3</v>
      </c>
      <c r="L112" s="35">
        <f t="shared" si="26"/>
        <v>0</v>
      </c>
      <c r="M112" s="35">
        <f t="shared" si="23"/>
        <v>5.765904285988852E-4</v>
      </c>
      <c r="N112" s="41">
        <f t="shared" si="24"/>
        <v>0</v>
      </c>
    </row>
    <row r="113" spans="1:14" x14ac:dyDescent="0.2">
      <c r="A113" s="27"/>
      <c r="B113" s="30" t="s">
        <v>96</v>
      </c>
      <c r="C113" s="40">
        <v>1</v>
      </c>
      <c r="D113" s="34">
        <v>5</v>
      </c>
      <c r="E113" s="34">
        <v>1</v>
      </c>
      <c r="F113" s="34">
        <v>3</v>
      </c>
      <c r="G113" s="35">
        <f t="shared" ref="G113:G144" si="27">+IF(C113=0,"",C113/C$81)</f>
        <v>1.9219680953296174E-4</v>
      </c>
      <c r="H113" s="35">
        <f t="shared" ref="H113:H144" si="28">+IF(D113=0,"",D113/D$81)</f>
        <v>1.0170870626525631E-3</v>
      </c>
      <c r="I113" s="35">
        <f t="shared" ref="I113:I144" si="29">+IF(E113=0,"",E113/E$81)</f>
        <v>2.0794343938448741E-4</v>
      </c>
      <c r="J113" s="35">
        <f t="shared" ref="J113:J144" si="30">+IF(F113=0,"",F113/F$81)</f>
        <v>7.045561296383278E-4</v>
      </c>
      <c r="K113" s="35">
        <f t="shared" si="25"/>
        <v>0</v>
      </c>
      <c r="L113" s="35">
        <f t="shared" si="26"/>
        <v>-0.4</v>
      </c>
      <c r="M113" s="35">
        <f t="shared" ref="M113:M144" si="31">+IF(OR(AND(G113=""),(K113="")),"",G113*K113)</f>
        <v>0</v>
      </c>
      <c r="N113" s="41">
        <f t="shared" ref="N113:N144" si="32">+IF(OR(AND(H113=""),(L113="")),"",H113*L113)</f>
        <v>-4.0683482506102527E-4</v>
      </c>
    </row>
    <row r="114" spans="1:14" x14ac:dyDescent="0.2">
      <c r="A114" s="27"/>
      <c r="B114" s="30" t="s">
        <v>97</v>
      </c>
      <c r="C114" s="40">
        <v>4</v>
      </c>
      <c r="D114" s="34">
        <v>24</v>
      </c>
      <c r="E114" s="34">
        <v>2</v>
      </c>
      <c r="F114" s="34">
        <v>25</v>
      </c>
      <c r="G114" s="35">
        <f t="shared" si="27"/>
        <v>7.6878723813184697E-4</v>
      </c>
      <c r="H114" s="35">
        <f t="shared" si="28"/>
        <v>4.8820179007323028E-3</v>
      </c>
      <c r="I114" s="35">
        <f t="shared" si="29"/>
        <v>4.1588687876897482E-4</v>
      </c>
      <c r="J114" s="35">
        <f t="shared" si="30"/>
        <v>5.8713010803193985E-3</v>
      </c>
      <c r="K114" s="35">
        <f t="shared" ref="K114:K145" si="33">+IF(AND(C114=0,E114=0)," ",IF(C114=0,1,IF(E114=0,-1,(E114-C114)/C114)))</f>
        <v>-0.5</v>
      </c>
      <c r="L114" s="35">
        <f t="shared" ref="L114:L145" si="34">+IF(AND(D114=0,F114=0)," ",IF(D114=0,1,IF(F114=0,-1,(F114-D114)/D114)))</f>
        <v>4.1666666666666664E-2</v>
      </c>
      <c r="M114" s="35">
        <f t="shared" si="31"/>
        <v>-3.8439361906592349E-4</v>
      </c>
      <c r="N114" s="41">
        <f t="shared" si="32"/>
        <v>2.0341741253051261E-4</v>
      </c>
    </row>
    <row r="115" spans="1:14" x14ac:dyDescent="0.2">
      <c r="A115" s="27"/>
      <c r="B115" s="30" t="s">
        <v>98</v>
      </c>
      <c r="C115" s="40">
        <v>20</v>
      </c>
      <c r="D115" s="34">
        <v>117</v>
      </c>
      <c r="E115" s="34">
        <v>31</v>
      </c>
      <c r="F115" s="34">
        <v>76</v>
      </c>
      <c r="G115" s="35">
        <f t="shared" si="27"/>
        <v>3.843936190659235E-3</v>
      </c>
      <c r="H115" s="35">
        <f t="shared" si="28"/>
        <v>2.3799837266069976E-2</v>
      </c>
      <c r="I115" s="35">
        <f t="shared" si="29"/>
        <v>6.4462466209191096E-3</v>
      </c>
      <c r="J115" s="35">
        <f t="shared" si="30"/>
        <v>1.7848755284170972E-2</v>
      </c>
      <c r="K115" s="35">
        <f t="shared" si="33"/>
        <v>0.55000000000000004</v>
      </c>
      <c r="L115" s="35">
        <f t="shared" si="34"/>
        <v>-0.3504273504273504</v>
      </c>
      <c r="M115" s="35">
        <f t="shared" si="31"/>
        <v>2.1141649048625794E-3</v>
      </c>
      <c r="N115" s="41">
        <f t="shared" si="32"/>
        <v>-8.3401139137510173E-3</v>
      </c>
    </row>
    <row r="116" spans="1:14" x14ac:dyDescent="0.2">
      <c r="A116" s="27"/>
      <c r="B116" s="30" t="s">
        <v>99</v>
      </c>
      <c r="C116" s="40">
        <v>29</v>
      </c>
      <c r="D116" s="34">
        <v>47</v>
      </c>
      <c r="E116" s="34">
        <v>21</v>
      </c>
      <c r="F116" s="34">
        <v>20</v>
      </c>
      <c r="G116" s="35">
        <f t="shared" si="27"/>
        <v>5.573707476455891E-3</v>
      </c>
      <c r="H116" s="35">
        <f t="shared" si="28"/>
        <v>9.5606183889340932E-3</v>
      </c>
      <c r="I116" s="35">
        <f t="shared" si="29"/>
        <v>4.3668122270742356E-3</v>
      </c>
      <c r="J116" s="35">
        <f t="shared" si="30"/>
        <v>4.6970408642555191E-3</v>
      </c>
      <c r="K116" s="35">
        <f t="shared" si="33"/>
        <v>-0.27586206896551724</v>
      </c>
      <c r="L116" s="35">
        <f t="shared" si="34"/>
        <v>-0.57446808510638303</v>
      </c>
      <c r="M116" s="35">
        <f t="shared" si="31"/>
        <v>-1.5375744762636939E-3</v>
      </c>
      <c r="N116" s="41">
        <f t="shared" si="32"/>
        <v>-5.4922701383238416E-3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>
        <v>1</v>
      </c>
      <c r="F117" s="34">
        <v>0</v>
      </c>
      <c r="G117" s="35" t="str">
        <f t="shared" si="27"/>
        <v/>
      </c>
      <c r="H117" s="35" t="str">
        <f t="shared" si="28"/>
        <v/>
      </c>
      <c r="I117" s="35">
        <f t="shared" si="29"/>
        <v>2.0794343938448741E-4</v>
      </c>
      <c r="J117" s="35" t="str">
        <f t="shared" si="30"/>
        <v/>
      </c>
      <c r="K117" s="35">
        <f t="shared" si="33"/>
        <v>1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10</v>
      </c>
      <c r="D118" s="34">
        <v>14</v>
      </c>
      <c r="E118" s="34">
        <v>10</v>
      </c>
      <c r="F118" s="34">
        <v>31</v>
      </c>
      <c r="G118" s="35">
        <f t="shared" si="27"/>
        <v>1.9219680953296175E-3</v>
      </c>
      <c r="H118" s="35">
        <f t="shared" si="28"/>
        <v>2.8478437754271765E-3</v>
      </c>
      <c r="I118" s="35">
        <f t="shared" si="29"/>
        <v>2.079434393844874E-3</v>
      </c>
      <c r="J118" s="35">
        <f t="shared" si="30"/>
        <v>7.2804133395960547E-3</v>
      </c>
      <c r="K118" s="35">
        <f t="shared" si="33"/>
        <v>0</v>
      </c>
      <c r="L118" s="35">
        <f t="shared" si="34"/>
        <v>1.2142857142857142</v>
      </c>
      <c r="M118" s="35">
        <f t="shared" si="31"/>
        <v>0</v>
      </c>
      <c r="N118" s="41">
        <f t="shared" si="32"/>
        <v>3.4580960130187141E-3</v>
      </c>
    </row>
    <row r="119" spans="1:14" x14ac:dyDescent="0.2">
      <c r="A119" s="27"/>
      <c r="B119" s="30" t="s">
        <v>102</v>
      </c>
      <c r="C119" s="40">
        <v>4</v>
      </c>
      <c r="D119" s="34">
        <v>34</v>
      </c>
      <c r="E119" s="34"/>
      <c r="F119" s="34"/>
      <c r="G119" s="35">
        <f t="shared" si="27"/>
        <v>7.6878723813184697E-4</v>
      </c>
      <c r="H119" s="35">
        <f t="shared" si="28"/>
        <v>6.916192026037429E-3</v>
      </c>
      <c r="I119" s="35" t="str">
        <f t="shared" si="29"/>
        <v/>
      </c>
      <c r="J119" s="35" t="str">
        <f t="shared" si="30"/>
        <v/>
      </c>
      <c r="K119" s="35">
        <f t="shared" si="33"/>
        <v>-1</v>
      </c>
      <c r="L119" s="35">
        <f t="shared" si="34"/>
        <v>-1</v>
      </c>
      <c r="M119" s="35">
        <f t="shared" si="31"/>
        <v>-7.6878723813184697E-4</v>
      </c>
      <c r="N119" s="41">
        <f t="shared" si="32"/>
        <v>-6.916192026037429E-3</v>
      </c>
    </row>
    <row r="120" spans="1:14" x14ac:dyDescent="0.2">
      <c r="A120" s="27"/>
      <c r="B120" s="30" t="s">
        <v>103</v>
      </c>
      <c r="C120" s="40">
        <v>8</v>
      </c>
      <c r="D120" s="34">
        <v>12</v>
      </c>
      <c r="E120" s="34">
        <v>9</v>
      </c>
      <c r="F120" s="34">
        <v>19</v>
      </c>
      <c r="G120" s="35">
        <f t="shared" si="27"/>
        <v>1.5375744762636939E-3</v>
      </c>
      <c r="H120" s="35">
        <f t="shared" si="28"/>
        <v>2.4410089503661514E-3</v>
      </c>
      <c r="I120" s="35">
        <f t="shared" si="29"/>
        <v>1.8714909544603868E-3</v>
      </c>
      <c r="J120" s="35">
        <f t="shared" si="30"/>
        <v>4.4621888210427431E-3</v>
      </c>
      <c r="K120" s="35">
        <f t="shared" si="33"/>
        <v>0.125</v>
      </c>
      <c r="L120" s="35">
        <f t="shared" si="34"/>
        <v>0.58333333333333337</v>
      </c>
      <c r="M120" s="35">
        <f t="shared" si="31"/>
        <v>1.9219680953296174E-4</v>
      </c>
      <c r="N120" s="41">
        <f t="shared" si="32"/>
        <v>1.4239218877135885E-3</v>
      </c>
    </row>
    <row r="121" spans="1:14" x14ac:dyDescent="0.2">
      <c r="A121" s="27"/>
      <c r="B121" s="30" t="s">
        <v>104</v>
      </c>
      <c r="C121" s="40">
        <v>3</v>
      </c>
      <c r="D121" s="34">
        <v>4</v>
      </c>
      <c r="E121" s="34">
        <v>6</v>
      </c>
      <c r="F121" s="34">
        <v>13</v>
      </c>
      <c r="G121" s="35">
        <f t="shared" si="27"/>
        <v>5.7659042859888531E-4</v>
      </c>
      <c r="H121" s="35">
        <f t="shared" si="28"/>
        <v>8.1366965012205042E-4</v>
      </c>
      <c r="I121" s="35">
        <f t="shared" si="29"/>
        <v>1.2476606363069245E-3</v>
      </c>
      <c r="J121" s="35">
        <f t="shared" si="30"/>
        <v>3.0530765617660873E-3</v>
      </c>
      <c r="K121" s="35">
        <f t="shared" si="33"/>
        <v>1</v>
      </c>
      <c r="L121" s="35">
        <f t="shared" si="34"/>
        <v>2.25</v>
      </c>
      <c r="M121" s="35">
        <f t="shared" si="31"/>
        <v>5.7659042859888531E-4</v>
      </c>
      <c r="N121" s="41">
        <f t="shared" si="32"/>
        <v>1.8307567127746134E-3</v>
      </c>
    </row>
    <row r="122" spans="1:14" x14ac:dyDescent="0.2">
      <c r="A122" s="27"/>
      <c r="B122" s="30" t="s">
        <v>105</v>
      </c>
      <c r="C122" s="40">
        <v>0</v>
      </c>
      <c r="D122" s="34">
        <v>1</v>
      </c>
      <c r="E122" s="34">
        <v>449</v>
      </c>
      <c r="F122" s="34">
        <v>262</v>
      </c>
      <c r="G122" s="35" t="str">
        <f t="shared" si="27"/>
        <v/>
      </c>
      <c r="H122" s="35">
        <f t="shared" si="28"/>
        <v>2.0341741253051261E-4</v>
      </c>
      <c r="I122" s="35">
        <f t="shared" si="29"/>
        <v>9.3366604283634858E-2</v>
      </c>
      <c r="J122" s="35">
        <f t="shared" si="30"/>
        <v>6.1531235321747299E-2</v>
      </c>
      <c r="K122" s="35">
        <f t="shared" si="33"/>
        <v>1</v>
      </c>
      <c r="L122" s="35">
        <f t="shared" si="34"/>
        <v>261</v>
      </c>
      <c r="M122" s="35" t="str">
        <f t="shared" si="31"/>
        <v/>
      </c>
      <c r="N122" s="41">
        <f t="shared" si="32"/>
        <v>5.3091944670463791E-2</v>
      </c>
    </row>
    <row r="123" spans="1:14" x14ac:dyDescent="0.2">
      <c r="A123" s="27"/>
      <c r="B123" s="30" t="s">
        <v>106</v>
      </c>
      <c r="C123" s="40">
        <v>83</v>
      </c>
      <c r="D123" s="34">
        <v>126</v>
      </c>
      <c r="E123" s="34">
        <v>61</v>
      </c>
      <c r="F123" s="34">
        <v>147</v>
      </c>
      <c r="G123" s="35">
        <f t="shared" si="27"/>
        <v>1.5952335191235824E-2</v>
      </c>
      <c r="H123" s="35">
        <f t="shared" si="28"/>
        <v>2.5630593978844589E-2</v>
      </c>
      <c r="I123" s="35">
        <f t="shared" si="29"/>
        <v>1.2684549802453732E-2</v>
      </c>
      <c r="J123" s="35">
        <f t="shared" si="30"/>
        <v>3.4523250352278066E-2</v>
      </c>
      <c r="K123" s="35">
        <f t="shared" si="33"/>
        <v>-0.26506024096385544</v>
      </c>
      <c r="L123" s="35">
        <f t="shared" si="34"/>
        <v>0.16666666666666666</v>
      </c>
      <c r="M123" s="35">
        <f t="shared" si="31"/>
        <v>-4.2283298097251587E-3</v>
      </c>
      <c r="N123" s="41">
        <f t="shared" si="32"/>
        <v>4.2717656631407648E-3</v>
      </c>
    </row>
    <row r="124" spans="1:14" ht="25.5" x14ac:dyDescent="0.2">
      <c r="A124" s="27"/>
      <c r="B124" s="30" t="s">
        <v>107</v>
      </c>
      <c r="C124" s="40">
        <v>7</v>
      </c>
      <c r="D124" s="34">
        <v>23</v>
      </c>
      <c r="E124" s="34">
        <v>18</v>
      </c>
      <c r="F124" s="34">
        <v>27</v>
      </c>
      <c r="G124" s="35">
        <f t="shared" si="27"/>
        <v>1.3453776667307323E-3</v>
      </c>
      <c r="H124" s="35">
        <f t="shared" si="28"/>
        <v>4.6786004882017904E-3</v>
      </c>
      <c r="I124" s="35">
        <f t="shared" si="29"/>
        <v>3.7429819089207735E-3</v>
      </c>
      <c r="J124" s="35">
        <f t="shared" si="30"/>
        <v>6.3410051667449506E-3</v>
      </c>
      <c r="K124" s="35">
        <f t="shared" si="33"/>
        <v>1.5714285714285714</v>
      </c>
      <c r="L124" s="35">
        <f t="shared" si="34"/>
        <v>0.17391304347826086</v>
      </c>
      <c r="M124" s="35">
        <f t="shared" si="31"/>
        <v>2.1141649048625794E-3</v>
      </c>
      <c r="N124" s="41">
        <f t="shared" si="32"/>
        <v>8.1366965012205053E-4</v>
      </c>
    </row>
    <row r="125" spans="1:14" ht="25.5" x14ac:dyDescent="0.2">
      <c r="A125" s="27"/>
      <c r="B125" s="30" t="s">
        <v>108</v>
      </c>
      <c r="C125" s="40">
        <v>59</v>
      </c>
      <c r="D125" s="34">
        <v>169</v>
      </c>
      <c r="E125" s="34">
        <v>36</v>
      </c>
      <c r="F125" s="34">
        <v>111</v>
      </c>
      <c r="G125" s="35">
        <f t="shared" si="27"/>
        <v>1.1339611762444744E-2</v>
      </c>
      <c r="H125" s="35">
        <f t="shared" si="28"/>
        <v>3.4377542717656633E-2</v>
      </c>
      <c r="I125" s="35">
        <f t="shared" si="29"/>
        <v>7.4859638178415471E-3</v>
      </c>
      <c r="J125" s="35">
        <f t="shared" si="30"/>
        <v>2.6068576796618132E-2</v>
      </c>
      <c r="K125" s="35">
        <f t="shared" si="33"/>
        <v>-0.38983050847457629</v>
      </c>
      <c r="L125" s="35">
        <f t="shared" si="34"/>
        <v>-0.34319526627218933</v>
      </c>
      <c r="M125" s="35">
        <f t="shared" si="31"/>
        <v>-4.4205266192581206E-3</v>
      </c>
      <c r="N125" s="41">
        <f t="shared" si="32"/>
        <v>-1.1798209926769731E-2</v>
      </c>
    </row>
    <row r="126" spans="1:14" x14ac:dyDescent="0.2">
      <c r="A126" s="27"/>
      <c r="B126" s="30" t="s">
        <v>109</v>
      </c>
      <c r="C126" s="40">
        <v>3</v>
      </c>
      <c r="D126" s="34">
        <v>14</v>
      </c>
      <c r="E126" s="34">
        <v>34</v>
      </c>
      <c r="F126" s="34">
        <v>58</v>
      </c>
      <c r="G126" s="35">
        <f t="shared" si="27"/>
        <v>5.7659042859888531E-4</v>
      </c>
      <c r="H126" s="35">
        <f t="shared" si="28"/>
        <v>2.8478437754271765E-3</v>
      </c>
      <c r="I126" s="35">
        <f t="shared" si="29"/>
        <v>7.0700769390725721E-3</v>
      </c>
      <c r="J126" s="35">
        <f t="shared" si="30"/>
        <v>1.3621418506341005E-2</v>
      </c>
      <c r="K126" s="35">
        <f t="shared" si="33"/>
        <v>10.333333333333334</v>
      </c>
      <c r="L126" s="35">
        <f t="shared" si="34"/>
        <v>3.1428571428571428</v>
      </c>
      <c r="M126" s="35">
        <f t="shared" si="31"/>
        <v>5.9581010955218157E-3</v>
      </c>
      <c r="N126" s="41">
        <f t="shared" si="32"/>
        <v>8.9503661513425543E-3</v>
      </c>
    </row>
    <row r="127" spans="1:14" x14ac:dyDescent="0.2">
      <c r="A127" s="27"/>
      <c r="B127" s="30" t="s">
        <v>110</v>
      </c>
      <c r="C127" s="40">
        <v>81</v>
      </c>
      <c r="D127" s="34">
        <v>89</v>
      </c>
      <c r="E127" s="34">
        <v>131</v>
      </c>
      <c r="F127" s="34">
        <v>122</v>
      </c>
      <c r="G127" s="35">
        <f t="shared" si="27"/>
        <v>1.5567941572169902E-2</v>
      </c>
      <c r="H127" s="35">
        <f t="shared" si="28"/>
        <v>1.8104149715215623E-2</v>
      </c>
      <c r="I127" s="35">
        <f t="shared" si="29"/>
        <v>2.7240590559367853E-2</v>
      </c>
      <c r="J127" s="35">
        <f t="shared" si="30"/>
        <v>2.8651949271958667E-2</v>
      </c>
      <c r="K127" s="35">
        <f t="shared" si="33"/>
        <v>0.61728395061728392</v>
      </c>
      <c r="L127" s="35">
        <f t="shared" si="34"/>
        <v>0.3707865168539326</v>
      </c>
      <c r="M127" s="35">
        <f t="shared" si="31"/>
        <v>9.609840476648087E-3</v>
      </c>
      <c r="N127" s="41">
        <f t="shared" si="32"/>
        <v>6.7127746135069166E-3</v>
      </c>
    </row>
    <row r="128" spans="1:14" x14ac:dyDescent="0.2">
      <c r="A128" s="27"/>
      <c r="B128" s="30" t="s">
        <v>111</v>
      </c>
      <c r="C128" s="40">
        <v>15</v>
      </c>
      <c r="D128" s="34">
        <v>7</v>
      </c>
      <c r="E128" s="34">
        <v>22</v>
      </c>
      <c r="F128" s="34">
        <v>8</v>
      </c>
      <c r="G128" s="35">
        <f t="shared" si="27"/>
        <v>2.8829521429944265E-3</v>
      </c>
      <c r="H128" s="35">
        <f t="shared" si="28"/>
        <v>1.4239218877135883E-3</v>
      </c>
      <c r="I128" s="35">
        <f t="shared" si="29"/>
        <v>4.5747556664587231E-3</v>
      </c>
      <c r="J128" s="35">
        <f t="shared" si="30"/>
        <v>1.8788163457022077E-3</v>
      </c>
      <c r="K128" s="35">
        <f t="shared" si="33"/>
        <v>0.46666666666666667</v>
      </c>
      <c r="L128" s="35">
        <f t="shared" si="34"/>
        <v>0.14285714285714285</v>
      </c>
      <c r="M128" s="35">
        <f t="shared" si="31"/>
        <v>1.3453776667307323E-3</v>
      </c>
      <c r="N128" s="41">
        <f t="shared" si="32"/>
        <v>2.0341741253051261E-4</v>
      </c>
    </row>
    <row r="129" spans="1:14" x14ac:dyDescent="0.2">
      <c r="A129" s="27"/>
      <c r="B129" s="30" t="s">
        <v>112</v>
      </c>
      <c r="C129" s="40">
        <v>9</v>
      </c>
      <c r="D129" s="34">
        <v>10</v>
      </c>
      <c r="E129" s="34">
        <v>6</v>
      </c>
      <c r="F129" s="34">
        <v>18</v>
      </c>
      <c r="G129" s="35">
        <f t="shared" si="27"/>
        <v>1.7297712857966558E-3</v>
      </c>
      <c r="H129" s="35">
        <f t="shared" si="28"/>
        <v>2.0341741253051262E-3</v>
      </c>
      <c r="I129" s="35">
        <f t="shared" si="29"/>
        <v>1.2476606363069245E-3</v>
      </c>
      <c r="J129" s="35">
        <f t="shared" si="30"/>
        <v>4.227336777829967E-3</v>
      </c>
      <c r="K129" s="35">
        <f t="shared" si="33"/>
        <v>-0.33333333333333331</v>
      </c>
      <c r="L129" s="35">
        <f t="shared" si="34"/>
        <v>0.8</v>
      </c>
      <c r="M129" s="35">
        <f t="shared" si="31"/>
        <v>-5.765904285988852E-4</v>
      </c>
      <c r="N129" s="41">
        <f t="shared" si="32"/>
        <v>1.6273393002441011E-3</v>
      </c>
    </row>
    <row r="130" spans="1:14" x14ac:dyDescent="0.2">
      <c r="A130" s="27"/>
      <c r="B130" s="30" t="s">
        <v>113</v>
      </c>
      <c r="C130" s="40">
        <v>2</v>
      </c>
      <c r="D130" s="34">
        <v>1</v>
      </c>
      <c r="E130" s="34">
        <v>5</v>
      </c>
      <c r="F130" s="34">
        <v>2</v>
      </c>
      <c r="G130" s="35">
        <f t="shared" si="27"/>
        <v>3.8439361906592349E-4</v>
      </c>
      <c r="H130" s="35">
        <f t="shared" si="28"/>
        <v>2.0341741253051261E-4</v>
      </c>
      <c r="I130" s="35">
        <f t="shared" si="29"/>
        <v>1.039717196922437E-3</v>
      </c>
      <c r="J130" s="35">
        <f t="shared" si="30"/>
        <v>4.6970408642555192E-4</v>
      </c>
      <c r="K130" s="35">
        <f t="shared" si="33"/>
        <v>1.5</v>
      </c>
      <c r="L130" s="35">
        <f t="shared" si="34"/>
        <v>1</v>
      </c>
      <c r="M130" s="35">
        <f t="shared" si="31"/>
        <v>5.765904285988852E-4</v>
      </c>
      <c r="N130" s="41">
        <f t="shared" si="32"/>
        <v>2.0341741253051261E-4</v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6</v>
      </c>
      <c r="D132" s="34">
        <v>4</v>
      </c>
      <c r="E132" s="34">
        <v>11</v>
      </c>
      <c r="F132" s="34">
        <v>10</v>
      </c>
      <c r="G132" s="35">
        <f t="shared" si="27"/>
        <v>1.1531808571977706E-3</v>
      </c>
      <c r="H132" s="35">
        <f t="shared" si="28"/>
        <v>8.1366965012205042E-4</v>
      </c>
      <c r="I132" s="35">
        <f t="shared" si="29"/>
        <v>2.2873778332293615E-3</v>
      </c>
      <c r="J132" s="35">
        <f t="shared" si="30"/>
        <v>2.3485204321277596E-3</v>
      </c>
      <c r="K132" s="35">
        <f t="shared" si="33"/>
        <v>0.83333333333333337</v>
      </c>
      <c r="L132" s="35">
        <f t="shared" si="34"/>
        <v>1.5</v>
      </c>
      <c r="M132" s="35">
        <f t="shared" si="31"/>
        <v>9.6098404766480885E-4</v>
      </c>
      <c r="N132" s="41">
        <f t="shared" si="32"/>
        <v>1.2205044751830757E-3</v>
      </c>
    </row>
    <row r="133" spans="1:14" x14ac:dyDescent="0.2">
      <c r="A133" s="27"/>
      <c r="B133" s="30" t="s">
        <v>116</v>
      </c>
      <c r="C133" s="40">
        <v>62</v>
      </c>
      <c r="D133" s="34">
        <v>4</v>
      </c>
      <c r="E133" s="34">
        <v>29</v>
      </c>
      <c r="F133" s="34">
        <v>10</v>
      </c>
      <c r="G133" s="35">
        <f t="shared" si="27"/>
        <v>1.1916202191043628E-2</v>
      </c>
      <c r="H133" s="35">
        <f t="shared" si="28"/>
        <v>8.1366965012205042E-4</v>
      </c>
      <c r="I133" s="35">
        <f t="shared" si="29"/>
        <v>6.0303597421501355E-3</v>
      </c>
      <c r="J133" s="35">
        <f t="shared" si="30"/>
        <v>2.3485204321277596E-3</v>
      </c>
      <c r="K133" s="35">
        <f t="shared" si="33"/>
        <v>-0.532258064516129</v>
      </c>
      <c r="L133" s="35">
        <f t="shared" si="34"/>
        <v>1.5</v>
      </c>
      <c r="M133" s="35">
        <f t="shared" si="31"/>
        <v>-6.3424947145877368E-3</v>
      </c>
      <c r="N133" s="41">
        <f t="shared" si="32"/>
        <v>1.2205044751830757E-3</v>
      </c>
    </row>
    <row r="134" spans="1:14" x14ac:dyDescent="0.2">
      <c r="A134" s="27"/>
      <c r="B134" s="30" t="s">
        <v>117</v>
      </c>
      <c r="C134" s="40">
        <v>11</v>
      </c>
      <c r="D134" s="34">
        <v>0</v>
      </c>
      <c r="E134" s="34">
        <v>10</v>
      </c>
      <c r="F134" s="34">
        <v>0</v>
      </c>
      <c r="G134" s="35">
        <f t="shared" si="27"/>
        <v>2.1141649048625794E-3</v>
      </c>
      <c r="H134" s="35" t="str">
        <f t="shared" si="28"/>
        <v/>
      </c>
      <c r="I134" s="35">
        <f t="shared" si="29"/>
        <v>2.079434393844874E-3</v>
      </c>
      <c r="J134" s="35" t="str">
        <f t="shared" si="30"/>
        <v/>
      </c>
      <c r="K134" s="35">
        <f t="shared" si="33"/>
        <v>-9.0909090909090912E-2</v>
      </c>
      <c r="L134" s="35" t="str">
        <f t="shared" si="34"/>
        <v xml:space="preserve"> </v>
      </c>
      <c r="M134" s="35">
        <f t="shared" si="31"/>
        <v>-1.9219680953296177E-4</v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44</v>
      </c>
      <c r="D135" s="34">
        <v>15</v>
      </c>
      <c r="E135" s="34">
        <v>37</v>
      </c>
      <c r="F135" s="34">
        <v>5</v>
      </c>
      <c r="G135" s="35">
        <f t="shared" si="27"/>
        <v>8.4566596194503175E-3</v>
      </c>
      <c r="H135" s="35">
        <f t="shared" si="28"/>
        <v>3.0512611879576893E-3</v>
      </c>
      <c r="I135" s="35">
        <f t="shared" si="29"/>
        <v>7.6939072572260346E-3</v>
      </c>
      <c r="J135" s="35">
        <f t="shared" si="30"/>
        <v>1.1742602160638798E-3</v>
      </c>
      <c r="K135" s="35">
        <f t="shared" si="33"/>
        <v>-0.15909090909090909</v>
      </c>
      <c r="L135" s="35">
        <f t="shared" si="34"/>
        <v>-0.66666666666666663</v>
      </c>
      <c r="M135" s="35">
        <f t="shared" si="31"/>
        <v>-1.3453776667307323E-3</v>
      </c>
      <c r="N135" s="41">
        <f t="shared" si="32"/>
        <v>-2.0341741253051262E-3</v>
      </c>
    </row>
    <row r="136" spans="1:14" x14ac:dyDescent="0.2">
      <c r="A136" s="27"/>
      <c r="B136" s="30" t="s">
        <v>119</v>
      </c>
      <c r="C136" s="40">
        <v>10</v>
      </c>
      <c r="D136" s="34">
        <v>3</v>
      </c>
      <c r="E136" s="34">
        <v>6</v>
      </c>
      <c r="F136" s="34">
        <v>3</v>
      </c>
      <c r="G136" s="35">
        <f t="shared" si="27"/>
        <v>1.9219680953296175E-3</v>
      </c>
      <c r="H136" s="35">
        <f t="shared" si="28"/>
        <v>6.1025223759153785E-4</v>
      </c>
      <c r="I136" s="35">
        <f t="shared" si="29"/>
        <v>1.2476606363069245E-3</v>
      </c>
      <c r="J136" s="35">
        <f t="shared" si="30"/>
        <v>7.045561296383278E-4</v>
      </c>
      <c r="K136" s="35">
        <f t="shared" si="33"/>
        <v>-0.4</v>
      </c>
      <c r="L136" s="35">
        <f t="shared" si="34"/>
        <v>0</v>
      </c>
      <c r="M136" s="35">
        <f t="shared" si="31"/>
        <v>-7.6878723813184708E-4</v>
      </c>
      <c r="N136" s="41">
        <f t="shared" si="32"/>
        <v>0</v>
      </c>
    </row>
    <row r="137" spans="1:14" x14ac:dyDescent="0.2">
      <c r="A137" s="27"/>
      <c r="B137" s="30" t="s">
        <v>120</v>
      </c>
      <c r="C137" s="40">
        <v>183</v>
      </c>
      <c r="D137" s="34">
        <v>45</v>
      </c>
      <c r="E137" s="34">
        <v>938</v>
      </c>
      <c r="F137" s="34">
        <v>181</v>
      </c>
      <c r="G137" s="35">
        <f t="shared" si="27"/>
        <v>3.5172016144531998E-2</v>
      </c>
      <c r="H137" s="35">
        <f t="shared" si="28"/>
        <v>9.1537835638730667E-3</v>
      </c>
      <c r="I137" s="35">
        <f t="shared" si="29"/>
        <v>0.1950509461426492</v>
      </c>
      <c r="J137" s="35">
        <f t="shared" si="30"/>
        <v>4.2508219821512448E-2</v>
      </c>
      <c r="K137" s="35">
        <f t="shared" si="33"/>
        <v>4.1256830601092895</v>
      </c>
      <c r="L137" s="35">
        <f t="shared" si="34"/>
        <v>3.0222222222222221</v>
      </c>
      <c r="M137" s="35">
        <f t="shared" si="31"/>
        <v>0.14510859119738612</v>
      </c>
      <c r="N137" s="41">
        <f t="shared" si="32"/>
        <v>2.7664768104149712E-2</v>
      </c>
    </row>
    <row r="138" spans="1:14" x14ac:dyDescent="0.2">
      <c r="A138" s="27"/>
      <c r="B138" s="30" t="s">
        <v>121</v>
      </c>
      <c r="C138" s="40">
        <v>14</v>
      </c>
      <c r="D138" s="34">
        <v>3</v>
      </c>
      <c r="E138" s="34">
        <v>11</v>
      </c>
      <c r="F138" s="34">
        <v>2</v>
      </c>
      <c r="G138" s="35">
        <f t="shared" si="27"/>
        <v>2.6907553334614646E-3</v>
      </c>
      <c r="H138" s="35">
        <f t="shared" si="28"/>
        <v>6.1025223759153785E-4</v>
      </c>
      <c r="I138" s="35">
        <f t="shared" si="29"/>
        <v>2.2873778332293615E-3</v>
      </c>
      <c r="J138" s="35">
        <f t="shared" si="30"/>
        <v>4.6970408642555192E-4</v>
      </c>
      <c r="K138" s="35">
        <f t="shared" si="33"/>
        <v>-0.21428571428571427</v>
      </c>
      <c r="L138" s="35">
        <f t="shared" si="34"/>
        <v>-0.33333333333333331</v>
      </c>
      <c r="M138" s="35">
        <f t="shared" si="31"/>
        <v>-5.765904285988852E-4</v>
      </c>
      <c r="N138" s="41">
        <f t="shared" si="32"/>
        <v>-2.0341741253051261E-4</v>
      </c>
    </row>
    <row r="139" spans="1:14" x14ac:dyDescent="0.2">
      <c r="A139" s="27"/>
      <c r="B139" s="30" t="s">
        <v>122</v>
      </c>
      <c r="C139" s="40">
        <v>88</v>
      </c>
      <c r="D139" s="34">
        <v>15</v>
      </c>
      <c r="E139" s="34">
        <v>187</v>
      </c>
      <c r="F139" s="34">
        <v>33</v>
      </c>
      <c r="G139" s="35">
        <f t="shared" si="27"/>
        <v>1.6913319238900635E-2</v>
      </c>
      <c r="H139" s="35">
        <f t="shared" si="28"/>
        <v>3.0512611879576893E-3</v>
      </c>
      <c r="I139" s="35">
        <f t="shared" si="29"/>
        <v>3.8885423164899145E-2</v>
      </c>
      <c r="J139" s="35">
        <f t="shared" si="30"/>
        <v>7.750117426021606E-3</v>
      </c>
      <c r="K139" s="35">
        <f t="shared" si="33"/>
        <v>1.125</v>
      </c>
      <c r="L139" s="35">
        <f t="shared" si="34"/>
        <v>1.2</v>
      </c>
      <c r="M139" s="35">
        <f t="shared" si="31"/>
        <v>1.9027484143763214E-2</v>
      </c>
      <c r="N139" s="41">
        <f t="shared" si="32"/>
        <v>3.6615134255492269E-3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60</v>
      </c>
      <c r="D141" s="34">
        <v>60</v>
      </c>
      <c r="E141" s="34">
        <v>100</v>
      </c>
      <c r="F141" s="34">
        <v>40</v>
      </c>
      <c r="G141" s="35">
        <f t="shared" si="27"/>
        <v>1.1531808571977706E-2</v>
      </c>
      <c r="H141" s="35">
        <f t="shared" si="28"/>
        <v>1.2205044751830757E-2</v>
      </c>
      <c r="I141" s="35">
        <f t="shared" si="29"/>
        <v>2.0794343938448742E-2</v>
      </c>
      <c r="J141" s="35">
        <f t="shared" si="30"/>
        <v>9.3940817285110383E-3</v>
      </c>
      <c r="K141" s="35">
        <f t="shared" si="33"/>
        <v>0.66666666666666663</v>
      </c>
      <c r="L141" s="35">
        <f t="shared" si="34"/>
        <v>-0.33333333333333331</v>
      </c>
      <c r="M141" s="35">
        <f t="shared" si="31"/>
        <v>7.68787238131847E-3</v>
      </c>
      <c r="N141" s="41">
        <f t="shared" si="32"/>
        <v>-4.0683482506102524E-3</v>
      </c>
    </row>
    <row r="142" spans="1:14" x14ac:dyDescent="0.2">
      <c r="A142" s="27"/>
      <c r="B142" s="30" t="s">
        <v>125</v>
      </c>
      <c r="C142" s="40">
        <v>43</v>
      </c>
      <c r="D142" s="34">
        <v>34</v>
      </c>
      <c r="E142" s="34">
        <v>19</v>
      </c>
      <c r="F142" s="34">
        <v>19</v>
      </c>
      <c r="G142" s="35">
        <f t="shared" si="27"/>
        <v>8.2644628099173556E-3</v>
      </c>
      <c r="H142" s="35">
        <f t="shared" si="28"/>
        <v>6.916192026037429E-3</v>
      </c>
      <c r="I142" s="35">
        <f t="shared" si="29"/>
        <v>3.9509253483052606E-3</v>
      </c>
      <c r="J142" s="35">
        <f t="shared" si="30"/>
        <v>4.4621888210427431E-3</v>
      </c>
      <c r="K142" s="35">
        <f t="shared" si="33"/>
        <v>-0.55813953488372092</v>
      </c>
      <c r="L142" s="35">
        <f t="shared" si="34"/>
        <v>-0.44117647058823528</v>
      </c>
      <c r="M142" s="35">
        <f t="shared" si="31"/>
        <v>-4.6127234287910825E-3</v>
      </c>
      <c r="N142" s="41">
        <f t="shared" si="32"/>
        <v>-3.0512611879576893E-3</v>
      </c>
    </row>
    <row r="143" spans="1:14" x14ac:dyDescent="0.2">
      <c r="A143" s="27"/>
      <c r="B143" s="30" t="s">
        <v>126</v>
      </c>
      <c r="C143" s="40">
        <v>2</v>
      </c>
      <c r="D143" s="34">
        <v>0</v>
      </c>
      <c r="E143" s="34">
        <v>0</v>
      </c>
      <c r="F143" s="34">
        <v>1</v>
      </c>
      <c r="G143" s="35">
        <f t="shared" si="27"/>
        <v>3.8439361906592349E-4</v>
      </c>
      <c r="H143" s="35" t="str">
        <f t="shared" si="28"/>
        <v/>
      </c>
      <c r="I143" s="35" t="str">
        <f t="shared" si="29"/>
        <v/>
      </c>
      <c r="J143" s="35">
        <f t="shared" si="30"/>
        <v>2.3485204321277596E-4</v>
      </c>
      <c r="K143" s="35">
        <f t="shared" si="33"/>
        <v>-1</v>
      </c>
      <c r="L143" s="35">
        <f t="shared" si="34"/>
        <v>1</v>
      </c>
      <c r="M143" s="35">
        <f t="shared" si="31"/>
        <v>-3.8439361906592349E-4</v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642</v>
      </c>
      <c r="D144" s="34">
        <v>825</v>
      </c>
      <c r="E144" s="34">
        <v>550</v>
      </c>
      <c r="F144" s="34">
        <v>862</v>
      </c>
      <c r="G144" s="35">
        <f t="shared" si="27"/>
        <v>0.12339035172016144</v>
      </c>
      <c r="H144" s="35">
        <f t="shared" si="28"/>
        <v>0.16781936533767292</v>
      </c>
      <c r="I144" s="35">
        <f t="shared" si="29"/>
        <v>0.11436889166146808</v>
      </c>
      <c r="J144" s="35">
        <f t="shared" si="30"/>
        <v>0.20244246124941287</v>
      </c>
      <c r="K144" s="35">
        <f t="shared" si="33"/>
        <v>-0.14330218068535824</v>
      </c>
      <c r="L144" s="35">
        <f t="shared" si="34"/>
        <v>4.4848484848484846E-2</v>
      </c>
      <c r="M144" s="35">
        <f t="shared" si="31"/>
        <v>-1.7682106477032479E-2</v>
      </c>
      <c r="N144" s="41">
        <f t="shared" si="32"/>
        <v>7.5264442636289669E-3</v>
      </c>
    </row>
    <row r="145" spans="1:14" ht="29.25" customHeight="1" x14ac:dyDescent="0.2">
      <c r="A145" s="27"/>
      <c r="B145" s="30" t="s">
        <v>128</v>
      </c>
      <c r="C145" s="40">
        <v>97</v>
      </c>
      <c r="D145" s="34">
        <v>54</v>
      </c>
      <c r="E145" s="34">
        <v>46</v>
      </c>
      <c r="F145" s="34">
        <v>26</v>
      </c>
      <c r="G145" s="35">
        <f t="shared" ref="G145:G180" si="35">+IF(C145=0,"",C145/C$81)</f>
        <v>1.864309052469729E-2</v>
      </c>
      <c r="H145" s="35">
        <f t="shared" ref="H145:H180" si="36">+IF(D145=0,"",D145/D$81)</f>
        <v>1.0984540276647681E-2</v>
      </c>
      <c r="I145" s="35">
        <f t="shared" ref="I145:I180" si="37">+IF(E145=0,"",E145/E$81)</f>
        <v>9.5653982116864211E-3</v>
      </c>
      <c r="J145" s="35">
        <f t="shared" ref="J145:J180" si="38">+IF(F145=0,"",F145/F$81)</f>
        <v>6.1061531235321745E-3</v>
      </c>
      <c r="K145" s="35">
        <f t="shared" si="33"/>
        <v>-0.52577319587628868</v>
      </c>
      <c r="L145" s="35">
        <f t="shared" si="34"/>
        <v>-0.51851851851851849</v>
      </c>
      <c r="M145" s="35">
        <f t="shared" ref="M145:M180" si="39">+IF(OR(AND(G145=""),(K145="")),"",G145*K145)</f>
        <v>-9.8020372861810506E-3</v>
      </c>
      <c r="N145" s="41">
        <f t="shared" ref="N145:N180" si="40">+IF(OR(AND(H145=""),(L145="")),"",H145*L145)</f>
        <v>-5.6956875508543531E-3</v>
      </c>
    </row>
    <row r="146" spans="1:14" x14ac:dyDescent="0.2">
      <c r="A146" s="27"/>
      <c r="B146" s="30" t="s">
        <v>129</v>
      </c>
      <c r="C146" s="40">
        <v>7</v>
      </c>
      <c r="D146" s="34">
        <v>4</v>
      </c>
      <c r="E146" s="34">
        <v>4</v>
      </c>
      <c r="F146" s="34">
        <v>3</v>
      </c>
      <c r="G146" s="35">
        <f t="shared" si="35"/>
        <v>1.3453776667307323E-3</v>
      </c>
      <c r="H146" s="35">
        <f t="shared" si="36"/>
        <v>8.1366965012205042E-4</v>
      </c>
      <c r="I146" s="35">
        <f t="shared" si="37"/>
        <v>8.3177375753794964E-4</v>
      </c>
      <c r="J146" s="35">
        <f t="shared" si="38"/>
        <v>7.045561296383278E-4</v>
      </c>
      <c r="K146" s="35">
        <f t="shared" ref="K146:K180" si="41">+IF(AND(C146=0,E146=0)," ",IF(C146=0,1,IF(E146=0,-1,(E146-C146)/C146)))</f>
        <v>-0.42857142857142855</v>
      </c>
      <c r="L146" s="35">
        <f t="shared" ref="L146:L180" si="42">+IF(AND(D146=0,F146=0)," ",IF(D146=0,1,IF(F146=0,-1,(F146-D146)/D146)))</f>
        <v>-0.25</v>
      </c>
      <c r="M146" s="35">
        <f t="shared" si="39"/>
        <v>-5.765904285988852E-4</v>
      </c>
      <c r="N146" s="41">
        <f t="shared" si="40"/>
        <v>-2.0341741253051261E-4</v>
      </c>
    </row>
    <row r="147" spans="1:14" x14ac:dyDescent="0.2">
      <c r="A147" s="27"/>
      <c r="B147" s="30" t="s">
        <v>130</v>
      </c>
      <c r="C147" s="40">
        <v>60</v>
      </c>
      <c r="D147" s="34">
        <v>5</v>
      </c>
      <c r="E147" s="34">
        <v>117</v>
      </c>
      <c r="F147" s="34">
        <v>17</v>
      </c>
      <c r="G147" s="35">
        <f t="shared" si="35"/>
        <v>1.1531808571977706E-2</v>
      </c>
      <c r="H147" s="35">
        <f t="shared" si="36"/>
        <v>1.0170870626525631E-3</v>
      </c>
      <c r="I147" s="35">
        <f t="shared" si="37"/>
        <v>2.4329382407985028E-2</v>
      </c>
      <c r="J147" s="35">
        <f t="shared" si="38"/>
        <v>3.992484734617191E-3</v>
      </c>
      <c r="K147" s="35">
        <f t="shared" si="41"/>
        <v>0.95</v>
      </c>
      <c r="L147" s="35">
        <f t="shared" si="42"/>
        <v>2.4</v>
      </c>
      <c r="M147" s="35">
        <f t="shared" si="39"/>
        <v>1.095521814337882E-2</v>
      </c>
      <c r="N147" s="41">
        <f t="shared" si="40"/>
        <v>2.4410089503661514E-3</v>
      </c>
    </row>
    <row r="148" spans="1:14" x14ac:dyDescent="0.2">
      <c r="A148" s="27"/>
      <c r="B148" s="30" t="s">
        <v>131</v>
      </c>
      <c r="C148" s="40">
        <v>59</v>
      </c>
      <c r="D148" s="34">
        <v>39</v>
      </c>
      <c r="E148" s="34">
        <v>22</v>
      </c>
      <c r="F148" s="34">
        <v>5</v>
      </c>
      <c r="G148" s="35">
        <f t="shared" si="35"/>
        <v>1.1339611762444744E-2</v>
      </c>
      <c r="H148" s="35">
        <f t="shared" si="36"/>
        <v>7.9332790886899925E-3</v>
      </c>
      <c r="I148" s="35">
        <f t="shared" si="37"/>
        <v>4.5747556664587231E-3</v>
      </c>
      <c r="J148" s="35">
        <f t="shared" si="38"/>
        <v>1.1742602160638798E-3</v>
      </c>
      <c r="K148" s="35">
        <f t="shared" si="41"/>
        <v>-0.6271186440677966</v>
      </c>
      <c r="L148" s="35">
        <f t="shared" si="42"/>
        <v>-0.87179487179487181</v>
      </c>
      <c r="M148" s="35">
        <f t="shared" si="39"/>
        <v>-7.1112819527195852E-3</v>
      </c>
      <c r="N148" s="41">
        <f t="shared" si="40"/>
        <v>-6.9161920260374299E-3</v>
      </c>
    </row>
    <row r="149" spans="1:14" x14ac:dyDescent="0.2">
      <c r="A149" s="27"/>
      <c r="B149" s="30" t="s">
        <v>132</v>
      </c>
      <c r="C149" s="40">
        <v>37</v>
      </c>
      <c r="D149" s="34">
        <v>13</v>
      </c>
      <c r="E149" s="34">
        <v>48</v>
      </c>
      <c r="F149" s="34">
        <v>11</v>
      </c>
      <c r="G149" s="35">
        <f t="shared" si="35"/>
        <v>7.1112819527195852E-3</v>
      </c>
      <c r="H149" s="35">
        <f t="shared" si="36"/>
        <v>2.6444263628966637E-3</v>
      </c>
      <c r="I149" s="35">
        <f t="shared" si="37"/>
        <v>9.9812850904553961E-3</v>
      </c>
      <c r="J149" s="35">
        <f t="shared" si="38"/>
        <v>2.5833724753405356E-3</v>
      </c>
      <c r="K149" s="35">
        <f t="shared" si="41"/>
        <v>0.29729729729729731</v>
      </c>
      <c r="L149" s="35">
        <f t="shared" si="42"/>
        <v>-0.15384615384615385</v>
      </c>
      <c r="M149" s="35">
        <f t="shared" si="39"/>
        <v>2.1141649048625794E-3</v>
      </c>
      <c r="N149" s="41">
        <f t="shared" si="40"/>
        <v>-4.0683482506102521E-4</v>
      </c>
    </row>
    <row r="150" spans="1:14" x14ac:dyDescent="0.2">
      <c r="A150" s="27"/>
      <c r="B150" s="30" t="s">
        <v>133</v>
      </c>
      <c r="C150" s="40">
        <v>20</v>
      </c>
      <c r="D150" s="34">
        <v>4</v>
      </c>
      <c r="E150" s="34">
        <v>22</v>
      </c>
      <c r="F150" s="34">
        <v>12</v>
      </c>
      <c r="G150" s="35">
        <f t="shared" si="35"/>
        <v>3.843936190659235E-3</v>
      </c>
      <c r="H150" s="35">
        <f t="shared" si="36"/>
        <v>8.1366965012205042E-4</v>
      </c>
      <c r="I150" s="35">
        <f t="shared" si="37"/>
        <v>4.5747556664587231E-3</v>
      </c>
      <c r="J150" s="35">
        <f t="shared" si="38"/>
        <v>2.8182245185533112E-3</v>
      </c>
      <c r="K150" s="35">
        <f t="shared" si="41"/>
        <v>0.1</v>
      </c>
      <c r="L150" s="35">
        <f t="shared" si="42"/>
        <v>2</v>
      </c>
      <c r="M150" s="35">
        <f t="shared" si="39"/>
        <v>3.8439361906592354E-4</v>
      </c>
      <c r="N150" s="41">
        <f t="shared" si="40"/>
        <v>1.6273393002441008E-3</v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>
        <v>0</v>
      </c>
      <c r="F151" s="34">
        <v>1</v>
      </c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>
        <f t="shared" si="38"/>
        <v>2.3485204321277596E-4</v>
      </c>
      <c r="K151" s="35" t="str">
        <f t="shared" si="41"/>
        <v xml:space="preserve"> </v>
      </c>
      <c r="L151" s="35">
        <f t="shared" si="42"/>
        <v>1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15</v>
      </c>
      <c r="D152" s="34">
        <v>11</v>
      </c>
      <c r="E152" s="34">
        <v>11</v>
      </c>
      <c r="F152" s="34">
        <v>7</v>
      </c>
      <c r="G152" s="35">
        <f t="shared" si="35"/>
        <v>2.8829521429944265E-3</v>
      </c>
      <c r="H152" s="35">
        <f t="shared" si="36"/>
        <v>2.2375915378356386E-3</v>
      </c>
      <c r="I152" s="35">
        <f t="shared" si="37"/>
        <v>2.2873778332293615E-3</v>
      </c>
      <c r="J152" s="35">
        <f t="shared" si="38"/>
        <v>1.6439643024894317E-3</v>
      </c>
      <c r="K152" s="35">
        <f t="shared" si="41"/>
        <v>-0.26666666666666666</v>
      </c>
      <c r="L152" s="35">
        <f t="shared" si="42"/>
        <v>-0.36363636363636365</v>
      </c>
      <c r="M152" s="35">
        <f t="shared" si="39"/>
        <v>-7.6878723813184708E-4</v>
      </c>
      <c r="N152" s="41">
        <f t="shared" si="40"/>
        <v>-8.1366965012205042E-4</v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>
        <v>0</v>
      </c>
      <c r="F153" s="34">
        <v>1</v>
      </c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>
        <f t="shared" si="38"/>
        <v>2.3485204321277596E-4</v>
      </c>
      <c r="K153" s="35" t="str">
        <f t="shared" si="41"/>
        <v xml:space="preserve"> </v>
      </c>
      <c r="L153" s="35">
        <f t="shared" si="42"/>
        <v>1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6</v>
      </c>
      <c r="D154" s="34">
        <v>14</v>
      </c>
      <c r="E154" s="34">
        <v>1</v>
      </c>
      <c r="F154" s="34">
        <v>1</v>
      </c>
      <c r="G154" s="35">
        <f t="shared" si="35"/>
        <v>1.1531808571977706E-3</v>
      </c>
      <c r="H154" s="35">
        <f t="shared" si="36"/>
        <v>2.8478437754271765E-3</v>
      </c>
      <c r="I154" s="35">
        <f t="shared" si="37"/>
        <v>2.0794343938448741E-4</v>
      </c>
      <c r="J154" s="35">
        <f t="shared" si="38"/>
        <v>2.3485204321277596E-4</v>
      </c>
      <c r="K154" s="35">
        <f t="shared" si="41"/>
        <v>-0.83333333333333337</v>
      </c>
      <c r="L154" s="35">
        <f t="shared" si="42"/>
        <v>-0.9285714285714286</v>
      </c>
      <c r="M154" s="35">
        <f t="shared" si="39"/>
        <v>-9.6098404766480885E-4</v>
      </c>
      <c r="N154" s="41">
        <f t="shared" si="40"/>
        <v>-2.6444263628966642E-3</v>
      </c>
    </row>
    <row r="155" spans="1:14" ht="25.5" x14ac:dyDescent="0.2">
      <c r="A155" s="27"/>
      <c r="B155" s="30" t="s">
        <v>138</v>
      </c>
      <c r="C155" s="40">
        <v>10</v>
      </c>
      <c r="D155" s="34">
        <v>10</v>
      </c>
      <c r="E155" s="34">
        <v>34</v>
      </c>
      <c r="F155" s="34">
        <v>18</v>
      </c>
      <c r="G155" s="35">
        <f t="shared" si="35"/>
        <v>1.9219680953296175E-3</v>
      </c>
      <c r="H155" s="35">
        <f t="shared" si="36"/>
        <v>2.0341741253051262E-3</v>
      </c>
      <c r="I155" s="35">
        <f t="shared" si="37"/>
        <v>7.0700769390725721E-3</v>
      </c>
      <c r="J155" s="35">
        <f t="shared" si="38"/>
        <v>4.227336777829967E-3</v>
      </c>
      <c r="K155" s="35">
        <f t="shared" si="41"/>
        <v>2.4</v>
      </c>
      <c r="L155" s="35">
        <f t="shared" si="42"/>
        <v>0.8</v>
      </c>
      <c r="M155" s="35">
        <f t="shared" si="39"/>
        <v>4.6127234287910816E-3</v>
      </c>
      <c r="N155" s="41">
        <f t="shared" si="40"/>
        <v>1.6273393002441011E-3</v>
      </c>
    </row>
    <row r="156" spans="1:14" ht="25.5" x14ac:dyDescent="0.2">
      <c r="A156" s="27"/>
      <c r="B156" s="30" t="s">
        <v>139</v>
      </c>
      <c r="C156" s="40">
        <v>82</v>
      </c>
      <c r="D156" s="34">
        <v>49</v>
      </c>
      <c r="E156" s="34">
        <v>10</v>
      </c>
      <c r="F156" s="34">
        <v>11</v>
      </c>
      <c r="G156" s="35">
        <f t="shared" si="35"/>
        <v>1.5760138381702864E-2</v>
      </c>
      <c r="H156" s="35">
        <f t="shared" si="36"/>
        <v>9.9674532139951179E-3</v>
      </c>
      <c r="I156" s="35">
        <f t="shared" si="37"/>
        <v>2.079434393844874E-3</v>
      </c>
      <c r="J156" s="35">
        <f t="shared" si="38"/>
        <v>2.5833724753405356E-3</v>
      </c>
      <c r="K156" s="35">
        <f t="shared" si="41"/>
        <v>-0.87804878048780488</v>
      </c>
      <c r="L156" s="35">
        <f t="shared" si="42"/>
        <v>-0.77551020408163263</v>
      </c>
      <c r="M156" s="35">
        <f t="shared" si="39"/>
        <v>-1.3838170286373247E-2</v>
      </c>
      <c r="N156" s="41">
        <f t="shared" si="40"/>
        <v>-7.7298616761594793E-3</v>
      </c>
    </row>
    <row r="157" spans="1:14" ht="25.5" x14ac:dyDescent="0.2">
      <c r="A157" s="27"/>
      <c r="B157" s="30" t="s">
        <v>140</v>
      </c>
      <c r="C157" s="40">
        <v>169</v>
      </c>
      <c r="D157" s="34">
        <v>144</v>
      </c>
      <c r="E157" s="34">
        <v>1</v>
      </c>
      <c r="F157" s="34">
        <v>0</v>
      </c>
      <c r="G157" s="35">
        <f t="shared" si="35"/>
        <v>3.2481260811070535E-2</v>
      </c>
      <c r="H157" s="35">
        <f t="shared" si="36"/>
        <v>2.9292107404393815E-2</v>
      </c>
      <c r="I157" s="35">
        <f t="shared" si="37"/>
        <v>2.0794343938448741E-4</v>
      </c>
      <c r="J157" s="35" t="str">
        <f t="shared" si="38"/>
        <v/>
      </c>
      <c r="K157" s="35">
        <f t="shared" si="41"/>
        <v>-0.99408284023668636</v>
      </c>
      <c r="L157" s="35">
        <f t="shared" si="42"/>
        <v>-1</v>
      </c>
      <c r="M157" s="35">
        <f t="shared" si="39"/>
        <v>-3.2289064001537575E-2</v>
      </c>
      <c r="N157" s="41">
        <f t="shared" si="40"/>
        <v>-2.9292107404393815E-2</v>
      </c>
    </row>
    <row r="158" spans="1:14" ht="25.5" x14ac:dyDescent="0.2">
      <c r="A158" s="27"/>
      <c r="B158" s="30" t="s">
        <v>141</v>
      </c>
      <c r="C158" s="40">
        <v>0</v>
      </c>
      <c r="D158" s="34">
        <v>1</v>
      </c>
      <c r="E158" s="34"/>
      <c r="F158" s="34"/>
      <c r="G158" s="35" t="str">
        <f t="shared" si="35"/>
        <v/>
      </c>
      <c r="H158" s="35">
        <f t="shared" si="36"/>
        <v>2.0341741253051261E-4</v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>
        <f t="shared" si="42"/>
        <v>-1</v>
      </c>
      <c r="M158" s="35" t="str">
        <f t="shared" si="39"/>
        <v/>
      </c>
      <c r="N158" s="41">
        <f t="shared" si="40"/>
        <v>-2.0341741253051261E-4</v>
      </c>
    </row>
    <row r="159" spans="1:14" x14ac:dyDescent="0.2">
      <c r="A159" s="27"/>
      <c r="B159" s="30" t="s">
        <v>142</v>
      </c>
      <c r="C159" s="40">
        <v>2</v>
      </c>
      <c r="D159" s="34">
        <v>1</v>
      </c>
      <c r="E159" s="34"/>
      <c r="F159" s="34"/>
      <c r="G159" s="35">
        <f t="shared" si="35"/>
        <v>3.8439361906592349E-4</v>
      </c>
      <c r="H159" s="35">
        <f t="shared" si="36"/>
        <v>2.0341741253051261E-4</v>
      </c>
      <c r="I159" s="35" t="str">
        <f t="shared" si="37"/>
        <v/>
      </c>
      <c r="J159" s="35" t="str">
        <f t="shared" si="38"/>
        <v/>
      </c>
      <c r="K159" s="35">
        <f t="shared" si="41"/>
        <v>-1</v>
      </c>
      <c r="L159" s="35">
        <f t="shared" si="42"/>
        <v>-1</v>
      </c>
      <c r="M159" s="35">
        <f t="shared" si="39"/>
        <v>-3.8439361906592349E-4</v>
      </c>
      <c r="N159" s="41">
        <f t="shared" si="40"/>
        <v>-2.0341741253051261E-4</v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4</v>
      </c>
      <c r="D161" s="34">
        <v>6</v>
      </c>
      <c r="E161" s="34">
        <v>17</v>
      </c>
      <c r="F161" s="34">
        <v>48</v>
      </c>
      <c r="G161" s="35">
        <f t="shared" si="35"/>
        <v>7.6878723813184697E-4</v>
      </c>
      <c r="H161" s="35">
        <f t="shared" si="36"/>
        <v>1.2205044751830757E-3</v>
      </c>
      <c r="I161" s="35">
        <f t="shared" si="37"/>
        <v>3.535038469536286E-3</v>
      </c>
      <c r="J161" s="35">
        <f t="shared" si="38"/>
        <v>1.1272898074213245E-2</v>
      </c>
      <c r="K161" s="35">
        <f t="shared" si="41"/>
        <v>3.25</v>
      </c>
      <c r="L161" s="35">
        <f t="shared" si="42"/>
        <v>7</v>
      </c>
      <c r="M161" s="35">
        <f t="shared" si="39"/>
        <v>2.4985585239285027E-3</v>
      </c>
      <c r="N161" s="41">
        <f t="shared" si="40"/>
        <v>8.5435313262815296E-3</v>
      </c>
    </row>
    <row r="162" spans="1:14" x14ac:dyDescent="0.2">
      <c r="A162" s="27"/>
      <c r="B162" s="30" t="s">
        <v>145</v>
      </c>
      <c r="C162" s="40">
        <v>1</v>
      </c>
      <c r="D162" s="34">
        <v>0</v>
      </c>
      <c r="E162" s="34"/>
      <c r="F162" s="34"/>
      <c r="G162" s="35">
        <f t="shared" si="35"/>
        <v>1.9219680953296174E-4</v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>
        <f t="shared" si="41"/>
        <v>-1</v>
      </c>
      <c r="L162" s="35" t="str">
        <f t="shared" si="42"/>
        <v xml:space="preserve"> </v>
      </c>
      <c r="M162" s="35">
        <f t="shared" si="39"/>
        <v>-1.9219680953296174E-4</v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1</v>
      </c>
      <c r="E163" s="34"/>
      <c r="F163" s="34"/>
      <c r="G163" s="35" t="str">
        <f t="shared" si="35"/>
        <v/>
      </c>
      <c r="H163" s="35">
        <f t="shared" si="36"/>
        <v>2.0341741253051261E-4</v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>
        <f t="shared" si="42"/>
        <v>-1</v>
      </c>
      <c r="M163" s="35" t="str">
        <f t="shared" si="39"/>
        <v/>
      </c>
      <c r="N163" s="41">
        <f t="shared" si="40"/>
        <v>-2.0341741253051261E-4</v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1</v>
      </c>
      <c r="E165" s="34">
        <v>0</v>
      </c>
      <c r="F165" s="34">
        <v>2</v>
      </c>
      <c r="G165" s="35" t="str">
        <f t="shared" si="35"/>
        <v/>
      </c>
      <c r="H165" s="35">
        <f t="shared" si="36"/>
        <v>2.0341741253051261E-4</v>
      </c>
      <c r="I165" s="35" t="str">
        <f t="shared" si="37"/>
        <v/>
      </c>
      <c r="J165" s="35">
        <f t="shared" si="38"/>
        <v>4.6970408642555192E-4</v>
      </c>
      <c r="K165" s="35" t="str">
        <f t="shared" si="41"/>
        <v xml:space="preserve"> </v>
      </c>
      <c r="L165" s="35">
        <f t="shared" si="42"/>
        <v>1</v>
      </c>
      <c r="M165" s="35" t="str">
        <f t="shared" si="39"/>
        <v/>
      </c>
      <c r="N165" s="41">
        <f t="shared" si="40"/>
        <v>2.0341741253051261E-4</v>
      </c>
    </row>
    <row r="166" spans="1:14" x14ac:dyDescent="0.2">
      <c r="A166" s="27"/>
      <c r="B166" s="30" t="s">
        <v>149</v>
      </c>
      <c r="C166" s="40">
        <v>8</v>
      </c>
      <c r="D166" s="34">
        <v>8</v>
      </c>
      <c r="E166" s="34">
        <v>20</v>
      </c>
      <c r="F166" s="34">
        <v>12</v>
      </c>
      <c r="G166" s="35">
        <f t="shared" si="35"/>
        <v>1.5375744762636939E-3</v>
      </c>
      <c r="H166" s="35">
        <f t="shared" si="36"/>
        <v>1.6273393002441008E-3</v>
      </c>
      <c r="I166" s="35">
        <f t="shared" si="37"/>
        <v>4.1588687876897481E-3</v>
      </c>
      <c r="J166" s="35">
        <f t="shared" si="38"/>
        <v>2.8182245185533112E-3</v>
      </c>
      <c r="K166" s="35">
        <f t="shared" si="41"/>
        <v>1.5</v>
      </c>
      <c r="L166" s="35">
        <f t="shared" si="42"/>
        <v>0.5</v>
      </c>
      <c r="M166" s="35">
        <f t="shared" si="39"/>
        <v>2.3063617143955408E-3</v>
      </c>
      <c r="N166" s="41">
        <f t="shared" si="40"/>
        <v>8.1366965012205042E-4</v>
      </c>
    </row>
    <row r="167" spans="1:14" x14ac:dyDescent="0.2">
      <c r="A167" s="27"/>
      <c r="B167" s="30" t="s">
        <v>150</v>
      </c>
      <c r="C167" s="40">
        <v>0</v>
      </c>
      <c r="D167" s="34">
        <v>4</v>
      </c>
      <c r="E167" s="34">
        <v>54</v>
      </c>
      <c r="F167" s="34">
        <v>80</v>
      </c>
      <c r="G167" s="35" t="str">
        <f t="shared" si="35"/>
        <v/>
      </c>
      <c r="H167" s="35">
        <f t="shared" si="36"/>
        <v>8.1366965012205042E-4</v>
      </c>
      <c r="I167" s="35">
        <f t="shared" si="37"/>
        <v>1.1228945726762321E-2</v>
      </c>
      <c r="J167" s="35">
        <f t="shared" si="38"/>
        <v>1.8788163457022077E-2</v>
      </c>
      <c r="K167" s="35">
        <f t="shared" si="41"/>
        <v>1</v>
      </c>
      <c r="L167" s="35">
        <f t="shared" si="42"/>
        <v>19</v>
      </c>
      <c r="M167" s="35" t="str">
        <f t="shared" si="39"/>
        <v/>
      </c>
      <c r="N167" s="41">
        <f t="shared" si="40"/>
        <v>1.5459723352318959E-2</v>
      </c>
    </row>
    <row r="168" spans="1:14" ht="25.5" x14ac:dyDescent="0.2">
      <c r="A168" s="27"/>
      <c r="B168" s="30" t="s">
        <v>151</v>
      </c>
      <c r="C168" s="40">
        <v>6</v>
      </c>
      <c r="D168" s="34">
        <v>3</v>
      </c>
      <c r="E168" s="34">
        <v>4</v>
      </c>
      <c r="F168" s="34">
        <v>5</v>
      </c>
      <c r="G168" s="35">
        <f t="shared" si="35"/>
        <v>1.1531808571977706E-3</v>
      </c>
      <c r="H168" s="35">
        <f t="shared" si="36"/>
        <v>6.1025223759153785E-4</v>
      </c>
      <c r="I168" s="35">
        <f t="shared" si="37"/>
        <v>8.3177375753794964E-4</v>
      </c>
      <c r="J168" s="35">
        <f t="shared" si="38"/>
        <v>1.1742602160638798E-3</v>
      </c>
      <c r="K168" s="35">
        <f t="shared" si="41"/>
        <v>-0.33333333333333331</v>
      </c>
      <c r="L168" s="35">
        <f t="shared" si="42"/>
        <v>0.66666666666666663</v>
      </c>
      <c r="M168" s="35">
        <f t="shared" si="39"/>
        <v>-3.8439361906592354E-4</v>
      </c>
      <c r="N168" s="41">
        <f t="shared" si="40"/>
        <v>4.0683482506102521E-4</v>
      </c>
    </row>
    <row r="169" spans="1:14" x14ac:dyDescent="0.2">
      <c r="A169" s="27"/>
      <c r="B169" s="30" t="s">
        <v>152</v>
      </c>
      <c r="C169" s="40">
        <v>2</v>
      </c>
      <c r="D169" s="34">
        <v>0</v>
      </c>
      <c r="E169" s="34">
        <v>18</v>
      </c>
      <c r="F169" s="34">
        <v>53</v>
      </c>
      <c r="G169" s="35">
        <f t="shared" si="35"/>
        <v>3.8439361906592349E-4</v>
      </c>
      <c r="H169" s="35" t="str">
        <f t="shared" si="36"/>
        <v/>
      </c>
      <c r="I169" s="35">
        <f t="shared" si="37"/>
        <v>3.7429819089207735E-3</v>
      </c>
      <c r="J169" s="35">
        <f t="shared" si="38"/>
        <v>1.2447158290277125E-2</v>
      </c>
      <c r="K169" s="35">
        <f t="shared" si="41"/>
        <v>8</v>
      </c>
      <c r="L169" s="35">
        <f t="shared" si="42"/>
        <v>1</v>
      </c>
      <c r="M169" s="35">
        <f t="shared" si="39"/>
        <v>3.0751489525273879E-3</v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1</v>
      </c>
      <c r="D170" s="34">
        <v>3</v>
      </c>
      <c r="E170" s="34">
        <v>6</v>
      </c>
      <c r="F170" s="34">
        <v>13</v>
      </c>
      <c r="G170" s="35">
        <f t="shared" si="35"/>
        <v>1.9219680953296174E-4</v>
      </c>
      <c r="H170" s="35">
        <f t="shared" si="36"/>
        <v>6.1025223759153785E-4</v>
      </c>
      <c r="I170" s="35">
        <f t="shared" si="37"/>
        <v>1.2476606363069245E-3</v>
      </c>
      <c r="J170" s="35">
        <f t="shared" si="38"/>
        <v>3.0530765617660873E-3</v>
      </c>
      <c r="K170" s="35">
        <f t="shared" si="41"/>
        <v>5</v>
      </c>
      <c r="L170" s="35">
        <f t="shared" si="42"/>
        <v>3.3333333333333335</v>
      </c>
      <c r="M170" s="35">
        <f t="shared" si="39"/>
        <v>9.6098404766480875E-4</v>
      </c>
      <c r="N170" s="41">
        <f t="shared" si="40"/>
        <v>2.0341741253051262E-3</v>
      </c>
    </row>
    <row r="171" spans="1:14" x14ac:dyDescent="0.2">
      <c r="A171" s="27"/>
      <c r="B171" s="30" t="s">
        <v>154</v>
      </c>
      <c r="C171" s="40">
        <v>31</v>
      </c>
      <c r="D171" s="34">
        <v>64</v>
      </c>
      <c r="E171" s="34">
        <v>59</v>
      </c>
      <c r="F171" s="34">
        <v>140</v>
      </c>
      <c r="G171" s="35">
        <f t="shared" si="35"/>
        <v>5.9581010955218139E-3</v>
      </c>
      <c r="H171" s="35">
        <f t="shared" si="36"/>
        <v>1.3018714401952807E-2</v>
      </c>
      <c r="I171" s="35">
        <f t="shared" si="37"/>
        <v>1.2268662923684759E-2</v>
      </c>
      <c r="J171" s="35">
        <f t="shared" si="38"/>
        <v>3.2879286049788632E-2</v>
      </c>
      <c r="K171" s="35">
        <f t="shared" si="41"/>
        <v>0.90322580645161288</v>
      </c>
      <c r="L171" s="35">
        <f t="shared" si="42"/>
        <v>1.1875</v>
      </c>
      <c r="M171" s="35">
        <f t="shared" si="39"/>
        <v>5.3815106669229283E-3</v>
      </c>
      <c r="N171" s="41">
        <f t="shared" si="40"/>
        <v>1.5459723352318959E-2</v>
      </c>
    </row>
    <row r="172" spans="1:14" x14ac:dyDescent="0.2">
      <c r="A172" s="27"/>
      <c r="B172" s="30" t="s">
        <v>155</v>
      </c>
      <c r="C172" s="40">
        <v>1</v>
      </c>
      <c r="D172" s="34">
        <v>0</v>
      </c>
      <c r="E172" s="34">
        <v>1</v>
      </c>
      <c r="F172" s="34">
        <v>1</v>
      </c>
      <c r="G172" s="35">
        <f t="shared" si="35"/>
        <v>1.9219680953296174E-4</v>
      </c>
      <c r="H172" s="35" t="str">
        <f t="shared" si="36"/>
        <v/>
      </c>
      <c r="I172" s="35">
        <f t="shared" si="37"/>
        <v>2.0794343938448741E-4</v>
      </c>
      <c r="J172" s="35">
        <f t="shared" si="38"/>
        <v>2.3485204321277596E-4</v>
      </c>
      <c r="K172" s="35">
        <f t="shared" si="41"/>
        <v>0</v>
      </c>
      <c r="L172" s="35">
        <f t="shared" si="42"/>
        <v>1</v>
      </c>
      <c r="M172" s="35">
        <f t="shared" si="39"/>
        <v>0</v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1</v>
      </c>
      <c r="E173" s="34">
        <v>2</v>
      </c>
      <c r="F173" s="34">
        <v>0</v>
      </c>
      <c r="G173" s="35" t="str">
        <f t="shared" si="35"/>
        <v/>
      </c>
      <c r="H173" s="35">
        <f t="shared" si="36"/>
        <v>2.0341741253051261E-4</v>
      </c>
      <c r="I173" s="35">
        <f t="shared" si="37"/>
        <v>4.1588687876897482E-4</v>
      </c>
      <c r="J173" s="35" t="str">
        <f t="shared" si="38"/>
        <v/>
      </c>
      <c r="K173" s="35">
        <f t="shared" si="41"/>
        <v>1</v>
      </c>
      <c r="L173" s="35">
        <f t="shared" si="42"/>
        <v>-1</v>
      </c>
      <c r="M173" s="35" t="str">
        <f t="shared" si="39"/>
        <v/>
      </c>
      <c r="N173" s="41">
        <f t="shared" si="40"/>
        <v>-2.0341741253051261E-4</v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>
        <v>0</v>
      </c>
      <c r="F174" s="34">
        <v>1</v>
      </c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>
        <f t="shared" si="38"/>
        <v>2.3485204321277596E-4</v>
      </c>
      <c r="K174" s="35" t="str">
        <f t="shared" si="41"/>
        <v xml:space="preserve"> </v>
      </c>
      <c r="L174" s="35">
        <f t="shared" si="42"/>
        <v>1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1</v>
      </c>
      <c r="E175" s="34">
        <v>1</v>
      </c>
      <c r="F175" s="34">
        <v>11</v>
      </c>
      <c r="G175" s="35" t="str">
        <f t="shared" si="35"/>
        <v/>
      </c>
      <c r="H175" s="35">
        <f t="shared" si="36"/>
        <v>2.0341741253051261E-4</v>
      </c>
      <c r="I175" s="35">
        <f t="shared" si="37"/>
        <v>2.0794343938448741E-4</v>
      </c>
      <c r="J175" s="35">
        <f t="shared" si="38"/>
        <v>2.5833724753405356E-3</v>
      </c>
      <c r="K175" s="35">
        <f t="shared" si="41"/>
        <v>1</v>
      </c>
      <c r="L175" s="35">
        <f t="shared" si="42"/>
        <v>10</v>
      </c>
      <c r="M175" s="35" t="str">
        <f t="shared" si="39"/>
        <v/>
      </c>
      <c r="N175" s="41">
        <f t="shared" si="40"/>
        <v>2.0341741253051262E-3</v>
      </c>
    </row>
    <row r="176" spans="1:14" x14ac:dyDescent="0.2">
      <c r="A176" s="27"/>
      <c r="B176" s="30" t="s">
        <v>159</v>
      </c>
      <c r="C176" s="40">
        <v>0</v>
      </c>
      <c r="D176" s="34">
        <v>1</v>
      </c>
      <c r="E176" s="34"/>
      <c r="F176" s="34"/>
      <c r="G176" s="35" t="str">
        <f t="shared" si="35"/>
        <v/>
      </c>
      <c r="H176" s="35">
        <f t="shared" si="36"/>
        <v>2.0341741253051261E-4</v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>
        <f t="shared" si="42"/>
        <v>-1</v>
      </c>
      <c r="M176" s="35" t="str">
        <f t="shared" si="39"/>
        <v/>
      </c>
      <c r="N176" s="41">
        <f t="shared" si="40"/>
        <v>-2.0341741253051261E-4</v>
      </c>
    </row>
    <row r="177" spans="1:14" x14ac:dyDescent="0.2">
      <c r="A177" s="27"/>
      <c r="B177" s="30" t="s">
        <v>160</v>
      </c>
      <c r="C177" s="40">
        <v>20</v>
      </c>
      <c r="D177" s="34">
        <v>34</v>
      </c>
      <c r="E177" s="34">
        <v>43</v>
      </c>
      <c r="F177" s="34">
        <v>72</v>
      </c>
      <c r="G177" s="35">
        <f t="shared" si="35"/>
        <v>3.843936190659235E-3</v>
      </c>
      <c r="H177" s="35">
        <f t="shared" si="36"/>
        <v>6.916192026037429E-3</v>
      </c>
      <c r="I177" s="35">
        <f t="shared" si="37"/>
        <v>8.9415678935329587E-3</v>
      </c>
      <c r="J177" s="35">
        <f t="shared" si="38"/>
        <v>1.6909347111319868E-2</v>
      </c>
      <c r="K177" s="35">
        <f t="shared" si="41"/>
        <v>1.1499999999999999</v>
      </c>
      <c r="L177" s="35">
        <f t="shared" si="42"/>
        <v>1.1176470588235294</v>
      </c>
      <c r="M177" s="35">
        <f t="shared" si="39"/>
        <v>4.4205266192581198E-3</v>
      </c>
      <c r="N177" s="41">
        <f t="shared" si="40"/>
        <v>7.7298616761594793E-3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>
        <v>9</v>
      </c>
      <c r="F178" s="34">
        <v>7</v>
      </c>
      <c r="G178" s="35" t="str">
        <f t="shared" si="35"/>
        <v/>
      </c>
      <c r="H178" s="35" t="str">
        <f t="shared" si="36"/>
        <v/>
      </c>
      <c r="I178" s="35">
        <f t="shared" si="37"/>
        <v>1.8714909544603868E-3</v>
      </c>
      <c r="J178" s="35">
        <f t="shared" si="38"/>
        <v>1.6439643024894317E-3</v>
      </c>
      <c r="K178" s="35">
        <f t="shared" si="41"/>
        <v>1</v>
      </c>
      <c r="L178" s="35">
        <f t="shared" si="42"/>
        <v>1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1</v>
      </c>
      <c r="E179" s="34">
        <v>0</v>
      </c>
      <c r="F179" s="34">
        <v>4</v>
      </c>
      <c r="G179" s="35" t="str">
        <f t="shared" si="35"/>
        <v/>
      </c>
      <c r="H179" s="35">
        <f t="shared" si="36"/>
        <v>2.0341741253051261E-4</v>
      </c>
      <c r="I179" s="35" t="str">
        <f t="shared" si="37"/>
        <v/>
      </c>
      <c r="J179" s="35">
        <f t="shared" si="38"/>
        <v>9.3940817285110385E-4</v>
      </c>
      <c r="K179" s="35" t="str">
        <f t="shared" si="41"/>
        <v xml:space="preserve"> </v>
      </c>
      <c r="L179" s="35">
        <f t="shared" si="42"/>
        <v>3</v>
      </c>
      <c r="M179" s="35" t="str">
        <f t="shared" si="39"/>
        <v/>
      </c>
      <c r="N179" s="41">
        <f t="shared" si="40"/>
        <v>6.1025223759153785E-4</v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5076</v>
      </c>
      <c r="D188" s="32">
        <f>SUM(D189:D363)</f>
        <v>5772</v>
      </c>
      <c r="E188" s="32">
        <f>SUM(E189:E363)</f>
        <v>7308</v>
      </c>
      <c r="F188" s="32">
        <f>SUM(F189:F363)</f>
        <v>7799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0.43971631205673761</v>
      </c>
      <c r="L188" s="33">
        <f>+IF(AND(D188=0,F188=0),"",IF(D188=0,1,IF(F188=0,-1,(F188-D188)/D188)))</f>
        <v>0.35117810117810117</v>
      </c>
      <c r="M188" s="33">
        <f t="shared" ref="M188:M219" si="47">+IF(OR(AND(G188=""),(K188="")),"",G188*K188)</f>
        <v>0.43971631205673761</v>
      </c>
      <c r="N188" s="33">
        <f t="shared" ref="N188:N219" si="48">+IF(OR(AND(H188=""),(L188="")),"",H188*L188)</f>
        <v>0.35117810117810117</v>
      </c>
    </row>
    <row r="189" spans="1:14" ht="24.75" customHeight="1" x14ac:dyDescent="0.2">
      <c r="A189" s="27"/>
      <c r="B189" s="29" t="s">
        <v>164</v>
      </c>
      <c r="C189" s="36">
        <v>238</v>
      </c>
      <c r="D189" s="37">
        <v>234</v>
      </c>
      <c r="E189" s="37">
        <v>164</v>
      </c>
      <c r="F189" s="37">
        <v>179</v>
      </c>
      <c r="G189" s="38">
        <f t="shared" si="43"/>
        <v>4.6887312844759652E-2</v>
      </c>
      <c r="H189" s="38">
        <f t="shared" si="44"/>
        <v>4.0540540540540543E-2</v>
      </c>
      <c r="I189" s="38">
        <f t="shared" si="45"/>
        <v>2.2441160372194856E-2</v>
      </c>
      <c r="J189" s="38">
        <f t="shared" si="46"/>
        <v>2.2951660469290935E-2</v>
      </c>
      <c r="K189" s="38">
        <f t="shared" ref="K189:K220" si="49">+IF(AND(C189=0,E189=0)," ",IF(C189=0,1,IF(E189=0,-1,(E189-C189)/C189)))</f>
        <v>-0.31092436974789917</v>
      </c>
      <c r="L189" s="38">
        <f t="shared" ref="L189:L220" si="50">+IF(AND(D189=0,F189=0)," ",IF(D189=0,1,IF(F189=0,-1,(F189-D189)/D189)))</f>
        <v>-0.23504273504273504</v>
      </c>
      <c r="M189" s="38">
        <f t="shared" si="47"/>
        <v>-1.4578408195429472E-2</v>
      </c>
      <c r="N189" s="39">
        <f t="shared" si="48"/>
        <v>-9.5287595287595287E-3</v>
      </c>
    </row>
    <row r="190" spans="1:14" x14ac:dyDescent="0.2">
      <c r="A190" s="27"/>
      <c r="B190" s="30" t="s">
        <v>165</v>
      </c>
      <c r="C190" s="40">
        <v>7</v>
      </c>
      <c r="D190" s="34">
        <v>2</v>
      </c>
      <c r="E190" s="34">
        <v>9</v>
      </c>
      <c r="F190" s="34">
        <v>6</v>
      </c>
      <c r="G190" s="35">
        <f t="shared" si="43"/>
        <v>1.3790386130811663E-3</v>
      </c>
      <c r="H190" s="35">
        <f t="shared" si="44"/>
        <v>3.465003465003465E-4</v>
      </c>
      <c r="I190" s="35">
        <f t="shared" si="45"/>
        <v>1.2315270935960591E-3</v>
      </c>
      <c r="J190" s="35">
        <f t="shared" si="46"/>
        <v>7.6932940120528277E-4</v>
      </c>
      <c r="K190" s="35">
        <f t="shared" si="49"/>
        <v>0.2857142857142857</v>
      </c>
      <c r="L190" s="35">
        <f t="shared" si="50"/>
        <v>2</v>
      </c>
      <c r="M190" s="35">
        <f t="shared" si="47"/>
        <v>3.9401103230890462E-4</v>
      </c>
      <c r="N190" s="41">
        <f t="shared" si="48"/>
        <v>6.93000693000693E-4</v>
      </c>
    </row>
    <row r="191" spans="1:14" ht="38.25" x14ac:dyDescent="0.2">
      <c r="A191" s="27"/>
      <c r="B191" s="30" t="s">
        <v>166</v>
      </c>
      <c r="C191" s="40">
        <v>42</v>
      </c>
      <c r="D191" s="34">
        <v>88</v>
      </c>
      <c r="E191" s="34">
        <v>255</v>
      </c>
      <c r="F191" s="34">
        <v>206</v>
      </c>
      <c r="G191" s="35">
        <f t="shared" si="43"/>
        <v>8.2742316784869974E-3</v>
      </c>
      <c r="H191" s="35">
        <f t="shared" si="44"/>
        <v>1.5246015246015246E-2</v>
      </c>
      <c r="I191" s="35">
        <f t="shared" si="45"/>
        <v>3.4893267651888341E-2</v>
      </c>
      <c r="J191" s="35">
        <f t="shared" si="46"/>
        <v>2.6413642774714707E-2</v>
      </c>
      <c r="K191" s="35">
        <f t="shared" si="49"/>
        <v>5.0714285714285712</v>
      </c>
      <c r="L191" s="35">
        <f t="shared" si="50"/>
        <v>1.3409090909090908</v>
      </c>
      <c r="M191" s="35">
        <f t="shared" si="47"/>
        <v>4.1962174940898343E-2</v>
      </c>
      <c r="N191" s="41">
        <f t="shared" si="48"/>
        <v>2.0443520443520442E-2</v>
      </c>
    </row>
    <row r="192" spans="1:14" x14ac:dyDescent="0.2">
      <c r="A192" s="27"/>
      <c r="B192" s="30" t="s">
        <v>167</v>
      </c>
      <c r="C192" s="40">
        <v>0</v>
      </c>
      <c r="D192" s="34">
        <v>3</v>
      </c>
      <c r="E192" s="34">
        <v>1</v>
      </c>
      <c r="F192" s="34">
        <v>4</v>
      </c>
      <c r="G192" s="35" t="str">
        <f t="shared" si="43"/>
        <v/>
      </c>
      <c r="H192" s="35">
        <f t="shared" si="44"/>
        <v>5.1975051975051978E-4</v>
      </c>
      <c r="I192" s="35">
        <f t="shared" si="45"/>
        <v>1.3683634373289546E-4</v>
      </c>
      <c r="J192" s="35">
        <f t="shared" si="46"/>
        <v>5.1288626747018852E-4</v>
      </c>
      <c r="K192" s="35">
        <f t="shared" si="49"/>
        <v>1</v>
      </c>
      <c r="L192" s="35">
        <f t="shared" si="50"/>
        <v>0.33333333333333331</v>
      </c>
      <c r="M192" s="35" t="str">
        <f t="shared" si="47"/>
        <v/>
      </c>
      <c r="N192" s="41">
        <f t="shared" si="48"/>
        <v>1.7325017325017325E-4</v>
      </c>
    </row>
    <row r="193" spans="1:14" ht="25.5" x14ac:dyDescent="0.2">
      <c r="A193" s="27"/>
      <c r="B193" s="30" t="s">
        <v>168</v>
      </c>
      <c r="C193" s="40">
        <v>27</v>
      </c>
      <c r="D193" s="34">
        <v>99</v>
      </c>
      <c r="E193" s="34">
        <v>44</v>
      </c>
      <c r="F193" s="34">
        <v>120</v>
      </c>
      <c r="G193" s="35">
        <f t="shared" si="43"/>
        <v>5.3191489361702126E-3</v>
      </c>
      <c r="H193" s="35">
        <f t="shared" si="44"/>
        <v>1.7151767151767153E-2</v>
      </c>
      <c r="I193" s="35">
        <f t="shared" si="45"/>
        <v>6.0207991242474E-3</v>
      </c>
      <c r="J193" s="35">
        <f t="shared" si="46"/>
        <v>1.5386588024105655E-2</v>
      </c>
      <c r="K193" s="35">
        <f t="shared" si="49"/>
        <v>0.62962962962962965</v>
      </c>
      <c r="L193" s="35">
        <f t="shared" si="50"/>
        <v>0.21212121212121213</v>
      </c>
      <c r="M193" s="35">
        <f t="shared" si="47"/>
        <v>3.3490937746256896E-3</v>
      </c>
      <c r="N193" s="41">
        <f t="shared" si="48"/>
        <v>3.6382536382536385E-3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>
        <v>0</v>
      </c>
      <c r="F194" s="34">
        <v>1</v>
      </c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>
        <f t="shared" si="46"/>
        <v>1.2822156686754713E-4</v>
      </c>
      <c r="K194" s="35" t="str">
        <f t="shared" si="49"/>
        <v xml:space="preserve"> </v>
      </c>
      <c r="L194" s="35">
        <f t="shared" si="50"/>
        <v>1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776</v>
      </c>
      <c r="D195" s="34">
        <v>402</v>
      </c>
      <c r="E195" s="34">
        <v>995</v>
      </c>
      <c r="F195" s="34">
        <v>339</v>
      </c>
      <c r="G195" s="35">
        <f t="shared" si="43"/>
        <v>0.152876280535855</v>
      </c>
      <c r="H195" s="35">
        <f t="shared" si="44"/>
        <v>6.964656964656965E-2</v>
      </c>
      <c r="I195" s="35">
        <f t="shared" si="45"/>
        <v>0.13615216201423097</v>
      </c>
      <c r="J195" s="35">
        <f t="shared" si="46"/>
        <v>4.3467111168098475E-2</v>
      </c>
      <c r="K195" s="35">
        <f t="shared" si="49"/>
        <v>0.28221649484536082</v>
      </c>
      <c r="L195" s="35">
        <f t="shared" si="50"/>
        <v>-0.15671641791044777</v>
      </c>
      <c r="M195" s="35">
        <f t="shared" si="47"/>
        <v>4.3144208037825059E-2</v>
      </c>
      <c r="N195" s="41">
        <f t="shared" si="48"/>
        <v>-1.0914760914760915E-2</v>
      </c>
    </row>
    <row r="196" spans="1:14" x14ac:dyDescent="0.2">
      <c r="A196" s="27"/>
      <c r="B196" s="30" t="s">
        <v>171</v>
      </c>
      <c r="C196" s="40">
        <v>5</v>
      </c>
      <c r="D196" s="34">
        <v>4</v>
      </c>
      <c r="E196" s="34">
        <v>11</v>
      </c>
      <c r="F196" s="34">
        <v>7</v>
      </c>
      <c r="G196" s="35">
        <f t="shared" si="43"/>
        <v>9.8502758077226153E-4</v>
      </c>
      <c r="H196" s="35">
        <f t="shared" si="44"/>
        <v>6.93000693000693E-4</v>
      </c>
      <c r="I196" s="35">
        <f t="shared" si="45"/>
        <v>1.50519978106185E-3</v>
      </c>
      <c r="J196" s="35">
        <f t="shared" si="46"/>
        <v>8.975509680728299E-4</v>
      </c>
      <c r="K196" s="35">
        <f t="shared" si="49"/>
        <v>1.2</v>
      </c>
      <c r="L196" s="35">
        <f t="shared" si="50"/>
        <v>0.75</v>
      </c>
      <c r="M196" s="35">
        <f t="shared" si="47"/>
        <v>1.1820330969267137E-3</v>
      </c>
      <c r="N196" s="41">
        <f t="shared" si="48"/>
        <v>5.1975051975051978E-4</v>
      </c>
    </row>
    <row r="197" spans="1:14" x14ac:dyDescent="0.2">
      <c r="A197" s="27"/>
      <c r="B197" s="30" t="s">
        <v>172</v>
      </c>
      <c r="C197" s="40">
        <v>72</v>
      </c>
      <c r="D197" s="34">
        <v>20</v>
      </c>
      <c r="E197" s="34">
        <v>117</v>
      </c>
      <c r="F197" s="34">
        <v>33</v>
      </c>
      <c r="G197" s="35">
        <f t="shared" si="43"/>
        <v>1.4184397163120567E-2</v>
      </c>
      <c r="H197" s="35">
        <f t="shared" si="44"/>
        <v>3.4650034650034649E-3</v>
      </c>
      <c r="I197" s="35">
        <f t="shared" si="45"/>
        <v>1.600985221674877E-2</v>
      </c>
      <c r="J197" s="35">
        <f t="shared" si="46"/>
        <v>4.2313117066290554E-3</v>
      </c>
      <c r="K197" s="35">
        <f t="shared" si="49"/>
        <v>0.625</v>
      </c>
      <c r="L197" s="35">
        <f t="shared" si="50"/>
        <v>0.65</v>
      </c>
      <c r="M197" s="35">
        <f t="shared" si="47"/>
        <v>8.8652482269503535E-3</v>
      </c>
      <c r="N197" s="41">
        <f t="shared" si="48"/>
        <v>2.2522522522522522E-3</v>
      </c>
    </row>
    <row r="198" spans="1:14" x14ac:dyDescent="0.2">
      <c r="A198" s="27"/>
      <c r="B198" s="30" t="s">
        <v>173</v>
      </c>
      <c r="C198" s="40">
        <v>27</v>
      </c>
      <c r="D198" s="34">
        <v>17</v>
      </c>
      <c r="E198" s="34">
        <v>23</v>
      </c>
      <c r="F198" s="34">
        <v>17</v>
      </c>
      <c r="G198" s="35">
        <f t="shared" si="43"/>
        <v>5.3191489361702126E-3</v>
      </c>
      <c r="H198" s="35">
        <f t="shared" si="44"/>
        <v>2.9452529452529451E-3</v>
      </c>
      <c r="I198" s="35">
        <f t="shared" si="45"/>
        <v>3.1472359058565954E-3</v>
      </c>
      <c r="J198" s="35">
        <f t="shared" si="46"/>
        <v>2.1797666367483009E-3</v>
      </c>
      <c r="K198" s="35">
        <f t="shared" si="49"/>
        <v>-0.14814814814814814</v>
      </c>
      <c r="L198" s="35">
        <f t="shared" si="50"/>
        <v>0</v>
      </c>
      <c r="M198" s="35">
        <f t="shared" si="47"/>
        <v>-7.8802206461780924E-4</v>
      </c>
      <c r="N198" s="41">
        <f t="shared" si="48"/>
        <v>0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1</v>
      </c>
      <c r="D200" s="34">
        <v>1</v>
      </c>
      <c r="E200" s="34">
        <v>1</v>
      </c>
      <c r="F200" s="34">
        <v>0</v>
      </c>
      <c r="G200" s="35">
        <f t="shared" si="43"/>
        <v>1.9700551615445234E-4</v>
      </c>
      <c r="H200" s="35">
        <f t="shared" si="44"/>
        <v>1.7325017325017325E-4</v>
      </c>
      <c r="I200" s="35">
        <f t="shared" si="45"/>
        <v>1.3683634373289546E-4</v>
      </c>
      <c r="J200" s="35" t="str">
        <f t="shared" si="46"/>
        <v/>
      </c>
      <c r="K200" s="35">
        <f t="shared" si="49"/>
        <v>0</v>
      </c>
      <c r="L200" s="35">
        <f t="shared" si="50"/>
        <v>-1</v>
      </c>
      <c r="M200" s="35">
        <f t="shared" si="47"/>
        <v>0</v>
      </c>
      <c r="N200" s="41">
        <f t="shared" si="48"/>
        <v>-1.7325017325017325E-4</v>
      </c>
    </row>
    <row r="201" spans="1:14" x14ac:dyDescent="0.2">
      <c r="A201" s="27"/>
      <c r="B201" s="30" t="s">
        <v>176</v>
      </c>
      <c r="C201" s="40">
        <v>12</v>
      </c>
      <c r="D201" s="34">
        <v>13</v>
      </c>
      <c r="E201" s="34">
        <v>37</v>
      </c>
      <c r="F201" s="34">
        <v>21</v>
      </c>
      <c r="G201" s="35">
        <f t="shared" si="43"/>
        <v>2.3640661938534278E-3</v>
      </c>
      <c r="H201" s="35">
        <f t="shared" si="44"/>
        <v>2.2522522522522522E-3</v>
      </c>
      <c r="I201" s="35">
        <f t="shared" si="45"/>
        <v>5.0629447181171315E-3</v>
      </c>
      <c r="J201" s="35">
        <f t="shared" si="46"/>
        <v>2.6926529042184894E-3</v>
      </c>
      <c r="K201" s="35">
        <f t="shared" si="49"/>
        <v>2.0833333333333335</v>
      </c>
      <c r="L201" s="35">
        <f t="shared" si="50"/>
        <v>0.61538461538461542</v>
      </c>
      <c r="M201" s="35">
        <f t="shared" si="47"/>
        <v>4.9251379038613083E-3</v>
      </c>
      <c r="N201" s="41">
        <f t="shared" si="48"/>
        <v>1.386001386001386E-3</v>
      </c>
    </row>
    <row r="202" spans="1:14" x14ac:dyDescent="0.2">
      <c r="A202" s="27"/>
      <c r="B202" s="30" t="s">
        <v>177</v>
      </c>
      <c r="C202" s="40">
        <v>97</v>
      </c>
      <c r="D202" s="34">
        <v>26</v>
      </c>
      <c r="E202" s="34">
        <v>89</v>
      </c>
      <c r="F202" s="34">
        <v>31</v>
      </c>
      <c r="G202" s="35">
        <f t="shared" si="43"/>
        <v>1.9109535066981875E-2</v>
      </c>
      <c r="H202" s="35">
        <f t="shared" si="44"/>
        <v>4.5045045045045045E-3</v>
      </c>
      <c r="I202" s="35">
        <f t="shared" si="45"/>
        <v>1.2178434592227696E-2</v>
      </c>
      <c r="J202" s="35">
        <f t="shared" si="46"/>
        <v>3.9748685728939609E-3</v>
      </c>
      <c r="K202" s="35">
        <f t="shared" si="49"/>
        <v>-8.247422680412371E-2</v>
      </c>
      <c r="L202" s="35">
        <f t="shared" si="50"/>
        <v>0.19230769230769232</v>
      </c>
      <c r="M202" s="35">
        <f t="shared" si="47"/>
        <v>-1.5760441292356185E-3</v>
      </c>
      <c r="N202" s="41">
        <f t="shared" si="48"/>
        <v>8.6625086625086634E-4</v>
      </c>
    </row>
    <row r="203" spans="1:14" x14ac:dyDescent="0.2">
      <c r="A203" s="27"/>
      <c r="B203" s="30" t="s">
        <v>178</v>
      </c>
      <c r="C203" s="40">
        <v>77</v>
      </c>
      <c r="D203" s="34">
        <v>48</v>
      </c>
      <c r="E203" s="34">
        <v>121</v>
      </c>
      <c r="F203" s="34">
        <v>55</v>
      </c>
      <c r="G203" s="35">
        <f t="shared" si="43"/>
        <v>1.5169424743892828E-2</v>
      </c>
      <c r="H203" s="35">
        <f t="shared" si="44"/>
        <v>8.3160083160083165E-3</v>
      </c>
      <c r="I203" s="35">
        <f t="shared" si="45"/>
        <v>1.655719759168035E-2</v>
      </c>
      <c r="J203" s="35">
        <f t="shared" si="46"/>
        <v>7.052186177715092E-3</v>
      </c>
      <c r="K203" s="35">
        <f t="shared" si="49"/>
        <v>0.5714285714285714</v>
      </c>
      <c r="L203" s="35">
        <f t="shared" si="50"/>
        <v>0.14583333333333334</v>
      </c>
      <c r="M203" s="35">
        <f t="shared" si="47"/>
        <v>8.6682427107959009E-3</v>
      </c>
      <c r="N203" s="41">
        <f t="shared" si="48"/>
        <v>1.2127512127512129E-3</v>
      </c>
    </row>
    <row r="204" spans="1:14" ht="25.5" x14ac:dyDescent="0.2">
      <c r="A204" s="27"/>
      <c r="B204" s="30" t="s">
        <v>179</v>
      </c>
      <c r="C204" s="40">
        <v>337</v>
      </c>
      <c r="D204" s="34">
        <v>205</v>
      </c>
      <c r="E204" s="34">
        <v>566</v>
      </c>
      <c r="F204" s="34">
        <v>406</v>
      </c>
      <c r="G204" s="35">
        <f t="shared" si="43"/>
        <v>6.6390858944050432E-2</v>
      </c>
      <c r="H204" s="35">
        <f t="shared" si="44"/>
        <v>3.5516285516285516E-2</v>
      </c>
      <c r="I204" s="35">
        <f t="shared" si="45"/>
        <v>7.7449370552818822E-2</v>
      </c>
      <c r="J204" s="35">
        <f t="shared" si="46"/>
        <v>5.205795614822413E-2</v>
      </c>
      <c r="K204" s="35">
        <f t="shared" si="49"/>
        <v>0.67952522255192882</v>
      </c>
      <c r="L204" s="35">
        <f t="shared" si="50"/>
        <v>0.98048780487804876</v>
      </c>
      <c r="M204" s="35">
        <f t="shared" si="47"/>
        <v>4.5114263199369585E-2</v>
      </c>
      <c r="N204" s="41">
        <f t="shared" si="48"/>
        <v>3.4823284823284825E-2</v>
      </c>
    </row>
    <row r="205" spans="1:14" ht="25.5" x14ac:dyDescent="0.2">
      <c r="A205" s="27"/>
      <c r="B205" s="30" t="s">
        <v>180</v>
      </c>
      <c r="C205" s="40">
        <v>6</v>
      </c>
      <c r="D205" s="34">
        <v>2</v>
      </c>
      <c r="E205" s="34">
        <v>6</v>
      </c>
      <c r="F205" s="34">
        <v>6</v>
      </c>
      <c r="G205" s="35">
        <f t="shared" si="43"/>
        <v>1.1820330969267139E-3</v>
      </c>
      <c r="H205" s="35">
        <f t="shared" si="44"/>
        <v>3.465003465003465E-4</v>
      </c>
      <c r="I205" s="35">
        <f t="shared" si="45"/>
        <v>8.2101806239737272E-4</v>
      </c>
      <c r="J205" s="35">
        <f t="shared" si="46"/>
        <v>7.6932940120528277E-4</v>
      </c>
      <c r="K205" s="35">
        <f t="shared" si="49"/>
        <v>0</v>
      </c>
      <c r="L205" s="35">
        <f t="shared" si="50"/>
        <v>2</v>
      </c>
      <c r="M205" s="35">
        <f t="shared" si="47"/>
        <v>0</v>
      </c>
      <c r="N205" s="41">
        <f t="shared" si="48"/>
        <v>6.93000693000693E-4</v>
      </c>
    </row>
    <row r="206" spans="1:14" x14ac:dyDescent="0.2">
      <c r="A206" s="27"/>
      <c r="B206" s="30" t="s">
        <v>181</v>
      </c>
      <c r="C206" s="40">
        <v>4</v>
      </c>
      <c r="D206" s="34">
        <v>8</v>
      </c>
      <c r="E206" s="34">
        <v>11</v>
      </c>
      <c r="F206" s="34">
        <v>4</v>
      </c>
      <c r="G206" s="35">
        <f t="shared" si="43"/>
        <v>7.8802206461780935E-4</v>
      </c>
      <c r="H206" s="35">
        <f t="shared" si="44"/>
        <v>1.386001386001386E-3</v>
      </c>
      <c r="I206" s="35">
        <f t="shared" si="45"/>
        <v>1.50519978106185E-3</v>
      </c>
      <c r="J206" s="35">
        <f t="shared" si="46"/>
        <v>5.1288626747018852E-4</v>
      </c>
      <c r="K206" s="35">
        <f t="shared" si="49"/>
        <v>1.75</v>
      </c>
      <c r="L206" s="35">
        <f t="shared" si="50"/>
        <v>-0.5</v>
      </c>
      <c r="M206" s="35">
        <f t="shared" si="47"/>
        <v>1.3790386130811663E-3</v>
      </c>
      <c r="N206" s="41">
        <f t="shared" si="48"/>
        <v>-6.93000693000693E-4</v>
      </c>
    </row>
    <row r="207" spans="1:14" x14ac:dyDescent="0.2">
      <c r="A207" s="27"/>
      <c r="B207" s="30" t="s">
        <v>182</v>
      </c>
      <c r="C207" s="40">
        <v>13</v>
      </c>
      <c r="D207" s="34">
        <v>14</v>
      </c>
      <c r="E207" s="34">
        <v>12</v>
      </c>
      <c r="F207" s="34">
        <v>5</v>
      </c>
      <c r="G207" s="35">
        <f t="shared" si="43"/>
        <v>2.56107171000788E-3</v>
      </c>
      <c r="H207" s="35">
        <f t="shared" si="44"/>
        <v>2.4255024255024253E-3</v>
      </c>
      <c r="I207" s="35">
        <f t="shared" si="45"/>
        <v>1.6420361247947454E-3</v>
      </c>
      <c r="J207" s="35">
        <f t="shared" si="46"/>
        <v>6.4110783433773565E-4</v>
      </c>
      <c r="K207" s="35">
        <f t="shared" si="49"/>
        <v>-7.6923076923076927E-2</v>
      </c>
      <c r="L207" s="35">
        <f t="shared" si="50"/>
        <v>-0.6428571428571429</v>
      </c>
      <c r="M207" s="35">
        <f t="shared" si="47"/>
        <v>-1.9700551615445231E-4</v>
      </c>
      <c r="N207" s="41">
        <f t="shared" si="48"/>
        <v>-1.5592515592515593E-3</v>
      </c>
    </row>
    <row r="208" spans="1:14" x14ac:dyDescent="0.2">
      <c r="A208" s="27"/>
      <c r="B208" s="30" t="s">
        <v>183</v>
      </c>
      <c r="C208" s="40">
        <v>5</v>
      </c>
      <c r="D208" s="34">
        <v>1</v>
      </c>
      <c r="E208" s="34">
        <v>2</v>
      </c>
      <c r="F208" s="34">
        <v>2</v>
      </c>
      <c r="G208" s="35">
        <f t="shared" si="43"/>
        <v>9.8502758077226153E-4</v>
      </c>
      <c r="H208" s="35">
        <f t="shared" si="44"/>
        <v>1.7325017325017325E-4</v>
      </c>
      <c r="I208" s="35">
        <f t="shared" si="45"/>
        <v>2.7367268746579092E-4</v>
      </c>
      <c r="J208" s="35">
        <f t="shared" si="46"/>
        <v>2.5644313373509426E-4</v>
      </c>
      <c r="K208" s="35">
        <f t="shared" si="49"/>
        <v>-0.6</v>
      </c>
      <c r="L208" s="35">
        <f t="shared" si="50"/>
        <v>1</v>
      </c>
      <c r="M208" s="35">
        <f t="shared" si="47"/>
        <v>-5.9101654846335685E-4</v>
      </c>
      <c r="N208" s="41">
        <f t="shared" si="48"/>
        <v>1.7325017325017325E-4</v>
      </c>
    </row>
    <row r="209" spans="1:14" ht="25.5" x14ac:dyDescent="0.2">
      <c r="A209" s="27"/>
      <c r="B209" s="30" t="s">
        <v>184</v>
      </c>
      <c r="C209" s="40">
        <v>154</v>
      </c>
      <c r="D209" s="34">
        <v>223</v>
      </c>
      <c r="E209" s="34">
        <v>131</v>
      </c>
      <c r="F209" s="34">
        <v>88</v>
      </c>
      <c r="G209" s="35">
        <f t="shared" si="43"/>
        <v>3.0338849487785657E-2</v>
      </c>
      <c r="H209" s="35">
        <f t="shared" si="44"/>
        <v>3.8634788634788635E-2</v>
      </c>
      <c r="I209" s="35">
        <f t="shared" si="45"/>
        <v>1.7925561029009305E-2</v>
      </c>
      <c r="J209" s="35">
        <f t="shared" si="46"/>
        <v>1.1283497884344146E-2</v>
      </c>
      <c r="K209" s="35">
        <f t="shared" si="49"/>
        <v>-0.14935064935064934</v>
      </c>
      <c r="L209" s="35">
        <f t="shared" si="50"/>
        <v>-0.60538116591928248</v>
      </c>
      <c r="M209" s="35">
        <f t="shared" si="47"/>
        <v>-4.5311268715524031E-3</v>
      </c>
      <c r="N209" s="41">
        <f t="shared" si="48"/>
        <v>-2.3388773388773387E-2</v>
      </c>
    </row>
    <row r="210" spans="1:14" x14ac:dyDescent="0.2">
      <c r="A210" s="27"/>
      <c r="B210" s="30" t="s">
        <v>185</v>
      </c>
      <c r="C210" s="40">
        <v>25</v>
      </c>
      <c r="D210" s="34">
        <v>40</v>
      </c>
      <c r="E210" s="34">
        <v>29</v>
      </c>
      <c r="F210" s="34">
        <v>45</v>
      </c>
      <c r="G210" s="35">
        <f t="shared" si="43"/>
        <v>4.9251379038613083E-3</v>
      </c>
      <c r="H210" s="35">
        <f t="shared" si="44"/>
        <v>6.9300069300069298E-3</v>
      </c>
      <c r="I210" s="35">
        <f t="shared" si="45"/>
        <v>3.968253968253968E-3</v>
      </c>
      <c r="J210" s="35">
        <f t="shared" si="46"/>
        <v>5.7699705090396205E-3</v>
      </c>
      <c r="K210" s="35">
        <f t="shared" si="49"/>
        <v>0.16</v>
      </c>
      <c r="L210" s="35">
        <f t="shared" si="50"/>
        <v>0.125</v>
      </c>
      <c r="M210" s="35">
        <f t="shared" si="47"/>
        <v>7.8802206461780935E-4</v>
      </c>
      <c r="N210" s="41">
        <f t="shared" si="48"/>
        <v>8.6625086625086623E-4</v>
      </c>
    </row>
    <row r="211" spans="1:14" x14ac:dyDescent="0.2">
      <c r="A211" s="27"/>
      <c r="B211" s="30" t="s">
        <v>186</v>
      </c>
      <c r="C211" s="40">
        <v>1</v>
      </c>
      <c r="D211" s="34">
        <v>8</v>
      </c>
      <c r="E211" s="34">
        <v>6</v>
      </c>
      <c r="F211" s="34">
        <v>22</v>
      </c>
      <c r="G211" s="35">
        <f t="shared" si="43"/>
        <v>1.9700551615445234E-4</v>
      </c>
      <c r="H211" s="35">
        <f t="shared" si="44"/>
        <v>1.386001386001386E-3</v>
      </c>
      <c r="I211" s="35">
        <f t="shared" si="45"/>
        <v>8.2101806239737272E-4</v>
      </c>
      <c r="J211" s="35">
        <f t="shared" si="46"/>
        <v>2.8208744710860366E-3</v>
      </c>
      <c r="K211" s="35">
        <f t="shared" si="49"/>
        <v>5</v>
      </c>
      <c r="L211" s="35">
        <f t="shared" si="50"/>
        <v>1.75</v>
      </c>
      <c r="M211" s="35">
        <f t="shared" si="47"/>
        <v>9.8502758077226174E-4</v>
      </c>
      <c r="N211" s="41">
        <f t="shared" si="48"/>
        <v>2.4255024255024253E-3</v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3</v>
      </c>
      <c r="E213" s="34">
        <v>3</v>
      </c>
      <c r="F213" s="34">
        <v>6</v>
      </c>
      <c r="G213" s="35" t="str">
        <f t="shared" si="43"/>
        <v/>
      </c>
      <c r="H213" s="35">
        <f t="shared" si="44"/>
        <v>5.1975051975051978E-4</v>
      </c>
      <c r="I213" s="35">
        <f t="shared" si="45"/>
        <v>4.1050903119868636E-4</v>
      </c>
      <c r="J213" s="35">
        <f t="shared" si="46"/>
        <v>7.6932940120528277E-4</v>
      </c>
      <c r="K213" s="35">
        <f t="shared" si="49"/>
        <v>1</v>
      </c>
      <c r="L213" s="35">
        <f t="shared" si="50"/>
        <v>1</v>
      </c>
      <c r="M213" s="35" t="str">
        <f t="shared" si="47"/>
        <v/>
      </c>
      <c r="N213" s="41">
        <f t="shared" si="48"/>
        <v>5.1975051975051978E-4</v>
      </c>
    </row>
    <row r="214" spans="1:14" x14ac:dyDescent="0.2">
      <c r="A214" s="27"/>
      <c r="B214" s="30" t="s">
        <v>189</v>
      </c>
      <c r="C214" s="40">
        <v>2</v>
      </c>
      <c r="D214" s="34">
        <v>3</v>
      </c>
      <c r="E214" s="34">
        <v>0</v>
      </c>
      <c r="F214" s="34">
        <v>1</v>
      </c>
      <c r="G214" s="35">
        <f t="shared" si="43"/>
        <v>3.9401103230890468E-4</v>
      </c>
      <c r="H214" s="35">
        <f t="shared" si="44"/>
        <v>5.1975051975051978E-4</v>
      </c>
      <c r="I214" s="35" t="str">
        <f t="shared" si="45"/>
        <v/>
      </c>
      <c r="J214" s="35">
        <f t="shared" si="46"/>
        <v>1.2822156686754713E-4</v>
      </c>
      <c r="K214" s="35">
        <f t="shared" si="49"/>
        <v>-1</v>
      </c>
      <c r="L214" s="35">
        <f t="shared" si="50"/>
        <v>-0.66666666666666663</v>
      </c>
      <c r="M214" s="35">
        <f t="shared" si="47"/>
        <v>-3.9401103230890468E-4</v>
      </c>
      <c r="N214" s="41">
        <f t="shared" si="48"/>
        <v>-3.465003465003465E-4</v>
      </c>
    </row>
    <row r="215" spans="1:14" x14ac:dyDescent="0.2">
      <c r="A215" s="27"/>
      <c r="B215" s="30" t="s">
        <v>190</v>
      </c>
      <c r="C215" s="40">
        <v>33</v>
      </c>
      <c r="D215" s="34">
        <v>31</v>
      </c>
      <c r="E215" s="34">
        <v>29</v>
      </c>
      <c r="F215" s="34">
        <v>30</v>
      </c>
      <c r="G215" s="35">
        <f t="shared" si="43"/>
        <v>6.5011820330969266E-3</v>
      </c>
      <c r="H215" s="35">
        <f t="shared" si="44"/>
        <v>5.3707553707553705E-3</v>
      </c>
      <c r="I215" s="35">
        <f t="shared" si="45"/>
        <v>3.968253968253968E-3</v>
      </c>
      <c r="J215" s="35">
        <f t="shared" si="46"/>
        <v>3.8466470060264137E-3</v>
      </c>
      <c r="K215" s="35">
        <f t="shared" si="49"/>
        <v>-0.12121212121212122</v>
      </c>
      <c r="L215" s="35">
        <f t="shared" si="50"/>
        <v>-3.2258064516129031E-2</v>
      </c>
      <c r="M215" s="35">
        <f t="shared" si="47"/>
        <v>-7.8802206461780935E-4</v>
      </c>
      <c r="N215" s="41">
        <f t="shared" si="48"/>
        <v>-1.7325017325017322E-4</v>
      </c>
    </row>
    <row r="216" spans="1:14" x14ac:dyDescent="0.2">
      <c r="A216" s="27"/>
      <c r="B216" s="30" t="s">
        <v>191</v>
      </c>
      <c r="C216" s="40">
        <v>8</v>
      </c>
      <c r="D216" s="34">
        <v>6</v>
      </c>
      <c r="E216" s="34">
        <v>40</v>
      </c>
      <c r="F216" s="34">
        <v>27</v>
      </c>
      <c r="G216" s="35">
        <f t="shared" si="43"/>
        <v>1.5760441292356187E-3</v>
      </c>
      <c r="H216" s="35">
        <f t="shared" si="44"/>
        <v>1.0395010395010396E-3</v>
      </c>
      <c r="I216" s="35">
        <f t="shared" si="45"/>
        <v>5.4734537493158182E-3</v>
      </c>
      <c r="J216" s="35">
        <f t="shared" si="46"/>
        <v>3.4619823054237724E-3</v>
      </c>
      <c r="K216" s="35">
        <f t="shared" si="49"/>
        <v>4</v>
      </c>
      <c r="L216" s="35">
        <f t="shared" si="50"/>
        <v>3.5</v>
      </c>
      <c r="M216" s="35">
        <f t="shared" si="47"/>
        <v>6.3041765169424748E-3</v>
      </c>
      <c r="N216" s="41">
        <f t="shared" si="48"/>
        <v>3.6382536382536385E-3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56</v>
      </c>
      <c r="D218" s="34">
        <v>103</v>
      </c>
      <c r="E218" s="34">
        <v>27</v>
      </c>
      <c r="F218" s="34">
        <v>81</v>
      </c>
      <c r="G218" s="35">
        <f t="shared" si="43"/>
        <v>1.103230890464933E-2</v>
      </c>
      <c r="H218" s="35">
        <f t="shared" si="44"/>
        <v>1.7844767844767843E-2</v>
      </c>
      <c r="I218" s="35">
        <f t="shared" si="45"/>
        <v>3.6945812807881772E-3</v>
      </c>
      <c r="J218" s="35">
        <f t="shared" si="46"/>
        <v>1.0385946916271318E-2</v>
      </c>
      <c r="K218" s="35">
        <f t="shared" si="49"/>
        <v>-0.5178571428571429</v>
      </c>
      <c r="L218" s="35">
        <f t="shared" si="50"/>
        <v>-0.21359223300970873</v>
      </c>
      <c r="M218" s="35">
        <f t="shared" si="47"/>
        <v>-5.7131599684791179E-3</v>
      </c>
      <c r="N218" s="41">
        <f t="shared" si="48"/>
        <v>-3.8115038115038111E-3</v>
      </c>
    </row>
    <row r="219" spans="1:14" x14ac:dyDescent="0.2">
      <c r="A219" s="27"/>
      <c r="B219" s="30" t="s">
        <v>194</v>
      </c>
      <c r="C219" s="40">
        <v>8</v>
      </c>
      <c r="D219" s="34">
        <v>252</v>
      </c>
      <c r="E219" s="34">
        <v>306</v>
      </c>
      <c r="F219" s="34">
        <v>481</v>
      </c>
      <c r="G219" s="35">
        <f t="shared" si="43"/>
        <v>1.5760441292356187E-3</v>
      </c>
      <c r="H219" s="35">
        <f t="shared" si="44"/>
        <v>4.3659043659043661E-2</v>
      </c>
      <c r="I219" s="35">
        <f t="shared" si="45"/>
        <v>4.1871921182266007E-2</v>
      </c>
      <c r="J219" s="35">
        <f t="shared" si="46"/>
        <v>6.1674573663290162E-2</v>
      </c>
      <c r="K219" s="35">
        <f t="shared" si="49"/>
        <v>37.25</v>
      </c>
      <c r="L219" s="35">
        <f t="shared" si="50"/>
        <v>0.90873015873015872</v>
      </c>
      <c r="M219" s="35">
        <f t="shared" si="47"/>
        <v>5.8707643814026794E-2</v>
      </c>
      <c r="N219" s="41">
        <f t="shared" si="48"/>
        <v>3.9674289674289674E-2</v>
      </c>
    </row>
    <row r="220" spans="1:14" x14ac:dyDescent="0.2">
      <c r="A220" s="27"/>
      <c r="B220" s="30" t="s">
        <v>195</v>
      </c>
      <c r="C220" s="40">
        <v>168</v>
      </c>
      <c r="D220" s="34">
        <v>187</v>
      </c>
      <c r="E220" s="34">
        <v>331</v>
      </c>
      <c r="F220" s="34">
        <v>573</v>
      </c>
      <c r="G220" s="35">
        <f t="shared" ref="G220:G251" si="51">+IF(C220=0,"",C220/C$188)</f>
        <v>3.309692671394799E-2</v>
      </c>
      <c r="H220" s="35">
        <f t="shared" ref="H220:H251" si="52">+IF(D220=0,"",D220/D$188)</f>
        <v>3.2397782397782397E-2</v>
      </c>
      <c r="I220" s="35">
        <f t="shared" ref="I220:I251" si="53">+IF(E220=0,"",E220/E$188)</f>
        <v>4.5292829775588399E-2</v>
      </c>
      <c r="J220" s="35">
        <f t="shared" ref="J220:J251" si="54">+IF(F220=0,"",F220/F$188)</f>
        <v>7.3470957815104501E-2</v>
      </c>
      <c r="K220" s="35">
        <f t="shared" si="49"/>
        <v>0.97023809523809523</v>
      </c>
      <c r="L220" s="35">
        <f t="shared" si="50"/>
        <v>2.0641711229946522</v>
      </c>
      <c r="M220" s="35">
        <f t="shared" ref="M220:M251" si="55">+IF(OR(AND(G220=""),(K220="")),"",G220*K220)</f>
        <v>3.2111899133175727E-2</v>
      </c>
      <c r="N220" s="41">
        <f t="shared" ref="N220:N251" si="56">+IF(OR(AND(H220=""),(L220="")),"",H220*L220)</f>
        <v>6.6874566874566874E-2</v>
      </c>
    </row>
    <row r="221" spans="1:14" x14ac:dyDescent="0.2">
      <c r="A221" s="27"/>
      <c r="B221" s="30" t="s">
        <v>196</v>
      </c>
      <c r="C221" s="40">
        <v>33</v>
      </c>
      <c r="D221" s="34">
        <v>167</v>
      </c>
      <c r="E221" s="34">
        <v>48</v>
      </c>
      <c r="F221" s="34">
        <v>334</v>
      </c>
      <c r="G221" s="35">
        <f t="shared" si="51"/>
        <v>6.5011820330969266E-3</v>
      </c>
      <c r="H221" s="35">
        <f t="shared" si="52"/>
        <v>2.8932778932778933E-2</v>
      </c>
      <c r="I221" s="35">
        <f t="shared" si="53"/>
        <v>6.5681444991789817E-3</v>
      </c>
      <c r="J221" s="35">
        <f t="shared" si="54"/>
        <v>4.2826003333760736E-2</v>
      </c>
      <c r="K221" s="35">
        <f t="shared" ref="K221:K252" si="57">+IF(AND(C221=0,E221=0)," ",IF(C221=0,1,IF(E221=0,-1,(E221-C221)/C221)))</f>
        <v>0.45454545454545453</v>
      </c>
      <c r="L221" s="35">
        <f t="shared" ref="L221:L252" si="58">+IF(AND(D221=0,F221=0)," ",IF(D221=0,1,IF(F221=0,-1,(F221-D221)/D221)))</f>
        <v>1</v>
      </c>
      <c r="M221" s="35">
        <f t="shared" si="55"/>
        <v>2.9550827423167848E-3</v>
      </c>
      <c r="N221" s="41">
        <f t="shared" si="56"/>
        <v>2.8932778932778933E-2</v>
      </c>
    </row>
    <row r="222" spans="1:14" x14ac:dyDescent="0.2">
      <c r="A222" s="27"/>
      <c r="B222" s="30" t="s">
        <v>197</v>
      </c>
      <c r="C222" s="40">
        <v>5</v>
      </c>
      <c r="D222" s="34">
        <v>95</v>
      </c>
      <c r="E222" s="34">
        <v>17</v>
      </c>
      <c r="F222" s="34">
        <v>57</v>
      </c>
      <c r="G222" s="35">
        <f t="shared" si="51"/>
        <v>9.8502758077226153E-4</v>
      </c>
      <c r="H222" s="35">
        <f t="shared" si="52"/>
        <v>1.6458766458766459E-2</v>
      </c>
      <c r="I222" s="35">
        <f t="shared" si="53"/>
        <v>2.3262178434592228E-3</v>
      </c>
      <c r="J222" s="35">
        <f t="shared" si="54"/>
        <v>7.3086293114501856E-3</v>
      </c>
      <c r="K222" s="35">
        <f t="shared" si="57"/>
        <v>2.4</v>
      </c>
      <c r="L222" s="35">
        <f t="shared" si="58"/>
        <v>-0.4</v>
      </c>
      <c r="M222" s="35">
        <f t="shared" si="55"/>
        <v>2.3640661938534274E-3</v>
      </c>
      <c r="N222" s="41">
        <f t="shared" si="56"/>
        <v>-6.5835065835065836E-3</v>
      </c>
    </row>
    <row r="223" spans="1:14" x14ac:dyDescent="0.2">
      <c r="A223" s="27"/>
      <c r="B223" s="30" t="s">
        <v>198</v>
      </c>
      <c r="C223" s="40">
        <v>13</v>
      </c>
      <c r="D223" s="34">
        <v>124</v>
      </c>
      <c r="E223" s="34">
        <v>39</v>
      </c>
      <c r="F223" s="34">
        <v>190</v>
      </c>
      <c r="G223" s="35">
        <f t="shared" si="51"/>
        <v>2.56107171000788E-3</v>
      </c>
      <c r="H223" s="35">
        <f t="shared" si="52"/>
        <v>2.1483021483021482E-2</v>
      </c>
      <c r="I223" s="35">
        <f t="shared" si="53"/>
        <v>5.3366174055829232E-3</v>
      </c>
      <c r="J223" s="35">
        <f t="shared" si="54"/>
        <v>2.4362097704833954E-2</v>
      </c>
      <c r="K223" s="35">
        <f t="shared" si="57"/>
        <v>2</v>
      </c>
      <c r="L223" s="35">
        <f t="shared" si="58"/>
        <v>0.532258064516129</v>
      </c>
      <c r="M223" s="35">
        <f t="shared" si="55"/>
        <v>5.12214342001576E-3</v>
      </c>
      <c r="N223" s="41">
        <f t="shared" si="56"/>
        <v>1.1434511434511433E-2</v>
      </c>
    </row>
    <row r="224" spans="1:14" x14ac:dyDescent="0.2">
      <c r="A224" s="27"/>
      <c r="B224" s="30" t="s">
        <v>199</v>
      </c>
      <c r="C224" s="40">
        <v>0</v>
      </c>
      <c r="D224" s="34">
        <v>1</v>
      </c>
      <c r="E224" s="34"/>
      <c r="F224" s="34"/>
      <c r="G224" s="35" t="str">
        <f t="shared" si="51"/>
        <v/>
      </c>
      <c r="H224" s="35">
        <f t="shared" si="52"/>
        <v>1.7325017325017325E-4</v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>
        <f t="shared" si="58"/>
        <v>-1</v>
      </c>
      <c r="M224" s="35" t="str">
        <f t="shared" si="55"/>
        <v/>
      </c>
      <c r="N224" s="41">
        <f t="shared" si="56"/>
        <v>-1.7325017325017325E-4</v>
      </c>
    </row>
    <row r="225" spans="1:14" x14ac:dyDescent="0.2">
      <c r="A225" s="27"/>
      <c r="B225" s="30" t="s">
        <v>200</v>
      </c>
      <c r="C225" s="40">
        <v>27</v>
      </c>
      <c r="D225" s="34">
        <v>197</v>
      </c>
      <c r="E225" s="34">
        <v>16</v>
      </c>
      <c r="F225" s="34">
        <v>191</v>
      </c>
      <c r="G225" s="35">
        <f t="shared" si="51"/>
        <v>5.3191489361702126E-3</v>
      </c>
      <c r="H225" s="35">
        <f t="shared" si="52"/>
        <v>3.4130284130284128E-2</v>
      </c>
      <c r="I225" s="35">
        <f t="shared" si="53"/>
        <v>2.1893814997263274E-3</v>
      </c>
      <c r="J225" s="35">
        <f t="shared" si="54"/>
        <v>2.4490319271701502E-2</v>
      </c>
      <c r="K225" s="35">
        <f t="shared" si="57"/>
        <v>-0.40740740740740738</v>
      </c>
      <c r="L225" s="35">
        <f t="shared" si="58"/>
        <v>-3.0456852791878174E-2</v>
      </c>
      <c r="M225" s="35">
        <f t="shared" si="55"/>
        <v>-2.1670606776989752E-3</v>
      </c>
      <c r="N225" s="41">
        <f t="shared" si="56"/>
        <v>-1.0395010395010396E-3</v>
      </c>
    </row>
    <row r="226" spans="1:14" x14ac:dyDescent="0.2">
      <c r="A226" s="27"/>
      <c r="B226" s="30" t="s">
        <v>201</v>
      </c>
      <c r="C226" s="40">
        <v>17</v>
      </c>
      <c r="D226" s="34">
        <v>53</v>
      </c>
      <c r="E226" s="34">
        <v>26</v>
      </c>
      <c r="F226" s="34">
        <v>52</v>
      </c>
      <c r="G226" s="35">
        <f t="shared" si="51"/>
        <v>3.3490937746256896E-3</v>
      </c>
      <c r="H226" s="35">
        <f t="shared" si="52"/>
        <v>9.1822591822591816E-3</v>
      </c>
      <c r="I226" s="35">
        <f t="shared" si="53"/>
        <v>3.5577449370552817E-3</v>
      </c>
      <c r="J226" s="35">
        <f t="shared" si="54"/>
        <v>6.6675214771124503E-3</v>
      </c>
      <c r="K226" s="35">
        <f t="shared" si="57"/>
        <v>0.52941176470588236</v>
      </c>
      <c r="L226" s="35">
        <f t="shared" si="58"/>
        <v>-1.8867924528301886E-2</v>
      </c>
      <c r="M226" s="35">
        <f t="shared" si="55"/>
        <v>1.7730496453900709E-3</v>
      </c>
      <c r="N226" s="41">
        <f t="shared" si="56"/>
        <v>-1.7325017325017322E-4</v>
      </c>
    </row>
    <row r="227" spans="1:14" x14ac:dyDescent="0.2">
      <c r="A227" s="27"/>
      <c r="B227" s="30" t="s">
        <v>202</v>
      </c>
      <c r="C227" s="40">
        <v>1</v>
      </c>
      <c r="D227" s="34">
        <v>53</v>
      </c>
      <c r="E227" s="34">
        <v>9</v>
      </c>
      <c r="F227" s="34">
        <v>51</v>
      </c>
      <c r="G227" s="35">
        <f t="shared" si="51"/>
        <v>1.9700551615445234E-4</v>
      </c>
      <c r="H227" s="35">
        <f t="shared" si="52"/>
        <v>9.1822591822591816E-3</v>
      </c>
      <c r="I227" s="35">
        <f t="shared" si="53"/>
        <v>1.2315270935960591E-3</v>
      </c>
      <c r="J227" s="35">
        <f t="shared" si="54"/>
        <v>6.539299910244903E-3</v>
      </c>
      <c r="K227" s="35">
        <f t="shared" si="57"/>
        <v>8</v>
      </c>
      <c r="L227" s="35">
        <f t="shared" si="58"/>
        <v>-3.7735849056603772E-2</v>
      </c>
      <c r="M227" s="35">
        <f t="shared" si="55"/>
        <v>1.5760441292356187E-3</v>
      </c>
      <c r="N227" s="41">
        <f t="shared" si="56"/>
        <v>-3.4650034650034645E-4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>
        <v>5</v>
      </c>
      <c r="F228" s="34">
        <v>1</v>
      </c>
      <c r="G228" s="35" t="str">
        <f t="shared" si="51"/>
        <v/>
      </c>
      <c r="H228" s="35" t="str">
        <f t="shared" si="52"/>
        <v/>
      </c>
      <c r="I228" s="35">
        <f t="shared" si="53"/>
        <v>6.8418171866447728E-4</v>
      </c>
      <c r="J228" s="35">
        <f t="shared" si="54"/>
        <v>1.2822156686754713E-4</v>
      </c>
      <c r="K228" s="35">
        <f t="shared" si="57"/>
        <v>1</v>
      </c>
      <c r="L228" s="35">
        <f t="shared" si="58"/>
        <v>1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3</v>
      </c>
      <c r="E229" s="34">
        <v>4</v>
      </c>
      <c r="F229" s="34">
        <v>3</v>
      </c>
      <c r="G229" s="35" t="str">
        <f t="shared" si="51"/>
        <v/>
      </c>
      <c r="H229" s="35">
        <f t="shared" si="52"/>
        <v>5.1975051975051978E-4</v>
      </c>
      <c r="I229" s="35">
        <f t="shared" si="53"/>
        <v>5.4734537493158185E-4</v>
      </c>
      <c r="J229" s="35">
        <f t="shared" si="54"/>
        <v>3.8466470060264139E-4</v>
      </c>
      <c r="K229" s="35">
        <f t="shared" si="57"/>
        <v>1</v>
      </c>
      <c r="L229" s="35">
        <f t="shared" si="58"/>
        <v>0</v>
      </c>
      <c r="M229" s="35" t="str">
        <f t="shared" si="55"/>
        <v/>
      </c>
      <c r="N229" s="41">
        <f t="shared" si="56"/>
        <v>0</v>
      </c>
    </row>
    <row r="230" spans="1:14" ht="25.5" x14ac:dyDescent="0.2">
      <c r="A230" s="27"/>
      <c r="B230" s="30" t="s">
        <v>205</v>
      </c>
      <c r="C230" s="40">
        <v>158</v>
      </c>
      <c r="D230" s="34">
        <v>95</v>
      </c>
      <c r="E230" s="34">
        <v>147</v>
      </c>
      <c r="F230" s="34">
        <v>76</v>
      </c>
      <c r="G230" s="35">
        <f t="shared" si="51"/>
        <v>3.1126871552403467E-2</v>
      </c>
      <c r="H230" s="35">
        <f t="shared" si="52"/>
        <v>1.6458766458766459E-2</v>
      </c>
      <c r="I230" s="35">
        <f t="shared" si="53"/>
        <v>2.0114942528735632E-2</v>
      </c>
      <c r="J230" s="35">
        <f t="shared" si="54"/>
        <v>9.7448390819335814E-3</v>
      </c>
      <c r="K230" s="35">
        <f t="shared" si="57"/>
        <v>-6.9620253164556958E-2</v>
      </c>
      <c r="L230" s="35">
        <f t="shared" si="58"/>
        <v>-0.2</v>
      </c>
      <c r="M230" s="35">
        <f t="shared" si="55"/>
        <v>-2.1670606776989752E-3</v>
      </c>
      <c r="N230" s="41">
        <f t="shared" si="56"/>
        <v>-3.2917532917532918E-3</v>
      </c>
    </row>
    <row r="231" spans="1:14" x14ac:dyDescent="0.2">
      <c r="A231" s="27"/>
      <c r="B231" s="30" t="s">
        <v>206</v>
      </c>
      <c r="C231" s="40">
        <v>5</v>
      </c>
      <c r="D231" s="34">
        <v>17</v>
      </c>
      <c r="E231" s="34">
        <v>13</v>
      </c>
      <c r="F231" s="34">
        <v>69</v>
      </c>
      <c r="G231" s="35">
        <f t="shared" si="51"/>
        <v>9.8502758077226153E-4</v>
      </c>
      <c r="H231" s="35">
        <f t="shared" si="52"/>
        <v>2.9452529452529451E-3</v>
      </c>
      <c r="I231" s="35">
        <f t="shared" si="53"/>
        <v>1.7788724685276409E-3</v>
      </c>
      <c r="J231" s="35">
        <f t="shared" si="54"/>
        <v>8.8472881138607507E-3</v>
      </c>
      <c r="K231" s="35">
        <f t="shared" si="57"/>
        <v>1.6</v>
      </c>
      <c r="L231" s="35">
        <f t="shared" si="58"/>
        <v>3.0588235294117645</v>
      </c>
      <c r="M231" s="35">
        <f t="shared" si="55"/>
        <v>1.5760441292356185E-3</v>
      </c>
      <c r="N231" s="41">
        <f t="shared" si="56"/>
        <v>9.0090090090090072E-3</v>
      </c>
    </row>
    <row r="232" spans="1:14" ht="25.5" x14ac:dyDescent="0.2">
      <c r="A232" s="27"/>
      <c r="B232" s="30" t="s">
        <v>207</v>
      </c>
      <c r="C232" s="40">
        <v>0</v>
      </c>
      <c r="D232" s="34">
        <v>2</v>
      </c>
      <c r="E232" s="34"/>
      <c r="F232" s="34"/>
      <c r="G232" s="35" t="str">
        <f t="shared" si="51"/>
        <v/>
      </c>
      <c r="H232" s="35">
        <f t="shared" si="52"/>
        <v>3.465003465003465E-4</v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>
        <f t="shared" si="58"/>
        <v>-1</v>
      </c>
      <c r="M232" s="35" t="str">
        <f t="shared" si="55"/>
        <v/>
      </c>
      <c r="N232" s="41">
        <f t="shared" si="56"/>
        <v>-3.465003465003465E-4</v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9</v>
      </c>
      <c r="E234" s="34">
        <v>0</v>
      </c>
      <c r="F234" s="34">
        <v>1</v>
      </c>
      <c r="G234" s="35" t="str">
        <f t="shared" si="51"/>
        <v/>
      </c>
      <c r="H234" s="35">
        <f t="shared" si="52"/>
        <v>1.5592515592515593E-3</v>
      </c>
      <c r="I234" s="35" t="str">
        <f t="shared" si="53"/>
        <v/>
      </c>
      <c r="J234" s="35">
        <f t="shared" si="54"/>
        <v>1.2822156686754713E-4</v>
      </c>
      <c r="K234" s="35" t="str">
        <f t="shared" si="57"/>
        <v xml:space="preserve"> </v>
      </c>
      <c r="L234" s="35">
        <f t="shared" si="58"/>
        <v>-0.88888888888888884</v>
      </c>
      <c r="M234" s="35" t="str">
        <f t="shared" si="55"/>
        <v/>
      </c>
      <c r="N234" s="41">
        <f t="shared" si="56"/>
        <v>-1.386001386001386E-3</v>
      </c>
    </row>
    <row r="235" spans="1:14" x14ac:dyDescent="0.2">
      <c r="A235" s="27"/>
      <c r="B235" s="30" t="s">
        <v>210</v>
      </c>
      <c r="C235" s="40">
        <v>92</v>
      </c>
      <c r="D235" s="34">
        <v>70</v>
      </c>
      <c r="E235" s="34">
        <v>124</v>
      </c>
      <c r="F235" s="34">
        <v>68</v>
      </c>
      <c r="G235" s="35">
        <f t="shared" si="51"/>
        <v>1.8124507486209612E-2</v>
      </c>
      <c r="H235" s="35">
        <f t="shared" si="52"/>
        <v>1.2127512127512128E-2</v>
      </c>
      <c r="I235" s="35">
        <f t="shared" si="53"/>
        <v>1.6967706622879036E-2</v>
      </c>
      <c r="J235" s="35">
        <f t="shared" si="54"/>
        <v>8.7190665469932035E-3</v>
      </c>
      <c r="K235" s="35">
        <f t="shared" si="57"/>
        <v>0.34782608695652173</v>
      </c>
      <c r="L235" s="35">
        <f t="shared" si="58"/>
        <v>-2.8571428571428571E-2</v>
      </c>
      <c r="M235" s="35">
        <f t="shared" si="55"/>
        <v>6.3041765169424739E-3</v>
      </c>
      <c r="N235" s="41">
        <f t="shared" si="56"/>
        <v>-3.465003465003465E-4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>
        <v>0</v>
      </c>
      <c r="F236" s="34">
        <v>1</v>
      </c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>
        <f t="shared" si="54"/>
        <v>1.2822156686754713E-4</v>
      </c>
      <c r="K236" s="35" t="str">
        <f t="shared" si="57"/>
        <v xml:space="preserve"> </v>
      </c>
      <c r="L236" s="35">
        <f t="shared" si="58"/>
        <v>1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5</v>
      </c>
      <c r="D237" s="34">
        <v>1</v>
      </c>
      <c r="E237" s="34">
        <v>0</v>
      </c>
      <c r="F237" s="34">
        <v>1</v>
      </c>
      <c r="G237" s="35">
        <f t="shared" si="51"/>
        <v>9.8502758077226153E-4</v>
      </c>
      <c r="H237" s="35">
        <f t="shared" si="52"/>
        <v>1.7325017325017325E-4</v>
      </c>
      <c r="I237" s="35" t="str">
        <f t="shared" si="53"/>
        <v/>
      </c>
      <c r="J237" s="35">
        <f t="shared" si="54"/>
        <v>1.2822156686754713E-4</v>
      </c>
      <c r="K237" s="35">
        <f t="shared" si="57"/>
        <v>-1</v>
      </c>
      <c r="L237" s="35">
        <f t="shared" si="58"/>
        <v>0</v>
      </c>
      <c r="M237" s="35">
        <f t="shared" si="55"/>
        <v>-9.8502758077226153E-4</v>
      </c>
      <c r="N237" s="41">
        <f t="shared" si="56"/>
        <v>0</v>
      </c>
    </row>
    <row r="238" spans="1:14" x14ac:dyDescent="0.2">
      <c r="A238" s="27"/>
      <c r="B238" s="30" t="s">
        <v>213</v>
      </c>
      <c r="C238" s="40">
        <v>0</v>
      </c>
      <c r="D238" s="34">
        <v>2</v>
      </c>
      <c r="E238" s="34">
        <v>0</v>
      </c>
      <c r="F238" s="34">
        <v>2</v>
      </c>
      <c r="G238" s="35" t="str">
        <f t="shared" si="51"/>
        <v/>
      </c>
      <c r="H238" s="35">
        <f t="shared" si="52"/>
        <v>3.465003465003465E-4</v>
      </c>
      <c r="I238" s="35" t="str">
        <f t="shared" si="53"/>
        <v/>
      </c>
      <c r="J238" s="35">
        <f t="shared" si="54"/>
        <v>2.5644313373509426E-4</v>
      </c>
      <c r="K238" s="35" t="str">
        <f t="shared" si="57"/>
        <v xml:space="preserve"> </v>
      </c>
      <c r="L238" s="35">
        <f t="shared" si="58"/>
        <v>0</v>
      </c>
      <c r="M238" s="35" t="str">
        <f t="shared" si="55"/>
        <v/>
      </c>
      <c r="N238" s="41">
        <f t="shared" si="56"/>
        <v>0</v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>
        <v>3</v>
      </c>
      <c r="F240" s="34">
        <v>12</v>
      </c>
      <c r="G240" s="35" t="str">
        <f t="shared" si="51"/>
        <v/>
      </c>
      <c r="H240" s="35" t="str">
        <f t="shared" si="52"/>
        <v/>
      </c>
      <c r="I240" s="35">
        <f t="shared" si="53"/>
        <v>4.1050903119868636E-4</v>
      </c>
      <c r="J240" s="35">
        <f t="shared" si="54"/>
        <v>1.5386588024105655E-3</v>
      </c>
      <c r="K240" s="35">
        <f t="shared" si="57"/>
        <v>1</v>
      </c>
      <c r="L240" s="35">
        <f t="shared" si="58"/>
        <v>1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1</v>
      </c>
      <c r="E241" s="34">
        <v>0</v>
      </c>
      <c r="F241" s="34">
        <v>1</v>
      </c>
      <c r="G241" s="35" t="str">
        <f t="shared" si="51"/>
        <v/>
      </c>
      <c r="H241" s="35">
        <f t="shared" si="52"/>
        <v>1.7325017325017325E-4</v>
      </c>
      <c r="I241" s="35" t="str">
        <f t="shared" si="53"/>
        <v/>
      </c>
      <c r="J241" s="35">
        <f t="shared" si="54"/>
        <v>1.2822156686754713E-4</v>
      </c>
      <c r="K241" s="35" t="str">
        <f t="shared" si="57"/>
        <v xml:space="preserve"> </v>
      </c>
      <c r="L241" s="35">
        <f t="shared" si="58"/>
        <v>0</v>
      </c>
      <c r="M241" s="35" t="str">
        <f t="shared" si="55"/>
        <v/>
      </c>
      <c r="N241" s="41">
        <f t="shared" si="56"/>
        <v>0</v>
      </c>
    </row>
    <row r="242" spans="1:14" x14ac:dyDescent="0.2">
      <c r="A242" s="27"/>
      <c r="B242" s="30" t="s">
        <v>217</v>
      </c>
      <c r="C242" s="40">
        <v>137</v>
      </c>
      <c r="D242" s="34">
        <v>256</v>
      </c>
      <c r="E242" s="34">
        <v>411</v>
      </c>
      <c r="F242" s="34">
        <v>775</v>
      </c>
      <c r="G242" s="35">
        <f t="shared" si="51"/>
        <v>2.6989755713159969E-2</v>
      </c>
      <c r="H242" s="35">
        <f t="shared" si="52"/>
        <v>4.4352044352044352E-2</v>
      </c>
      <c r="I242" s="35">
        <f t="shared" si="53"/>
        <v>5.6239737274220034E-2</v>
      </c>
      <c r="J242" s="35">
        <f t="shared" si="54"/>
        <v>9.9371714322349022E-2</v>
      </c>
      <c r="K242" s="35">
        <f t="shared" si="57"/>
        <v>2</v>
      </c>
      <c r="L242" s="35">
        <f t="shared" si="58"/>
        <v>2.02734375</v>
      </c>
      <c r="M242" s="35">
        <f t="shared" si="55"/>
        <v>5.3979511426319939E-2</v>
      </c>
      <c r="N242" s="41">
        <f t="shared" si="56"/>
        <v>8.9916839916839922E-2</v>
      </c>
    </row>
    <row r="243" spans="1:14" x14ac:dyDescent="0.2">
      <c r="A243" s="27"/>
      <c r="B243" s="30" t="s">
        <v>218</v>
      </c>
      <c r="C243" s="40">
        <v>2</v>
      </c>
      <c r="D243" s="34">
        <v>0</v>
      </c>
      <c r="E243" s="34">
        <v>0</v>
      </c>
      <c r="F243" s="34">
        <v>2</v>
      </c>
      <c r="G243" s="35">
        <f t="shared" si="51"/>
        <v>3.9401103230890468E-4</v>
      </c>
      <c r="H243" s="35" t="str">
        <f t="shared" si="52"/>
        <v/>
      </c>
      <c r="I243" s="35" t="str">
        <f t="shared" si="53"/>
        <v/>
      </c>
      <c r="J243" s="35">
        <f t="shared" si="54"/>
        <v>2.5644313373509426E-4</v>
      </c>
      <c r="K243" s="35">
        <f t="shared" si="57"/>
        <v>-1</v>
      </c>
      <c r="L243" s="35">
        <f t="shared" si="58"/>
        <v>1</v>
      </c>
      <c r="M243" s="35">
        <f t="shared" si="55"/>
        <v>-3.9401103230890468E-4</v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1</v>
      </c>
      <c r="D244" s="34">
        <v>1</v>
      </c>
      <c r="E244" s="34">
        <v>2</v>
      </c>
      <c r="F244" s="34">
        <v>1</v>
      </c>
      <c r="G244" s="35">
        <f t="shared" si="51"/>
        <v>1.9700551615445234E-4</v>
      </c>
      <c r="H244" s="35">
        <f t="shared" si="52"/>
        <v>1.7325017325017325E-4</v>
      </c>
      <c r="I244" s="35">
        <f t="shared" si="53"/>
        <v>2.7367268746579092E-4</v>
      </c>
      <c r="J244" s="35">
        <f t="shared" si="54"/>
        <v>1.2822156686754713E-4</v>
      </c>
      <c r="K244" s="35">
        <f t="shared" si="57"/>
        <v>1</v>
      </c>
      <c r="L244" s="35">
        <f t="shared" si="58"/>
        <v>0</v>
      </c>
      <c r="M244" s="35">
        <f t="shared" si="55"/>
        <v>1.9700551615445234E-4</v>
      </c>
      <c r="N244" s="41">
        <f t="shared" si="56"/>
        <v>0</v>
      </c>
    </row>
    <row r="245" spans="1:14" x14ac:dyDescent="0.2">
      <c r="A245" s="27"/>
      <c r="B245" s="30" t="s">
        <v>220</v>
      </c>
      <c r="C245" s="40">
        <v>3</v>
      </c>
      <c r="D245" s="34">
        <v>4</v>
      </c>
      <c r="E245" s="34">
        <v>39</v>
      </c>
      <c r="F245" s="34">
        <v>32</v>
      </c>
      <c r="G245" s="35">
        <f t="shared" si="51"/>
        <v>5.9101654846335696E-4</v>
      </c>
      <c r="H245" s="35">
        <f t="shared" si="52"/>
        <v>6.93000693000693E-4</v>
      </c>
      <c r="I245" s="35">
        <f t="shared" si="53"/>
        <v>5.3366174055829232E-3</v>
      </c>
      <c r="J245" s="35">
        <f t="shared" si="54"/>
        <v>4.1030901397615081E-3</v>
      </c>
      <c r="K245" s="35">
        <f t="shared" si="57"/>
        <v>12</v>
      </c>
      <c r="L245" s="35">
        <f t="shared" si="58"/>
        <v>7</v>
      </c>
      <c r="M245" s="35">
        <f t="shared" si="55"/>
        <v>7.0921985815602835E-3</v>
      </c>
      <c r="N245" s="41">
        <f t="shared" si="56"/>
        <v>4.8510048510048507E-3</v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>
        <v>63</v>
      </c>
      <c r="F246" s="34">
        <v>30</v>
      </c>
      <c r="G246" s="35" t="str">
        <f t="shared" si="51"/>
        <v/>
      </c>
      <c r="H246" s="35" t="str">
        <f t="shared" si="52"/>
        <v/>
      </c>
      <c r="I246" s="35">
        <f t="shared" si="53"/>
        <v>8.6206896551724137E-3</v>
      </c>
      <c r="J246" s="35">
        <f t="shared" si="54"/>
        <v>3.8466470060264137E-3</v>
      </c>
      <c r="K246" s="35">
        <f t="shared" si="57"/>
        <v>1</v>
      </c>
      <c r="L246" s="35">
        <f t="shared" si="58"/>
        <v>1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1</v>
      </c>
      <c r="D247" s="34">
        <v>0</v>
      </c>
      <c r="E247" s="34">
        <v>46</v>
      </c>
      <c r="F247" s="34">
        <v>20</v>
      </c>
      <c r="G247" s="35">
        <f t="shared" si="51"/>
        <v>1.9700551615445234E-4</v>
      </c>
      <c r="H247" s="35" t="str">
        <f t="shared" si="52"/>
        <v/>
      </c>
      <c r="I247" s="35">
        <f t="shared" si="53"/>
        <v>6.2944718117131909E-3</v>
      </c>
      <c r="J247" s="35">
        <f t="shared" si="54"/>
        <v>2.5644313373509426E-3</v>
      </c>
      <c r="K247" s="35">
        <f t="shared" si="57"/>
        <v>45</v>
      </c>
      <c r="L247" s="35">
        <f t="shared" si="58"/>
        <v>1</v>
      </c>
      <c r="M247" s="35">
        <f t="shared" si="55"/>
        <v>8.8652482269503553E-3</v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117</v>
      </c>
      <c r="D248" s="34">
        <v>52</v>
      </c>
      <c r="E248" s="34">
        <v>196</v>
      </c>
      <c r="F248" s="34">
        <v>81</v>
      </c>
      <c r="G248" s="35">
        <f t="shared" si="51"/>
        <v>2.3049645390070921E-2</v>
      </c>
      <c r="H248" s="35">
        <f t="shared" si="52"/>
        <v>9.0090090090090089E-3</v>
      </c>
      <c r="I248" s="35">
        <f t="shared" si="53"/>
        <v>2.681992337164751E-2</v>
      </c>
      <c r="J248" s="35">
        <f t="shared" si="54"/>
        <v>1.0385946916271318E-2</v>
      </c>
      <c r="K248" s="35">
        <f t="shared" si="57"/>
        <v>0.67521367521367526</v>
      </c>
      <c r="L248" s="35">
        <f t="shared" si="58"/>
        <v>0.55769230769230771</v>
      </c>
      <c r="M248" s="35">
        <f t="shared" si="55"/>
        <v>1.5563435776201734E-2</v>
      </c>
      <c r="N248" s="41">
        <f t="shared" si="56"/>
        <v>5.0242550242550242E-3</v>
      </c>
    </row>
    <row r="249" spans="1:14" x14ac:dyDescent="0.2">
      <c r="A249" s="27"/>
      <c r="B249" s="30" t="s">
        <v>224</v>
      </c>
      <c r="C249" s="40">
        <v>5</v>
      </c>
      <c r="D249" s="34">
        <v>2</v>
      </c>
      <c r="E249" s="34">
        <v>2</v>
      </c>
      <c r="F249" s="34">
        <v>0</v>
      </c>
      <c r="G249" s="35">
        <f t="shared" si="51"/>
        <v>9.8502758077226153E-4</v>
      </c>
      <c r="H249" s="35">
        <f t="shared" si="52"/>
        <v>3.465003465003465E-4</v>
      </c>
      <c r="I249" s="35">
        <f t="shared" si="53"/>
        <v>2.7367268746579092E-4</v>
      </c>
      <c r="J249" s="35" t="str">
        <f t="shared" si="54"/>
        <v/>
      </c>
      <c r="K249" s="35">
        <f t="shared" si="57"/>
        <v>-0.6</v>
      </c>
      <c r="L249" s="35">
        <f t="shared" si="58"/>
        <v>-1</v>
      </c>
      <c r="M249" s="35">
        <f t="shared" si="55"/>
        <v>-5.9101654846335685E-4</v>
      </c>
      <c r="N249" s="41">
        <f t="shared" si="56"/>
        <v>-3.465003465003465E-4</v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>
        <v>3</v>
      </c>
      <c r="F250" s="34">
        <v>0</v>
      </c>
      <c r="G250" s="35" t="str">
        <f t="shared" si="51"/>
        <v/>
      </c>
      <c r="H250" s="35" t="str">
        <f t="shared" si="52"/>
        <v/>
      </c>
      <c r="I250" s="35">
        <f t="shared" si="53"/>
        <v>4.1050903119868636E-4</v>
      </c>
      <c r="J250" s="35" t="str">
        <f t="shared" si="54"/>
        <v/>
      </c>
      <c r="K250" s="35">
        <f t="shared" si="57"/>
        <v>1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18</v>
      </c>
      <c r="D251" s="34">
        <v>4</v>
      </c>
      <c r="E251" s="34"/>
      <c r="F251" s="34"/>
      <c r="G251" s="35">
        <f t="shared" si="51"/>
        <v>3.5460992907801418E-3</v>
      </c>
      <c r="H251" s="35">
        <f t="shared" si="52"/>
        <v>6.93000693000693E-4</v>
      </c>
      <c r="I251" s="35" t="str">
        <f t="shared" si="53"/>
        <v/>
      </c>
      <c r="J251" s="35" t="str">
        <f t="shared" si="54"/>
        <v/>
      </c>
      <c r="K251" s="35">
        <f t="shared" si="57"/>
        <v>-1</v>
      </c>
      <c r="L251" s="35">
        <f t="shared" si="58"/>
        <v>-1</v>
      </c>
      <c r="M251" s="35">
        <f t="shared" si="55"/>
        <v>-3.5460992907801418E-3</v>
      </c>
      <c r="N251" s="41">
        <f t="shared" si="56"/>
        <v>-6.93000693000693E-4</v>
      </c>
    </row>
    <row r="252" spans="1:14" ht="25.5" x14ac:dyDescent="0.2">
      <c r="A252" s="27"/>
      <c r="B252" s="30" t="s">
        <v>227</v>
      </c>
      <c r="C252" s="40">
        <v>5</v>
      </c>
      <c r="D252" s="34">
        <v>31</v>
      </c>
      <c r="E252" s="34">
        <v>3</v>
      </c>
      <c r="F252" s="34">
        <v>22</v>
      </c>
      <c r="G252" s="35">
        <f t="shared" ref="G252:G283" si="59">+IF(C252=0,"",C252/C$188)</f>
        <v>9.8502758077226153E-4</v>
      </c>
      <c r="H252" s="35">
        <f t="shared" ref="H252:H283" si="60">+IF(D252=0,"",D252/D$188)</f>
        <v>5.3707553707553705E-3</v>
      </c>
      <c r="I252" s="35">
        <f t="shared" ref="I252:I283" si="61">+IF(E252=0,"",E252/E$188)</f>
        <v>4.1050903119868636E-4</v>
      </c>
      <c r="J252" s="35">
        <f t="shared" ref="J252:J283" si="62">+IF(F252=0,"",F252/F$188)</f>
        <v>2.8208744710860366E-3</v>
      </c>
      <c r="K252" s="35">
        <f t="shared" si="57"/>
        <v>-0.4</v>
      </c>
      <c r="L252" s="35">
        <f t="shared" si="58"/>
        <v>-0.29032258064516131</v>
      </c>
      <c r="M252" s="35">
        <f t="shared" ref="M252:M283" si="63">+IF(OR(AND(G252=""),(K252="")),"",G252*K252)</f>
        <v>-3.9401103230890462E-4</v>
      </c>
      <c r="N252" s="41">
        <f t="shared" ref="N252:N283" si="64">+IF(OR(AND(H252=""),(L252="")),"",H252*L252)</f>
        <v>-1.5592515592515593E-3</v>
      </c>
    </row>
    <row r="253" spans="1:14" ht="25.5" x14ac:dyDescent="0.2">
      <c r="A253" s="27"/>
      <c r="B253" s="30" t="s">
        <v>228</v>
      </c>
      <c r="C253" s="40">
        <v>0</v>
      </c>
      <c r="D253" s="34">
        <v>1</v>
      </c>
      <c r="E253" s="34">
        <v>0</v>
      </c>
      <c r="F253" s="34">
        <v>2</v>
      </c>
      <c r="G253" s="35" t="str">
        <f t="shared" si="59"/>
        <v/>
      </c>
      <c r="H253" s="35">
        <f t="shared" si="60"/>
        <v>1.7325017325017325E-4</v>
      </c>
      <c r="I253" s="35" t="str">
        <f t="shared" si="61"/>
        <v/>
      </c>
      <c r="J253" s="35">
        <f t="shared" si="62"/>
        <v>2.5644313373509426E-4</v>
      </c>
      <c r="K253" s="35" t="str">
        <f t="shared" ref="K253:K284" si="65">+IF(AND(C253=0,E253=0)," ",IF(C253=0,1,IF(E253=0,-1,(E253-C253)/C253)))</f>
        <v xml:space="preserve"> </v>
      </c>
      <c r="L253" s="35">
        <f t="shared" ref="L253:L284" si="66">+IF(AND(D253=0,F253=0)," ",IF(D253=0,1,IF(F253=0,-1,(F253-D253)/D253)))</f>
        <v>1</v>
      </c>
      <c r="M253" s="35" t="str">
        <f t="shared" si="63"/>
        <v/>
      </c>
      <c r="N253" s="41">
        <f t="shared" si="64"/>
        <v>1.7325017325017325E-4</v>
      </c>
    </row>
    <row r="254" spans="1:14" x14ac:dyDescent="0.2">
      <c r="A254" s="27"/>
      <c r="B254" s="30" t="s">
        <v>229</v>
      </c>
      <c r="C254" s="40">
        <v>7</v>
      </c>
      <c r="D254" s="34">
        <v>44</v>
      </c>
      <c r="E254" s="34">
        <v>2</v>
      </c>
      <c r="F254" s="34">
        <v>16</v>
      </c>
      <c r="G254" s="35">
        <f t="shared" si="59"/>
        <v>1.3790386130811663E-3</v>
      </c>
      <c r="H254" s="35">
        <f t="shared" si="60"/>
        <v>7.6230076230076231E-3</v>
      </c>
      <c r="I254" s="35">
        <f t="shared" si="61"/>
        <v>2.7367268746579092E-4</v>
      </c>
      <c r="J254" s="35">
        <f t="shared" si="62"/>
        <v>2.0515450698807541E-3</v>
      </c>
      <c r="K254" s="35">
        <f t="shared" si="65"/>
        <v>-0.7142857142857143</v>
      </c>
      <c r="L254" s="35">
        <f t="shared" si="66"/>
        <v>-0.63636363636363635</v>
      </c>
      <c r="M254" s="35">
        <f t="shared" si="63"/>
        <v>-9.8502758077226174E-4</v>
      </c>
      <c r="N254" s="41">
        <f t="shared" si="64"/>
        <v>-4.8510048510048507E-3</v>
      </c>
    </row>
    <row r="255" spans="1:14" x14ac:dyDescent="0.2">
      <c r="A255" s="27"/>
      <c r="B255" s="30" t="s">
        <v>230</v>
      </c>
      <c r="C255" s="40">
        <v>366</v>
      </c>
      <c r="D255" s="34">
        <v>48</v>
      </c>
      <c r="E255" s="34">
        <v>310</v>
      </c>
      <c r="F255" s="34">
        <v>51</v>
      </c>
      <c r="G255" s="35">
        <f t="shared" si="59"/>
        <v>7.2104018912529558E-2</v>
      </c>
      <c r="H255" s="35">
        <f t="shared" si="60"/>
        <v>8.3160083160083165E-3</v>
      </c>
      <c r="I255" s="35">
        <f t="shared" si="61"/>
        <v>4.2419266557197591E-2</v>
      </c>
      <c r="J255" s="35">
        <f t="shared" si="62"/>
        <v>6.539299910244903E-3</v>
      </c>
      <c r="K255" s="35">
        <f t="shared" si="65"/>
        <v>-0.15300546448087432</v>
      </c>
      <c r="L255" s="35">
        <f t="shared" si="66"/>
        <v>6.25E-2</v>
      </c>
      <c r="M255" s="35">
        <f t="shared" si="63"/>
        <v>-1.1032308904649332E-2</v>
      </c>
      <c r="N255" s="41">
        <f t="shared" si="64"/>
        <v>5.1975051975051978E-4</v>
      </c>
    </row>
    <row r="256" spans="1:14" x14ac:dyDescent="0.2">
      <c r="A256" s="27"/>
      <c r="B256" s="30" t="s">
        <v>231</v>
      </c>
      <c r="C256" s="40">
        <v>1</v>
      </c>
      <c r="D256" s="34">
        <v>0</v>
      </c>
      <c r="E256" s="34">
        <v>21</v>
      </c>
      <c r="F256" s="34">
        <v>4</v>
      </c>
      <c r="G256" s="35">
        <f t="shared" si="59"/>
        <v>1.9700551615445234E-4</v>
      </c>
      <c r="H256" s="35" t="str">
        <f t="shared" si="60"/>
        <v/>
      </c>
      <c r="I256" s="35">
        <f t="shared" si="61"/>
        <v>2.8735632183908046E-3</v>
      </c>
      <c r="J256" s="35">
        <f t="shared" si="62"/>
        <v>5.1288626747018852E-4</v>
      </c>
      <c r="K256" s="35">
        <f t="shared" si="65"/>
        <v>20</v>
      </c>
      <c r="L256" s="35">
        <f t="shared" si="66"/>
        <v>1</v>
      </c>
      <c r="M256" s="35">
        <f t="shared" si="63"/>
        <v>3.940110323089047E-3</v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37</v>
      </c>
      <c r="D257" s="34">
        <v>2</v>
      </c>
      <c r="E257" s="34">
        <v>1</v>
      </c>
      <c r="F257" s="34">
        <v>1</v>
      </c>
      <c r="G257" s="35">
        <f t="shared" si="59"/>
        <v>7.2892040977147361E-3</v>
      </c>
      <c r="H257" s="35">
        <f t="shared" si="60"/>
        <v>3.465003465003465E-4</v>
      </c>
      <c r="I257" s="35">
        <f t="shared" si="61"/>
        <v>1.3683634373289546E-4</v>
      </c>
      <c r="J257" s="35">
        <f t="shared" si="62"/>
        <v>1.2822156686754713E-4</v>
      </c>
      <c r="K257" s="35">
        <f t="shared" si="65"/>
        <v>-0.97297297297297303</v>
      </c>
      <c r="L257" s="35">
        <f t="shared" si="66"/>
        <v>-0.5</v>
      </c>
      <c r="M257" s="35">
        <f t="shared" si="63"/>
        <v>-7.0921985815602844E-3</v>
      </c>
      <c r="N257" s="41">
        <f t="shared" si="64"/>
        <v>-1.7325017325017325E-4</v>
      </c>
    </row>
    <row r="258" spans="1:14" x14ac:dyDescent="0.2">
      <c r="A258" s="27"/>
      <c r="B258" s="30" t="s">
        <v>233</v>
      </c>
      <c r="C258" s="40">
        <v>57</v>
      </c>
      <c r="D258" s="34">
        <v>48</v>
      </c>
      <c r="E258" s="34">
        <v>17</v>
      </c>
      <c r="F258" s="34">
        <v>41</v>
      </c>
      <c r="G258" s="35">
        <f t="shared" si="59"/>
        <v>1.1229314420803783E-2</v>
      </c>
      <c r="H258" s="35">
        <f t="shared" si="60"/>
        <v>8.3160083160083165E-3</v>
      </c>
      <c r="I258" s="35">
        <f t="shared" si="61"/>
        <v>2.3262178434592228E-3</v>
      </c>
      <c r="J258" s="35">
        <f t="shared" si="62"/>
        <v>5.2570842415694324E-3</v>
      </c>
      <c r="K258" s="35">
        <f t="shared" si="65"/>
        <v>-0.70175438596491224</v>
      </c>
      <c r="L258" s="35">
        <f t="shared" si="66"/>
        <v>-0.14583333333333334</v>
      </c>
      <c r="M258" s="35">
        <f t="shared" si="63"/>
        <v>-7.8802206461780922E-3</v>
      </c>
      <c r="N258" s="41">
        <f t="shared" si="64"/>
        <v>-1.2127512127512129E-3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>
        <v>1</v>
      </c>
      <c r="F260" s="34">
        <v>3</v>
      </c>
      <c r="G260" s="35" t="str">
        <f t="shared" si="59"/>
        <v/>
      </c>
      <c r="H260" s="35" t="str">
        <f t="shared" si="60"/>
        <v/>
      </c>
      <c r="I260" s="35">
        <f t="shared" si="61"/>
        <v>1.3683634373289546E-4</v>
      </c>
      <c r="J260" s="35">
        <f t="shared" si="62"/>
        <v>3.8466470060264139E-4</v>
      </c>
      <c r="K260" s="35">
        <f t="shared" si="65"/>
        <v>1</v>
      </c>
      <c r="L260" s="35">
        <f t="shared" si="66"/>
        <v>1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78</v>
      </c>
      <c r="D261" s="34">
        <v>60</v>
      </c>
      <c r="E261" s="34">
        <v>6</v>
      </c>
      <c r="F261" s="34">
        <v>2</v>
      </c>
      <c r="G261" s="35">
        <f t="shared" si="59"/>
        <v>1.5366430260047281E-2</v>
      </c>
      <c r="H261" s="35">
        <f t="shared" si="60"/>
        <v>1.0395010395010396E-2</v>
      </c>
      <c r="I261" s="35">
        <f t="shared" si="61"/>
        <v>8.2101806239737272E-4</v>
      </c>
      <c r="J261" s="35">
        <f t="shared" si="62"/>
        <v>2.5644313373509426E-4</v>
      </c>
      <c r="K261" s="35">
        <f t="shared" si="65"/>
        <v>-0.92307692307692313</v>
      </c>
      <c r="L261" s="35">
        <f t="shared" si="66"/>
        <v>-0.96666666666666667</v>
      </c>
      <c r="M261" s="35">
        <f t="shared" si="63"/>
        <v>-1.4184397163120567E-2</v>
      </c>
      <c r="N261" s="41">
        <f t="shared" si="64"/>
        <v>-1.0048510048510048E-2</v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>
        <v>0</v>
      </c>
      <c r="F262" s="34">
        <v>15</v>
      </c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>
        <f t="shared" si="62"/>
        <v>1.9233235030132068E-3</v>
      </c>
      <c r="K262" s="35" t="str">
        <f t="shared" si="65"/>
        <v xml:space="preserve"> </v>
      </c>
      <c r="L262" s="35">
        <f t="shared" si="66"/>
        <v>1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3</v>
      </c>
      <c r="D263" s="34">
        <v>2</v>
      </c>
      <c r="E263" s="34"/>
      <c r="F263" s="34"/>
      <c r="G263" s="35">
        <f t="shared" si="59"/>
        <v>5.9101654846335696E-4</v>
      </c>
      <c r="H263" s="35">
        <f t="shared" si="60"/>
        <v>3.465003465003465E-4</v>
      </c>
      <c r="I263" s="35" t="str">
        <f t="shared" si="61"/>
        <v/>
      </c>
      <c r="J263" s="35" t="str">
        <f t="shared" si="62"/>
        <v/>
      </c>
      <c r="K263" s="35">
        <f t="shared" si="65"/>
        <v>-1</v>
      </c>
      <c r="L263" s="35">
        <f t="shared" si="66"/>
        <v>-1</v>
      </c>
      <c r="M263" s="35">
        <f t="shared" si="63"/>
        <v>-5.9101654846335696E-4</v>
      </c>
      <c r="N263" s="41">
        <f t="shared" si="64"/>
        <v>-3.465003465003465E-4</v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3</v>
      </c>
      <c r="D265" s="34">
        <v>1</v>
      </c>
      <c r="E265" s="34">
        <v>13</v>
      </c>
      <c r="F265" s="34">
        <v>46</v>
      </c>
      <c r="G265" s="35">
        <f t="shared" si="59"/>
        <v>5.9101654846335696E-4</v>
      </c>
      <c r="H265" s="35">
        <f t="shared" si="60"/>
        <v>1.7325017325017325E-4</v>
      </c>
      <c r="I265" s="35">
        <f t="shared" si="61"/>
        <v>1.7788724685276409E-3</v>
      </c>
      <c r="J265" s="35">
        <f t="shared" si="62"/>
        <v>5.8981920759071677E-3</v>
      </c>
      <c r="K265" s="35">
        <f t="shared" si="65"/>
        <v>3.3333333333333335</v>
      </c>
      <c r="L265" s="35">
        <f t="shared" si="66"/>
        <v>45</v>
      </c>
      <c r="M265" s="35">
        <f t="shared" si="63"/>
        <v>1.9700551615445235E-3</v>
      </c>
      <c r="N265" s="41">
        <f t="shared" si="64"/>
        <v>7.7962577962577967E-3</v>
      </c>
    </row>
    <row r="266" spans="1:14" x14ac:dyDescent="0.2">
      <c r="A266" s="27"/>
      <c r="B266" s="30" t="s">
        <v>241</v>
      </c>
      <c r="C266" s="40">
        <v>0</v>
      </c>
      <c r="D266" s="34">
        <v>1</v>
      </c>
      <c r="E266" s="34">
        <v>0</v>
      </c>
      <c r="F266" s="34">
        <v>3</v>
      </c>
      <c r="G266" s="35" t="str">
        <f t="shared" si="59"/>
        <v/>
      </c>
      <c r="H266" s="35">
        <f t="shared" si="60"/>
        <v>1.7325017325017325E-4</v>
      </c>
      <c r="I266" s="35" t="str">
        <f t="shared" si="61"/>
        <v/>
      </c>
      <c r="J266" s="35">
        <f t="shared" si="62"/>
        <v>3.8466470060264139E-4</v>
      </c>
      <c r="K266" s="35" t="str">
        <f t="shared" si="65"/>
        <v xml:space="preserve"> </v>
      </c>
      <c r="L266" s="35">
        <f t="shared" si="66"/>
        <v>2</v>
      </c>
      <c r="M266" s="35" t="str">
        <f t="shared" si="63"/>
        <v/>
      </c>
      <c r="N266" s="41">
        <f t="shared" si="64"/>
        <v>3.465003465003465E-4</v>
      </c>
    </row>
    <row r="267" spans="1:14" x14ac:dyDescent="0.2">
      <c r="A267" s="27"/>
      <c r="B267" s="30" t="s">
        <v>242</v>
      </c>
      <c r="C267" s="40">
        <v>1</v>
      </c>
      <c r="D267" s="34">
        <v>6</v>
      </c>
      <c r="E267" s="34">
        <v>1</v>
      </c>
      <c r="F267" s="34">
        <v>3</v>
      </c>
      <c r="G267" s="35">
        <f t="shared" si="59"/>
        <v>1.9700551615445234E-4</v>
      </c>
      <c r="H267" s="35">
        <f t="shared" si="60"/>
        <v>1.0395010395010396E-3</v>
      </c>
      <c r="I267" s="35">
        <f t="shared" si="61"/>
        <v>1.3683634373289546E-4</v>
      </c>
      <c r="J267" s="35">
        <f t="shared" si="62"/>
        <v>3.8466470060264139E-4</v>
      </c>
      <c r="K267" s="35">
        <f t="shared" si="65"/>
        <v>0</v>
      </c>
      <c r="L267" s="35">
        <f t="shared" si="66"/>
        <v>-0.5</v>
      </c>
      <c r="M267" s="35">
        <f t="shared" si="63"/>
        <v>0</v>
      </c>
      <c r="N267" s="41">
        <f t="shared" si="64"/>
        <v>-5.1975051975051978E-4</v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>
        <v>0</v>
      </c>
      <c r="F268" s="34">
        <v>1</v>
      </c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>
        <f t="shared" si="62"/>
        <v>1.2822156686754713E-4</v>
      </c>
      <c r="K268" s="35" t="str">
        <f t="shared" si="65"/>
        <v xml:space="preserve"> </v>
      </c>
      <c r="L268" s="35">
        <f t="shared" si="66"/>
        <v>1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>
        <v>4</v>
      </c>
      <c r="F269" s="34">
        <v>4</v>
      </c>
      <c r="G269" s="35" t="str">
        <f t="shared" si="59"/>
        <v/>
      </c>
      <c r="H269" s="35" t="str">
        <f t="shared" si="60"/>
        <v/>
      </c>
      <c r="I269" s="35">
        <f t="shared" si="61"/>
        <v>5.4734537493158185E-4</v>
      </c>
      <c r="J269" s="35">
        <f t="shared" si="62"/>
        <v>5.1288626747018852E-4</v>
      </c>
      <c r="K269" s="35">
        <f t="shared" si="65"/>
        <v>1</v>
      </c>
      <c r="L269" s="35">
        <f t="shared" si="66"/>
        <v>1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2</v>
      </c>
      <c r="D270" s="34">
        <v>5</v>
      </c>
      <c r="E270" s="34">
        <v>125</v>
      </c>
      <c r="F270" s="34">
        <v>150</v>
      </c>
      <c r="G270" s="35">
        <f t="shared" si="59"/>
        <v>3.9401103230890468E-4</v>
      </c>
      <c r="H270" s="35">
        <f t="shared" si="60"/>
        <v>8.6625086625086623E-4</v>
      </c>
      <c r="I270" s="35">
        <f t="shared" si="61"/>
        <v>1.7104542966611933E-2</v>
      </c>
      <c r="J270" s="35">
        <f t="shared" si="62"/>
        <v>1.9233235030132068E-2</v>
      </c>
      <c r="K270" s="35">
        <f t="shared" si="65"/>
        <v>61.5</v>
      </c>
      <c r="L270" s="35">
        <f t="shared" si="66"/>
        <v>29</v>
      </c>
      <c r="M270" s="35">
        <f t="shared" si="63"/>
        <v>2.4231678486997636E-2</v>
      </c>
      <c r="N270" s="41">
        <f t="shared" si="64"/>
        <v>2.512127512127512E-2</v>
      </c>
    </row>
    <row r="271" spans="1:14" x14ac:dyDescent="0.2">
      <c r="A271" s="27"/>
      <c r="B271" s="30" t="s">
        <v>246</v>
      </c>
      <c r="C271" s="40">
        <v>12</v>
      </c>
      <c r="D271" s="34">
        <v>4</v>
      </c>
      <c r="E271" s="34">
        <v>27</v>
      </c>
      <c r="F271" s="34">
        <v>54</v>
      </c>
      <c r="G271" s="35">
        <f t="shared" si="59"/>
        <v>2.3640661938534278E-3</v>
      </c>
      <c r="H271" s="35">
        <f t="shared" si="60"/>
        <v>6.93000693000693E-4</v>
      </c>
      <c r="I271" s="35">
        <f t="shared" si="61"/>
        <v>3.6945812807881772E-3</v>
      </c>
      <c r="J271" s="35">
        <f t="shared" si="62"/>
        <v>6.9239646108475448E-3</v>
      </c>
      <c r="K271" s="35">
        <f t="shared" si="65"/>
        <v>1.25</v>
      </c>
      <c r="L271" s="35">
        <f t="shared" si="66"/>
        <v>12.5</v>
      </c>
      <c r="M271" s="35">
        <f t="shared" si="63"/>
        <v>2.9550827423167848E-3</v>
      </c>
      <c r="N271" s="41">
        <f t="shared" si="64"/>
        <v>8.6625086625086618E-3</v>
      </c>
    </row>
    <row r="272" spans="1:14" ht="25.5" x14ac:dyDescent="0.2">
      <c r="A272" s="27"/>
      <c r="B272" s="30" t="s">
        <v>247</v>
      </c>
      <c r="C272" s="40">
        <v>3</v>
      </c>
      <c r="D272" s="34">
        <v>4</v>
      </c>
      <c r="E272" s="34">
        <v>1</v>
      </c>
      <c r="F272" s="34">
        <v>4</v>
      </c>
      <c r="G272" s="35">
        <f t="shared" si="59"/>
        <v>5.9101654846335696E-4</v>
      </c>
      <c r="H272" s="35">
        <f t="shared" si="60"/>
        <v>6.93000693000693E-4</v>
      </c>
      <c r="I272" s="35">
        <f t="shared" si="61"/>
        <v>1.3683634373289546E-4</v>
      </c>
      <c r="J272" s="35">
        <f t="shared" si="62"/>
        <v>5.1288626747018852E-4</v>
      </c>
      <c r="K272" s="35">
        <f t="shared" si="65"/>
        <v>-0.66666666666666663</v>
      </c>
      <c r="L272" s="35">
        <f t="shared" si="66"/>
        <v>0</v>
      </c>
      <c r="M272" s="35">
        <f t="shared" si="63"/>
        <v>-3.9401103230890462E-4</v>
      </c>
      <c r="N272" s="41">
        <f t="shared" si="64"/>
        <v>0</v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>
        <v>45</v>
      </c>
      <c r="F274" s="34">
        <v>106</v>
      </c>
      <c r="G274" s="35" t="str">
        <f t="shared" si="59"/>
        <v/>
      </c>
      <c r="H274" s="35" t="str">
        <f t="shared" si="60"/>
        <v/>
      </c>
      <c r="I274" s="35">
        <f t="shared" si="61"/>
        <v>6.1576354679802959E-3</v>
      </c>
      <c r="J274" s="35">
        <f t="shared" si="62"/>
        <v>1.3591486087959995E-2</v>
      </c>
      <c r="K274" s="35">
        <f t="shared" si="65"/>
        <v>1</v>
      </c>
      <c r="L274" s="35">
        <f t="shared" si="66"/>
        <v>1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>
        <v>3</v>
      </c>
      <c r="F275" s="34">
        <v>1</v>
      </c>
      <c r="G275" s="35" t="str">
        <f t="shared" si="59"/>
        <v/>
      </c>
      <c r="H275" s="35" t="str">
        <f t="shared" si="60"/>
        <v/>
      </c>
      <c r="I275" s="35">
        <f t="shared" si="61"/>
        <v>4.1050903119868636E-4</v>
      </c>
      <c r="J275" s="35">
        <f t="shared" si="62"/>
        <v>1.2822156686754713E-4</v>
      </c>
      <c r="K275" s="35">
        <f t="shared" si="65"/>
        <v>1</v>
      </c>
      <c r="L275" s="35">
        <f t="shared" si="66"/>
        <v>1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74</v>
      </c>
      <c r="D276" s="34">
        <v>17</v>
      </c>
      <c r="E276" s="34">
        <v>38</v>
      </c>
      <c r="F276" s="34">
        <v>4</v>
      </c>
      <c r="G276" s="35">
        <f t="shared" si="59"/>
        <v>1.4578408195429472E-2</v>
      </c>
      <c r="H276" s="35">
        <f t="shared" si="60"/>
        <v>2.9452529452529451E-3</v>
      </c>
      <c r="I276" s="35">
        <f t="shared" si="61"/>
        <v>5.1997810618500274E-3</v>
      </c>
      <c r="J276" s="35">
        <f t="shared" si="62"/>
        <v>5.1288626747018852E-4</v>
      </c>
      <c r="K276" s="35">
        <f t="shared" si="65"/>
        <v>-0.48648648648648651</v>
      </c>
      <c r="L276" s="35">
        <f t="shared" si="66"/>
        <v>-0.76470588235294112</v>
      </c>
      <c r="M276" s="35">
        <f t="shared" si="63"/>
        <v>-7.0921985815602844E-3</v>
      </c>
      <c r="N276" s="41">
        <f t="shared" si="64"/>
        <v>-2.2522522522522518E-3</v>
      </c>
    </row>
    <row r="277" spans="1:14" x14ac:dyDescent="0.2">
      <c r="A277" s="27"/>
      <c r="B277" s="30" t="s">
        <v>252</v>
      </c>
      <c r="C277" s="40">
        <v>4</v>
      </c>
      <c r="D277" s="34">
        <v>1</v>
      </c>
      <c r="E277" s="34">
        <v>14</v>
      </c>
      <c r="F277" s="34">
        <v>5</v>
      </c>
      <c r="G277" s="35">
        <f t="shared" si="59"/>
        <v>7.8802206461780935E-4</v>
      </c>
      <c r="H277" s="35">
        <f t="shared" si="60"/>
        <v>1.7325017325017325E-4</v>
      </c>
      <c r="I277" s="35">
        <f t="shared" si="61"/>
        <v>1.9157088122605363E-3</v>
      </c>
      <c r="J277" s="35">
        <f t="shared" si="62"/>
        <v>6.4110783433773565E-4</v>
      </c>
      <c r="K277" s="35">
        <f t="shared" si="65"/>
        <v>2.5</v>
      </c>
      <c r="L277" s="35">
        <f t="shared" si="66"/>
        <v>4</v>
      </c>
      <c r="M277" s="35">
        <f t="shared" si="63"/>
        <v>1.9700551615445235E-3</v>
      </c>
      <c r="N277" s="41">
        <f t="shared" si="64"/>
        <v>6.93000693000693E-4</v>
      </c>
    </row>
    <row r="278" spans="1:14" x14ac:dyDescent="0.2">
      <c r="A278" s="27"/>
      <c r="B278" s="30" t="s">
        <v>253</v>
      </c>
      <c r="C278" s="40">
        <v>15</v>
      </c>
      <c r="D278" s="34">
        <v>19</v>
      </c>
      <c r="E278" s="34"/>
      <c r="F278" s="34"/>
      <c r="G278" s="35">
        <f t="shared" si="59"/>
        <v>2.9550827423167848E-3</v>
      </c>
      <c r="H278" s="35">
        <f t="shared" si="60"/>
        <v>3.2917532917532918E-3</v>
      </c>
      <c r="I278" s="35" t="str">
        <f t="shared" si="61"/>
        <v/>
      </c>
      <c r="J278" s="35" t="str">
        <f t="shared" si="62"/>
        <v/>
      </c>
      <c r="K278" s="35">
        <f t="shared" si="65"/>
        <v>-1</v>
      </c>
      <c r="L278" s="35">
        <f t="shared" si="66"/>
        <v>-1</v>
      </c>
      <c r="M278" s="35">
        <f t="shared" si="63"/>
        <v>-2.9550827423167848E-3</v>
      </c>
      <c r="N278" s="41">
        <f t="shared" si="64"/>
        <v>-3.2917532917532918E-3</v>
      </c>
    </row>
    <row r="279" spans="1:14" x14ac:dyDescent="0.2">
      <c r="A279" s="27"/>
      <c r="B279" s="30" t="s">
        <v>254</v>
      </c>
      <c r="C279" s="40">
        <v>2</v>
      </c>
      <c r="D279" s="34">
        <v>1</v>
      </c>
      <c r="E279" s="34">
        <v>5</v>
      </c>
      <c r="F279" s="34">
        <v>7</v>
      </c>
      <c r="G279" s="35">
        <f t="shared" si="59"/>
        <v>3.9401103230890468E-4</v>
      </c>
      <c r="H279" s="35">
        <f t="shared" si="60"/>
        <v>1.7325017325017325E-4</v>
      </c>
      <c r="I279" s="35">
        <f t="shared" si="61"/>
        <v>6.8418171866447728E-4</v>
      </c>
      <c r="J279" s="35">
        <f t="shared" si="62"/>
        <v>8.975509680728299E-4</v>
      </c>
      <c r="K279" s="35">
        <f t="shared" si="65"/>
        <v>1.5</v>
      </c>
      <c r="L279" s="35">
        <f t="shared" si="66"/>
        <v>6</v>
      </c>
      <c r="M279" s="35">
        <f t="shared" si="63"/>
        <v>5.9101654846335696E-4</v>
      </c>
      <c r="N279" s="41">
        <f t="shared" si="64"/>
        <v>1.0395010395010396E-3</v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>
        <v>2</v>
      </c>
      <c r="F280" s="34">
        <v>2</v>
      </c>
      <c r="G280" s="35" t="str">
        <f t="shared" si="59"/>
        <v/>
      </c>
      <c r="H280" s="35" t="str">
        <f t="shared" si="60"/>
        <v/>
      </c>
      <c r="I280" s="35">
        <f t="shared" si="61"/>
        <v>2.7367268746579092E-4</v>
      </c>
      <c r="J280" s="35">
        <f t="shared" si="62"/>
        <v>2.5644313373509426E-4</v>
      </c>
      <c r="K280" s="35">
        <f t="shared" si="65"/>
        <v>1</v>
      </c>
      <c r="L280" s="35">
        <f t="shared" si="66"/>
        <v>1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22</v>
      </c>
      <c r="D281" s="34">
        <v>50</v>
      </c>
      <c r="E281" s="34">
        <v>19</v>
      </c>
      <c r="F281" s="34">
        <v>52</v>
      </c>
      <c r="G281" s="35">
        <f t="shared" si="59"/>
        <v>4.3341213553979513E-3</v>
      </c>
      <c r="H281" s="35">
        <f t="shared" si="60"/>
        <v>8.6625086625086618E-3</v>
      </c>
      <c r="I281" s="35">
        <f t="shared" si="61"/>
        <v>2.5998905309250137E-3</v>
      </c>
      <c r="J281" s="35">
        <f t="shared" si="62"/>
        <v>6.6675214771124503E-3</v>
      </c>
      <c r="K281" s="35">
        <f t="shared" si="65"/>
        <v>-0.13636363636363635</v>
      </c>
      <c r="L281" s="35">
        <f t="shared" si="66"/>
        <v>0.04</v>
      </c>
      <c r="M281" s="35">
        <f t="shared" si="63"/>
        <v>-5.9101654846335696E-4</v>
      </c>
      <c r="N281" s="41">
        <f t="shared" si="64"/>
        <v>3.465003465003465E-4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1</v>
      </c>
      <c r="D284" s="34">
        <v>0</v>
      </c>
      <c r="E284" s="34">
        <v>3</v>
      </c>
      <c r="F284" s="34">
        <v>0</v>
      </c>
      <c r="G284" s="35">
        <f t="shared" ref="G284:G315" si="67">+IF(C284=0,"",C284/C$188)</f>
        <v>1.9700551615445234E-4</v>
      </c>
      <c r="H284" s="35" t="str">
        <f t="shared" ref="H284:H315" si="68">+IF(D284=0,"",D284/D$188)</f>
        <v/>
      </c>
      <c r="I284" s="35">
        <f t="shared" ref="I284:I315" si="69">+IF(E284=0,"",E284/E$188)</f>
        <v>4.1050903119868636E-4</v>
      </c>
      <c r="J284" s="35" t="str">
        <f t="shared" ref="J284:J315" si="70">+IF(F284=0,"",F284/F$188)</f>
        <v/>
      </c>
      <c r="K284" s="35">
        <f t="shared" si="65"/>
        <v>2</v>
      </c>
      <c r="L284" s="35" t="str">
        <f t="shared" si="66"/>
        <v xml:space="preserve"> </v>
      </c>
      <c r="M284" s="35">
        <f t="shared" ref="M284:M315" si="71">+IF(OR(AND(G284=""),(K284="")),"",G284*K284)</f>
        <v>3.9401103230890468E-4</v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2</v>
      </c>
      <c r="D285" s="34">
        <v>0</v>
      </c>
      <c r="E285" s="34">
        <v>1</v>
      </c>
      <c r="F285" s="34">
        <v>0</v>
      </c>
      <c r="G285" s="35">
        <f t="shared" si="67"/>
        <v>3.9401103230890468E-4</v>
      </c>
      <c r="H285" s="35" t="str">
        <f t="shared" si="68"/>
        <v/>
      </c>
      <c r="I285" s="35">
        <f t="shared" si="69"/>
        <v>1.3683634373289546E-4</v>
      </c>
      <c r="J285" s="35" t="str">
        <f t="shared" si="70"/>
        <v/>
      </c>
      <c r="K285" s="35">
        <f t="shared" ref="K285:K316" si="73">+IF(AND(C285=0,E285=0)," ",IF(C285=0,1,IF(E285=0,-1,(E285-C285)/C285)))</f>
        <v>-0.5</v>
      </c>
      <c r="L285" s="35" t="str">
        <f t="shared" ref="L285:L316" si="74">+IF(AND(D285=0,F285=0)," ",IF(D285=0,1,IF(F285=0,-1,(F285-D285)/D285)))</f>
        <v xml:space="preserve"> </v>
      </c>
      <c r="M285" s="35">
        <f t="shared" si="71"/>
        <v>-1.9700551615445234E-4</v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2</v>
      </c>
      <c r="D286" s="34">
        <v>0</v>
      </c>
      <c r="E286" s="34">
        <v>22</v>
      </c>
      <c r="F286" s="34">
        <v>46</v>
      </c>
      <c r="G286" s="35">
        <f t="shared" si="67"/>
        <v>3.9401103230890468E-4</v>
      </c>
      <c r="H286" s="35" t="str">
        <f t="shared" si="68"/>
        <v/>
      </c>
      <c r="I286" s="35">
        <f t="shared" si="69"/>
        <v>3.0103995621237E-3</v>
      </c>
      <c r="J286" s="35">
        <f t="shared" si="70"/>
        <v>5.8981920759071677E-3</v>
      </c>
      <c r="K286" s="35">
        <f t="shared" si="73"/>
        <v>10</v>
      </c>
      <c r="L286" s="35">
        <f t="shared" si="74"/>
        <v>1</v>
      </c>
      <c r="M286" s="35">
        <f t="shared" si="71"/>
        <v>3.940110323089047E-3</v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1</v>
      </c>
      <c r="D287" s="34">
        <v>18</v>
      </c>
      <c r="E287" s="34">
        <v>72</v>
      </c>
      <c r="F287" s="34">
        <v>169</v>
      </c>
      <c r="G287" s="35">
        <f t="shared" si="67"/>
        <v>1.9700551615445234E-4</v>
      </c>
      <c r="H287" s="35">
        <f t="shared" si="68"/>
        <v>3.1185031185031187E-3</v>
      </c>
      <c r="I287" s="35">
        <f t="shared" si="69"/>
        <v>9.852216748768473E-3</v>
      </c>
      <c r="J287" s="35">
        <f t="shared" si="70"/>
        <v>2.1669444800615462E-2</v>
      </c>
      <c r="K287" s="35">
        <f t="shared" si="73"/>
        <v>71</v>
      </c>
      <c r="L287" s="35">
        <f t="shared" si="74"/>
        <v>8.3888888888888893</v>
      </c>
      <c r="M287" s="35">
        <f t="shared" si="71"/>
        <v>1.3987391646966116E-2</v>
      </c>
      <c r="N287" s="41">
        <f t="shared" si="72"/>
        <v>2.6160776160776163E-2</v>
      </c>
    </row>
    <row r="288" spans="1:14" x14ac:dyDescent="0.2">
      <c r="A288" s="27"/>
      <c r="B288" s="30" t="s">
        <v>263</v>
      </c>
      <c r="C288" s="40">
        <v>4</v>
      </c>
      <c r="D288" s="34">
        <v>0</v>
      </c>
      <c r="E288" s="34">
        <v>24</v>
      </c>
      <c r="F288" s="34">
        <v>110</v>
      </c>
      <c r="G288" s="35">
        <f t="shared" si="67"/>
        <v>7.8802206461780935E-4</v>
      </c>
      <c r="H288" s="35" t="str">
        <f t="shared" si="68"/>
        <v/>
      </c>
      <c r="I288" s="35">
        <f t="shared" si="69"/>
        <v>3.2840722495894909E-3</v>
      </c>
      <c r="J288" s="35">
        <f t="shared" si="70"/>
        <v>1.4104372355430184E-2</v>
      </c>
      <c r="K288" s="35">
        <f t="shared" si="73"/>
        <v>5</v>
      </c>
      <c r="L288" s="35">
        <f t="shared" si="74"/>
        <v>1</v>
      </c>
      <c r="M288" s="35">
        <f t="shared" si="71"/>
        <v>3.940110323089047E-3</v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>
        <v>0</v>
      </c>
      <c r="F289" s="34">
        <v>1</v>
      </c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>
        <f t="shared" si="70"/>
        <v>1.2822156686754713E-4</v>
      </c>
      <c r="K289" s="35" t="str">
        <f t="shared" si="73"/>
        <v xml:space="preserve"> </v>
      </c>
      <c r="L289" s="35">
        <f t="shared" si="74"/>
        <v>1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>
        <v>0</v>
      </c>
      <c r="F291" s="34">
        <v>1</v>
      </c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>
        <f t="shared" si="70"/>
        <v>1.2822156686754713E-4</v>
      </c>
      <c r="K291" s="35" t="str">
        <f t="shared" si="73"/>
        <v xml:space="preserve"> </v>
      </c>
      <c r="L291" s="35">
        <f t="shared" si="74"/>
        <v>1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40</v>
      </c>
      <c r="D292" s="34">
        <v>40</v>
      </c>
      <c r="E292" s="34">
        <v>45</v>
      </c>
      <c r="F292" s="34">
        <v>35</v>
      </c>
      <c r="G292" s="35">
        <f t="shared" si="67"/>
        <v>7.8802206461780922E-3</v>
      </c>
      <c r="H292" s="35">
        <f t="shared" si="68"/>
        <v>6.9300069300069298E-3</v>
      </c>
      <c r="I292" s="35">
        <f t="shared" si="69"/>
        <v>6.1576354679802959E-3</v>
      </c>
      <c r="J292" s="35">
        <f t="shared" si="70"/>
        <v>4.487754840364149E-3</v>
      </c>
      <c r="K292" s="35">
        <f t="shared" si="73"/>
        <v>0.125</v>
      </c>
      <c r="L292" s="35">
        <f t="shared" si="74"/>
        <v>-0.125</v>
      </c>
      <c r="M292" s="35">
        <f t="shared" si="71"/>
        <v>9.8502758077226153E-4</v>
      </c>
      <c r="N292" s="41">
        <f t="shared" si="72"/>
        <v>-8.6625086625086623E-4</v>
      </c>
    </row>
    <row r="293" spans="1:14" ht="25.5" x14ac:dyDescent="0.2">
      <c r="A293" s="27"/>
      <c r="B293" s="30" t="s">
        <v>268</v>
      </c>
      <c r="C293" s="40">
        <v>162</v>
      </c>
      <c r="D293" s="34">
        <v>111</v>
      </c>
      <c r="E293" s="34">
        <v>241</v>
      </c>
      <c r="F293" s="34">
        <v>164</v>
      </c>
      <c r="G293" s="35">
        <f t="shared" si="67"/>
        <v>3.1914893617021274E-2</v>
      </c>
      <c r="H293" s="35">
        <f t="shared" si="68"/>
        <v>1.9230769230769232E-2</v>
      </c>
      <c r="I293" s="35">
        <f t="shared" si="69"/>
        <v>3.2977558839627802E-2</v>
      </c>
      <c r="J293" s="35">
        <f t="shared" si="70"/>
        <v>2.102833696627773E-2</v>
      </c>
      <c r="K293" s="35">
        <f t="shared" si="73"/>
        <v>0.48765432098765432</v>
      </c>
      <c r="L293" s="35">
        <f t="shared" si="74"/>
        <v>0.47747747747747749</v>
      </c>
      <c r="M293" s="35">
        <f t="shared" si="71"/>
        <v>1.5563435776201732E-2</v>
      </c>
      <c r="N293" s="41">
        <f t="shared" si="72"/>
        <v>9.1822591822591833E-3</v>
      </c>
    </row>
    <row r="294" spans="1:14" x14ac:dyDescent="0.2">
      <c r="A294" s="27"/>
      <c r="B294" s="30" t="s">
        <v>269</v>
      </c>
      <c r="C294" s="40">
        <v>22</v>
      </c>
      <c r="D294" s="34">
        <v>21</v>
      </c>
      <c r="E294" s="34">
        <v>35</v>
      </c>
      <c r="F294" s="34">
        <v>17</v>
      </c>
      <c r="G294" s="35">
        <f t="shared" si="67"/>
        <v>4.3341213553979513E-3</v>
      </c>
      <c r="H294" s="35">
        <f t="shared" si="68"/>
        <v>3.6382536382536385E-3</v>
      </c>
      <c r="I294" s="35">
        <f t="shared" si="69"/>
        <v>4.7892720306513406E-3</v>
      </c>
      <c r="J294" s="35">
        <f t="shared" si="70"/>
        <v>2.1797666367483009E-3</v>
      </c>
      <c r="K294" s="35">
        <f t="shared" si="73"/>
        <v>0.59090909090909094</v>
      </c>
      <c r="L294" s="35">
        <f t="shared" si="74"/>
        <v>-0.19047619047619047</v>
      </c>
      <c r="M294" s="35">
        <f t="shared" si="71"/>
        <v>2.5610717100078804E-3</v>
      </c>
      <c r="N294" s="41">
        <f t="shared" si="72"/>
        <v>-6.93000693000693E-4</v>
      </c>
    </row>
    <row r="295" spans="1:14" x14ac:dyDescent="0.2">
      <c r="A295" s="27"/>
      <c r="B295" s="30" t="s">
        <v>270</v>
      </c>
      <c r="C295" s="40">
        <v>3</v>
      </c>
      <c r="D295" s="34">
        <v>10</v>
      </c>
      <c r="E295" s="34">
        <v>24</v>
      </c>
      <c r="F295" s="34">
        <v>49</v>
      </c>
      <c r="G295" s="35">
        <f t="shared" si="67"/>
        <v>5.9101654846335696E-4</v>
      </c>
      <c r="H295" s="35">
        <f t="shared" si="68"/>
        <v>1.7325017325017325E-3</v>
      </c>
      <c r="I295" s="35">
        <f t="shared" si="69"/>
        <v>3.2840722495894909E-3</v>
      </c>
      <c r="J295" s="35">
        <f t="shared" si="70"/>
        <v>6.2828567765098086E-3</v>
      </c>
      <c r="K295" s="35">
        <f t="shared" si="73"/>
        <v>7</v>
      </c>
      <c r="L295" s="35">
        <f t="shared" si="74"/>
        <v>3.9</v>
      </c>
      <c r="M295" s="35">
        <f t="shared" si="71"/>
        <v>4.1371158392434987E-3</v>
      </c>
      <c r="N295" s="41">
        <f t="shared" si="72"/>
        <v>6.7567567567567563E-3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6</v>
      </c>
      <c r="D297" s="34">
        <v>1</v>
      </c>
      <c r="E297" s="34">
        <v>5</v>
      </c>
      <c r="F297" s="34">
        <v>0</v>
      </c>
      <c r="G297" s="35">
        <f t="shared" si="67"/>
        <v>1.1820330969267139E-3</v>
      </c>
      <c r="H297" s="35">
        <f t="shared" si="68"/>
        <v>1.7325017325017325E-4</v>
      </c>
      <c r="I297" s="35">
        <f t="shared" si="69"/>
        <v>6.8418171866447728E-4</v>
      </c>
      <c r="J297" s="35" t="str">
        <f t="shared" si="70"/>
        <v/>
      </c>
      <c r="K297" s="35">
        <f t="shared" si="73"/>
        <v>-0.16666666666666666</v>
      </c>
      <c r="L297" s="35">
        <f t="shared" si="74"/>
        <v>-1</v>
      </c>
      <c r="M297" s="35">
        <f t="shared" si="71"/>
        <v>-1.9700551615445231E-4</v>
      </c>
      <c r="N297" s="41">
        <f t="shared" si="72"/>
        <v>-1.7325017325017325E-4</v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>
        <v>0</v>
      </c>
      <c r="F298" s="34">
        <v>1</v>
      </c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>
        <f t="shared" si="70"/>
        <v>1.2822156686754713E-4</v>
      </c>
      <c r="K298" s="35" t="str">
        <f t="shared" si="73"/>
        <v xml:space="preserve"> </v>
      </c>
      <c r="L298" s="35">
        <f t="shared" si="74"/>
        <v>1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8</v>
      </c>
      <c r="D299" s="34">
        <v>3</v>
      </c>
      <c r="E299" s="34">
        <v>19</v>
      </c>
      <c r="F299" s="34">
        <v>4</v>
      </c>
      <c r="G299" s="35">
        <f t="shared" si="67"/>
        <v>1.5760441292356187E-3</v>
      </c>
      <c r="H299" s="35">
        <f t="shared" si="68"/>
        <v>5.1975051975051978E-4</v>
      </c>
      <c r="I299" s="35">
        <f t="shared" si="69"/>
        <v>2.5998905309250137E-3</v>
      </c>
      <c r="J299" s="35">
        <f t="shared" si="70"/>
        <v>5.1288626747018852E-4</v>
      </c>
      <c r="K299" s="35">
        <f t="shared" si="73"/>
        <v>1.375</v>
      </c>
      <c r="L299" s="35">
        <f t="shared" si="74"/>
        <v>0.33333333333333331</v>
      </c>
      <c r="M299" s="35">
        <f t="shared" si="71"/>
        <v>2.1670606776989757E-3</v>
      </c>
      <c r="N299" s="41">
        <f t="shared" si="72"/>
        <v>1.7325017325017325E-4</v>
      </c>
    </row>
    <row r="300" spans="1:14" x14ac:dyDescent="0.2">
      <c r="A300" s="27"/>
      <c r="B300" s="30" t="s">
        <v>275</v>
      </c>
      <c r="C300" s="40">
        <v>9</v>
      </c>
      <c r="D300" s="34">
        <v>51</v>
      </c>
      <c r="E300" s="34">
        <v>9</v>
      </c>
      <c r="F300" s="34">
        <v>32</v>
      </c>
      <c r="G300" s="35">
        <f t="shared" si="67"/>
        <v>1.7730496453900709E-3</v>
      </c>
      <c r="H300" s="35">
        <f t="shared" si="68"/>
        <v>8.8357588357588362E-3</v>
      </c>
      <c r="I300" s="35">
        <f t="shared" si="69"/>
        <v>1.2315270935960591E-3</v>
      </c>
      <c r="J300" s="35">
        <f t="shared" si="70"/>
        <v>4.1030901397615081E-3</v>
      </c>
      <c r="K300" s="35">
        <f t="shared" si="73"/>
        <v>0</v>
      </c>
      <c r="L300" s="35">
        <f t="shared" si="74"/>
        <v>-0.37254901960784315</v>
      </c>
      <c r="M300" s="35">
        <f t="shared" si="71"/>
        <v>0</v>
      </c>
      <c r="N300" s="41">
        <f t="shared" si="72"/>
        <v>-3.2917532917532922E-3</v>
      </c>
    </row>
    <row r="301" spans="1:14" x14ac:dyDescent="0.2">
      <c r="A301" s="27"/>
      <c r="B301" s="30" t="s">
        <v>276</v>
      </c>
      <c r="C301" s="40">
        <v>1</v>
      </c>
      <c r="D301" s="34">
        <v>26</v>
      </c>
      <c r="E301" s="34"/>
      <c r="F301" s="34"/>
      <c r="G301" s="35">
        <f t="shared" si="67"/>
        <v>1.9700551615445234E-4</v>
      </c>
      <c r="H301" s="35">
        <f t="shared" si="68"/>
        <v>4.5045045045045045E-3</v>
      </c>
      <c r="I301" s="35" t="str">
        <f t="shared" si="69"/>
        <v/>
      </c>
      <c r="J301" s="35" t="str">
        <f t="shared" si="70"/>
        <v/>
      </c>
      <c r="K301" s="35">
        <f t="shared" si="73"/>
        <v>-1</v>
      </c>
      <c r="L301" s="35">
        <f t="shared" si="74"/>
        <v>-1</v>
      </c>
      <c r="M301" s="35">
        <f t="shared" si="71"/>
        <v>-1.9700551615445234E-4</v>
      </c>
      <c r="N301" s="41">
        <f t="shared" si="72"/>
        <v>-4.5045045045045045E-3</v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129</v>
      </c>
      <c r="D304" s="34">
        <v>117</v>
      </c>
      <c r="E304" s="34">
        <v>17</v>
      </c>
      <c r="F304" s="34">
        <v>6</v>
      </c>
      <c r="G304" s="35">
        <f t="shared" si="67"/>
        <v>2.5413711583924348E-2</v>
      </c>
      <c r="H304" s="35">
        <f t="shared" si="68"/>
        <v>2.0270270270270271E-2</v>
      </c>
      <c r="I304" s="35">
        <f t="shared" si="69"/>
        <v>2.3262178434592228E-3</v>
      </c>
      <c r="J304" s="35">
        <f t="shared" si="70"/>
        <v>7.6932940120528277E-4</v>
      </c>
      <c r="K304" s="35">
        <f t="shared" si="73"/>
        <v>-0.86821705426356588</v>
      </c>
      <c r="L304" s="35">
        <f t="shared" si="74"/>
        <v>-0.94871794871794868</v>
      </c>
      <c r="M304" s="35">
        <f t="shared" si="71"/>
        <v>-2.2064617809298658E-2</v>
      </c>
      <c r="N304" s="41">
        <f t="shared" si="72"/>
        <v>-1.9230769230769232E-2</v>
      </c>
    </row>
    <row r="305" spans="1:14" x14ac:dyDescent="0.2">
      <c r="A305" s="27"/>
      <c r="B305" s="30" t="s">
        <v>280</v>
      </c>
      <c r="C305" s="40">
        <v>1</v>
      </c>
      <c r="D305" s="34">
        <v>17</v>
      </c>
      <c r="E305" s="34">
        <v>7</v>
      </c>
      <c r="F305" s="34">
        <v>7</v>
      </c>
      <c r="G305" s="35">
        <f t="shared" si="67"/>
        <v>1.9700551615445234E-4</v>
      </c>
      <c r="H305" s="35">
        <f t="shared" si="68"/>
        <v>2.9452529452529451E-3</v>
      </c>
      <c r="I305" s="35">
        <f t="shared" si="69"/>
        <v>9.5785440613026815E-4</v>
      </c>
      <c r="J305" s="35">
        <f t="shared" si="70"/>
        <v>8.975509680728299E-4</v>
      </c>
      <c r="K305" s="35">
        <f t="shared" si="73"/>
        <v>6</v>
      </c>
      <c r="L305" s="35">
        <f t="shared" si="74"/>
        <v>-0.58823529411764708</v>
      </c>
      <c r="M305" s="35">
        <f t="shared" si="71"/>
        <v>1.1820330969267139E-3</v>
      </c>
      <c r="N305" s="41">
        <f t="shared" si="72"/>
        <v>-1.7325017325017325E-3</v>
      </c>
    </row>
    <row r="306" spans="1:14" x14ac:dyDescent="0.2">
      <c r="A306" s="27"/>
      <c r="B306" s="30" t="s">
        <v>281</v>
      </c>
      <c r="C306" s="40">
        <v>136</v>
      </c>
      <c r="D306" s="34">
        <v>65</v>
      </c>
      <c r="E306" s="34">
        <v>174</v>
      </c>
      <c r="F306" s="34">
        <v>75</v>
      </c>
      <c r="G306" s="35">
        <f t="shared" si="67"/>
        <v>2.6792750197005517E-2</v>
      </c>
      <c r="H306" s="35">
        <f t="shared" si="68"/>
        <v>1.1261261261261261E-2</v>
      </c>
      <c r="I306" s="35">
        <f t="shared" si="69"/>
        <v>2.3809523809523808E-2</v>
      </c>
      <c r="J306" s="35">
        <f t="shared" si="70"/>
        <v>9.6166175150660341E-3</v>
      </c>
      <c r="K306" s="35">
        <f t="shared" si="73"/>
        <v>0.27941176470588236</v>
      </c>
      <c r="L306" s="35">
        <f t="shared" si="74"/>
        <v>0.15384615384615385</v>
      </c>
      <c r="M306" s="35">
        <f t="shared" si="71"/>
        <v>7.4862096138691887E-3</v>
      </c>
      <c r="N306" s="41">
        <f t="shared" si="72"/>
        <v>1.7325017325017325E-3</v>
      </c>
    </row>
    <row r="307" spans="1:14" x14ac:dyDescent="0.2">
      <c r="A307" s="27"/>
      <c r="B307" s="30" t="s">
        <v>282</v>
      </c>
      <c r="C307" s="40">
        <v>83</v>
      </c>
      <c r="D307" s="34">
        <v>50</v>
      </c>
      <c r="E307" s="34">
        <v>194</v>
      </c>
      <c r="F307" s="34">
        <v>97</v>
      </c>
      <c r="G307" s="35">
        <f t="shared" si="67"/>
        <v>1.6351457840819542E-2</v>
      </c>
      <c r="H307" s="35">
        <f t="shared" si="68"/>
        <v>8.6625086625086618E-3</v>
      </c>
      <c r="I307" s="35">
        <f t="shared" si="69"/>
        <v>2.6546250684181719E-2</v>
      </c>
      <c r="J307" s="35">
        <f t="shared" si="70"/>
        <v>1.2437491986152072E-2</v>
      </c>
      <c r="K307" s="35">
        <f t="shared" si="73"/>
        <v>1.3373493975903614</v>
      </c>
      <c r="L307" s="35">
        <f t="shared" si="74"/>
        <v>0.94</v>
      </c>
      <c r="M307" s="35">
        <f t="shared" si="71"/>
        <v>2.1867612293144208E-2</v>
      </c>
      <c r="N307" s="41">
        <f t="shared" si="72"/>
        <v>8.1427581427581421E-3</v>
      </c>
    </row>
    <row r="308" spans="1:14" x14ac:dyDescent="0.2">
      <c r="A308" s="27"/>
      <c r="B308" s="30" t="s">
        <v>283</v>
      </c>
      <c r="C308" s="40">
        <v>186</v>
      </c>
      <c r="D308" s="34">
        <v>171</v>
      </c>
      <c r="E308" s="34">
        <v>706</v>
      </c>
      <c r="F308" s="34">
        <v>609</v>
      </c>
      <c r="G308" s="35">
        <f t="shared" si="67"/>
        <v>3.664302600472813E-2</v>
      </c>
      <c r="H308" s="35">
        <f t="shared" si="68"/>
        <v>2.9625779625779627E-2</v>
      </c>
      <c r="I308" s="35">
        <f t="shared" si="69"/>
        <v>9.6606458675424195E-2</v>
      </c>
      <c r="J308" s="35">
        <f t="shared" si="70"/>
        <v>7.8086934222336202E-2</v>
      </c>
      <c r="K308" s="35">
        <f t="shared" si="73"/>
        <v>2.795698924731183</v>
      </c>
      <c r="L308" s="35">
        <f t="shared" si="74"/>
        <v>2.5614035087719298</v>
      </c>
      <c r="M308" s="35">
        <f t="shared" si="71"/>
        <v>0.1024428684003152</v>
      </c>
      <c r="N308" s="41">
        <f t="shared" si="72"/>
        <v>7.5883575883575888E-2</v>
      </c>
    </row>
    <row r="309" spans="1:14" x14ac:dyDescent="0.2">
      <c r="A309" s="27"/>
      <c r="B309" s="30" t="s">
        <v>284</v>
      </c>
      <c r="C309" s="40">
        <v>23</v>
      </c>
      <c r="D309" s="34">
        <v>16</v>
      </c>
      <c r="E309" s="34">
        <v>17</v>
      </c>
      <c r="F309" s="34">
        <v>17</v>
      </c>
      <c r="G309" s="35">
        <f t="shared" si="67"/>
        <v>4.5311268715524031E-3</v>
      </c>
      <c r="H309" s="35">
        <f t="shared" si="68"/>
        <v>2.772002772002772E-3</v>
      </c>
      <c r="I309" s="35">
        <f t="shared" si="69"/>
        <v>2.3262178434592228E-3</v>
      </c>
      <c r="J309" s="35">
        <f t="shared" si="70"/>
        <v>2.1797666367483009E-3</v>
      </c>
      <c r="K309" s="35">
        <f t="shared" si="73"/>
        <v>-0.2608695652173913</v>
      </c>
      <c r="L309" s="35">
        <f t="shared" si="74"/>
        <v>6.25E-2</v>
      </c>
      <c r="M309" s="35">
        <f t="shared" si="71"/>
        <v>-1.1820330969267139E-3</v>
      </c>
      <c r="N309" s="41">
        <f t="shared" si="72"/>
        <v>1.7325017325017325E-4</v>
      </c>
    </row>
    <row r="310" spans="1:14" x14ac:dyDescent="0.2">
      <c r="A310" s="27"/>
      <c r="B310" s="30" t="s">
        <v>285</v>
      </c>
      <c r="C310" s="40">
        <v>5</v>
      </c>
      <c r="D310" s="34">
        <v>5</v>
      </c>
      <c r="E310" s="34">
        <v>7</v>
      </c>
      <c r="F310" s="34">
        <v>7</v>
      </c>
      <c r="G310" s="35">
        <f t="shared" si="67"/>
        <v>9.8502758077226153E-4</v>
      </c>
      <c r="H310" s="35">
        <f t="shared" si="68"/>
        <v>8.6625086625086623E-4</v>
      </c>
      <c r="I310" s="35">
        <f t="shared" si="69"/>
        <v>9.5785440613026815E-4</v>
      </c>
      <c r="J310" s="35">
        <f t="shared" si="70"/>
        <v>8.975509680728299E-4</v>
      </c>
      <c r="K310" s="35">
        <f t="shared" si="73"/>
        <v>0.4</v>
      </c>
      <c r="L310" s="35">
        <f t="shared" si="74"/>
        <v>0.4</v>
      </c>
      <c r="M310" s="35">
        <f t="shared" si="71"/>
        <v>3.9401103230890462E-4</v>
      </c>
      <c r="N310" s="41">
        <f t="shared" si="72"/>
        <v>3.465003465003465E-4</v>
      </c>
    </row>
    <row r="311" spans="1:14" ht="25.5" x14ac:dyDescent="0.2">
      <c r="A311" s="27"/>
      <c r="B311" s="30" t="s">
        <v>286</v>
      </c>
      <c r="C311" s="40">
        <v>3</v>
      </c>
      <c r="D311" s="34">
        <v>4</v>
      </c>
      <c r="E311" s="34">
        <v>35</v>
      </c>
      <c r="F311" s="34">
        <v>23</v>
      </c>
      <c r="G311" s="35">
        <f t="shared" si="67"/>
        <v>5.9101654846335696E-4</v>
      </c>
      <c r="H311" s="35">
        <f t="shared" si="68"/>
        <v>6.93000693000693E-4</v>
      </c>
      <c r="I311" s="35">
        <f t="shared" si="69"/>
        <v>4.7892720306513406E-3</v>
      </c>
      <c r="J311" s="35">
        <f t="shared" si="70"/>
        <v>2.9490960379535839E-3</v>
      </c>
      <c r="K311" s="35">
        <f t="shared" si="73"/>
        <v>10.666666666666666</v>
      </c>
      <c r="L311" s="35">
        <f t="shared" si="74"/>
        <v>4.75</v>
      </c>
      <c r="M311" s="35">
        <f t="shared" si="71"/>
        <v>6.3041765169424739E-3</v>
      </c>
      <c r="N311" s="41">
        <f t="shared" si="72"/>
        <v>3.2917532917532918E-3</v>
      </c>
    </row>
    <row r="312" spans="1:14" x14ac:dyDescent="0.2">
      <c r="A312" s="27"/>
      <c r="B312" s="30" t="s">
        <v>287</v>
      </c>
      <c r="C312" s="40">
        <v>23</v>
      </c>
      <c r="D312" s="34">
        <v>53</v>
      </c>
      <c r="E312" s="34">
        <v>20</v>
      </c>
      <c r="F312" s="34">
        <v>70</v>
      </c>
      <c r="G312" s="35">
        <f t="shared" si="67"/>
        <v>4.5311268715524031E-3</v>
      </c>
      <c r="H312" s="35">
        <f t="shared" si="68"/>
        <v>9.1822591822591816E-3</v>
      </c>
      <c r="I312" s="35">
        <f t="shared" si="69"/>
        <v>2.7367268746579091E-3</v>
      </c>
      <c r="J312" s="35">
        <f t="shared" si="70"/>
        <v>8.975509680728298E-3</v>
      </c>
      <c r="K312" s="35">
        <f t="shared" si="73"/>
        <v>-0.13043478260869565</v>
      </c>
      <c r="L312" s="35">
        <f t="shared" si="74"/>
        <v>0.32075471698113206</v>
      </c>
      <c r="M312" s="35">
        <f t="shared" si="71"/>
        <v>-5.9101654846335696E-4</v>
      </c>
      <c r="N312" s="41">
        <f t="shared" si="72"/>
        <v>2.9452529452529447E-3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5</v>
      </c>
      <c r="E314" s="34"/>
      <c r="F314" s="34"/>
      <c r="G314" s="35" t="str">
        <f t="shared" si="67"/>
        <v/>
      </c>
      <c r="H314" s="35">
        <f t="shared" si="68"/>
        <v>8.6625086625086623E-4</v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>
        <f t="shared" si="74"/>
        <v>-1</v>
      </c>
      <c r="M314" s="35" t="str">
        <f t="shared" si="71"/>
        <v/>
      </c>
      <c r="N314" s="41">
        <f t="shared" si="72"/>
        <v>-8.6625086625086623E-4</v>
      </c>
    </row>
    <row r="315" spans="1:14" x14ac:dyDescent="0.2">
      <c r="A315" s="27"/>
      <c r="B315" s="30" t="s">
        <v>290</v>
      </c>
      <c r="C315" s="40">
        <v>2</v>
      </c>
      <c r="D315" s="34">
        <v>9</v>
      </c>
      <c r="E315" s="34">
        <v>19</v>
      </c>
      <c r="F315" s="34">
        <v>1</v>
      </c>
      <c r="G315" s="35">
        <f t="shared" si="67"/>
        <v>3.9401103230890468E-4</v>
      </c>
      <c r="H315" s="35">
        <f t="shared" si="68"/>
        <v>1.5592515592515593E-3</v>
      </c>
      <c r="I315" s="35">
        <f t="shared" si="69"/>
        <v>2.5998905309250137E-3</v>
      </c>
      <c r="J315" s="35">
        <f t="shared" si="70"/>
        <v>1.2822156686754713E-4</v>
      </c>
      <c r="K315" s="35">
        <f t="shared" si="73"/>
        <v>8.5</v>
      </c>
      <c r="L315" s="35">
        <f t="shared" si="74"/>
        <v>-0.88888888888888884</v>
      </c>
      <c r="M315" s="35">
        <f t="shared" si="71"/>
        <v>3.3490937746256896E-3</v>
      </c>
      <c r="N315" s="41">
        <f t="shared" si="72"/>
        <v>-1.386001386001386E-3</v>
      </c>
    </row>
    <row r="316" spans="1:14" ht="26.25" customHeight="1" x14ac:dyDescent="0.2">
      <c r="A316" s="27"/>
      <c r="B316" s="30" t="s">
        <v>291</v>
      </c>
      <c r="C316" s="40">
        <v>1</v>
      </c>
      <c r="D316" s="34">
        <v>6</v>
      </c>
      <c r="E316" s="34">
        <v>2</v>
      </c>
      <c r="F316" s="34">
        <v>1</v>
      </c>
      <c r="G316" s="35">
        <f t="shared" ref="G316:G347" si="75">+IF(C316=0,"",C316/C$188)</f>
        <v>1.9700551615445234E-4</v>
      </c>
      <c r="H316" s="35">
        <f t="shared" ref="H316:H347" si="76">+IF(D316=0,"",D316/D$188)</f>
        <v>1.0395010395010396E-3</v>
      </c>
      <c r="I316" s="35">
        <f t="shared" ref="I316:I347" si="77">+IF(E316=0,"",E316/E$188)</f>
        <v>2.7367268746579092E-4</v>
      </c>
      <c r="J316" s="35">
        <f t="shared" ref="J316:J347" si="78">+IF(F316=0,"",F316/F$188)</f>
        <v>1.2822156686754713E-4</v>
      </c>
      <c r="K316" s="35">
        <f t="shared" si="73"/>
        <v>1</v>
      </c>
      <c r="L316" s="35">
        <f t="shared" si="74"/>
        <v>-0.83333333333333337</v>
      </c>
      <c r="M316" s="35">
        <f t="shared" ref="M316:M347" si="79">+IF(OR(AND(G316=""),(K316="")),"",G316*K316)</f>
        <v>1.9700551615445234E-4</v>
      </c>
      <c r="N316" s="41">
        <f t="shared" ref="N316:N347" si="80">+IF(OR(AND(H316=""),(L316="")),"",H316*L316)</f>
        <v>-8.6625086625086634E-4</v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44</v>
      </c>
      <c r="D318" s="34">
        <v>48</v>
      </c>
      <c r="E318" s="34">
        <v>48</v>
      </c>
      <c r="F318" s="34">
        <v>39</v>
      </c>
      <c r="G318" s="35">
        <f t="shared" si="75"/>
        <v>8.6682427107959027E-3</v>
      </c>
      <c r="H318" s="35">
        <f t="shared" si="76"/>
        <v>8.3160083160083165E-3</v>
      </c>
      <c r="I318" s="35">
        <f t="shared" si="77"/>
        <v>6.5681444991789817E-3</v>
      </c>
      <c r="J318" s="35">
        <f t="shared" si="78"/>
        <v>5.0006411078343379E-3</v>
      </c>
      <c r="K318" s="35">
        <f t="shared" si="81"/>
        <v>9.0909090909090912E-2</v>
      </c>
      <c r="L318" s="35">
        <f t="shared" si="82"/>
        <v>-0.1875</v>
      </c>
      <c r="M318" s="35">
        <f t="shared" si="79"/>
        <v>7.8802206461780935E-4</v>
      </c>
      <c r="N318" s="41">
        <f t="shared" si="80"/>
        <v>-1.5592515592515593E-3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3</v>
      </c>
      <c r="D320" s="34">
        <v>25</v>
      </c>
      <c r="E320" s="34">
        <v>2</v>
      </c>
      <c r="F320" s="34">
        <v>15</v>
      </c>
      <c r="G320" s="35">
        <f t="shared" si="75"/>
        <v>5.9101654846335696E-4</v>
      </c>
      <c r="H320" s="35">
        <f t="shared" si="76"/>
        <v>4.3312543312543309E-3</v>
      </c>
      <c r="I320" s="35">
        <f t="shared" si="77"/>
        <v>2.7367268746579092E-4</v>
      </c>
      <c r="J320" s="35">
        <f t="shared" si="78"/>
        <v>1.9233235030132068E-3</v>
      </c>
      <c r="K320" s="35">
        <f t="shared" si="81"/>
        <v>-0.33333333333333331</v>
      </c>
      <c r="L320" s="35">
        <f t="shared" si="82"/>
        <v>-0.4</v>
      </c>
      <c r="M320" s="35">
        <f t="shared" si="79"/>
        <v>-1.9700551615445231E-4</v>
      </c>
      <c r="N320" s="41">
        <f t="shared" si="80"/>
        <v>-1.7325017325017325E-3</v>
      </c>
    </row>
    <row r="321" spans="1:14" ht="25.5" x14ac:dyDescent="0.2">
      <c r="A321" s="27"/>
      <c r="B321" s="30" t="s">
        <v>296</v>
      </c>
      <c r="C321" s="40">
        <v>102</v>
      </c>
      <c r="D321" s="34">
        <v>222</v>
      </c>
      <c r="E321" s="34">
        <v>64</v>
      </c>
      <c r="F321" s="34">
        <v>119</v>
      </c>
      <c r="G321" s="35">
        <f t="shared" si="75"/>
        <v>2.0094562647754138E-2</v>
      </c>
      <c r="H321" s="35">
        <f t="shared" si="76"/>
        <v>3.8461538461538464E-2</v>
      </c>
      <c r="I321" s="35">
        <f t="shared" si="77"/>
        <v>8.7575259989053095E-3</v>
      </c>
      <c r="J321" s="35">
        <f t="shared" si="78"/>
        <v>1.5258366457238107E-2</v>
      </c>
      <c r="K321" s="35">
        <f t="shared" si="81"/>
        <v>-0.37254901960784315</v>
      </c>
      <c r="L321" s="35">
        <f t="shared" si="82"/>
        <v>-0.46396396396396394</v>
      </c>
      <c r="M321" s="35">
        <f t="shared" si="79"/>
        <v>-7.4862096138691887E-3</v>
      </c>
      <c r="N321" s="41">
        <f t="shared" si="80"/>
        <v>-1.7844767844767843E-2</v>
      </c>
    </row>
    <row r="322" spans="1:14" x14ac:dyDescent="0.2">
      <c r="A322" s="27"/>
      <c r="B322" s="30" t="s">
        <v>297</v>
      </c>
      <c r="C322" s="40">
        <v>1</v>
      </c>
      <c r="D322" s="34">
        <v>4</v>
      </c>
      <c r="E322" s="34">
        <v>0</v>
      </c>
      <c r="F322" s="34">
        <v>8</v>
      </c>
      <c r="G322" s="35">
        <f t="shared" si="75"/>
        <v>1.9700551615445234E-4</v>
      </c>
      <c r="H322" s="35">
        <f t="shared" si="76"/>
        <v>6.93000693000693E-4</v>
      </c>
      <c r="I322" s="35" t="str">
        <f t="shared" si="77"/>
        <v/>
      </c>
      <c r="J322" s="35">
        <f t="shared" si="78"/>
        <v>1.025772534940377E-3</v>
      </c>
      <c r="K322" s="35">
        <f t="shared" si="81"/>
        <v>-1</v>
      </c>
      <c r="L322" s="35">
        <f t="shared" si="82"/>
        <v>1</v>
      </c>
      <c r="M322" s="35">
        <f t="shared" si="79"/>
        <v>-1.9700551615445234E-4</v>
      </c>
      <c r="N322" s="41">
        <f t="shared" si="80"/>
        <v>6.93000693000693E-4</v>
      </c>
    </row>
    <row r="323" spans="1:14" ht="25.5" x14ac:dyDescent="0.2">
      <c r="A323" s="27"/>
      <c r="B323" s="30" t="s">
        <v>298</v>
      </c>
      <c r="C323" s="40">
        <v>1</v>
      </c>
      <c r="D323" s="34">
        <v>5</v>
      </c>
      <c r="E323" s="34">
        <v>2</v>
      </c>
      <c r="F323" s="34">
        <v>5</v>
      </c>
      <c r="G323" s="35">
        <f t="shared" si="75"/>
        <v>1.9700551615445234E-4</v>
      </c>
      <c r="H323" s="35">
        <f t="shared" si="76"/>
        <v>8.6625086625086623E-4</v>
      </c>
      <c r="I323" s="35">
        <f t="shared" si="77"/>
        <v>2.7367268746579092E-4</v>
      </c>
      <c r="J323" s="35">
        <f t="shared" si="78"/>
        <v>6.4110783433773565E-4</v>
      </c>
      <c r="K323" s="35">
        <f t="shared" si="81"/>
        <v>1</v>
      </c>
      <c r="L323" s="35">
        <f t="shared" si="82"/>
        <v>0</v>
      </c>
      <c r="M323" s="35">
        <f t="shared" si="79"/>
        <v>1.9700551615445234E-4</v>
      </c>
      <c r="N323" s="41">
        <f t="shared" si="80"/>
        <v>0</v>
      </c>
    </row>
    <row r="324" spans="1:14" x14ac:dyDescent="0.2">
      <c r="A324" s="27"/>
      <c r="B324" s="30" t="s">
        <v>299</v>
      </c>
      <c r="C324" s="40">
        <v>29</v>
      </c>
      <c r="D324" s="34">
        <v>49</v>
      </c>
      <c r="E324" s="34">
        <v>21</v>
      </c>
      <c r="F324" s="34">
        <v>76</v>
      </c>
      <c r="G324" s="35">
        <f t="shared" si="75"/>
        <v>5.713159968479117E-3</v>
      </c>
      <c r="H324" s="35">
        <f t="shared" si="76"/>
        <v>8.4892584892584892E-3</v>
      </c>
      <c r="I324" s="35">
        <f t="shared" si="77"/>
        <v>2.8735632183908046E-3</v>
      </c>
      <c r="J324" s="35">
        <f t="shared" si="78"/>
        <v>9.7448390819335814E-3</v>
      </c>
      <c r="K324" s="35">
        <f t="shared" si="81"/>
        <v>-0.27586206896551724</v>
      </c>
      <c r="L324" s="35">
        <f t="shared" si="82"/>
        <v>0.55102040816326525</v>
      </c>
      <c r="M324" s="35">
        <f t="shared" si="79"/>
        <v>-1.5760441292356185E-3</v>
      </c>
      <c r="N324" s="41">
        <f t="shared" si="80"/>
        <v>4.6777546777546771E-3</v>
      </c>
    </row>
    <row r="325" spans="1:14" x14ac:dyDescent="0.2">
      <c r="A325" s="27"/>
      <c r="B325" s="30" t="s">
        <v>300</v>
      </c>
      <c r="C325" s="40">
        <v>0</v>
      </c>
      <c r="D325" s="34">
        <v>4</v>
      </c>
      <c r="E325" s="34"/>
      <c r="F325" s="34"/>
      <c r="G325" s="35" t="str">
        <f t="shared" si="75"/>
        <v/>
      </c>
      <c r="H325" s="35">
        <f t="shared" si="76"/>
        <v>6.93000693000693E-4</v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>
        <f t="shared" si="82"/>
        <v>-1</v>
      </c>
      <c r="M325" s="35" t="str">
        <f t="shared" si="79"/>
        <v/>
      </c>
      <c r="N325" s="41">
        <f t="shared" si="80"/>
        <v>-6.93000693000693E-4</v>
      </c>
    </row>
    <row r="326" spans="1:14" x14ac:dyDescent="0.2">
      <c r="A326" s="27"/>
      <c r="B326" s="30" t="s">
        <v>301</v>
      </c>
      <c r="C326" s="40">
        <v>0</v>
      </c>
      <c r="D326" s="34">
        <v>2</v>
      </c>
      <c r="E326" s="34"/>
      <c r="F326" s="34"/>
      <c r="G326" s="35" t="str">
        <f t="shared" si="75"/>
        <v/>
      </c>
      <c r="H326" s="35">
        <f t="shared" si="76"/>
        <v>3.465003465003465E-4</v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>
        <f t="shared" si="82"/>
        <v>-1</v>
      </c>
      <c r="M326" s="35" t="str">
        <f t="shared" si="79"/>
        <v/>
      </c>
      <c r="N326" s="41">
        <f t="shared" si="80"/>
        <v>-3.465003465003465E-4</v>
      </c>
    </row>
    <row r="327" spans="1:14" x14ac:dyDescent="0.2">
      <c r="A327" s="27"/>
      <c r="B327" s="30" t="s">
        <v>302</v>
      </c>
      <c r="C327" s="40">
        <v>417</v>
      </c>
      <c r="D327" s="34">
        <v>509</v>
      </c>
      <c r="E327" s="34">
        <v>64</v>
      </c>
      <c r="F327" s="34">
        <v>71</v>
      </c>
      <c r="G327" s="35">
        <f t="shared" si="75"/>
        <v>8.2151300236406613E-2</v>
      </c>
      <c r="H327" s="35">
        <f t="shared" si="76"/>
        <v>8.8184338184338185E-2</v>
      </c>
      <c r="I327" s="35">
        <f t="shared" si="77"/>
        <v>8.7575259989053095E-3</v>
      </c>
      <c r="J327" s="35">
        <f t="shared" si="78"/>
        <v>9.1037312475958452E-3</v>
      </c>
      <c r="K327" s="35">
        <f t="shared" si="81"/>
        <v>-0.84652278177458029</v>
      </c>
      <c r="L327" s="35">
        <f t="shared" si="82"/>
        <v>-0.86051080550098236</v>
      </c>
      <c r="M327" s="35">
        <f t="shared" si="79"/>
        <v>-6.954294720252166E-2</v>
      </c>
      <c r="N327" s="41">
        <f t="shared" si="80"/>
        <v>-7.5883575883575888E-2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9</v>
      </c>
      <c r="D329" s="34">
        <v>36</v>
      </c>
      <c r="E329" s="34">
        <v>48</v>
      </c>
      <c r="F329" s="34">
        <v>40</v>
      </c>
      <c r="G329" s="35">
        <f t="shared" si="75"/>
        <v>1.7730496453900709E-3</v>
      </c>
      <c r="H329" s="35">
        <f t="shared" si="76"/>
        <v>6.2370062370062374E-3</v>
      </c>
      <c r="I329" s="35">
        <f t="shared" si="77"/>
        <v>6.5681444991789817E-3</v>
      </c>
      <c r="J329" s="35">
        <f t="shared" si="78"/>
        <v>5.1288626747018852E-3</v>
      </c>
      <c r="K329" s="35">
        <f t="shared" si="81"/>
        <v>4.333333333333333</v>
      </c>
      <c r="L329" s="35">
        <f t="shared" si="82"/>
        <v>0.1111111111111111</v>
      </c>
      <c r="M329" s="35">
        <f t="shared" si="79"/>
        <v>7.6832151300236396E-3</v>
      </c>
      <c r="N329" s="41">
        <f t="shared" si="80"/>
        <v>6.93000693000693E-4</v>
      </c>
    </row>
    <row r="330" spans="1:14" x14ac:dyDescent="0.2">
      <c r="A330" s="27"/>
      <c r="B330" s="30" t="s">
        <v>305</v>
      </c>
      <c r="C330" s="40">
        <v>0</v>
      </c>
      <c r="D330" s="34">
        <v>1</v>
      </c>
      <c r="E330" s="34"/>
      <c r="F330" s="34"/>
      <c r="G330" s="35" t="str">
        <f t="shared" si="75"/>
        <v/>
      </c>
      <c r="H330" s="35">
        <f t="shared" si="76"/>
        <v>1.7325017325017325E-4</v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>
        <f t="shared" si="82"/>
        <v>-1</v>
      </c>
      <c r="M330" s="35" t="str">
        <f t="shared" si="79"/>
        <v/>
      </c>
      <c r="N330" s="41">
        <f t="shared" si="80"/>
        <v>-1.7325017325017325E-4</v>
      </c>
    </row>
    <row r="331" spans="1:14" ht="25.5" x14ac:dyDescent="0.2">
      <c r="A331" s="27"/>
      <c r="B331" s="30" t="s">
        <v>306</v>
      </c>
      <c r="C331" s="40">
        <v>1</v>
      </c>
      <c r="D331" s="34">
        <v>1</v>
      </c>
      <c r="E331" s="34"/>
      <c r="F331" s="34"/>
      <c r="G331" s="35">
        <f t="shared" si="75"/>
        <v>1.9700551615445234E-4</v>
      </c>
      <c r="H331" s="35">
        <f t="shared" si="76"/>
        <v>1.7325017325017325E-4</v>
      </c>
      <c r="I331" s="35" t="str">
        <f t="shared" si="77"/>
        <v/>
      </c>
      <c r="J331" s="35" t="str">
        <f t="shared" si="78"/>
        <v/>
      </c>
      <c r="K331" s="35">
        <f t="shared" si="81"/>
        <v>-1</v>
      </c>
      <c r="L331" s="35">
        <f t="shared" si="82"/>
        <v>-1</v>
      </c>
      <c r="M331" s="35">
        <f t="shared" si="79"/>
        <v>-1.9700551615445234E-4</v>
      </c>
      <c r="N331" s="41">
        <f t="shared" si="80"/>
        <v>-1.7325017325017325E-4</v>
      </c>
    </row>
    <row r="332" spans="1:14" x14ac:dyDescent="0.2">
      <c r="A332" s="27"/>
      <c r="B332" s="30" t="s">
        <v>307</v>
      </c>
      <c r="C332" s="40">
        <v>3</v>
      </c>
      <c r="D332" s="34">
        <v>30</v>
      </c>
      <c r="E332" s="34">
        <v>1</v>
      </c>
      <c r="F332" s="34">
        <v>24</v>
      </c>
      <c r="G332" s="35">
        <f t="shared" si="75"/>
        <v>5.9101654846335696E-4</v>
      </c>
      <c r="H332" s="35">
        <f t="shared" si="76"/>
        <v>5.1975051975051978E-3</v>
      </c>
      <c r="I332" s="35">
        <f t="shared" si="77"/>
        <v>1.3683634373289546E-4</v>
      </c>
      <c r="J332" s="35">
        <f t="shared" si="78"/>
        <v>3.0773176048211311E-3</v>
      </c>
      <c r="K332" s="35">
        <f t="shared" si="81"/>
        <v>-0.66666666666666663</v>
      </c>
      <c r="L332" s="35">
        <f t="shared" si="82"/>
        <v>-0.2</v>
      </c>
      <c r="M332" s="35">
        <f t="shared" si="79"/>
        <v>-3.9401103230890462E-4</v>
      </c>
      <c r="N332" s="41">
        <f t="shared" si="80"/>
        <v>-1.0395010395010396E-3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1</v>
      </c>
      <c r="D334" s="34">
        <v>23</v>
      </c>
      <c r="E334" s="34">
        <v>0</v>
      </c>
      <c r="F334" s="34">
        <v>7</v>
      </c>
      <c r="G334" s="35">
        <f t="shared" si="75"/>
        <v>1.9700551615445234E-4</v>
      </c>
      <c r="H334" s="35">
        <f t="shared" si="76"/>
        <v>3.9847539847539847E-3</v>
      </c>
      <c r="I334" s="35" t="str">
        <f t="shared" si="77"/>
        <v/>
      </c>
      <c r="J334" s="35">
        <f t="shared" si="78"/>
        <v>8.975509680728299E-4</v>
      </c>
      <c r="K334" s="35">
        <f t="shared" si="81"/>
        <v>-1</v>
      </c>
      <c r="L334" s="35">
        <f t="shared" si="82"/>
        <v>-0.69565217391304346</v>
      </c>
      <c r="M334" s="35">
        <f t="shared" si="79"/>
        <v>-1.9700551615445234E-4</v>
      </c>
      <c r="N334" s="41">
        <f t="shared" si="80"/>
        <v>-2.772002772002772E-3</v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4</v>
      </c>
      <c r="D336" s="34">
        <v>34</v>
      </c>
      <c r="E336" s="34">
        <v>5</v>
      </c>
      <c r="F336" s="34">
        <v>54</v>
      </c>
      <c r="G336" s="35">
        <f t="shared" si="75"/>
        <v>7.8802206461780935E-4</v>
      </c>
      <c r="H336" s="35">
        <f t="shared" si="76"/>
        <v>5.8905058905058903E-3</v>
      </c>
      <c r="I336" s="35">
        <f t="shared" si="77"/>
        <v>6.8418171866447728E-4</v>
      </c>
      <c r="J336" s="35">
        <f t="shared" si="78"/>
        <v>6.9239646108475448E-3</v>
      </c>
      <c r="K336" s="35">
        <f t="shared" si="81"/>
        <v>0.25</v>
      </c>
      <c r="L336" s="35">
        <f t="shared" si="82"/>
        <v>0.58823529411764708</v>
      </c>
      <c r="M336" s="35">
        <f t="shared" si="79"/>
        <v>1.9700551615445234E-4</v>
      </c>
      <c r="N336" s="41">
        <f t="shared" si="80"/>
        <v>3.4650034650034649E-3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23</v>
      </c>
      <c r="D338" s="34">
        <v>269</v>
      </c>
      <c r="E338" s="34">
        <v>25</v>
      </c>
      <c r="F338" s="34">
        <v>207</v>
      </c>
      <c r="G338" s="35">
        <f t="shared" si="75"/>
        <v>4.5311268715524031E-3</v>
      </c>
      <c r="H338" s="35">
        <f t="shared" si="76"/>
        <v>4.6604296604296602E-2</v>
      </c>
      <c r="I338" s="35">
        <f t="shared" si="77"/>
        <v>3.4209085933223863E-3</v>
      </c>
      <c r="J338" s="35">
        <f t="shared" si="78"/>
        <v>2.6541864341582254E-2</v>
      </c>
      <c r="K338" s="35">
        <f t="shared" si="81"/>
        <v>8.6956521739130432E-2</v>
      </c>
      <c r="L338" s="35">
        <f t="shared" si="82"/>
        <v>-0.23048327137546468</v>
      </c>
      <c r="M338" s="35">
        <f t="shared" si="79"/>
        <v>3.9401103230890462E-4</v>
      </c>
      <c r="N338" s="41">
        <f t="shared" si="80"/>
        <v>-1.0741510741510741E-2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8</v>
      </c>
      <c r="D340" s="34">
        <v>16</v>
      </c>
      <c r="E340" s="34">
        <v>7</v>
      </c>
      <c r="F340" s="34">
        <v>24</v>
      </c>
      <c r="G340" s="35">
        <f t="shared" si="75"/>
        <v>1.5760441292356187E-3</v>
      </c>
      <c r="H340" s="35">
        <f t="shared" si="76"/>
        <v>2.772002772002772E-3</v>
      </c>
      <c r="I340" s="35">
        <f t="shared" si="77"/>
        <v>9.5785440613026815E-4</v>
      </c>
      <c r="J340" s="35">
        <f t="shared" si="78"/>
        <v>3.0773176048211311E-3</v>
      </c>
      <c r="K340" s="35">
        <f t="shared" si="81"/>
        <v>-0.125</v>
      </c>
      <c r="L340" s="35">
        <f t="shared" si="82"/>
        <v>0.5</v>
      </c>
      <c r="M340" s="35">
        <f t="shared" si="79"/>
        <v>-1.9700551615445234E-4</v>
      </c>
      <c r="N340" s="41">
        <f t="shared" si="80"/>
        <v>1.386001386001386E-3</v>
      </c>
    </row>
    <row r="341" spans="1:14" x14ac:dyDescent="0.2">
      <c r="A341" s="27"/>
      <c r="B341" s="30" t="s">
        <v>316</v>
      </c>
      <c r="C341" s="40">
        <v>0</v>
      </c>
      <c r="D341" s="34">
        <v>12</v>
      </c>
      <c r="E341" s="34"/>
      <c r="F341" s="34"/>
      <c r="G341" s="35" t="str">
        <f t="shared" si="75"/>
        <v/>
      </c>
      <c r="H341" s="35">
        <f t="shared" si="76"/>
        <v>2.0790020790020791E-3</v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>
        <f t="shared" si="82"/>
        <v>-1</v>
      </c>
      <c r="M341" s="35" t="str">
        <f t="shared" si="79"/>
        <v/>
      </c>
      <c r="N341" s="41">
        <f t="shared" si="80"/>
        <v>-2.0790020790020791E-3</v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>
        <v>2</v>
      </c>
      <c r="F342" s="34">
        <v>11</v>
      </c>
      <c r="G342" s="35" t="str">
        <f t="shared" si="75"/>
        <v/>
      </c>
      <c r="H342" s="35" t="str">
        <f t="shared" si="76"/>
        <v/>
      </c>
      <c r="I342" s="35">
        <f t="shared" si="77"/>
        <v>2.7367268746579092E-4</v>
      </c>
      <c r="J342" s="35">
        <f t="shared" si="78"/>
        <v>1.4104372355430183E-3</v>
      </c>
      <c r="K342" s="35">
        <f t="shared" si="81"/>
        <v>1</v>
      </c>
      <c r="L342" s="35">
        <f t="shared" si="82"/>
        <v>1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4</v>
      </c>
      <c r="D343" s="34">
        <v>5</v>
      </c>
      <c r="E343" s="34">
        <v>5</v>
      </c>
      <c r="F343" s="34">
        <v>4</v>
      </c>
      <c r="G343" s="35">
        <f t="shared" si="75"/>
        <v>7.8802206461780935E-4</v>
      </c>
      <c r="H343" s="35">
        <f t="shared" si="76"/>
        <v>8.6625086625086623E-4</v>
      </c>
      <c r="I343" s="35">
        <f t="shared" si="77"/>
        <v>6.8418171866447728E-4</v>
      </c>
      <c r="J343" s="35">
        <f t="shared" si="78"/>
        <v>5.1288626747018852E-4</v>
      </c>
      <c r="K343" s="35">
        <f t="shared" si="81"/>
        <v>0.25</v>
      </c>
      <c r="L343" s="35">
        <f t="shared" si="82"/>
        <v>-0.2</v>
      </c>
      <c r="M343" s="35">
        <f t="shared" si="79"/>
        <v>1.9700551615445234E-4</v>
      </c>
      <c r="N343" s="41">
        <f t="shared" si="80"/>
        <v>-1.7325017325017325E-4</v>
      </c>
    </row>
    <row r="344" spans="1:14" ht="25.5" x14ac:dyDescent="0.2">
      <c r="A344" s="27"/>
      <c r="B344" s="30" t="s">
        <v>319</v>
      </c>
      <c r="C344" s="40">
        <v>0</v>
      </c>
      <c r="D344" s="34">
        <v>1</v>
      </c>
      <c r="E344" s="34">
        <v>1</v>
      </c>
      <c r="F344" s="34">
        <v>2</v>
      </c>
      <c r="G344" s="35" t="str">
        <f t="shared" si="75"/>
        <v/>
      </c>
      <c r="H344" s="35">
        <f t="shared" si="76"/>
        <v>1.7325017325017325E-4</v>
      </c>
      <c r="I344" s="35">
        <f t="shared" si="77"/>
        <v>1.3683634373289546E-4</v>
      </c>
      <c r="J344" s="35">
        <f t="shared" si="78"/>
        <v>2.5644313373509426E-4</v>
      </c>
      <c r="K344" s="35">
        <f t="shared" si="81"/>
        <v>1</v>
      </c>
      <c r="L344" s="35">
        <f t="shared" si="82"/>
        <v>1</v>
      </c>
      <c r="M344" s="35" t="str">
        <f t="shared" si="79"/>
        <v/>
      </c>
      <c r="N344" s="41">
        <f t="shared" si="80"/>
        <v>1.7325017325017325E-4</v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2</v>
      </c>
      <c r="D346" s="34">
        <v>0</v>
      </c>
      <c r="E346" s="34"/>
      <c r="F346" s="34"/>
      <c r="G346" s="35">
        <f t="shared" si="75"/>
        <v>3.9401103230890468E-4</v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>
        <f t="shared" si="81"/>
        <v>-1</v>
      </c>
      <c r="L346" s="35" t="str">
        <f t="shared" si="82"/>
        <v xml:space="preserve"> </v>
      </c>
      <c r="M346" s="35">
        <f t="shared" si="79"/>
        <v>-3.9401103230890468E-4</v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23</v>
      </c>
      <c r="D347" s="34">
        <v>20</v>
      </c>
      <c r="E347" s="34">
        <v>49</v>
      </c>
      <c r="F347" s="34">
        <v>50</v>
      </c>
      <c r="G347" s="35">
        <f t="shared" si="75"/>
        <v>4.5311268715524031E-3</v>
      </c>
      <c r="H347" s="35">
        <f t="shared" si="76"/>
        <v>3.4650034650034649E-3</v>
      </c>
      <c r="I347" s="35">
        <f t="shared" si="77"/>
        <v>6.7049808429118776E-3</v>
      </c>
      <c r="J347" s="35">
        <f t="shared" si="78"/>
        <v>6.4110783433773558E-3</v>
      </c>
      <c r="K347" s="35">
        <f t="shared" si="81"/>
        <v>1.1304347826086956</v>
      </c>
      <c r="L347" s="35">
        <f t="shared" si="82"/>
        <v>1.5</v>
      </c>
      <c r="M347" s="35">
        <f t="shared" si="79"/>
        <v>5.12214342001576E-3</v>
      </c>
      <c r="N347" s="41">
        <f t="shared" si="80"/>
        <v>5.1975051975051978E-3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5</v>
      </c>
      <c r="D352" s="34">
        <v>1</v>
      </c>
      <c r="E352" s="34">
        <v>5</v>
      </c>
      <c r="F352" s="34">
        <v>1</v>
      </c>
      <c r="G352" s="35">
        <f t="shared" si="83"/>
        <v>9.8502758077226153E-4</v>
      </c>
      <c r="H352" s="35">
        <f t="shared" si="84"/>
        <v>1.7325017325017325E-4</v>
      </c>
      <c r="I352" s="35">
        <f t="shared" si="85"/>
        <v>6.8418171866447728E-4</v>
      </c>
      <c r="J352" s="35">
        <f t="shared" si="86"/>
        <v>1.2822156686754713E-4</v>
      </c>
      <c r="K352" s="35">
        <f t="shared" si="89"/>
        <v>0</v>
      </c>
      <c r="L352" s="35">
        <f t="shared" si="90"/>
        <v>0</v>
      </c>
      <c r="M352" s="35">
        <f t="shared" si="87"/>
        <v>0</v>
      </c>
      <c r="N352" s="41">
        <f t="shared" si="88"/>
        <v>0</v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1</v>
      </c>
      <c r="E354" s="34">
        <v>1</v>
      </c>
      <c r="F354" s="34">
        <v>2</v>
      </c>
      <c r="G354" s="35" t="str">
        <f t="shared" si="83"/>
        <v/>
      </c>
      <c r="H354" s="35">
        <f t="shared" si="84"/>
        <v>1.7325017325017325E-4</v>
      </c>
      <c r="I354" s="35">
        <f t="shared" si="85"/>
        <v>1.3683634373289546E-4</v>
      </c>
      <c r="J354" s="35">
        <f t="shared" si="86"/>
        <v>2.5644313373509426E-4</v>
      </c>
      <c r="K354" s="35">
        <f t="shared" si="89"/>
        <v>1</v>
      </c>
      <c r="L354" s="35">
        <f t="shared" si="90"/>
        <v>1</v>
      </c>
      <c r="M354" s="35" t="str">
        <f t="shared" si="87"/>
        <v/>
      </c>
      <c r="N354" s="41">
        <f t="shared" si="88"/>
        <v>1.7325017325017325E-4</v>
      </c>
    </row>
    <row r="355" spans="1:14" ht="25.5" x14ac:dyDescent="0.2">
      <c r="A355" s="27"/>
      <c r="B355" s="30" t="s">
        <v>330</v>
      </c>
      <c r="C355" s="40">
        <v>2</v>
      </c>
      <c r="D355" s="34">
        <v>0</v>
      </c>
      <c r="E355" s="34">
        <v>3</v>
      </c>
      <c r="F355" s="34">
        <v>5</v>
      </c>
      <c r="G355" s="35">
        <f t="shared" si="83"/>
        <v>3.9401103230890468E-4</v>
      </c>
      <c r="H355" s="35" t="str">
        <f t="shared" si="84"/>
        <v/>
      </c>
      <c r="I355" s="35">
        <f t="shared" si="85"/>
        <v>4.1050903119868636E-4</v>
      </c>
      <c r="J355" s="35">
        <f t="shared" si="86"/>
        <v>6.4110783433773565E-4</v>
      </c>
      <c r="K355" s="35">
        <f t="shared" si="89"/>
        <v>0.5</v>
      </c>
      <c r="L355" s="35">
        <f t="shared" si="90"/>
        <v>1</v>
      </c>
      <c r="M355" s="35">
        <f t="shared" si="87"/>
        <v>1.9700551615445234E-4</v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8</v>
      </c>
      <c r="E356" s="34">
        <v>0</v>
      </c>
      <c r="F356" s="34">
        <v>1</v>
      </c>
      <c r="G356" s="35" t="str">
        <f t="shared" si="83"/>
        <v/>
      </c>
      <c r="H356" s="35">
        <f t="shared" si="84"/>
        <v>1.386001386001386E-3</v>
      </c>
      <c r="I356" s="35" t="str">
        <f t="shared" si="85"/>
        <v/>
      </c>
      <c r="J356" s="35">
        <f t="shared" si="86"/>
        <v>1.2822156686754713E-4</v>
      </c>
      <c r="K356" s="35" t="str">
        <f t="shared" si="89"/>
        <v xml:space="preserve"> </v>
      </c>
      <c r="L356" s="35">
        <f t="shared" si="90"/>
        <v>-0.875</v>
      </c>
      <c r="M356" s="35" t="str">
        <f t="shared" si="87"/>
        <v/>
      </c>
      <c r="N356" s="41">
        <f t="shared" si="88"/>
        <v>-1.2127512127512127E-3</v>
      </c>
    </row>
    <row r="357" spans="1:14" ht="25.5" x14ac:dyDescent="0.2">
      <c r="A357" s="27"/>
      <c r="B357" s="30" t="s">
        <v>332</v>
      </c>
      <c r="C357" s="40">
        <v>0</v>
      </c>
      <c r="D357" s="34">
        <v>1</v>
      </c>
      <c r="E357" s="34"/>
      <c r="F357" s="34"/>
      <c r="G357" s="35" t="str">
        <f t="shared" si="83"/>
        <v/>
      </c>
      <c r="H357" s="35">
        <f t="shared" si="84"/>
        <v>1.7325017325017325E-4</v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>
        <f t="shared" si="90"/>
        <v>-1</v>
      </c>
      <c r="M357" s="35" t="str">
        <f t="shared" si="87"/>
        <v/>
      </c>
      <c r="N357" s="41">
        <f t="shared" si="88"/>
        <v>-1.7325017325017325E-4</v>
      </c>
    </row>
    <row r="358" spans="1:14" x14ac:dyDescent="0.2">
      <c r="A358" s="27"/>
      <c r="B358" s="30" t="s">
        <v>333</v>
      </c>
      <c r="C358" s="40">
        <v>0</v>
      </c>
      <c r="D358" s="34">
        <v>35</v>
      </c>
      <c r="E358" s="34">
        <v>0</v>
      </c>
      <c r="F358" s="34">
        <v>2</v>
      </c>
      <c r="G358" s="35" t="str">
        <f t="shared" si="83"/>
        <v/>
      </c>
      <c r="H358" s="35">
        <f t="shared" si="84"/>
        <v>6.0637560637560638E-3</v>
      </c>
      <c r="I358" s="35" t="str">
        <f t="shared" si="85"/>
        <v/>
      </c>
      <c r="J358" s="35">
        <f t="shared" si="86"/>
        <v>2.5644313373509426E-4</v>
      </c>
      <c r="K358" s="35" t="str">
        <f t="shared" si="89"/>
        <v xml:space="preserve"> </v>
      </c>
      <c r="L358" s="35">
        <f t="shared" si="90"/>
        <v>-0.94285714285714284</v>
      </c>
      <c r="M358" s="35" t="str">
        <f t="shared" si="87"/>
        <v/>
      </c>
      <c r="N358" s="41">
        <f t="shared" si="88"/>
        <v>-5.7172557172557176E-3</v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>
        <v>0</v>
      </c>
      <c r="F359" s="34">
        <v>2</v>
      </c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>
        <f t="shared" si="86"/>
        <v>2.5644313373509426E-4</v>
      </c>
      <c r="K359" s="35" t="str">
        <f t="shared" si="89"/>
        <v xml:space="preserve"> </v>
      </c>
      <c r="L359" s="35">
        <f t="shared" si="90"/>
        <v>1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>
        <v>0</v>
      </c>
      <c r="F360" s="34">
        <v>8</v>
      </c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>
        <f t="shared" si="86"/>
        <v>1.025772534940377E-3</v>
      </c>
      <c r="K360" s="35" t="str">
        <f t="shared" si="89"/>
        <v xml:space="preserve"> </v>
      </c>
      <c r="L360" s="35">
        <f t="shared" si="90"/>
        <v>1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4</v>
      </c>
      <c r="D361" s="34">
        <v>8</v>
      </c>
      <c r="E361" s="34">
        <v>3</v>
      </c>
      <c r="F361" s="34">
        <v>22</v>
      </c>
      <c r="G361" s="35">
        <f t="shared" si="83"/>
        <v>7.8802206461780935E-4</v>
      </c>
      <c r="H361" s="35">
        <f t="shared" si="84"/>
        <v>1.386001386001386E-3</v>
      </c>
      <c r="I361" s="35">
        <f t="shared" si="85"/>
        <v>4.1050903119868636E-4</v>
      </c>
      <c r="J361" s="35">
        <f t="shared" si="86"/>
        <v>2.8208744710860366E-3</v>
      </c>
      <c r="K361" s="35">
        <f t="shared" si="89"/>
        <v>-0.25</v>
      </c>
      <c r="L361" s="35">
        <f t="shared" si="90"/>
        <v>1.75</v>
      </c>
      <c r="M361" s="35">
        <f t="shared" si="87"/>
        <v>-1.9700551615445234E-4</v>
      </c>
      <c r="N361" s="41">
        <f t="shared" si="88"/>
        <v>2.4255024255024253E-3</v>
      </c>
    </row>
    <row r="362" spans="1:14" x14ac:dyDescent="0.2">
      <c r="A362" s="27"/>
      <c r="B362" s="30" t="s">
        <v>337</v>
      </c>
      <c r="C362" s="40">
        <v>1</v>
      </c>
      <c r="D362" s="34">
        <v>0</v>
      </c>
      <c r="E362" s="34">
        <v>4</v>
      </c>
      <c r="F362" s="34">
        <v>2</v>
      </c>
      <c r="G362" s="35">
        <f t="shared" si="83"/>
        <v>1.9700551615445234E-4</v>
      </c>
      <c r="H362" s="35" t="str">
        <f t="shared" si="84"/>
        <v/>
      </c>
      <c r="I362" s="35">
        <f t="shared" si="85"/>
        <v>5.4734537493158185E-4</v>
      </c>
      <c r="J362" s="35">
        <f t="shared" si="86"/>
        <v>2.5644313373509426E-4</v>
      </c>
      <c r="K362" s="35">
        <f t="shared" si="89"/>
        <v>3</v>
      </c>
      <c r="L362" s="35">
        <f t="shared" si="90"/>
        <v>1</v>
      </c>
      <c r="M362" s="35">
        <f t="shared" si="87"/>
        <v>5.9101654846335696E-4</v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3</v>
      </c>
      <c r="D363" s="43">
        <v>6</v>
      </c>
      <c r="E363" s="43">
        <v>13</v>
      </c>
      <c r="F363" s="43">
        <v>10</v>
      </c>
      <c r="G363" s="44">
        <f t="shared" si="83"/>
        <v>5.9101654846335696E-4</v>
      </c>
      <c r="H363" s="44">
        <f t="shared" si="84"/>
        <v>1.0395010395010396E-3</v>
      </c>
      <c r="I363" s="44">
        <f t="shared" si="85"/>
        <v>1.7788724685276409E-3</v>
      </c>
      <c r="J363" s="44">
        <f t="shared" si="86"/>
        <v>1.2822156686754713E-3</v>
      </c>
      <c r="K363" s="44">
        <f t="shared" si="89"/>
        <v>3.3333333333333335</v>
      </c>
      <c r="L363" s="44">
        <f t="shared" si="90"/>
        <v>0.66666666666666663</v>
      </c>
      <c r="M363" s="44">
        <f t="shared" si="87"/>
        <v>1.9700551615445235E-3</v>
      </c>
      <c r="N363" s="45">
        <f t="shared" si="88"/>
        <v>6.93000693000693E-4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26996</v>
      </c>
      <c r="D371" s="32">
        <f>SUM(D372:D604)</f>
        <v>33956</v>
      </c>
      <c r="E371" s="32">
        <f>SUM(E372:E604)</f>
        <v>43082</v>
      </c>
      <c r="F371" s="32">
        <f>SUM(F372:F604)</f>
        <v>39866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0.59586605423025629</v>
      </c>
      <c r="L371" s="33">
        <f>+IF(AND(D371=0,F371=0),"",IF(D371=0,1,IF(F371=0,-1,(F371-D371)/D371)))</f>
        <v>0.17404876899517022</v>
      </c>
      <c r="M371" s="33">
        <f t="shared" ref="M371:M434" si="95">+IF(OR(AND(G371=""),(K371="")),"",G371*K371)</f>
        <v>0.59586605423025629</v>
      </c>
      <c r="N371" s="33">
        <f t="shared" ref="N371:N434" si="96">+IF(OR(AND(H371=""),(L371="")),"",H371*L371)</f>
        <v>0.17404876899517022</v>
      </c>
    </row>
    <row r="372" spans="1:14" x14ac:dyDescent="0.2">
      <c r="A372" s="27"/>
      <c r="B372" s="29" t="s">
        <v>339</v>
      </c>
      <c r="C372" s="36">
        <v>123</v>
      </c>
      <c r="D372" s="37">
        <v>21</v>
      </c>
      <c r="E372" s="37">
        <v>150</v>
      </c>
      <c r="F372" s="37">
        <v>22</v>
      </c>
      <c r="G372" s="38">
        <f t="shared" si="91"/>
        <v>4.5562305526744701E-3</v>
      </c>
      <c r="H372" s="38">
        <f t="shared" si="92"/>
        <v>6.1844740252090945E-4</v>
      </c>
      <c r="I372" s="38">
        <f t="shared" si="93"/>
        <v>3.4817325100970245E-3</v>
      </c>
      <c r="J372" s="38">
        <f t="shared" si="94"/>
        <v>5.5184869312195856E-4</v>
      </c>
      <c r="K372" s="38">
        <f t="shared" ref="K372:K435" si="97">+IF(AND(C372=0,E372=0)," ",IF(C372=0,1,IF(E372=0,-1,(E372-C372)/C372)))</f>
        <v>0.21951219512195122</v>
      </c>
      <c r="L372" s="38">
        <f t="shared" ref="L372:L435" si="98">+IF(AND(D372=0,F372=0)," ",IF(D372=0,1,IF(F372=0,-1,(F372-D372)/D372)))</f>
        <v>4.7619047619047616E-2</v>
      </c>
      <c r="M372" s="38">
        <f t="shared" si="95"/>
        <v>1.0001481700992738E-3</v>
      </c>
      <c r="N372" s="39">
        <f t="shared" si="96"/>
        <v>2.9449876310519495E-5</v>
      </c>
    </row>
    <row r="373" spans="1:14" x14ac:dyDescent="0.2">
      <c r="A373" s="27"/>
      <c r="B373" s="30" t="s">
        <v>340</v>
      </c>
      <c r="C373" s="40">
        <v>71</v>
      </c>
      <c r="D373" s="34">
        <v>21</v>
      </c>
      <c r="E373" s="34">
        <v>65</v>
      </c>
      <c r="F373" s="34">
        <v>18</v>
      </c>
      <c r="G373" s="35">
        <f t="shared" si="91"/>
        <v>2.6300192621129055E-3</v>
      </c>
      <c r="H373" s="35">
        <f t="shared" si="92"/>
        <v>6.1844740252090945E-4</v>
      </c>
      <c r="I373" s="35">
        <f t="shared" si="93"/>
        <v>1.5087507543753772E-3</v>
      </c>
      <c r="J373" s="35">
        <f t="shared" si="94"/>
        <v>4.5151256709978428E-4</v>
      </c>
      <c r="K373" s="35">
        <f t="shared" si="97"/>
        <v>-8.4507042253521125E-2</v>
      </c>
      <c r="L373" s="35">
        <f t="shared" si="98"/>
        <v>-0.14285714285714285</v>
      </c>
      <c r="M373" s="35">
        <f t="shared" si="95"/>
        <v>-2.2225514891094977E-4</v>
      </c>
      <c r="N373" s="41">
        <f t="shared" si="96"/>
        <v>-8.8349628931558489E-5</v>
      </c>
    </row>
    <row r="374" spans="1:14" x14ac:dyDescent="0.2">
      <c r="A374" s="27"/>
      <c r="B374" s="30" t="s">
        <v>341</v>
      </c>
      <c r="C374" s="40">
        <v>57</v>
      </c>
      <c r="D374" s="34">
        <v>31</v>
      </c>
      <c r="E374" s="34">
        <v>1157</v>
      </c>
      <c r="F374" s="34">
        <v>855</v>
      </c>
      <c r="G374" s="35">
        <f t="shared" si="91"/>
        <v>2.111423914654023E-3</v>
      </c>
      <c r="H374" s="35">
        <f t="shared" si="92"/>
        <v>9.1294616562610439E-4</v>
      </c>
      <c r="I374" s="35">
        <f t="shared" si="93"/>
        <v>2.6855763427881714E-2</v>
      </c>
      <c r="J374" s="35">
        <f t="shared" si="94"/>
        <v>2.1446846937239753E-2</v>
      </c>
      <c r="K374" s="35">
        <f t="shared" si="97"/>
        <v>19.298245614035089</v>
      </c>
      <c r="L374" s="35">
        <f t="shared" si="98"/>
        <v>26.580645161290324</v>
      </c>
      <c r="M374" s="35">
        <f t="shared" si="95"/>
        <v>4.0746777300340799E-2</v>
      </c>
      <c r="N374" s="41">
        <f t="shared" si="96"/>
        <v>2.4266698079868067E-2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>
        <v>203</v>
      </c>
      <c r="F375" s="34">
        <v>80</v>
      </c>
      <c r="G375" s="35" t="str">
        <f t="shared" si="91"/>
        <v/>
      </c>
      <c r="H375" s="35" t="str">
        <f t="shared" si="92"/>
        <v/>
      </c>
      <c r="I375" s="35">
        <f t="shared" si="93"/>
        <v>4.7119446636646398E-3</v>
      </c>
      <c r="J375" s="35">
        <f t="shared" si="94"/>
        <v>2.0067225204434855E-3</v>
      </c>
      <c r="K375" s="35">
        <f t="shared" si="97"/>
        <v>1</v>
      </c>
      <c r="L375" s="35">
        <f t="shared" si="98"/>
        <v>1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1</v>
      </c>
      <c r="D376" s="34">
        <v>0</v>
      </c>
      <c r="E376" s="34">
        <v>146</v>
      </c>
      <c r="F376" s="34">
        <v>79</v>
      </c>
      <c r="G376" s="35">
        <f t="shared" si="91"/>
        <v>3.7042524818491625E-5</v>
      </c>
      <c r="H376" s="35" t="str">
        <f t="shared" si="92"/>
        <v/>
      </c>
      <c r="I376" s="35">
        <f t="shared" si="93"/>
        <v>3.3888863098277705E-3</v>
      </c>
      <c r="J376" s="35">
        <f t="shared" si="94"/>
        <v>1.9816384889379422E-3</v>
      </c>
      <c r="K376" s="35">
        <f t="shared" si="97"/>
        <v>145</v>
      </c>
      <c r="L376" s="35">
        <f t="shared" si="98"/>
        <v>1</v>
      </c>
      <c r="M376" s="35">
        <f t="shared" si="95"/>
        <v>5.3711660986812855E-3</v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738</v>
      </c>
      <c r="D377" s="34">
        <v>338</v>
      </c>
      <c r="E377" s="34">
        <v>729</v>
      </c>
      <c r="F377" s="34">
        <v>325</v>
      </c>
      <c r="G377" s="35">
        <f t="shared" si="91"/>
        <v>2.733738331604682E-2</v>
      </c>
      <c r="H377" s="35">
        <f t="shared" si="92"/>
        <v>9.954058192955589E-3</v>
      </c>
      <c r="I377" s="35">
        <f t="shared" si="93"/>
        <v>1.6921219999071539E-2</v>
      </c>
      <c r="J377" s="35">
        <f t="shared" si="94"/>
        <v>8.1523102393016612E-3</v>
      </c>
      <c r="K377" s="35">
        <f t="shared" si="97"/>
        <v>-1.2195121951219513E-2</v>
      </c>
      <c r="L377" s="35">
        <f t="shared" si="98"/>
        <v>-3.8461538461538464E-2</v>
      </c>
      <c r="M377" s="35">
        <f t="shared" si="95"/>
        <v>-3.3338272336642466E-4</v>
      </c>
      <c r="N377" s="41">
        <f t="shared" si="96"/>
        <v>-3.8284839203675346E-4</v>
      </c>
    </row>
    <row r="378" spans="1:14" x14ac:dyDescent="0.2">
      <c r="A378" s="27"/>
      <c r="B378" s="30" t="s">
        <v>345</v>
      </c>
      <c r="C378" s="40">
        <v>46</v>
      </c>
      <c r="D378" s="34">
        <v>12</v>
      </c>
      <c r="E378" s="34">
        <v>141</v>
      </c>
      <c r="F378" s="34">
        <v>30</v>
      </c>
      <c r="G378" s="35">
        <f t="shared" si="91"/>
        <v>1.7039561416506148E-3</v>
      </c>
      <c r="H378" s="35">
        <f t="shared" si="92"/>
        <v>3.5339851572623396E-4</v>
      </c>
      <c r="I378" s="35">
        <f t="shared" si="93"/>
        <v>3.2728285594912027E-3</v>
      </c>
      <c r="J378" s="35">
        <f t="shared" si="94"/>
        <v>7.525209451663071E-4</v>
      </c>
      <c r="K378" s="35">
        <f t="shared" si="97"/>
        <v>2.0652173913043477</v>
      </c>
      <c r="L378" s="35">
        <f t="shared" si="98"/>
        <v>1.5</v>
      </c>
      <c r="M378" s="35">
        <f t="shared" si="95"/>
        <v>3.5190398577567041E-3</v>
      </c>
      <c r="N378" s="41">
        <f t="shared" si="96"/>
        <v>5.3009777358935099E-4</v>
      </c>
    </row>
    <row r="379" spans="1:14" x14ac:dyDescent="0.2">
      <c r="A379" s="27"/>
      <c r="B379" s="30" t="s">
        <v>346</v>
      </c>
      <c r="C379" s="40">
        <v>19</v>
      </c>
      <c r="D379" s="34">
        <v>11</v>
      </c>
      <c r="E379" s="34">
        <v>65</v>
      </c>
      <c r="F379" s="34">
        <v>35</v>
      </c>
      <c r="G379" s="35">
        <f t="shared" si="91"/>
        <v>7.0380797155134098E-4</v>
      </c>
      <c r="H379" s="35">
        <f t="shared" si="92"/>
        <v>3.2394863941571445E-4</v>
      </c>
      <c r="I379" s="35">
        <f t="shared" si="93"/>
        <v>1.5087507543753772E-3</v>
      </c>
      <c r="J379" s="35">
        <f t="shared" si="94"/>
        <v>8.7794110269402497E-4</v>
      </c>
      <c r="K379" s="35">
        <f t="shared" si="97"/>
        <v>2.4210526315789473</v>
      </c>
      <c r="L379" s="35">
        <f t="shared" si="98"/>
        <v>2.1818181818181817</v>
      </c>
      <c r="M379" s="35">
        <f t="shared" si="95"/>
        <v>1.703956141650615E-3</v>
      </c>
      <c r="N379" s="41">
        <f t="shared" si="96"/>
        <v>7.067970314524678E-4</v>
      </c>
    </row>
    <row r="380" spans="1:14" x14ac:dyDescent="0.2">
      <c r="A380" s="27"/>
      <c r="B380" s="30" t="s">
        <v>347</v>
      </c>
      <c r="C380" s="40">
        <v>220</v>
      </c>
      <c r="D380" s="34">
        <v>137</v>
      </c>
      <c r="E380" s="34">
        <v>126</v>
      </c>
      <c r="F380" s="34">
        <v>75</v>
      </c>
      <c r="G380" s="35">
        <f t="shared" si="91"/>
        <v>8.1493554600681577E-3</v>
      </c>
      <c r="H380" s="35">
        <f t="shared" si="92"/>
        <v>4.0346330545411712E-3</v>
      </c>
      <c r="I380" s="35">
        <f t="shared" si="93"/>
        <v>2.9246553084815003E-3</v>
      </c>
      <c r="J380" s="35">
        <f t="shared" si="94"/>
        <v>1.8813023629157678E-3</v>
      </c>
      <c r="K380" s="35">
        <f t="shared" si="97"/>
        <v>-0.42727272727272725</v>
      </c>
      <c r="L380" s="35">
        <f t="shared" si="98"/>
        <v>-0.45255474452554745</v>
      </c>
      <c r="M380" s="35">
        <f t="shared" si="95"/>
        <v>-3.4819973329382127E-3</v>
      </c>
      <c r="N380" s="41">
        <f t="shared" si="96"/>
        <v>-1.8258923312522088E-3</v>
      </c>
    </row>
    <row r="381" spans="1:14" x14ac:dyDescent="0.2">
      <c r="A381" s="27"/>
      <c r="B381" s="30" t="s">
        <v>348</v>
      </c>
      <c r="C381" s="40">
        <v>18</v>
      </c>
      <c r="D381" s="34">
        <v>11</v>
      </c>
      <c r="E381" s="34">
        <v>29</v>
      </c>
      <c r="F381" s="34">
        <v>5</v>
      </c>
      <c r="G381" s="35">
        <f t="shared" si="91"/>
        <v>6.6676544673284932E-4</v>
      </c>
      <c r="H381" s="35">
        <f t="shared" si="92"/>
        <v>3.2394863941571445E-4</v>
      </c>
      <c r="I381" s="35">
        <f t="shared" si="93"/>
        <v>6.7313495195209141E-4</v>
      </c>
      <c r="J381" s="35">
        <f t="shared" si="94"/>
        <v>1.2542015752771784E-4</v>
      </c>
      <c r="K381" s="35">
        <f t="shared" si="97"/>
        <v>0.61111111111111116</v>
      </c>
      <c r="L381" s="35">
        <f t="shared" si="98"/>
        <v>-0.54545454545454541</v>
      </c>
      <c r="M381" s="35">
        <f t="shared" si="95"/>
        <v>4.0746777300340793E-4</v>
      </c>
      <c r="N381" s="41">
        <f t="shared" si="96"/>
        <v>-1.7669925786311695E-4</v>
      </c>
    </row>
    <row r="382" spans="1:14" x14ac:dyDescent="0.2">
      <c r="A382" s="27"/>
      <c r="B382" s="30" t="s">
        <v>349</v>
      </c>
      <c r="C382" s="40">
        <v>0</v>
      </c>
      <c r="D382" s="34">
        <v>2</v>
      </c>
      <c r="E382" s="34"/>
      <c r="F382" s="34"/>
      <c r="G382" s="35" t="str">
        <f t="shared" si="91"/>
        <v/>
      </c>
      <c r="H382" s="35">
        <f t="shared" si="92"/>
        <v>5.889975262103899E-5</v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>
        <f t="shared" si="98"/>
        <v>-1</v>
      </c>
      <c r="M382" s="35" t="str">
        <f t="shared" si="95"/>
        <v/>
      </c>
      <c r="N382" s="41">
        <f t="shared" si="96"/>
        <v>-5.889975262103899E-5</v>
      </c>
    </row>
    <row r="383" spans="1:14" x14ac:dyDescent="0.2">
      <c r="A383" s="27"/>
      <c r="B383" s="30" t="s">
        <v>350</v>
      </c>
      <c r="C383" s="40">
        <v>1840</v>
      </c>
      <c r="D383" s="34">
        <v>1049</v>
      </c>
      <c r="E383" s="34">
        <v>2895</v>
      </c>
      <c r="F383" s="34">
        <v>1707</v>
      </c>
      <c r="G383" s="35">
        <f t="shared" si="91"/>
        <v>6.8158245666024603E-2</v>
      </c>
      <c r="H383" s="35">
        <f t="shared" si="92"/>
        <v>3.0892920249734952E-2</v>
      </c>
      <c r="I383" s="35">
        <f t="shared" si="93"/>
        <v>6.7197437444872568E-2</v>
      </c>
      <c r="J383" s="35">
        <f t="shared" si="94"/>
        <v>4.2818441779962878E-2</v>
      </c>
      <c r="K383" s="35">
        <f t="shared" si="97"/>
        <v>0.57336956521739135</v>
      </c>
      <c r="L383" s="35">
        <f t="shared" si="98"/>
        <v>0.62726406101048615</v>
      </c>
      <c r="M383" s="35">
        <f t="shared" si="95"/>
        <v>3.9079863683508673E-2</v>
      </c>
      <c r="N383" s="41">
        <f t="shared" si="96"/>
        <v>1.9378018612321829E-2</v>
      </c>
    </row>
    <row r="384" spans="1:14" x14ac:dyDescent="0.2">
      <c r="A384" s="27"/>
      <c r="B384" s="30" t="s">
        <v>351</v>
      </c>
      <c r="C384" s="40">
        <v>135</v>
      </c>
      <c r="D384" s="34">
        <v>35</v>
      </c>
      <c r="E384" s="34">
        <v>204</v>
      </c>
      <c r="F384" s="34">
        <v>60</v>
      </c>
      <c r="G384" s="35">
        <f t="shared" si="91"/>
        <v>5.0007408504963696E-3</v>
      </c>
      <c r="H384" s="35">
        <f t="shared" si="92"/>
        <v>1.0307456708681824E-3</v>
      </c>
      <c r="I384" s="35">
        <f t="shared" si="93"/>
        <v>4.7351562137319531E-3</v>
      </c>
      <c r="J384" s="35">
        <f t="shared" si="94"/>
        <v>1.5050418903326142E-3</v>
      </c>
      <c r="K384" s="35">
        <f t="shared" si="97"/>
        <v>0.51111111111111107</v>
      </c>
      <c r="L384" s="35">
        <f t="shared" si="98"/>
        <v>0.7142857142857143</v>
      </c>
      <c r="M384" s="35">
        <f t="shared" si="95"/>
        <v>2.555934212475922E-3</v>
      </c>
      <c r="N384" s="41">
        <f t="shared" si="96"/>
        <v>7.3624690776298747E-4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243</v>
      </c>
      <c r="D386" s="34">
        <v>132</v>
      </c>
      <c r="E386" s="34">
        <v>542</v>
      </c>
      <c r="F386" s="34">
        <v>211</v>
      </c>
      <c r="G386" s="35">
        <f t="shared" si="91"/>
        <v>9.0013335308934649E-3</v>
      </c>
      <c r="H386" s="35">
        <f t="shared" si="92"/>
        <v>3.8873836729885736E-3</v>
      </c>
      <c r="I386" s="35">
        <f t="shared" si="93"/>
        <v>1.2580660136483915E-2</v>
      </c>
      <c r="J386" s="35">
        <f t="shared" si="94"/>
        <v>5.2927306476696937E-3</v>
      </c>
      <c r="K386" s="35">
        <f t="shared" si="97"/>
        <v>1.2304526748971194</v>
      </c>
      <c r="L386" s="35">
        <f t="shared" si="98"/>
        <v>0.59848484848484851</v>
      </c>
      <c r="M386" s="35">
        <f t="shared" si="95"/>
        <v>1.1075714920728997E-2</v>
      </c>
      <c r="N386" s="41">
        <f t="shared" si="96"/>
        <v>2.3265402285310402E-3</v>
      </c>
    </row>
    <row r="387" spans="1:14" x14ac:dyDescent="0.2">
      <c r="A387" s="27"/>
      <c r="B387" s="30" t="s">
        <v>354</v>
      </c>
      <c r="C387" s="40">
        <v>95</v>
      </c>
      <c r="D387" s="34">
        <v>31</v>
      </c>
      <c r="E387" s="34">
        <v>961</v>
      </c>
      <c r="F387" s="34">
        <v>187</v>
      </c>
      <c r="G387" s="35">
        <f t="shared" si="91"/>
        <v>3.5190398577567045E-3</v>
      </c>
      <c r="H387" s="35">
        <f t="shared" si="92"/>
        <v>9.1294616562610439E-4</v>
      </c>
      <c r="I387" s="35">
        <f t="shared" si="93"/>
        <v>2.2306299614688267E-2</v>
      </c>
      <c r="J387" s="35">
        <f t="shared" si="94"/>
        <v>4.6907138915366475E-3</v>
      </c>
      <c r="K387" s="35">
        <f t="shared" si="97"/>
        <v>9.1157894736842113</v>
      </c>
      <c r="L387" s="35">
        <f t="shared" si="98"/>
        <v>5.032258064516129</v>
      </c>
      <c r="M387" s="35">
        <f t="shared" si="95"/>
        <v>3.2078826492813753E-2</v>
      </c>
      <c r="N387" s="41">
        <f t="shared" si="96"/>
        <v>4.5941807044410417E-3</v>
      </c>
    </row>
    <row r="388" spans="1:14" x14ac:dyDescent="0.2">
      <c r="A388" s="27"/>
      <c r="B388" s="30" t="s">
        <v>355</v>
      </c>
      <c r="C388" s="40">
        <v>15</v>
      </c>
      <c r="D388" s="34">
        <v>19</v>
      </c>
      <c r="E388" s="34">
        <v>54</v>
      </c>
      <c r="F388" s="34">
        <v>34</v>
      </c>
      <c r="G388" s="35">
        <f t="shared" si="91"/>
        <v>5.5563787227737446E-4</v>
      </c>
      <c r="H388" s="35">
        <f t="shared" si="92"/>
        <v>5.5954764989987044E-4</v>
      </c>
      <c r="I388" s="35">
        <f t="shared" si="93"/>
        <v>1.2534237036349288E-3</v>
      </c>
      <c r="J388" s="35">
        <f t="shared" si="94"/>
        <v>8.5285707118848138E-4</v>
      </c>
      <c r="K388" s="35">
        <f t="shared" si="97"/>
        <v>2.6</v>
      </c>
      <c r="L388" s="35">
        <f t="shared" si="98"/>
        <v>0.78947368421052633</v>
      </c>
      <c r="M388" s="35">
        <f t="shared" si="95"/>
        <v>1.4446584679211737E-3</v>
      </c>
      <c r="N388" s="41">
        <f t="shared" si="96"/>
        <v>4.4174814465779247E-4</v>
      </c>
    </row>
    <row r="389" spans="1:14" x14ac:dyDescent="0.2">
      <c r="A389" s="27"/>
      <c r="B389" s="30" t="s">
        <v>356</v>
      </c>
      <c r="C389" s="40">
        <v>2</v>
      </c>
      <c r="D389" s="34">
        <v>1</v>
      </c>
      <c r="E389" s="34">
        <v>6</v>
      </c>
      <c r="F389" s="34">
        <v>1</v>
      </c>
      <c r="G389" s="35">
        <f t="shared" si="91"/>
        <v>7.4085049636983251E-5</v>
      </c>
      <c r="H389" s="35">
        <f t="shared" si="92"/>
        <v>2.9449876310519495E-5</v>
      </c>
      <c r="I389" s="35">
        <f t="shared" si="93"/>
        <v>1.3926930040388097E-4</v>
      </c>
      <c r="J389" s="35">
        <f t="shared" si="94"/>
        <v>2.5084031505543572E-5</v>
      </c>
      <c r="K389" s="35">
        <f t="shared" si="97"/>
        <v>2</v>
      </c>
      <c r="L389" s="35">
        <f t="shared" si="98"/>
        <v>0</v>
      </c>
      <c r="M389" s="35">
        <f t="shared" si="95"/>
        <v>1.481700992739665E-4</v>
      </c>
      <c r="N389" s="41">
        <f t="shared" si="96"/>
        <v>0</v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5621</v>
      </c>
      <c r="D391" s="34">
        <v>4001</v>
      </c>
      <c r="E391" s="34">
        <v>11270</v>
      </c>
      <c r="F391" s="34">
        <v>7559</v>
      </c>
      <c r="G391" s="35">
        <f t="shared" si="91"/>
        <v>0.20821603200474145</v>
      </c>
      <c r="H391" s="35">
        <f t="shared" si="92"/>
        <v>0.11782895511838851</v>
      </c>
      <c r="I391" s="35">
        <f t="shared" si="93"/>
        <v>0.26159416925862311</v>
      </c>
      <c r="J391" s="35">
        <f t="shared" si="94"/>
        <v>0.18961019415040387</v>
      </c>
      <c r="K391" s="35">
        <f t="shared" si="97"/>
        <v>1.0049813200498132</v>
      </c>
      <c r="L391" s="35">
        <f t="shared" si="98"/>
        <v>0.88927768057985501</v>
      </c>
      <c r="M391" s="35">
        <f t="shared" si="95"/>
        <v>0.20925322269965924</v>
      </c>
      <c r="N391" s="41">
        <f t="shared" si="96"/>
        <v>0.10478265991282837</v>
      </c>
    </row>
    <row r="392" spans="1:14" x14ac:dyDescent="0.2">
      <c r="A392" s="27"/>
      <c r="B392" s="30" t="s">
        <v>359</v>
      </c>
      <c r="C392" s="40">
        <v>34</v>
      </c>
      <c r="D392" s="34">
        <v>21</v>
      </c>
      <c r="E392" s="34">
        <v>154</v>
      </c>
      <c r="F392" s="34">
        <v>120</v>
      </c>
      <c r="G392" s="35">
        <f t="shared" si="91"/>
        <v>1.2594458438287153E-3</v>
      </c>
      <c r="H392" s="35">
        <f t="shared" si="92"/>
        <v>6.1844740252090945E-4</v>
      </c>
      <c r="I392" s="35">
        <f t="shared" si="93"/>
        <v>3.5745787103662781E-3</v>
      </c>
      <c r="J392" s="35">
        <f t="shared" si="94"/>
        <v>3.0100837806652284E-3</v>
      </c>
      <c r="K392" s="35">
        <f t="shared" si="97"/>
        <v>3.5294117647058822</v>
      </c>
      <c r="L392" s="35">
        <f t="shared" si="98"/>
        <v>4.7142857142857144</v>
      </c>
      <c r="M392" s="35">
        <f t="shared" si="95"/>
        <v>4.4451029782189948E-3</v>
      </c>
      <c r="N392" s="41">
        <f t="shared" si="96"/>
        <v>2.9155377547414305E-3</v>
      </c>
    </row>
    <row r="393" spans="1:14" x14ac:dyDescent="0.2">
      <c r="A393" s="27"/>
      <c r="B393" s="30" t="s">
        <v>360</v>
      </c>
      <c r="C393" s="40">
        <v>0</v>
      </c>
      <c r="D393" s="34">
        <v>1</v>
      </c>
      <c r="E393" s="34"/>
      <c r="F393" s="34"/>
      <c r="G393" s="35" t="str">
        <f t="shared" si="91"/>
        <v/>
      </c>
      <c r="H393" s="35">
        <f t="shared" si="92"/>
        <v>2.9449876310519495E-5</v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>
        <f t="shared" si="98"/>
        <v>-1</v>
      </c>
      <c r="M393" s="35" t="str">
        <f t="shared" si="95"/>
        <v/>
      </c>
      <c r="N393" s="41">
        <f t="shared" si="96"/>
        <v>-2.9449876310519495E-5</v>
      </c>
    </row>
    <row r="394" spans="1:14" x14ac:dyDescent="0.2">
      <c r="A394" s="27"/>
      <c r="B394" s="30" t="s">
        <v>361</v>
      </c>
      <c r="C394" s="40">
        <v>11</v>
      </c>
      <c r="D394" s="34">
        <v>207</v>
      </c>
      <c r="E394" s="34">
        <v>127</v>
      </c>
      <c r="F394" s="34">
        <v>264</v>
      </c>
      <c r="G394" s="35">
        <f t="shared" si="91"/>
        <v>4.0746777300340793E-4</v>
      </c>
      <c r="H394" s="35">
        <f t="shared" si="92"/>
        <v>6.0961243962775356E-3</v>
      </c>
      <c r="I394" s="35">
        <f t="shared" si="93"/>
        <v>2.947866858548814E-3</v>
      </c>
      <c r="J394" s="35">
        <f t="shared" si="94"/>
        <v>6.6221843174635031E-3</v>
      </c>
      <c r="K394" s="35">
        <f t="shared" si="97"/>
        <v>10.545454545454545</v>
      </c>
      <c r="L394" s="35">
        <f t="shared" si="98"/>
        <v>0.27536231884057971</v>
      </c>
      <c r="M394" s="35">
        <f t="shared" si="95"/>
        <v>4.2969328789450286E-3</v>
      </c>
      <c r="N394" s="41">
        <f t="shared" si="96"/>
        <v>1.6786429496996112E-3</v>
      </c>
    </row>
    <row r="395" spans="1:14" x14ac:dyDescent="0.2">
      <c r="A395" s="27"/>
      <c r="B395" s="30" t="s">
        <v>362</v>
      </c>
      <c r="C395" s="40">
        <v>1136</v>
      </c>
      <c r="D395" s="34">
        <v>4089</v>
      </c>
      <c r="E395" s="34">
        <v>1380</v>
      </c>
      <c r="F395" s="34">
        <v>3187</v>
      </c>
      <c r="G395" s="35">
        <f t="shared" si="91"/>
        <v>4.2080308193806489E-2</v>
      </c>
      <c r="H395" s="35">
        <f t="shared" si="92"/>
        <v>0.12042054423371422</v>
      </c>
      <c r="I395" s="35">
        <f t="shared" si="93"/>
        <v>3.2031939092892626E-2</v>
      </c>
      <c r="J395" s="35">
        <f t="shared" si="94"/>
        <v>7.9942808408167365E-2</v>
      </c>
      <c r="K395" s="35">
        <f t="shared" si="97"/>
        <v>0.21478873239436619</v>
      </c>
      <c r="L395" s="35">
        <f t="shared" si="98"/>
        <v>-0.22059183174370262</v>
      </c>
      <c r="M395" s="35">
        <f t="shared" si="95"/>
        <v>9.0383760557119566E-3</v>
      </c>
      <c r="N395" s="41">
        <f t="shared" si="96"/>
        <v>-2.6563788432088585E-2</v>
      </c>
    </row>
    <row r="396" spans="1:14" x14ac:dyDescent="0.2">
      <c r="A396" s="27"/>
      <c r="B396" s="30" t="s">
        <v>363</v>
      </c>
      <c r="C396" s="40">
        <v>48</v>
      </c>
      <c r="D396" s="34">
        <v>50</v>
      </c>
      <c r="E396" s="34">
        <v>55</v>
      </c>
      <c r="F396" s="34">
        <v>61</v>
      </c>
      <c r="G396" s="35">
        <f t="shared" si="91"/>
        <v>1.7780411912875981E-3</v>
      </c>
      <c r="H396" s="35">
        <f t="shared" si="92"/>
        <v>1.4724938155259747E-3</v>
      </c>
      <c r="I396" s="35">
        <f t="shared" si="93"/>
        <v>1.2766352537022423E-3</v>
      </c>
      <c r="J396" s="35">
        <f t="shared" si="94"/>
        <v>1.5301259218381579E-3</v>
      </c>
      <c r="K396" s="35">
        <f t="shared" si="97"/>
        <v>0.14583333333333334</v>
      </c>
      <c r="L396" s="35">
        <f t="shared" si="98"/>
        <v>0.22</v>
      </c>
      <c r="M396" s="35">
        <f t="shared" si="95"/>
        <v>2.592976737294414E-4</v>
      </c>
      <c r="N396" s="41">
        <f t="shared" si="96"/>
        <v>3.2394863941571445E-4</v>
      </c>
    </row>
    <row r="397" spans="1:14" x14ac:dyDescent="0.2">
      <c r="A397" s="27"/>
      <c r="B397" s="30" t="s">
        <v>364</v>
      </c>
      <c r="C397" s="40">
        <v>3</v>
      </c>
      <c r="D397" s="34">
        <v>3</v>
      </c>
      <c r="E397" s="34">
        <v>31</v>
      </c>
      <c r="F397" s="34">
        <v>19</v>
      </c>
      <c r="G397" s="35">
        <f t="shared" si="91"/>
        <v>1.1112757445547488E-4</v>
      </c>
      <c r="H397" s="35">
        <f t="shared" si="92"/>
        <v>8.8349628931558489E-5</v>
      </c>
      <c r="I397" s="35">
        <f t="shared" si="93"/>
        <v>7.1955805208671832E-4</v>
      </c>
      <c r="J397" s="35">
        <f t="shared" si="94"/>
        <v>4.7659659860532782E-4</v>
      </c>
      <c r="K397" s="35">
        <f t="shared" si="97"/>
        <v>9.3333333333333339</v>
      </c>
      <c r="L397" s="35">
        <f t="shared" si="98"/>
        <v>5.333333333333333</v>
      </c>
      <c r="M397" s="35">
        <f t="shared" si="95"/>
        <v>1.0371906949177656E-3</v>
      </c>
      <c r="N397" s="41">
        <f t="shared" si="96"/>
        <v>4.7119802096831192E-4</v>
      </c>
    </row>
    <row r="398" spans="1:14" x14ac:dyDescent="0.2">
      <c r="A398" s="27"/>
      <c r="B398" s="30" t="s">
        <v>365</v>
      </c>
      <c r="C398" s="40">
        <v>12</v>
      </c>
      <c r="D398" s="34">
        <v>77</v>
      </c>
      <c r="E398" s="34">
        <v>9</v>
      </c>
      <c r="F398" s="34">
        <v>22</v>
      </c>
      <c r="G398" s="35">
        <f t="shared" si="91"/>
        <v>4.4451029782189953E-4</v>
      </c>
      <c r="H398" s="35">
        <f t="shared" si="92"/>
        <v>2.2676404759100011E-3</v>
      </c>
      <c r="I398" s="35">
        <f t="shared" si="93"/>
        <v>2.0890395060582146E-4</v>
      </c>
      <c r="J398" s="35">
        <f t="shared" si="94"/>
        <v>5.5184869312195856E-4</v>
      </c>
      <c r="K398" s="35">
        <f t="shared" si="97"/>
        <v>-0.25</v>
      </c>
      <c r="L398" s="35">
        <f t="shared" si="98"/>
        <v>-0.7142857142857143</v>
      </c>
      <c r="M398" s="35">
        <f t="shared" si="95"/>
        <v>-1.1112757445547488E-4</v>
      </c>
      <c r="N398" s="41">
        <f t="shared" si="96"/>
        <v>-1.6197431970785723E-3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>
        <v>72</v>
      </c>
      <c r="F399" s="34">
        <v>29</v>
      </c>
      <c r="G399" s="35" t="str">
        <f t="shared" si="91"/>
        <v/>
      </c>
      <c r="H399" s="35" t="str">
        <f t="shared" si="92"/>
        <v/>
      </c>
      <c r="I399" s="35">
        <f t="shared" si="93"/>
        <v>1.6712316048465717E-3</v>
      </c>
      <c r="J399" s="35">
        <f t="shared" si="94"/>
        <v>7.2743691366076351E-4</v>
      </c>
      <c r="K399" s="35">
        <f t="shared" si="97"/>
        <v>1</v>
      </c>
      <c r="L399" s="35">
        <f t="shared" si="98"/>
        <v>1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2</v>
      </c>
      <c r="E400" s="34">
        <v>19</v>
      </c>
      <c r="F400" s="34">
        <v>25</v>
      </c>
      <c r="G400" s="35" t="str">
        <f t="shared" si="91"/>
        <v/>
      </c>
      <c r="H400" s="35">
        <f t="shared" si="92"/>
        <v>5.889975262103899E-5</v>
      </c>
      <c r="I400" s="35">
        <f t="shared" si="93"/>
        <v>4.4101945127895638E-4</v>
      </c>
      <c r="J400" s="35">
        <f t="shared" si="94"/>
        <v>6.2710078763858923E-4</v>
      </c>
      <c r="K400" s="35">
        <f t="shared" si="97"/>
        <v>1</v>
      </c>
      <c r="L400" s="35">
        <f t="shared" si="98"/>
        <v>11.5</v>
      </c>
      <c r="M400" s="35" t="str">
        <f t="shared" si="95"/>
        <v/>
      </c>
      <c r="N400" s="41">
        <f t="shared" si="96"/>
        <v>6.7734715514194835E-4</v>
      </c>
    </row>
    <row r="401" spans="1:14" x14ac:dyDescent="0.2">
      <c r="A401" s="27"/>
      <c r="B401" s="30" t="s">
        <v>368</v>
      </c>
      <c r="C401" s="40">
        <v>14</v>
      </c>
      <c r="D401" s="34">
        <v>16</v>
      </c>
      <c r="E401" s="34">
        <v>15</v>
      </c>
      <c r="F401" s="34">
        <v>25</v>
      </c>
      <c r="G401" s="35">
        <f t="shared" si="91"/>
        <v>5.185953474588828E-4</v>
      </c>
      <c r="H401" s="35">
        <f t="shared" si="92"/>
        <v>4.7119802096831192E-4</v>
      </c>
      <c r="I401" s="35">
        <f t="shared" si="93"/>
        <v>3.4817325100970241E-4</v>
      </c>
      <c r="J401" s="35">
        <f t="shared" si="94"/>
        <v>6.2710078763858923E-4</v>
      </c>
      <c r="K401" s="35">
        <f t="shared" si="97"/>
        <v>7.1428571428571425E-2</v>
      </c>
      <c r="L401" s="35">
        <f t="shared" si="98"/>
        <v>0.5625</v>
      </c>
      <c r="M401" s="35">
        <f t="shared" si="95"/>
        <v>3.7042524818491625E-5</v>
      </c>
      <c r="N401" s="41">
        <f t="shared" si="96"/>
        <v>2.6504888679467544E-4</v>
      </c>
    </row>
    <row r="402" spans="1:14" x14ac:dyDescent="0.2">
      <c r="A402" s="27"/>
      <c r="B402" s="30" t="s">
        <v>369</v>
      </c>
      <c r="C402" s="40">
        <v>73</v>
      </c>
      <c r="D402" s="34">
        <v>31</v>
      </c>
      <c r="E402" s="34">
        <v>94</v>
      </c>
      <c r="F402" s="34">
        <v>71</v>
      </c>
      <c r="G402" s="35">
        <f t="shared" si="91"/>
        <v>2.7041043117498891E-3</v>
      </c>
      <c r="H402" s="35">
        <f t="shared" si="92"/>
        <v>9.1294616562610439E-4</v>
      </c>
      <c r="I402" s="35">
        <f t="shared" si="93"/>
        <v>2.1818857063274685E-3</v>
      </c>
      <c r="J402" s="35">
        <f t="shared" si="94"/>
        <v>1.7809662368935936E-3</v>
      </c>
      <c r="K402" s="35">
        <f t="shared" si="97"/>
        <v>0.28767123287671231</v>
      </c>
      <c r="L402" s="35">
        <f t="shared" si="98"/>
        <v>1.2903225806451613</v>
      </c>
      <c r="M402" s="35">
        <f t="shared" si="95"/>
        <v>7.7789302118832419E-4</v>
      </c>
      <c r="N402" s="41">
        <f t="shared" si="96"/>
        <v>1.1779950524207798E-3</v>
      </c>
    </row>
    <row r="403" spans="1:14" x14ac:dyDescent="0.2">
      <c r="A403" s="27"/>
      <c r="B403" s="30" t="s">
        <v>370</v>
      </c>
      <c r="C403" s="40">
        <v>0</v>
      </c>
      <c r="D403" s="34">
        <v>25</v>
      </c>
      <c r="E403" s="34">
        <v>0</v>
      </c>
      <c r="F403" s="34">
        <v>62</v>
      </c>
      <c r="G403" s="35" t="str">
        <f t="shared" si="91"/>
        <v/>
      </c>
      <c r="H403" s="35">
        <f t="shared" si="92"/>
        <v>7.3624690776298736E-4</v>
      </c>
      <c r="I403" s="35" t="str">
        <f t="shared" si="93"/>
        <v/>
      </c>
      <c r="J403" s="35">
        <f t="shared" si="94"/>
        <v>1.5552099533437014E-3</v>
      </c>
      <c r="K403" s="35" t="str">
        <f t="shared" si="97"/>
        <v xml:space="preserve"> </v>
      </c>
      <c r="L403" s="35">
        <f t="shared" si="98"/>
        <v>1.48</v>
      </c>
      <c r="M403" s="35" t="str">
        <f t="shared" si="95"/>
        <v/>
      </c>
      <c r="N403" s="41">
        <f t="shared" si="96"/>
        <v>1.0896454234892213E-3</v>
      </c>
    </row>
    <row r="404" spans="1:14" ht="25.5" x14ac:dyDescent="0.2">
      <c r="A404" s="27"/>
      <c r="B404" s="30" t="s">
        <v>371</v>
      </c>
      <c r="C404" s="40">
        <v>10</v>
      </c>
      <c r="D404" s="34">
        <v>78</v>
      </c>
      <c r="E404" s="34">
        <v>12</v>
      </c>
      <c r="F404" s="34">
        <v>49</v>
      </c>
      <c r="G404" s="35">
        <f t="shared" si="91"/>
        <v>3.7042524818491627E-4</v>
      </c>
      <c r="H404" s="35">
        <f t="shared" si="92"/>
        <v>2.2970903522205209E-3</v>
      </c>
      <c r="I404" s="35">
        <f t="shared" si="93"/>
        <v>2.7853860080776193E-4</v>
      </c>
      <c r="J404" s="35">
        <f t="shared" si="94"/>
        <v>1.229117543771635E-3</v>
      </c>
      <c r="K404" s="35">
        <f t="shared" si="97"/>
        <v>0.2</v>
      </c>
      <c r="L404" s="35">
        <f t="shared" si="98"/>
        <v>-0.37179487179487181</v>
      </c>
      <c r="M404" s="35">
        <f t="shared" si="95"/>
        <v>7.4085049636983264E-5</v>
      </c>
      <c r="N404" s="41">
        <f t="shared" si="96"/>
        <v>-8.5404641300506549E-4</v>
      </c>
    </row>
    <row r="405" spans="1:14" ht="25.5" x14ac:dyDescent="0.2">
      <c r="A405" s="27"/>
      <c r="B405" s="30" t="s">
        <v>372</v>
      </c>
      <c r="C405" s="40">
        <v>138</v>
      </c>
      <c r="D405" s="34">
        <v>260</v>
      </c>
      <c r="E405" s="34">
        <v>1175</v>
      </c>
      <c r="F405" s="34">
        <v>845</v>
      </c>
      <c r="G405" s="35">
        <f t="shared" si="91"/>
        <v>5.1118684249518449E-3</v>
      </c>
      <c r="H405" s="35">
        <f t="shared" si="92"/>
        <v>7.656967840735069E-3</v>
      </c>
      <c r="I405" s="35">
        <f t="shared" si="93"/>
        <v>2.7273571329093357E-2</v>
      </c>
      <c r="J405" s="35">
        <f t="shared" si="94"/>
        <v>2.1196006622184318E-2</v>
      </c>
      <c r="K405" s="35">
        <f t="shared" si="97"/>
        <v>7.5144927536231885</v>
      </c>
      <c r="L405" s="35">
        <f t="shared" si="98"/>
        <v>2.25</v>
      </c>
      <c r="M405" s="35">
        <f t="shared" si="95"/>
        <v>3.8413098236775821E-2</v>
      </c>
      <c r="N405" s="41">
        <f t="shared" si="96"/>
        <v>1.7228177641653904E-2</v>
      </c>
    </row>
    <row r="406" spans="1:14" x14ac:dyDescent="0.2">
      <c r="A406" s="27"/>
      <c r="B406" s="30" t="s">
        <v>373</v>
      </c>
      <c r="C406" s="40">
        <v>792</v>
      </c>
      <c r="D406" s="34">
        <v>379</v>
      </c>
      <c r="E406" s="34">
        <v>934</v>
      </c>
      <c r="F406" s="34">
        <v>173</v>
      </c>
      <c r="G406" s="35">
        <f t="shared" si="91"/>
        <v>2.9337679656245369E-2</v>
      </c>
      <c r="H406" s="35">
        <f t="shared" si="92"/>
        <v>1.1161503121686889E-2</v>
      </c>
      <c r="I406" s="35">
        <f t="shared" si="93"/>
        <v>2.1679587762870805E-2</v>
      </c>
      <c r="J406" s="35">
        <f t="shared" si="94"/>
        <v>4.3395374504590382E-3</v>
      </c>
      <c r="K406" s="35">
        <f t="shared" si="97"/>
        <v>0.17929292929292928</v>
      </c>
      <c r="L406" s="35">
        <f t="shared" si="98"/>
        <v>-0.54353562005277045</v>
      </c>
      <c r="M406" s="35">
        <f t="shared" si="95"/>
        <v>5.2600385242258111E-3</v>
      </c>
      <c r="N406" s="41">
        <f t="shared" si="96"/>
        <v>-6.0666745199670167E-3</v>
      </c>
    </row>
    <row r="407" spans="1:14" x14ac:dyDescent="0.2">
      <c r="A407" s="27"/>
      <c r="B407" s="30" t="s">
        <v>374</v>
      </c>
      <c r="C407" s="40">
        <v>22</v>
      </c>
      <c r="D407" s="34">
        <v>5</v>
      </c>
      <c r="E407" s="34">
        <v>164</v>
      </c>
      <c r="F407" s="34">
        <v>17</v>
      </c>
      <c r="G407" s="35">
        <f t="shared" si="91"/>
        <v>8.1493554600681585E-4</v>
      </c>
      <c r="H407" s="35">
        <f t="shared" si="92"/>
        <v>1.4724938155259747E-4</v>
      </c>
      <c r="I407" s="35">
        <f t="shared" si="93"/>
        <v>3.8066942110394132E-3</v>
      </c>
      <c r="J407" s="35">
        <f t="shared" si="94"/>
        <v>4.2642853559424069E-4</v>
      </c>
      <c r="K407" s="35">
        <f t="shared" si="97"/>
        <v>6.4545454545454541</v>
      </c>
      <c r="L407" s="35">
        <f t="shared" si="98"/>
        <v>2.4</v>
      </c>
      <c r="M407" s="35">
        <f t="shared" si="95"/>
        <v>5.2600385242258111E-3</v>
      </c>
      <c r="N407" s="41">
        <f t="shared" si="96"/>
        <v>3.533985157262339E-4</v>
      </c>
    </row>
    <row r="408" spans="1:14" x14ac:dyDescent="0.2">
      <c r="A408" s="27"/>
      <c r="B408" s="30" t="s">
        <v>375</v>
      </c>
      <c r="C408" s="40">
        <v>80</v>
      </c>
      <c r="D408" s="34">
        <v>30</v>
      </c>
      <c r="E408" s="34">
        <v>150</v>
      </c>
      <c r="F408" s="34">
        <v>46</v>
      </c>
      <c r="G408" s="35">
        <f t="shared" si="91"/>
        <v>2.9634019854793301E-3</v>
      </c>
      <c r="H408" s="35">
        <f t="shared" si="92"/>
        <v>8.8349628931558483E-4</v>
      </c>
      <c r="I408" s="35">
        <f t="shared" si="93"/>
        <v>3.4817325100970245E-3</v>
      </c>
      <c r="J408" s="35">
        <f t="shared" si="94"/>
        <v>1.1538654492550043E-3</v>
      </c>
      <c r="K408" s="35">
        <f t="shared" si="97"/>
        <v>0.875</v>
      </c>
      <c r="L408" s="35">
        <f t="shared" si="98"/>
        <v>0.53333333333333333</v>
      </c>
      <c r="M408" s="35">
        <f t="shared" si="95"/>
        <v>2.5929767372944138E-3</v>
      </c>
      <c r="N408" s="41">
        <f t="shared" si="96"/>
        <v>4.7119802096831192E-4</v>
      </c>
    </row>
    <row r="409" spans="1:14" x14ac:dyDescent="0.2">
      <c r="A409" s="27"/>
      <c r="B409" s="30" t="s">
        <v>376</v>
      </c>
      <c r="C409" s="40">
        <v>27</v>
      </c>
      <c r="D409" s="34">
        <v>15</v>
      </c>
      <c r="E409" s="34">
        <v>30</v>
      </c>
      <c r="F409" s="34">
        <v>19</v>
      </c>
      <c r="G409" s="35">
        <f t="shared" si="91"/>
        <v>1.000148170099274E-3</v>
      </c>
      <c r="H409" s="35">
        <f t="shared" si="92"/>
        <v>4.4174814465779242E-4</v>
      </c>
      <c r="I409" s="35">
        <f t="shared" si="93"/>
        <v>6.9634650201940481E-4</v>
      </c>
      <c r="J409" s="35">
        <f t="shared" si="94"/>
        <v>4.7659659860532782E-4</v>
      </c>
      <c r="K409" s="35">
        <f t="shared" si="97"/>
        <v>0.1111111111111111</v>
      </c>
      <c r="L409" s="35">
        <f t="shared" si="98"/>
        <v>0.26666666666666666</v>
      </c>
      <c r="M409" s="35">
        <f t="shared" si="95"/>
        <v>1.1112757445547488E-4</v>
      </c>
      <c r="N409" s="41">
        <f t="shared" si="96"/>
        <v>1.1779950524207798E-4</v>
      </c>
    </row>
    <row r="410" spans="1:14" x14ac:dyDescent="0.2">
      <c r="A410" s="27"/>
      <c r="B410" s="30" t="s">
        <v>377</v>
      </c>
      <c r="C410" s="40">
        <v>166</v>
      </c>
      <c r="D410" s="34">
        <v>63</v>
      </c>
      <c r="E410" s="34">
        <v>555</v>
      </c>
      <c r="F410" s="34">
        <v>130</v>
      </c>
      <c r="G410" s="35">
        <f t="shared" si="91"/>
        <v>6.14905911986961E-3</v>
      </c>
      <c r="H410" s="35">
        <f t="shared" si="92"/>
        <v>1.8553422075627281E-3</v>
      </c>
      <c r="I410" s="35">
        <f t="shared" si="93"/>
        <v>1.2882410287358989E-2</v>
      </c>
      <c r="J410" s="35">
        <f t="shared" si="94"/>
        <v>3.2609240957206641E-3</v>
      </c>
      <c r="K410" s="35">
        <f t="shared" si="97"/>
        <v>2.3433734939759034</v>
      </c>
      <c r="L410" s="35">
        <f t="shared" si="98"/>
        <v>1.0634920634920635</v>
      </c>
      <c r="M410" s="35">
        <f t="shared" si="95"/>
        <v>1.4409542154393242E-2</v>
      </c>
      <c r="N410" s="41">
        <f t="shared" si="96"/>
        <v>1.9731417128048059E-3</v>
      </c>
    </row>
    <row r="411" spans="1:14" x14ac:dyDescent="0.2">
      <c r="A411" s="27"/>
      <c r="B411" s="30" t="s">
        <v>378</v>
      </c>
      <c r="C411" s="40">
        <v>0</v>
      </c>
      <c r="D411" s="34">
        <v>7</v>
      </c>
      <c r="E411" s="34">
        <v>1</v>
      </c>
      <c r="F411" s="34">
        <v>6</v>
      </c>
      <c r="G411" s="35" t="str">
        <f t="shared" si="91"/>
        <v/>
      </c>
      <c r="H411" s="35">
        <f t="shared" si="92"/>
        <v>2.0614913417363648E-4</v>
      </c>
      <c r="I411" s="35">
        <f t="shared" si="93"/>
        <v>2.3211550067313495E-5</v>
      </c>
      <c r="J411" s="35">
        <f t="shared" si="94"/>
        <v>1.5050418903326144E-4</v>
      </c>
      <c r="K411" s="35">
        <f t="shared" si="97"/>
        <v>1</v>
      </c>
      <c r="L411" s="35">
        <f t="shared" si="98"/>
        <v>-0.14285714285714285</v>
      </c>
      <c r="M411" s="35" t="str">
        <f t="shared" si="95"/>
        <v/>
      </c>
      <c r="N411" s="41">
        <f t="shared" si="96"/>
        <v>-2.9449876310519495E-5</v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195</v>
      </c>
      <c r="D413" s="34">
        <v>45</v>
      </c>
      <c r="E413" s="34">
        <v>492</v>
      </c>
      <c r="F413" s="34">
        <v>14</v>
      </c>
      <c r="G413" s="35">
        <f t="shared" si="91"/>
        <v>7.2232923396058678E-3</v>
      </c>
      <c r="H413" s="35">
        <f t="shared" si="92"/>
        <v>1.3252444339733774E-3</v>
      </c>
      <c r="I413" s="35">
        <f t="shared" si="93"/>
        <v>1.142008263311824E-2</v>
      </c>
      <c r="J413" s="35">
        <f t="shared" si="94"/>
        <v>3.5117644107761001E-4</v>
      </c>
      <c r="K413" s="35">
        <f t="shared" si="97"/>
        <v>1.523076923076923</v>
      </c>
      <c r="L413" s="35">
        <f t="shared" si="98"/>
        <v>-0.68888888888888888</v>
      </c>
      <c r="M413" s="35">
        <f t="shared" si="95"/>
        <v>1.1001629871092013E-2</v>
      </c>
      <c r="N413" s="41">
        <f t="shared" si="96"/>
        <v>-9.1294616562610439E-4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2</v>
      </c>
      <c r="F414" s="34">
        <v>6</v>
      </c>
      <c r="G414" s="35" t="str">
        <f t="shared" si="91"/>
        <v/>
      </c>
      <c r="H414" s="35" t="str">
        <f t="shared" si="92"/>
        <v/>
      </c>
      <c r="I414" s="35">
        <f t="shared" si="93"/>
        <v>4.6423100134626989E-5</v>
      </c>
      <c r="J414" s="35">
        <f t="shared" si="94"/>
        <v>1.5050418903326144E-4</v>
      </c>
      <c r="K414" s="35">
        <f t="shared" si="97"/>
        <v>1</v>
      </c>
      <c r="L414" s="35">
        <f t="shared" si="98"/>
        <v>1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1</v>
      </c>
      <c r="D415" s="34">
        <v>1</v>
      </c>
      <c r="E415" s="34"/>
      <c r="F415" s="34"/>
      <c r="G415" s="35">
        <f t="shared" si="91"/>
        <v>3.7042524818491625E-5</v>
      </c>
      <c r="H415" s="35">
        <f t="shared" si="92"/>
        <v>2.9449876310519495E-5</v>
      </c>
      <c r="I415" s="35" t="str">
        <f t="shared" si="93"/>
        <v/>
      </c>
      <c r="J415" s="35" t="str">
        <f t="shared" si="94"/>
        <v/>
      </c>
      <c r="K415" s="35">
        <f t="shared" si="97"/>
        <v>-1</v>
      </c>
      <c r="L415" s="35">
        <f t="shared" si="98"/>
        <v>-1</v>
      </c>
      <c r="M415" s="35">
        <f t="shared" si="95"/>
        <v>-3.7042524818491625E-5</v>
      </c>
      <c r="N415" s="41">
        <f t="shared" si="96"/>
        <v>-2.9449876310519495E-5</v>
      </c>
    </row>
    <row r="416" spans="1:14" x14ac:dyDescent="0.2">
      <c r="A416" s="27"/>
      <c r="B416" s="30" t="s">
        <v>383</v>
      </c>
      <c r="C416" s="40">
        <v>5</v>
      </c>
      <c r="D416" s="34">
        <v>11</v>
      </c>
      <c r="E416" s="34">
        <v>7</v>
      </c>
      <c r="F416" s="34">
        <v>14</v>
      </c>
      <c r="G416" s="35">
        <f t="shared" si="91"/>
        <v>1.8521262409245813E-4</v>
      </c>
      <c r="H416" s="35">
        <f t="shared" si="92"/>
        <v>3.2394863941571445E-4</v>
      </c>
      <c r="I416" s="35">
        <f t="shared" si="93"/>
        <v>1.6248085047119448E-4</v>
      </c>
      <c r="J416" s="35">
        <f t="shared" si="94"/>
        <v>3.5117644107761001E-4</v>
      </c>
      <c r="K416" s="35">
        <f t="shared" si="97"/>
        <v>0.4</v>
      </c>
      <c r="L416" s="35">
        <f t="shared" si="98"/>
        <v>0.27272727272727271</v>
      </c>
      <c r="M416" s="35">
        <f t="shared" si="95"/>
        <v>7.4085049636983264E-5</v>
      </c>
      <c r="N416" s="41">
        <f t="shared" si="96"/>
        <v>8.8349628931558475E-5</v>
      </c>
    </row>
    <row r="417" spans="1:14" x14ac:dyDescent="0.2">
      <c r="A417" s="27"/>
      <c r="B417" s="30" t="s">
        <v>384</v>
      </c>
      <c r="C417" s="40">
        <v>5</v>
      </c>
      <c r="D417" s="34">
        <v>2</v>
      </c>
      <c r="E417" s="34">
        <v>13</v>
      </c>
      <c r="F417" s="34">
        <v>8</v>
      </c>
      <c r="G417" s="35">
        <f t="shared" si="91"/>
        <v>1.8521262409245813E-4</v>
      </c>
      <c r="H417" s="35">
        <f t="shared" si="92"/>
        <v>5.889975262103899E-5</v>
      </c>
      <c r="I417" s="35">
        <f t="shared" si="93"/>
        <v>3.0175015087507544E-4</v>
      </c>
      <c r="J417" s="35">
        <f t="shared" si="94"/>
        <v>2.0067225204434857E-4</v>
      </c>
      <c r="K417" s="35">
        <f t="shared" si="97"/>
        <v>1.6</v>
      </c>
      <c r="L417" s="35">
        <f t="shared" si="98"/>
        <v>3</v>
      </c>
      <c r="M417" s="35">
        <f t="shared" si="95"/>
        <v>2.9634019854793306E-4</v>
      </c>
      <c r="N417" s="41">
        <f t="shared" si="96"/>
        <v>1.7669925786311698E-4</v>
      </c>
    </row>
    <row r="418" spans="1:14" x14ac:dyDescent="0.2">
      <c r="A418" s="27"/>
      <c r="B418" s="30" t="s">
        <v>385</v>
      </c>
      <c r="C418" s="40">
        <v>42</v>
      </c>
      <c r="D418" s="34">
        <v>24</v>
      </c>
      <c r="E418" s="34"/>
      <c r="F418" s="34"/>
      <c r="G418" s="35">
        <f t="shared" si="91"/>
        <v>1.5557860423766484E-3</v>
      </c>
      <c r="H418" s="35">
        <f t="shared" si="92"/>
        <v>7.0679703145246791E-4</v>
      </c>
      <c r="I418" s="35" t="str">
        <f t="shared" si="93"/>
        <v/>
      </c>
      <c r="J418" s="35" t="str">
        <f t="shared" si="94"/>
        <v/>
      </c>
      <c r="K418" s="35">
        <f t="shared" si="97"/>
        <v>-1</v>
      </c>
      <c r="L418" s="35">
        <f t="shared" si="98"/>
        <v>-1</v>
      </c>
      <c r="M418" s="35">
        <f t="shared" si="95"/>
        <v>-1.5557860423766484E-3</v>
      </c>
      <c r="N418" s="41">
        <f t="shared" si="96"/>
        <v>-7.0679703145246791E-4</v>
      </c>
    </row>
    <row r="419" spans="1:14" x14ac:dyDescent="0.2">
      <c r="A419" s="27"/>
      <c r="B419" s="30" t="s">
        <v>386</v>
      </c>
      <c r="C419" s="40">
        <v>2834</v>
      </c>
      <c r="D419" s="34">
        <v>2005</v>
      </c>
      <c r="E419" s="34">
        <v>5522</v>
      </c>
      <c r="F419" s="34">
        <v>3387</v>
      </c>
      <c r="G419" s="35">
        <f t="shared" si="91"/>
        <v>0.10497851533560527</v>
      </c>
      <c r="H419" s="35">
        <f t="shared" si="92"/>
        <v>5.9047002002591588E-2</v>
      </c>
      <c r="I419" s="35">
        <f t="shared" si="93"/>
        <v>0.12817417947170512</v>
      </c>
      <c r="J419" s="35">
        <f t="shared" si="94"/>
        <v>8.4959614709276071E-2</v>
      </c>
      <c r="K419" s="35">
        <f t="shared" si="97"/>
        <v>0.94848270995059991</v>
      </c>
      <c r="L419" s="35">
        <f t="shared" si="98"/>
        <v>0.68927680798004987</v>
      </c>
      <c r="M419" s="35">
        <f t="shared" si="95"/>
        <v>9.9570306712105497E-2</v>
      </c>
      <c r="N419" s="41">
        <f t="shared" si="96"/>
        <v>4.0699729061137939E-2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>
        <v>2</v>
      </c>
      <c r="F421" s="34">
        <v>2</v>
      </c>
      <c r="G421" s="35" t="str">
        <f t="shared" si="91"/>
        <v/>
      </c>
      <c r="H421" s="35" t="str">
        <f t="shared" si="92"/>
        <v/>
      </c>
      <c r="I421" s="35">
        <f t="shared" si="93"/>
        <v>4.6423100134626989E-5</v>
      </c>
      <c r="J421" s="35">
        <f t="shared" si="94"/>
        <v>5.0168063011087143E-5</v>
      </c>
      <c r="K421" s="35">
        <f t="shared" si="97"/>
        <v>1</v>
      </c>
      <c r="L421" s="35">
        <f t="shared" si="98"/>
        <v>1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441</v>
      </c>
      <c r="D422" s="34">
        <v>273</v>
      </c>
      <c r="E422" s="34">
        <v>650</v>
      </c>
      <c r="F422" s="34">
        <v>387</v>
      </c>
      <c r="G422" s="35">
        <f t="shared" si="91"/>
        <v>1.6335753444954807E-2</v>
      </c>
      <c r="H422" s="35">
        <f t="shared" si="92"/>
        <v>8.0398162327718226E-3</v>
      </c>
      <c r="I422" s="35">
        <f t="shared" si="93"/>
        <v>1.5087507543753771E-2</v>
      </c>
      <c r="J422" s="35">
        <f t="shared" si="94"/>
        <v>9.7075201926453622E-3</v>
      </c>
      <c r="K422" s="35">
        <f t="shared" si="97"/>
        <v>0.47392290249433106</v>
      </c>
      <c r="L422" s="35">
        <f t="shared" si="98"/>
        <v>0.4175824175824176</v>
      </c>
      <c r="M422" s="35">
        <f t="shared" si="95"/>
        <v>7.74188768706475E-3</v>
      </c>
      <c r="N422" s="41">
        <f t="shared" si="96"/>
        <v>3.3572858993992228E-3</v>
      </c>
    </row>
    <row r="423" spans="1:14" x14ac:dyDescent="0.2">
      <c r="A423" s="27"/>
      <c r="B423" s="30" t="s">
        <v>390</v>
      </c>
      <c r="C423" s="40">
        <v>7232</v>
      </c>
      <c r="D423" s="34">
        <v>5175</v>
      </c>
      <c r="E423" s="34">
        <v>5353</v>
      </c>
      <c r="F423" s="34">
        <v>3081</v>
      </c>
      <c r="G423" s="35">
        <f t="shared" si="91"/>
        <v>0.26789153948733146</v>
      </c>
      <c r="H423" s="35">
        <f t="shared" si="92"/>
        <v>0.15240310990693839</v>
      </c>
      <c r="I423" s="35">
        <f t="shared" si="93"/>
        <v>0.12425142751032914</v>
      </c>
      <c r="J423" s="35">
        <f t="shared" si="94"/>
        <v>7.7283901068579741E-2</v>
      </c>
      <c r="K423" s="35">
        <f t="shared" si="97"/>
        <v>-0.25981747787610621</v>
      </c>
      <c r="L423" s="35">
        <f t="shared" si="98"/>
        <v>-0.40463768115942028</v>
      </c>
      <c r="M423" s="35">
        <f t="shared" si="95"/>
        <v>-6.9602904133945778E-2</v>
      </c>
      <c r="N423" s="41">
        <f t="shared" si="96"/>
        <v>-6.1668040994227825E-2</v>
      </c>
    </row>
    <row r="424" spans="1:14" x14ac:dyDescent="0.2">
      <c r="A424" s="27"/>
      <c r="B424" s="30" t="s">
        <v>391</v>
      </c>
      <c r="C424" s="40">
        <v>561</v>
      </c>
      <c r="D424" s="34">
        <v>128</v>
      </c>
      <c r="E424" s="34">
        <v>822</v>
      </c>
      <c r="F424" s="34">
        <v>314</v>
      </c>
      <c r="G424" s="35">
        <f t="shared" si="91"/>
        <v>2.0780856423173802E-2</v>
      </c>
      <c r="H424" s="35">
        <f t="shared" si="92"/>
        <v>3.7695841677464954E-3</v>
      </c>
      <c r="I424" s="35">
        <f t="shared" si="93"/>
        <v>1.9079894155331692E-2</v>
      </c>
      <c r="J424" s="35">
        <f t="shared" si="94"/>
        <v>7.8763858927406814E-3</v>
      </c>
      <c r="K424" s="35">
        <f t="shared" si="97"/>
        <v>0.46524064171122997</v>
      </c>
      <c r="L424" s="35">
        <f t="shared" si="98"/>
        <v>1.453125</v>
      </c>
      <c r="M424" s="35">
        <f t="shared" si="95"/>
        <v>9.6680989776263149E-3</v>
      </c>
      <c r="N424" s="41">
        <f t="shared" si="96"/>
        <v>5.4776769937566264E-3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>
        <v>12</v>
      </c>
      <c r="F425" s="34">
        <v>8</v>
      </c>
      <c r="G425" s="35" t="str">
        <f t="shared" si="91"/>
        <v/>
      </c>
      <c r="H425" s="35" t="str">
        <f t="shared" si="92"/>
        <v/>
      </c>
      <c r="I425" s="35">
        <f t="shared" si="93"/>
        <v>2.7853860080776193E-4</v>
      </c>
      <c r="J425" s="35">
        <f t="shared" si="94"/>
        <v>2.0067225204434857E-4</v>
      </c>
      <c r="K425" s="35">
        <f t="shared" si="97"/>
        <v>1</v>
      </c>
      <c r="L425" s="35">
        <f t="shared" si="98"/>
        <v>1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16</v>
      </c>
      <c r="D426" s="34">
        <v>11</v>
      </c>
      <c r="E426" s="34">
        <v>34</v>
      </c>
      <c r="F426" s="34">
        <v>17</v>
      </c>
      <c r="G426" s="35">
        <f t="shared" si="91"/>
        <v>5.9268039709586601E-4</v>
      </c>
      <c r="H426" s="35">
        <f t="shared" si="92"/>
        <v>3.2394863941571445E-4</v>
      </c>
      <c r="I426" s="35">
        <f t="shared" si="93"/>
        <v>7.8919270228865884E-4</v>
      </c>
      <c r="J426" s="35">
        <f t="shared" si="94"/>
        <v>4.2642853559424069E-4</v>
      </c>
      <c r="K426" s="35">
        <f t="shared" si="97"/>
        <v>1.125</v>
      </c>
      <c r="L426" s="35">
        <f t="shared" si="98"/>
        <v>0.54545454545454541</v>
      </c>
      <c r="M426" s="35">
        <f t="shared" si="95"/>
        <v>6.6676544673284922E-4</v>
      </c>
      <c r="N426" s="41">
        <f t="shared" si="96"/>
        <v>1.7669925786311695E-4</v>
      </c>
    </row>
    <row r="427" spans="1:14" ht="25.5" x14ac:dyDescent="0.2">
      <c r="A427" s="27"/>
      <c r="B427" s="30" t="s">
        <v>394</v>
      </c>
      <c r="C427" s="40">
        <v>6</v>
      </c>
      <c r="D427" s="34">
        <v>0</v>
      </c>
      <c r="E427" s="34">
        <v>13</v>
      </c>
      <c r="F427" s="34">
        <v>23</v>
      </c>
      <c r="G427" s="35">
        <f t="shared" si="91"/>
        <v>2.2225514891094977E-4</v>
      </c>
      <c r="H427" s="35" t="str">
        <f t="shared" si="92"/>
        <v/>
      </c>
      <c r="I427" s="35">
        <f t="shared" si="93"/>
        <v>3.0175015087507544E-4</v>
      </c>
      <c r="J427" s="35">
        <f t="shared" si="94"/>
        <v>5.7693272462750215E-4</v>
      </c>
      <c r="K427" s="35">
        <f t="shared" si="97"/>
        <v>1.1666666666666667</v>
      </c>
      <c r="L427" s="35">
        <f t="shared" si="98"/>
        <v>1</v>
      </c>
      <c r="M427" s="35">
        <f t="shared" si="95"/>
        <v>2.592976737294414E-4</v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35</v>
      </c>
      <c r="D428" s="34">
        <v>21</v>
      </c>
      <c r="E428" s="34">
        <v>93</v>
      </c>
      <c r="F428" s="34">
        <v>43</v>
      </c>
      <c r="G428" s="35">
        <f t="shared" si="91"/>
        <v>1.2964883686472071E-3</v>
      </c>
      <c r="H428" s="35">
        <f t="shared" si="92"/>
        <v>6.1844740252090945E-4</v>
      </c>
      <c r="I428" s="35">
        <f t="shared" si="93"/>
        <v>2.1586741562601552E-3</v>
      </c>
      <c r="J428" s="35">
        <f t="shared" si="94"/>
        <v>1.0786133547383736E-3</v>
      </c>
      <c r="K428" s="35">
        <f t="shared" si="97"/>
        <v>1.6571428571428573</v>
      </c>
      <c r="L428" s="35">
        <f t="shared" si="98"/>
        <v>1.0476190476190477</v>
      </c>
      <c r="M428" s="35">
        <f t="shared" si="95"/>
        <v>2.1484664394725147E-3</v>
      </c>
      <c r="N428" s="41">
        <f t="shared" si="96"/>
        <v>6.4789727883142901E-4</v>
      </c>
    </row>
    <row r="429" spans="1:14" x14ac:dyDescent="0.2">
      <c r="A429" s="27"/>
      <c r="B429" s="30" t="s">
        <v>396</v>
      </c>
      <c r="C429" s="40">
        <v>13</v>
      </c>
      <c r="D429" s="34">
        <v>16</v>
      </c>
      <c r="E429" s="34">
        <v>12</v>
      </c>
      <c r="F429" s="34">
        <v>8</v>
      </c>
      <c r="G429" s="35">
        <f t="shared" si="91"/>
        <v>4.8155282264039119E-4</v>
      </c>
      <c r="H429" s="35">
        <f t="shared" si="92"/>
        <v>4.7119802096831192E-4</v>
      </c>
      <c r="I429" s="35">
        <f t="shared" si="93"/>
        <v>2.7853860080776193E-4</v>
      </c>
      <c r="J429" s="35">
        <f t="shared" si="94"/>
        <v>2.0067225204434857E-4</v>
      </c>
      <c r="K429" s="35">
        <f t="shared" si="97"/>
        <v>-7.6923076923076927E-2</v>
      </c>
      <c r="L429" s="35">
        <f t="shared" si="98"/>
        <v>-0.5</v>
      </c>
      <c r="M429" s="35">
        <f t="shared" si="95"/>
        <v>-3.7042524818491632E-5</v>
      </c>
      <c r="N429" s="41">
        <f t="shared" si="96"/>
        <v>-2.3559901048415596E-4</v>
      </c>
    </row>
    <row r="430" spans="1:14" x14ac:dyDescent="0.2">
      <c r="A430" s="27"/>
      <c r="B430" s="30" t="s">
        <v>397</v>
      </c>
      <c r="C430" s="40">
        <v>24</v>
      </c>
      <c r="D430" s="34">
        <v>26</v>
      </c>
      <c r="E430" s="34">
        <v>11</v>
      </c>
      <c r="F430" s="34">
        <v>6</v>
      </c>
      <c r="G430" s="35">
        <f t="shared" si="91"/>
        <v>8.8902059564379906E-4</v>
      </c>
      <c r="H430" s="35">
        <f t="shared" si="92"/>
        <v>7.6569678407350692E-4</v>
      </c>
      <c r="I430" s="35">
        <f t="shared" si="93"/>
        <v>2.5532705074044843E-4</v>
      </c>
      <c r="J430" s="35">
        <f t="shared" si="94"/>
        <v>1.5050418903326144E-4</v>
      </c>
      <c r="K430" s="35">
        <f t="shared" si="97"/>
        <v>-0.54166666666666663</v>
      </c>
      <c r="L430" s="35">
        <f t="shared" si="98"/>
        <v>-0.76923076923076927</v>
      </c>
      <c r="M430" s="35">
        <f t="shared" si="95"/>
        <v>-4.8155282264039114E-4</v>
      </c>
      <c r="N430" s="41">
        <f t="shared" si="96"/>
        <v>-5.8899752621039E-4</v>
      </c>
    </row>
    <row r="431" spans="1:14" x14ac:dyDescent="0.2">
      <c r="A431" s="27"/>
      <c r="B431" s="30" t="s">
        <v>398</v>
      </c>
      <c r="C431" s="40">
        <v>0</v>
      </c>
      <c r="D431" s="34">
        <v>1</v>
      </c>
      <c r="E431" s="34"/>
      <c r="F431" s="34"/>
      <c r="G431" s="35" t="str">
        <f t="shared" si="91"/>
        <v/>
      </c>
      <c r="H431" s="35">
        <f t="shared" si="92"/>
        <v>2.9449876310519495E-5</v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>
        <f t="shared" si="98"/>
        <v>-1</v>
      </c>
      <c r="M431" s="35" t="str">
        <f t="shared" si="95"/>
        <v/>
      </c>
      <c r="N431" s="41">
        <f t="shared" si="96"/>
        <v>-2.9449876310519495E-5</v>
      </c>
    </row>
    <row r="432" spans="1:14" ht="25.5" x14ac:dyDescent="0.2">
      <c r="A432" s="27"/>
      <c r="B432" s="30" t="s">
        <v>399</v>
      </c>
      <c r="C432" s="40">
        <v>0</v>
      </c>
      <c r="D432" s="34">
        <v>2</v>
      </c>
      <c r="E432" s="34">
        <v>104</v>
      </c>
      <c r="F432" s="34">
        <v>124</v>
      </c>
      <c r="G432" s="35" t="str">
        <f t="shared" si="91"/>
        <v/>
      </c>
      <c r="H432" s="35">
        <f t="shared" si="92"/>
        <v>5.889975262103899E-5</v>
      </c>
      <c r="I432" s="35">
        <f t="shared" si="93"/>
        <v>2.4140012070006035E-3</v>
      </c>
      <c r="J432" s="35">
        <f t="shared" si="94"/>
        <v>3.1104199066874028E-3</v>
      </c>
      <c r="K432" s="35">
        <f t="shared" si="97"/>
        <v>1</v>
      </c>
      <c r="L432" s="35">
        <f t="shared" si="98"/>
        <v>61</v>
      </c>
      <c r="M432" s="35" t="str">
        <f t="shared" si="95"/>
        <v/>
      </c>
      <c r="N432" s="41">
        <f t="shared" si="96"/>
        <v>3.5928849098833785E-3</v>
      </c>
    </row>
    <row r="433" spans="1:14" ht="25.5" x14ac:dyDescent="0.2">
      <c r="A433" s="27"/>
      <c r="B433" s="30" t="s">
        <v>400</v>
      </c>
      <c r="C433" s="40">
        <v>8</v>
      </c>
      <c r="D433" s="34">
        <v>59</v>
      </c>
      <c r="E433" s="34">
        <v>4</v>
      </c>
      <c r="F433" s="34">
        <v>55</v>
      </c>
      <c r="G433" s="35">
        <f t="shared" si="91"/>
        <v>2.96340198547933E-4</v>
      </c>
      <c r="H433" s="35">
        <f t="shared" si="92"/>
        <v>1.7375427023206503E-3</v>
      </c>
      <c r="I433" s="35">
        <f t="shared" si="93"/>
        <v>9.2846200269253978E-5</v>
      </c>
      <c r="J433" s="35">
        <f t="shared" si="94"/>
        <v>1.3796217328048963E-3</v>
      </c>
      <c r="K433" s="35">
        <f t="shared" si="97"/>
        <v>-0.5</v>
      </c>
      <c r="L433" s="35">
        <f t="shared" si="98"/>
        <v>-6.7796610169491525E-2</v>
      </c>
      <c r="M433" s="35">
        <f t="shared" si="95"/>
        <v>-1.481700992739665E-4</v>
      </c>
      <c r="N433" s="41">
        <f t="shared" si="96"/>
        <v>-1.1779950524207799E-4</v>
      </c>
    </row>
    <row r="434" spans="1:14" x14ac:dyDescent="0.2">
      <c r="A434" s="27"/>
      <c r="B434" s="30" t="s">
        <v>401</v>
      </c>
      <c r="C434" s="40">
        <v>12</v>
      </c>
      <c r="D434" s="34">
        <v>65</v>
      </c>
      <c r="E434" s="34">
        <v>16</v>
      </c>
      <c r="F434" s="34">
        <v>75</v>
      </c>
      <c r="G434" s="35">
        <f t="shared" si="91"/>
        <v>4.4451029782189953E-4</v>
      </c>
      <c r="H434" s="35">
        <f t="shared" si="92"/>
        <v>1.9142419601837673E-3</v>
      </c>
      <c r="I434" s="35">
        <f t="shared" si="93"/>
        <v>3.7138480107701591E-4</v>
      </c>
      <c r="J434" s="35">
        <f t="shared" si="94"/>
        <v>1.8813023629157678E-3</v>
      </c>
      <c r="K434" s="35">
        <f t="shared" si="97"/>
        <v>0.33333333333333331</v>
      </c>
      <c r="L434" s="35">
        <f t="shared" si="98"/>
        <v>0.15384615384615385</v>
      </c>
      <c r="M434" s="35">
        <f t="shared" si="95"/>
        <v>1.481700992739665E-4</v>
      </c>
      <c r="N434" s="41">
        <f t="shared" si="96"/>
        <v>2.94498763105195E-4</v>
      </c>
    </row>
    <row r="435" spans="1:14" x14ac:dyDescent="0.2">
      <c r="A435" s="27"/>
      <c r="B435" s="30" t="s">
        <v>402</v>
      </c>
      <c r="C435" s="40">
        <v>463</v>
      </c>
      <c r="D435" s="34">
        <v>347</v>
      </c>
      <c r="E435" s="34">
        <v>382</v>
      </c>
      <c r="F435" s="34">
        <v>329</v>
      </c>
      <c r="G435" s="35">
        <f t="shared" ref="G435:G498" si="99">+IF(C435=0,"",C435/C$371)</f>
        <v>1.7150688990961623E-2</v>
      </c>
      <c r="H435" s="35">
        <f t="shared" ref="H435:H498" si="100">+IF(D435=0,"",D435/D$371)</f>
        <v>1.0219107079750265E-2</v>
      </c>
      <c r="I435" s="35">
        <f t="shared" ref="I435:I498" si="101">+IF(E435=0,"",E435/E$371)</f>
        <v>8.8668121257137553E-3</v>
      </c>
      <c r="J435" s="35">
        <f t="shared" ref="J435:J498" si="102">+IF(F435=0,"",F435/F$371)</f>
        <v>8.2526463653238343E-3</v>
      </c>
      <c r="K435" s="35">
        <f t="shared" si="97"/>
        <v>-0.17494600431965443</v>
      </c>
      <c r="L435" s="35">
        <f t="shared" si="98"/>
        <v>-5.1873198847262249E-2</v>
      </c>
      <c r="M435" s="35">
        <f t="shared" ref="M435:M498" si="103">+IF(OR(AND(G435=""),(K435="")),"",G435*K435)</f>
        <v>-3.0004445102978219E-3</v>
      </c>
      <c r="N435" s="41">
        <f t="shared" ref="N435:N498" si="104">+IF(OR(AND(H435=""),(L435="")),"",H435*L435)</f>
        <v>-5.3009777358935099E-4</v>
      </c>
    </row>
    <row r="436" spans="1:14" x14ac:dyDescent="0.2">
      <c r="A436" s="27"/>
      <c r="B436" s="30" t="s">
        <v>403</v>
      </c>
      <c r="C436" s="40">
        <v>21</v>
      </c>
      <c r="D436" s="34">
        <v>37</v>
      </c>
      <c r="E436" s="34">
        <v>13</v>
      </c>
      <c r="F436" s="34">
        <v>31</v>
      </c>
      <c r="G436" s="35">
        <f t="shared" si="99"/>
        <v>7.7789302118832419E-4</v>
      </c>
      <c r="H436" s="35">
        <f t="shared" si="100"/>
        <v>1.0896454234892213E-3</v>
      </c>
      <c r="I436" s="35">
        <f t="shared" si="101"/>
        <v>3.0175015087507544E-4</v>
      </c>
      <c r="J436" s="35">
        <f t="shared" si="102"/>
        <v>7.776049766718507E-4</v>
      </c>
      <c r="K436" s="35">
        <f t="shared" ref="K436:K499" si="105">+IF(AND(C436=0,E436=0)," ",IF(C436=0,1,IF(E436=0,-1,(E436-C436)/C436)))</f>
        <v>-0.38095238095238093</v>
      </c>
      <c r="L436" s="35">
        <f t="shared" ref="L436:L499" si="106">+IF(AND(D436=0,F436=0)," ",IF(D436=0,1,IF(F436=0,-1,(F436-D436)/D436)))</f>
        <v>-0.16216216216216217</v>
      </c>
      <c r="M436" s="35">
        <f t="shared" si="103"/>
        <v>-2.96340198547933E-4</v>
      </c>
      <c r="N436" s="41">
        <f t="shared" si="104"/>
        <v>-1.7669925786311698E-4</v>
      </c>
    </row>
    <row r="437" spans="1:14" x14ac:dyDescent="0.2">
      <c r="A437" s="27"/>
      <c r="B437" s="30" t="s">
        <v>404</v>
      </c>
      <c r="C437" s="40">
        <v>98</v>
      </c>
      <c r="D437" s="34">
        <v>104</v>
      </c>
      <c r="E437" s="34">
        <v>145</v>
      </c>
      <c r="F437" s="34">
        <v>164</v>
      </c>
      <c r="G437" s="35">
        <f t="shared" si="99"/>
        <v>3.6301674322121798E-3</v>
      </c>
      <c r="H437" s="35">
        <f t="shared" si="100"/>
        <v>3.0627871362940277E-3</v>
      </c>
      <c r="I437" s="35">
        <f t="shared" si="101"/>
        <v>3.3656747597604567E-3</v>
      </c>
      <c r="J437" s="35">
        <f t="shared" si="102"/>
        <v>4.1137811669091457E-3</v>
      </c>
      <c r="K437" s="35">
        <f t="shared" si="105"/>
        <v>0.47959183673469385</v>
      </c>
      <c r="L437" s="35">
        <f t="shared" si="106"/>
        <v>0.57692307692307687</v>
      </c>
      <c r="M437" s="35">
        <f t="shared" si="103"/>
        <v>1.7409986664691066E-3</v>
      </c>
      <c r="N437" s="41">
        <f t="shared" si="104"/>
        <v>1.7669925786311697E-3</v>
      </c>
    </row>
    <row r="438" spans="1:14" x14ac:dyDescent="0.2">
      <c r="A438" s="27"/>
      <c r="B438" s="30" t="s">
        <v>405</v>
      </c>
      <c r="C438" s="40">
        <v>7</v>
      </c>
      <c r="D438" s="34">
        <v>14</v>
      </c>
      <c r="E438" s="34">
        <v>30</v>
      </c>
      <c r="F438" s="34">
        <v>20</v>
      </c>
      <c r="G438" s="35">
        <f t="shared" si="99"/>
        <v>2.592976737294414E-4</v>
      </c>
      <c r="H438" s="35">
        <f t="shared" si="100"/>
        <v>4.1229826834727297E-4</v>
      </c>
      <c r="I438" s="35">
        <f t="shared" si="101"/>
        <v>6.9634650201940481E-4</v>
      </c>
      <c r="J438" s="35">
        <f t="shared" si="102"/>
        <v>5.0168063011087137E-4</v>
      </c>
      <c r="K438" s="35">
        <f t="shared" si="105"/>
        <v>3.2857142857142856</v>
      </c>
      <c r="L438" s="35">
        <f t="shared" si="106"/>
        <v>0.42857142857142855</v>
      </c>
      <c r="M438" s="35">
        <f t="shared" si="103"/>
        <v>8.519780708253074E-4</v>
      </c>
      <c r="N438" s="41">
        <f t="shared" si="104"/>
        <v>1.7669925786311698E-4</v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1</v>
      </c>
      <c r="D441" s="34">
        <v>6</v>
      </c>
      <c r="E441" s="34">
        <v>3</v>
      </c>
      <c r="F441" s="34">
        <v>9</v>
      </c>
      <c r="G441" s="35">
        <f t="shared" si="99"/>
        <v>3.7042524818491625E-5</v>
      </c>
      <c r="H441" s="35">
        <f t="shared" si="100"/>
        <v>1.7669925786311698E-4</v>
      </c>
      <c r="I441" s="35">
        <f t="shared" si="101"/>
        <v>6.9634650201940484E-5</v>
      </c>
      <c r="J441" s="35">
        <f t="shared" si="102"/>
        <v>2.2575628354989214E-4</v>
      </c>
      <c r="K441" s="35">
        <f t="shared" si="105"/>
        <v>2</v>
      </c>
      <c r="L441" s="35">
        <f t="shared" si="106"/>
        <v>0.5</v>
      </c>
      <c r="M441" s="35">
        <f t="shared" si="103"/>
        <v>7.4085049636983251E-5</v>
      </c>
      <c r="N441" s="41">
        <f t="shared" si="104"/>
        <v>8.8349628931558489E-5</v>
      </c>
    </row>
    <row r="442" spans="1:14" x14ac:dyDescent="0.2">
      <c r="A442" s="27"/>
      <c r="B442" s="30" t="s">
        <v>409</v>
      </c>
      <c r="C442" s="40">
        <v>4</v>
      </c>
      <c r="D442" s="34">
        <v>20</v>
      </c>
      <c r="E442" s="34"/>
      <c r="F442" s="34"/>
      <c r="G442" s="35">
        <f t="shared" si="99"/>
        <v>1.481700992739665E-4</v>
      </c>
      <c r="H442" s="35">
        <f t="shared" si="100"/>
        <v>5.8899752621038989E-4</v>
      </c>
      <c r="I442" s="35" t="str">
        <f t="shared" si="101"/>
        <v/>
      </c>
      <c r="J442" s="35" t="str">
        <f t="shared" si="102"/>
        <v/>
      </c>
      <c r="K442" s="35">
        <f t="shared" si="105"/>
        <v>-1</v>
      </c>
      <c r="L442" s="35">
        <f t="shared" si="106"/>
        <v>-1</v>
      </c>
      <c r="M442" s="35">
        <f t="shared" si="103"/>
        <v>-1.481700992739665E-4</v>
      </c>
      <c r="N442" s="41">
        <f t="shared" si="104"/>
        <v>-5.8899752621038989E-4</v>
      </c>
    </row>
    <row r="443" spans="1:14" x14ac:dyDescent="0.2">
      <c r="A443" s="27"/>
      <c r="B443" s="30" t="s">
        <v>410</v>
      </c>
      <c r="C443" s="40">
        <v>8</v>
      </c>
      <c r="D443" s="34">
        <v>10</v>
      </c>
      <c r="E443" s="34">
        <v>5</v>
      </c>
      <c r="F443" s="34">
        <v>72</v>
      </c>
      <c r="G443" s="35">
        <f t="shared" si="99"/>
        <v>2.96340198547933E-4</v>
      </c>
      <c r="H443" s="35">
        <f t="shared" si="100"/>
        <v>2.9449876310519494E-4</v>
      </c>
      <c r="I443" s="35">
        <f t="shared" si="101"/>
        <v>1.1605775033656747E-4</v>
      </c>
      <c r="J443" s="35">
        <f t="shared" si="102"/>
        <v>1.8060502683991371E-3</v>
      </c>
      <c r="K443" s="35">
        <f t="shared" si="105"/>
        <v>-0.375</v>
      </c>
      <c r="L443" s="35">
        <f t="shared" si="106"/>
        <v>6.2</v>
      </c>
      <c r="M443" s="35">
        <f t="shared" si="103"/>
        <v>-1.1112757445547487E-4</v>
      </c>
      <c r="N443" s="41">
        <f t="shared" si="104"/>
        <v>1.8258923312522088E-3</v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>
        <v>1</v>
      </c>
      <c r="F445" s="34">
        <v>1</v>
      </c>
      <c r="G445" s="35" t="str">
        <f t="shared" si="99"/>
        <v/>
      </c>
      <c r="H445" s="35" t="str">
        <f t="shared" si="100"/>
        <v/>
      </c>
      <c r="I445" s="35">
        <f t="shared" si="101"/>
        <v>2.3211550067313495E-5</v>
      </c>
      <c r="J445" s="35">
        <f t="shared" si="102"/>
        <v>2.5084031505543572E-5</v>
      </c>
      <c r="K445" s="35">
        <f t="shared" si="105"/>
        <v>1</v>
      </c>
      <c r="L445" s="35">
        <f t="shared" si="106"/>
        <v>1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578</v>
      </c>
      <c r="D446" s="34">
        <v>1460</v>
      </c>
      <c r="E446" s="34">
        <v>731</v>
      </c>
      <c r="F446" s="34">
        <v>1879</v>
      </c>
      <c r="G446" s="35">
        <f t="shared" si="99"/>
        <v>2.1410579345088162E-2</v>
      </c>
      <c r="H446" s="35">
        <f t="shared" si="100"/>
        <v>4.2996819413358464E-2</v>
      </c>
      <c r="I446" s="35">
        <f t="shared" si="101"/>
        <v>1.6967643099206165E-2</v>
      </c>
      <c r="J446" s="35">
        <f t="shared" si="102"/>
        <v>4.7132895198916371E-2</v>
      </c>
      <c r="K446" s="35">
        <f t="shared" si="105"/>
        <v>0.26470588235294118</v>
      </c>
      <c r="L446" s="35">
        <f t="shared" si="106"/>
        <v>0.28698630136986303</v>
      </c>
      <c r="M446" s="35">
        <f t="shared" si="103"/>
        <v>5.6675062972292196E-3</v>
      </c>
      <c r="N446" s="41">
        <f t="shared" si="104"/>
        <v>1.233949817410767E-2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>
        <v>0</v>
      </c>
      <c r="F447" s="34">
        <v>2</v>
      </c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>
        <f t="shared" si="102"/>
        <v>5.0168063011087143E-5</v>
      </c>
      <c r="K447" s="35" t="str">
        <f t="shared" si="105"/>
        <v xml:space="preserve"> </v>
      </c>
      <c r="L447" s="35">
        <f t="shared" si="106"/>
        <v>1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133</v>
      </c>
      <c r="D448" s="34">
        <v>24</v>
      </c>
      <c r="E448" s="34">
        <v>86</v>
      </c>
      <c r="F448" s="34">
        <v>11</v>
      </c>
      <c r="G448" s="35">
        <f t="shared" si="99"/>
        <v>4.9266558008593869E-3</v>
      </c>
      <c r="H448" s="35">
        <f t="shared" si="100"/>
        <v>7.0679703145246791E-4</v>
      </c>
      <c r="I448" s="35">
        <f t="shared" si="101"/>
        <v>1.9961933057889604E-3</v>
      </c>
      <c r="J448" s="35">
        <f t="shared" si="102"/>
        <v>2.7592434656097928E-4</v>
      </c>
      <c r="K448" s="35">
        <f t="shared" si="105"/>
        <v>-0.35338345864661652</v>
      </c>
      <c r="L448" s="35">
        <f t="shared" si="106"/>
        <v>-0.54166666666666663</v>
      </c>
      <c r="M448" s="35">
        <f t="shared" si="103"/>
        <v>-1.7409986664691066E-3</v>
      </c>
      <c r="N448" s="41">
        <f t="shared" si="104"/>
        <v>-3.8284839203675341E-4</v>
      </c>
    </row>
    <row r="449" spans="1:14" x14ac:dyDescent="0.2">
      <c r="A449" s="27"/>
      <c r="B449" s="30" t="s">
        <v>416</v>
      </c>
      <c r="C449" s="40">
        <v>4</v>
      </c>
      <c r="D449" s="34">
        <v>0</v>
      </c>
      <c r="E449" s="34">
        <v>366</v>
      </c>
      <c r="F449" s="34">
        <v>1</v>
      </c>
      <c r="G449" s="35">
        <f t="shared" si="99"/>
        <v>1.481700992739665E-4</v>
      </c>
      <c r="H449" s="35" t="str">
        <f t="shared" si="100"/>
        <v/>
      </c>
      <c r="I449" s="35">
        <f t="shared" si="101"/>
        <v>8.4954273246367392E-3</v>
      </c>
      <c r="J449" s="35">
        <f t="shared" si="102"/>
        <v>2.5084031505543572E-5</v>
      </c>
      <c r="K449" s="35">
        <f t="shared" si="105"/>
        <v>90.5</v>
      </c>
      <c r="L449" s="35">
        <f t="shared" si="106"/>
        <v>1</v>
      </c>
      <c r="M449" s="35">
        <f t="shared" si="103"/>
        <v>1.3409393984293968E-2</v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5</v>
      </c>
      <c r="D450" s="34">
        <v>9</v>
      </c>
      <c r="E450" s="34">
        <v>148</v>
      </c>
      <c r="F450" s="34">
        <v>43</v>
      </c>
      <c r="G450" s="35">
        <f t="shared" si="99"/>
        <v>1.8521262409245813E-4</v>
      </c>
      <c r="H450" s="35">
        <f t="shared" si="100"/>
        <v>2.6504888679467544E-4</v>
      </c>
      <c r="I450" s="35">
        <f t="shared" si="101"/>
        <v>3.4353094099623975E-3</v>
      </c>
      <c r="J450" s="35">
        <f t="shared" si="102"/>
        <v>1.0786133547383736E-3</v>
      </c>
      <c r="K450" s="35">
        <f t="shared" si="105"/>
        <v>28.6</v>
      </c>
      <c r="L450" s="35">
        <f t="shared" si="106"/>
        <v>3.7777777777777777</v>
      </c>
      <c r="M450" s="35">
        <f t="shared" si="103"/>
        <v>5.2970810490443028E-3</v>
      </c>
      <c r="N450" s="41">
        <f t="shared" si="104"/>
        <v>1.0012957945576626E-3</v>
      </c>
    </row>
    <row r="451" spans="1:14" x14ac:dyDescent="0.2">
      <c r="A451" s="27"/>
      <c r="B451" s="30" t="s">
        <v>418</v>
      </c>
      <c r="C451" s="40">
        <v>13</v>
      </c>
      <c r="D451" s="34">
        <v>48</v>
      </c>
      <c r="E451" s="34">
        <v>6</v>
      </c>
      <c r="F451" s="34">
        <v>26</v>
      </c>
      <c r="G451" s="35">
        <f t="shared" si="99"/>
        <v>4.8155282264039119E-4</v>
      </c>
      <c r="H451" s="35">
        <f t="shared" si="100"/>
        <v>1.4135940629049358E-3</v>
      </c>
      <c r="I451" s="35">
        <f t="shared" si="101"/>
        <v>1.3926930040388097E-4</v>
      </c>
      <c r="J451" s="35">
        <f t="shared" si="102"/>
        <v>6.5218481914413283E-4</v>
      </c>
      <c r="K451" s="35">
        <f t="shared" si="105"/>
        <v>-0.53846153846153844</v>
      </c>
      <c r="L451" s="35">
        <f t="shared" si="106"/>
        <v>-0.45833333333333331</v>
      </c>
      <c r="M451" s="35">
        <f t="shared" si="103"/>
        <v>-2.592976737294414E-4</v>
      </c>
      <c r="N451" s="41">
        <f t="shared" si="104"/>
        <v>-6.478972788314289E-4</v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15</v>
      </c>
      <c r="D454" s="34">
        <v>1</v>
      </c>
      <c r="E454" s="34">
        <v>57</v>
      </c>
      <c r="F454" s="34">
        <v>4</v>
      </c>
      <c r="G454" s="35">
        <f t="shared" si="99"/>
        <v>5.5563787227737446E-4</v>
      </c>
      <c r="H454" s="35">
        <f t="shared" si="100"/>
        <v>2.9449876310519495E-5</v>
      </c>
      <c r="I454" s="35">
        <f t="shared" si="101"/>
        <v>1.3230583538368693E-3</v>
      </c>
      <c r="J454" s="35">
        <f t="shared" si="102"/>
        <v>1.0033612602217429E-4</v>
      </c>
      <c r="K454" s="35">
        <f t="shared" si="105"/>
        <v>2.8</v>
      </c>
      <c r="L454" s="35">
        <f t="shared" si="106"/>
        <v>3</v>
      </c>
      <c r="M454" s="35">
        <f t="shared" si="103"/>
        <v>1.5557860423766484E-3</v>
      </c>
      <c r="N454" s="41">
        <f t="shared" si="104"/>
        <v>8.8349628931558489E-5</v>
      </c>
    </row>
    <row r="455" spans="1:14" x14ac:dyDescent="0.2">
      <c r="A455" s="27"/>
      <c r="B455" s="30" t="s">
        <v>422</v>
      </c>
      <c r="C455" s="40">
        <v>14</v>
      </c>
      <c r="D455" s="34">
        <v>0</v>
      </c>
      <c r="E455" s="34">
        <v>266</v>
      </c>
      <c r="F455" s="34">
        <v>16</v>
      </c>
      <c r="G455" s="35">
        <f t="shared" si="99"/>
        <v>5.185953474588828E-4</v>
      </c>
      <c r="H455" s="35" t="str">
        <f t="shared" si="100"/>
        <v/>
      </c>
      <c r="I455" s="35">
        <f t="shared" si="101"/>
        <v>6.1742723179053901E-3</v>
      </c>
      <c r="J455" s="35">
        <f t="shared" si="102"/>
        <v>4.0134450408869715E-4</v>
      </c>
      <c r="K455" s="35">
        <f t="shared" si="105"/>
        <v>18</v>
      </c>
      <c r="L455" s="35">
        <f t="shared" si="106"/>
        <v>1</v>
      </c>
      <c r="M455" s="35">
        <f t="shared" si="103"/>
        <v>9.3347162542598908E-3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>
        <v>37</v>
      </c>
      <c r="F456" s="34">
        <v>2</v>
      </c>
      <c r="G456" s="35" t="str">
        <f t="shared" si="99"/>
        <v/>
      </c>
      <c r="H456" s="35" t="str">
        <f t="shared" si="100"/>
        <v/>
      </c>
      <c r="I456" s="35">
        <f t="shared" si="101"/>
        <v>8.5882735249059937E-4</v>
      </c>
      <c r="J456" s="35">
        <f t="shared" si="102"/>
        <v>5.0168063011087143E-5</v>
      </c>
      <c r="K456" s="35">
        <f t="shared" si="105"/>
        <v>1</v>
      </c>
      <c r="L456" s="35">
        <f t="shared" si="106"/>
        <v>1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1</v>
      </c>
      <c r="D457" s="34">
        <v>1</v>
      </c>
      <c r="E457" s="34">
        <v>23</v>
      </c>
      <c r="F457" s="34">
        <v>4</v>
      </c>
      <c r="G457" s="35">
        <f t="shared" si="99"/>
        <v>3.7042524818491625E-5</v>
      </c>
      <c r="H457" s="35">
        <f t="shared" si="100"/>
        <v>2.9449876310519495E-5</v>
      </c>
      <c r="I457" s="35">
        <f t="shared" si="101"/>
        <v>5.3386565154821036E-4</v>
      </c>
      <c r="J457" s="35">
        <f t="shared" si="102"/>
        <v>1.0033612602217429E-4</v>
      </c>
      <c r="K457" s="35">
        <f t="shared" si="105"/>
        <v>22</v>
      </c>
      <c r="L457" s="35">
        <f t="shared" si="106"/>
        <v>3</v>
      </c>
      <c r="M457" s="35">
        <f t="shared" si="103"/>
        <v>8.1493554600681575E-4</v>
      </c>
      <c r="N457" s="41">
        <f t="shared" si="104"/>
        <v>8.8349628931558489E-5</v>
      </c>
    </row>
    <row r="458" spans="1:14" x14ac:dyDescent="0.2">
      <c r="A458" s="27"/>
      <c r="B458" s="30" t="s">
        <v>425</v>
      </c>
      <c r="C458" s="40">
        <v>0</v>
      </c>
      <c r="D458" s="34">
        <v>1</v>
      </c>
      <c r="E458" s="34">
        <v>1</v>
      </c>
      <c r="F458" s="34">
        <v>0</v>
      </c>
      <c r="G458" s="35" t="str">
        <f t="shared" si="99"/>
        <v/>
      </c>
      <c r="H458" s="35">
        <f t="shared" si="100"/>
        <v>2.9449876310519495E-5</v>
      </c>
      <c r="I458" s="35">
        <f t="shared" si="101"/>
        <v>2.3211550067313495E-5</v>
      </c>
      <c r="J458" s="35" t="str">
        <f t="shared" si="102"/>
        <v/>
      </c>
      <c r="K458" s="35">
        <f t="shared" si="105"/>
        <v>1</v>
      </c>
      <c r="L458" s="35">
        <f t="shared" si="106"/>
        <v>-1</v>
      </c>
      <c r="M458" s="35" t="str">
        <f t="shared" si="103"/>
        <v/>
      </c>
      <c r="N458" s="41">
        <f t="shared" si="104"/>
        <v>-2.9449876310519495E-5</v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>
        <v>3</v>
      </c>
      <c r="F459" s="34">
        <v>34</v>
      </c>
      <c r="G459" s="35" t="str">
        <f t="shared" si="99"/>
        <v/>
      </c>
      <c r="H459" s="35" t="str">
        <f t="shared" si="100"/>
        <v/>
      </c>
      <c r="I459" s="35">
        <f t="shared" si="101"/>
        <v>6.9634650201940484E-5</v>
      </c>
      <c r="J459" s="35">
        <f t="shared" si="102"/>
        <v>8.5285707118848138E-4</v>
      </c>
      <c r="K459" s="35">
        <f t="shared" si="105"/>
        <v>1</v>
      </c>
      <c r="L459" s="35">
        <f t="shared" si="106"/>
        <v>1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199</v>
      </c>
      <c r="D460" s="34">
        <v>737</v>
      </c>
      <c r="E460" s="34">
        <v>259</v>
      </c>
      <c r="F460" s="34">
        <v>779</v>
      </c>
      <c r="G460" s="35">
        <f t="shared" si="99"/>
        <v>7.371462438879834E-3</v>
      </c>
      <c r="H460" s="35">
        <f t="shared" si="100"/>
        <v>2.1704558840852869E-2</v>
      </c>
      <c r="I460" s="35">
        <f t="shared" si="101"/>
        <v>6.0117914674341954E-3</v>
      </c>
      <c r="J460" s="35">
        <f t="shared" si="102"/>
        <v>1.9540460542818442E-2</v>
      </c>
      <c r="K460" s="35">
        <f t="shared" si="105"/>
        <v>0.30150753768844218</v>
      </c>
      <c r="L460" s="35">
        <f t="shared" si="106"/>
        <v>5.698778833107191E-2</v>
      </c>
      <c r="M460" s="35">
        <f t="shared" si="103"/>
        <v>2.2225514891094974E-3</v>
      </c>
      <c r="N460" s="41">
        <f t="shared" si="104"/>
        <v>1.2368948050418187E-3</v>
      </c>
    </row>
    <row r="461" spans="1:14" x14ac:dyDescent="0.2">
      <c r="A461" s="27"/>
      <c r="B461" s="30" t="s">
        <v>428</v>
      </c>
      <c r="C461" s="40">
        <v>4</v>
      </c>
      <c r="D461" s="34">
        <v>32</v>
      </c>
      <c r="E461" s="34">
        <v>24</v>
      </c>
      <c r="F461" s="34">
        <v>59</v>
      </c>
      <c r="G461" s="35">
        <f t="shared" si="99"/>
        <v>1.481700992739665E-4</v>
      </c>
      <c r="H461" s="35">
        <f t="shared" si="100"/>
        <v>9.4239604193662385E-4</v>
      </c>
      <c r="I461" s="35">
        <f t="shared" si="101"/>
        <v>5.5707720161552387E-4</v>
      </c>
      <c r="J461" s="35">
        <f t="shared" si="102"/>
        <v>1.4799578588270707E-3</v>
      </c>
      <c r="K461" s="35">
        <f t="shared" si="105"/>
        <v>5</v>
      </c>
      <c r="L461" s="35">
        <f t="shared" si="106"/>
        <v>0.84375</v>
      </c>
      <c r="M461" s="35">
        <f t="shared" si="103"/>
        <v>7.4085049636983254E-4</v>
      </c>
      <c r="N461" s="41">
        <f t="shared" si="104"/>
        <v>7.9514666038402637E-4</v>
      </c>
    </row>
    <row r="462" spans="1:14" ht="25.5" x14ac:dyDescent="0.2">
      <c r="A462" s="27"/>
      <c r="B462" s="30" t="s">
        <v>429</v>
      </c>
      <c r="C462" s="40">
        <v>1</v>
      </c>
      <c r="D462" s="34">
        <v>63</v>
      </c>
      <c r="E462" s="34">
        <v>1</v>
      </c>
      <c r="F462" s="34">
        <v>24</v>
      </c>
      <c r="G462" s="35">
        <f t="shared" si="99"/>
        <v>3.7042524818491625E-5</v>
      </c>
      <c r="H462" s="35">
        <f t="shared" si="100"/>
        <v>1.8553422075627281E-3</v>
      </c>
      <c r="I462" s="35">
        <f t="shared" si="101"/>
        <v>2.3211550067313495E-5</v>
      </c>
      <c r="J462" s="35">
        <f t="shared" si="102"/>
        <v>6.0201675613304575E-4</v>
      </c>
      <c r="K462" s="35">
        <f t="shared" si="105"/>
        <v>0</v>
      </c>
      <c r="L462" s="35">
        <f t="shared" si="106"/>
        <v>-0.61904761904761907</v>
      </c>
      <c r="M462" s="35">
        <f t="shared" si="103"/>
        <v>0</v>
      </c>
      <c r="N462" s="41">
        <f t="shared" si="104"/>
        <v>-1.1485451761102602E-3</v>
      </c>
    </row>
    <row r="463" spans="1:14" ht="25.5" x14ac:dyDescent="0.2">
      <c r="A463" s="27"/>
      <c r="B463" s="30" t="s">
        <v>430</v>
      </c>
      <c r="C463" s="40">
        <v>0</v>
      </c>
      <c r="D463" s="34">
        <v>2</v>
      </c>
      <c r="E463" s="34">
        <v>0</v>
      </c>
      <c r="F463" s="34">
        <v>3</v>
      </c>
      <c r="G463" s="35" t="str">
        <f t="shared" si="99"/>
        <v/>
      </c>
      <c r="H463" s="35">
        <f t="shared" si="100"/>
        <v>5.889975262103899E-5</v>
      </c>
      <c r="I463" s="35" t="str">
        <f t="shared" si="101"/>
        <v/>
      </c>
      <c r="J463" s="35">
        <f t="shared" si="102"/>
        <v>7.5252094516630718E-5</v>
      </c>
      <c r="K463" s="35" t="str">
        <f t="shared" si="105"/>
        <v xml:space="preserve"> </v>
      </c>
      <c r="L463" s="35">
        <f t="shared" si="106"/>
        <v>0.5</v>
      </c>
      <c r="M463" s="35" t="str">
        <f t="shared" si="103"/>
        <v/>
      </c>
      <c r="N463" s="41">
        <f t="shared" si="104"/>
        <v>2.9449876310519495E-5</v>
      </c>
    </row>
    <row r="464" spans="1:14" x14ac:dyDescent="0.2">
      <c r="A464" s="27"/>
      <c r="B464" s="30" t="s">
        <v>431</v>
      </c>
      <c r="C464" s="40">
        <v>3</v>
      </c>
      <c r="D464" s="34">
        <v>28</v>
      </c>
      <c r="E464" s="34">
        <v>1</v>
      </c>
      <c r="F464" s="34">
        <v>3</v>
      </c>
      <c r="G464" s="35">
        <f t="shared" si="99"/>
        <v>1.1112757445547488E-4</v>
      </c>
      <c r="H464" s="35">
        <f t="shared" si="100"/>
        <v>8.2459653669454593E-4</v>
      </c>
      <c r="I464" s="35">
        <f t="shared" si="101"/>
        <v>2.3211550067313495E-5</v>
      </c>
      <c r="J464" s="35">
        <f t="shared" si="102"/>
        <v>7.5252094516630718E-5</v>
      </c>
      <c r="K464" s="35">
        <f t="shared" si="105"/>
        <v>-0.66666666666666663</v>
      </c>
      <c r="L464" s="35">
        <f t="shared" si="106"/>
        <v>-0.8928571428571429</v>
      </c>
      <c r="M464" s="35">
        <f t="shared" si="103"/>
        <v>-7.4085049636983251E-5</v>
      </c>
      <c r="N464" s="41">
        <f t="shared" si="104"/>
        <v>-7.3624690776298747E-4</v>
      </c>
    </row>
    <row r="465" spans="1:14" x14ac:dyDescent="0.2">
      <c r="A465" s="27"/>
      <c r="B465" s="30" t="s">
        <v>432</v>
      </c>
      <c r="C465" s="40">
        <v>1</v>
      </c>
      <c r="D465" s="34">
        <v>10</v>
      </c>
      <c r="E465" s="34">
        <v>0</v>
      </c>
      <c r="F465" s="34">
        <v>14</v>
      </c>
      <c r="G465" s="35">
        <f t="shared" si="99"/>
        <v>3.7042524818491625E-5</v>
      </c>
      <c r="H465" s="35">
        <f t="shared" si="100"/>
        <v>2.9449876310519494E-4</v>
      </c>
      <c r="I465" s="35" t="str">
        <f t="shared" si="101"/>
        <v/>
      </c>
      <c r="J465" s="35">
        <f t="shared" si="102"/>
        <v>3.5117644107761001E-4</v>
      </c>
      <c r="K465" s="35">
        <f t="shared" si="105"/>
        <v>-1</v>
      </c>
      <c r="L465" s="35">
        <f t="shared" si="106"/>
        <v>0.4</v>
      </c>
      <c r="M465" s="35">
        <f t="shared" si="103"/>
        <v>-3.7042524818491625E-5</v>
      </c>
      <c r="N465" s="41">
        <f t="shared" si="104"/>
        <v>1.1779950524207798E-4</v>
      </c>
    </row>
    <row r="466" spans="1:14" x14ac:dyDescent="0.2">
      <c r="A466" s="27"/>
      <c r="B466" s="30" t="s">
        <v>433</v>
      </c>
      <c r="C466" s="40">
        <v>0</v>
      </c>
      <c r="D466" s="34">
        <v>27</v>
      </c>
      <c r="E466" s="34">
        <v>0</v>
      </c>
      <c r="F466" s="34">
        <v>20</v>
      </c>
      <c r="G466" s="35" t="str">
        <f t="shared" si="99"/>
        <v/>
      </c>
      <c r="H466" s="35">
        <f t="shared" si="100"/>
        <v>7.9514666038402637E-4</v>
      </c>
      <c r="I466" s="35" t="str">
        <f t="shared" si="101"/>
        <v/>
      </c>
      <c r="J466" s="35">
        <f t="shared" si="102"/>
        <v>5.0168063011087137E-4</v>
      </c>
      <c r="K466" s="35" t="str">
        <f t="shared" si="105"/>
        <v xml:space="preserve"> </v>
      </c>
      <c r="L466" s="35">
        <f t="shared" si="106"/>
        <v>-0.25925925925925924</v>
      </c>
      <c r="M466" s="35" t="str">
        <f t="shared" si="103"/>
        <v/>
      </c>
      <c r="N466" s="41">
        <f t="shared" si="104"/>
        <v>-2.0614913417363646E-4</v>
      </c>
    </row>
    <row r="467" spans="1:14" x14ac:dyDescent="0.2">
      <c r="A467" s="27"/>
      <c r="B467" s="30" t="s">
        <v>434</v>
      </c>
      <c r="C467" s="40">
        <v>2</v>
      </c>
      <c r="D467" s="34">
        <v>190</v>
      </c>
      <c r="E467" s="34">
        <v>1</v>
      </c>
      <c r="F467" s="34">
        <v>185</v>
      </c>
      <c r="G467" s="35">
        <f t="shared" si="99"/>
        <v>7.4085049636983251E-5</v>
      </c>
      <c r="H467" s="35">
        <f t="shared" si="100"/>
        <v>5.5954764989987046E-3</v>
      </c>
      <c r="I467" s="35">
        <f t="shared" si="101"/>
        <v>2.3211550067313495E-5</v>
      </c>
      <c r="J467" s="35">
        <f t="shared" si="102"/>
        <v>4.6405458285255609E-3</v>
      </c>
      <c r="K467" s="35">
        <f t="shared" si="105"/>
        <v>-0.5</v>
      </c>
      <c r="L467" s="35">
        <f t="shared" si="106"/>
        <v>-2.6315789473684209E-2</v>
      </c>
      <c r="M467" s="35">
        <f t="shared" si="103"/>
        <v>-3.7042524818491625E-5</v>
      </c>
      <c r="N467" s="41">
        <f t="shared" si="104"/>
        <v>-1.4724938155259747E-4</v>
      </c>
    </row>
    <row r="468" spans="1:14" x14ac:dyDescent="0.2">
      <c r="A468" s="27"/>
      <c r="B468" s="30" t="s">
        <v>435</v>
      </c>
      <c r="C468" s="40">
        <v>0</v>
      </c>
      <c r="D468" s="34">
        <v>3</v>
      </c>
      <c r="E468" s="34">
        <v>0</v>
      </c>
      <c r="F468" s="34">
        <v>4</v>
      </c>
      <c r="G468" s="35" t="str">
        <f t="shared" si="99"/>
        <v/>
      </c>
      <c r="H468" s="35">
        <f t="shared" si="100"/>
        <v>8.8349628931558489E-5</v>
      </c>
      <c r="I468" s="35" t="str">
        <f t="shared" si="101"/>
        <v/>
      </c>
      <c r="J468" s="35">
        <f t="shared" si="102"/>
        <v>1.0033612602217429E-4</v>
      </c>
      <c r="K468" s="35" t="str">
        <f t="shared" si="105"/>
        <v xml:space="preserve"> </v>
      </c>
      <c r="L468" s="35">
        <f t="shared" si="106"/>
        <v>0.33333333333333331</v>
      </c>
      <c r="M468" s="35" t="str">
        <f t="shared" si="103"/>
        <v/>
      </c>
      <c r="N468" s="41">
        <f t="shared" si="104"/>
        <v>2.9449876310519495E-5</v>
      </c>
    </row>
    <row r="469" spans="1:14" x14ac:dyDescent="0.2">
      <c r="A469" s="27"/>
      <c r="B469" s="30" t="s">
        <v>436</v>
      </c>
      <c r="C469" s="40">
        <v>65</v>
      </c>
      <c r="D469" s="34">
        <v>172</v>
      </c>
      <c r="E469" s="34">
        <v>24</v>
      </c>
      <c r="F469" s="34">
        <v>126</v>
      </c>
      <c r="G469" s="35">
        <f t="shared" si="99"/>
        <v>2.4077641132019558E-3</v>
      </c>
      <c r="H469" s="35">
        <f t="shared" si="100"/>
        <v>5.065378725409353E-3</v>
      </c>
      <c r="I469" s="35">
        <f t="shared" si="101"/>
        <v>5.5707720161552387E-4</v>
      </c>
      <c r="J469" s="35">
        <f t="shared" si="102"/>
        <v>3.1605879696984898E-3</v>
      </c>
      <c r="K469" s="35">
        <f t="shared" si="105"/>
        <v>-0.63076923076923075</v>
      </c>
      <c r="L469" s="35">
        <f t="shared" si="106"/>
        <v>-0.26744186046511625</v>
      </c>
      <c r="M469" s="35">
        <f t="shared" si="103"/>
        <v>-1.5187435175581566E-3</v>
      </c>
      <c r="N469" s="41">
        <f t="shared" si="104"/>
        <v>-1.3546943102838967E-3</v>
      </c>
    </row>
    <row r="470" spans="1:14" x14ac:dyDescent="0.2">
      <c r="A470" s="27"/>
      <c r="B470" s="30" t="s">
        <v>437</v>
      </c>
      <c r="C470" s="40">
        <v>385</v>
      </c>
      <c r="D470" s="34">
        <v>594</v>
      </c>
      <c r="E470" s="34">
        <v>752</v>
      </c>
      <c r="F470" s="34">
        <v>1178</v>
      </c>
      <c r="G470" s="35">
        <f t="shared" si="99"/>
        <v>1.4261372055119277E-2</v>
      </c>
      <c r="H470" s="35">
        <f t="shared" si="100"/>
        <v>1.7493226528448581E-2</v>
      </c>
      <c r="I470" s="35">
        <f t="shared" si="101"/>
        <v>1.7455085650619748E-2</v>
      </c>
      <c r="J470" s="35">
        <f t="shared" si="102"/>
        <v>2.9548989113530325E-2</v>
      </c>
      <c r="K470" s="35">
        <f t="shared" si="105"/>
        <v>0.95324675324675323</v>
      </c>
      <c r="L470" s="35">
        <f t="shared" si="106"/>
        <v>0.98316498316498313</v>
      </c>
      <c r="M470" s="35">
        <f t="shared" si="103"/>
        <v>1.3594606608386427E-2</v>
      </c>
      <c r="N470" s="41">
        <f t="shared" si="104"/>
        <v>1.7198727765343386E-2</v>
      </c>
    </row>
    <row r="471" spans="1:14" x14ac:dyDescent="0.2">
      <c r="A471" s="27"/>
      <c r="B471" s="30" t="s">
        <v>438</v>
      </c>
      <c r="C471" s="40">
        <v>127</v>
      </c>
      <c r="D471" s="34">
        <v>213</v>
      </c>
      <c r="E471" s="34">
        <v>82</v>
      </c>
      <c r="F471" s="34">
        <v>458</v>
      </c>
      <c r="G471" s="35">
        <f t="shared" si="99"/>
        <v>4.7044006519484372E-3</v>
      </c>
      <c r="H471" s="35">
        <f t="shared" si="100"/>
        <v>6.2728236541406525E-3</v>
      </c>
      <c r="I471" s="35">
        <f t="shared" si="101"/>
        <v>1.9033471055197066E-3</v>
      </c>
      <c r="J471" s="35">
        <f t="shared" si="102"/>
        <v>1.1488486429538956E-2</v>
      </c>
      <c r="K471" s="35">
        <f t="shared" si="105"/>
        <v>-0.3543307086614173</v>
      </c>
      <c r="L471" s="35">
        <f t="shared" si="106"/>
        <v>1.1502347417840375</v>
      </c>
      <c r="M471" s="35">
        <f t="shared" si="103"/>
        <v>-1.6669136168321233E-3</v>
      </c>
      <c r="N471" s="41">
        <f t="shared" si="104"/>
        <v>7.2152196960772758E-3</v>
      </c>
    </row>
    <row r="472" spans="1:14" x14ac:dyDescent="0.2">
      <c r="A472" s="27"/>
      <c r="B472" s="30" t="s">
        <v>439</v>
      </c>
      <c r="C472" s="40">
        <v>81</v>
      </c>
      <c r="D472" s="34">
        <v>82</v>
      </c>
      <c r="E472" s="34">
        <v>66</v>
      </c>
      <c r="F472" s="34">
        <v>39</v>
      </c>
      <c r="G472" s="35">
        <f t="shared" si="99"/>
        <v>3.0004445102978219E-3</v>
      </c>
      <c r="H472" s="35">
        <f t="shared" si="100"/>
        <v>2.4148898574625987E-3</v>
      </c>
      <c r="I472" s="35">
        <f t="shared" si="101"/>
        <v>1.5319623044426907E-3</v>
      </c>
      <c r="J472" s="35">
        <f t="shared" si="102"/>
        <v>9.7827722871619924E-4</v>
      </c>
      <c r="K472" s="35">
        <f t="shared" si="105"/>
        <v>-0.18518518518518517</v>
      </c>
      <c r="L472" s="35">
        <f t="shared" si="106"/>
        <v>-0.52439024390243905</v>
      </c>
      <c r="M472" s="35">
        <f t="shared" si="103"/>
        <v>-5.5563787227737435E-4</v>
      </c>
      <c r="N472" s="41">
        <f t="shared" si="104"/>
        <v>-1.2663446813523385E-3</v>
      </c>
    </row>
    <row r="473" spans="1:14" x14ac:dyDescent="0.2">
      <c r="A473" s="27"/>
      <c r="B473" s="30" t="s">
        <v>440</v>
      </c>
      <c r="C473" s="40">
        <v>81</v>
      </c>
      <c r="D473" s="34">
        <v>277</v>
      </c>
      <c r="E473" s="34">
        <v>63</v>
      </c>
      <c r="F473" s="34">
        <v>123</v>
      </c>
      <c r="G473" s="35">
        <f t="shared" si="99"/>
        <v>3.0004445102978219E-3</v>
      </c>
      <c r="H473" s="35">
        <f t="shared" si="100"/>
        <v>8.1576157380139E-3</v>
      </c>
      <c r="I473" s="35">
        <f t="shared" si="101"/>
        <v>1.4623276542407501E-3</v>
      </c>
      <c r="J473" s="35">
        <f t="shared" si="102"/>
        <v>3.0853358751818591E-3</v>
      </c>
      <c r="K473" s="35">
        <f t="shared" si="105"/>
        <v>-0.22222222222222221</v>
      </c>
      <c r="L473" s="35">
        <f t="shared" si="106"/>
        <v>-0.55595667870036103</v>
      </c>
      <c r="M473" s="35">
        <f t="shared" si="103"/>
        <v>-6.6676544673284932E-4</v>
      </c>
      <c r="N473" s="41">
        <f t="shared" si="104"/>
        <v>-4.5352809518200022E-3</v>
      </c>
    </row>
    <row r="474" spans="1:14" x14ac:dyDescent="0.2">
      <c r="A474" s="27"/>
      <c r="B474" s="30" t="s">
        <v>441</v>
      </c>
      <c r="C474" s="40">
        <v>2</v>
      </c>
      <c r="D474" s="34">
        <v>4</v>
      </c>
      <c r="E474" s="34"/>
      <c r="F474" s="34"/>
      <c r="G474" s="35">
        <f t="shared" si="99"/>
        <v>7.4085049636983251E-5</v>
      </c>
      <c r="H474" s="35">
        <f t="shared" si="100"/>
        <v>1.1779950524207798E-4</v>
      </c>
      <c r="I474" s="35" t="str">
        <f t="shared" si="101"/>
        <v/>
      </c>
      <c r="J474" s="35" t="str">
        <f t="shared" si="102"/>
        <v/>
      </c>
      <c r="K474" s="35">
        <f t="shared" si="105"/>
        <v>-1</v>
      </c>
      <c r="L474" s="35">
        <f t="shared" si="106"/>
        <v>-1</v>
      </c>
      <c r="M474" s="35">
        <f t="shared" si="103"/>
        <v>-7.4085049636983251E-5</v>
      </c>
      <c r="N474" s="41">
        <f t="shared" si="104"/>
        <v>-1.1779950524207798E-4</v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>
        <v>3</v>
      </c>
      <c r="F475" s="34">
        <v>26</v>
      </c>
      <c r="G475" s="35" t="str">
        <f t="shared" si="99"/>
        <v/>
      </c>
      <c r="H475" s="35" t="str">
        <f t="shared" si="100"/>
        <v/>
      </c>
      <c r="I475" s="35">
        <f t="shared" si="101"/>
        <v>6.9634650201940484E-5</v>
      </c>
      <c r="J475" s="35">
        <f t="shared" si="102"/>
        <v>6.5218481914413283E-4</v>
      </c>
      <c r="K475" s="35">
        <f t="shared" si="105"/>
        <v>1</v>
      </c>
      <c r="L475" s="35">
        <f t="shared" si="106"/>
        <v>1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20</v>
      </c>
      <c r="D476" s="34">
        <v>16</v>
      </c>
      <c r="E476" s="34">
        <v>18</v>
      </c>
      <c r="F476" s="34">
        <v>12</v>
      </c>
      <c r="G476" s="35">
        <f t="shared" si="99"/>
        <v>7.4085049636983254E-4</v>
      </c>
      <c r="H476" s="35">
        <f t="shared" si="100"/>
        <v>4.7119802096831192E-4</v>
      </c>
      <c r="I476" s="35">
        <f t="shared" si="101"/>
        <v>4.1780790121164293E-4</v>
      </c>
      <c r="J476" s="35">
        <f t="shared" si="102"/>
        <v>3.0100837806652287E-4</v>
      </c>
      <c r="K476" s="35">
        <f t="shared" si="105"/>
        <v>-0.1</v>
      </c>
      <c r="L476" s="35">
        <f t="shared" si="106"/>
        <v>-0.25</v>
      </c>
      <c r="M476" s="35">
        <f t="shared" si="103"/>
        <v>-7.4085049636983264E-5</v>
      </c>
      <c r="N476" s="41">
        <f t="shared" si="104"/>
        <v>-1.1779950524207798E-4</v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>
        <v>0</v>
      </c>
      <c r="F477" s="34">
        <v>1</v>
      </c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>
        <f t="shared" si="102"/>
        <v>2.5084031505543572E-5</v>
      </c>
      <c r="K477" s="35" t="str">
        <f t="shared" si="105"/>
        <v xml:space="preserve"> </v>
      </c>
      <c r="L477" s="35">
        <f t="shared" si="106"/>
        <v>1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13</v>
      </c>
      <c r="D478" s="34">
        <v>15</v>
      </c>
      <c r="E478" s="34">
        <v>18</v>
      </c>
      <c r="F478" s="34">
        <v>32</v>
      </c>
      <c r="G478" s="35">
        <f t="shared" si="99"/>
        <v>4.8155282264039119E-4</v>
      </c>
      <c r="H478" s="35">
        <f t="shared" si="100"/>
        <v>4.4174814465779242E-4</v>
      </c>
      <c r="I478" s="35">
        <f t="shared" si="101"/>
        <v>4.1780790121164293E-4</v>
      </c>
      <c r="J478" s="35">
        <f t="shared" si="102"/>
        <v>8.0268900817739429E-4</v>
      </c>
      <c r="K478" s="35">
        <f t="shared" si="105"/>
        <v>0.38461538461538464</v>
      </c>
      <c r="L478" s="35">
        <f t="shared" si="106"/>
        <v>1.1333333333333333</v>
      </c>
      <c r="M478" s="35">
        <f t="shared" si="103"/>
        <v>1.8521262409245816E-4</v>
      </c>
      <c r="N478" s="41">
        <f t="shared" si="104"/>
        <v>5.0064789727883143E-4</v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76</v>
      </c>
      <c r="E481" s="34">
        <v>2</v>
      </c>
      <c r="F481" s="34">
        <v>80</v>
      </c>
      <c r="G481" s="35" t="str">
        <f t="shared" si="99"/>
        <v/>
      </c>
      <c r="H481" s="35">
        <f t="shared" si="100"/>
        <v>2.2381905995994818E-3</v>
      </c>
      <c r="I481" s="35">
        <f t="shared" si="101"/>
        <v>4.6423100134626989E-5</v>
      </c>
      <c r="J481" s="35">
        <f t="shared" si="102"/>
        <v>2.0067225204434855E-3</v>
      </c>
      <c r="K481" s="35">
        <f t="shared" si="105"/>
        <v>1</v>
      </c>
      <c r="L481" s="35">
        <f t="shared" si="106"/>
        <v>5.2631578947368418E-2</v>
      </c>
      <c r="M481" s="35" t="str">
        <f t="shared" si="103"/>
        <v/>
      </c>
      <c r="N481" s="41">
        <f t="shared" si="104"/>
        <v>1.1779950524207798E-4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>
        <v>0</v>
      </c>
      <c r="F482" s="34">
        <v>8</v>
      </c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>
        <f t="shared" si="102"/>
        <v>2.0067225204434857E-4</v>
      </c>
      <c r="K482" s="35" t="str">
        <f t="shared" si="105"/>
        <v xml:space="preserve"> </v>
      </c>
      <c r="L482" s="35">
        <f t="shared" si="106"/>
        <v>1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3</v>
      </c>
      <c r="D483" s="34">
        <v>86</v>
      </c>
      <c r="E483" s="34">
        <v>3</v>
      </c>
      <c r="F483" s="34">
        <v>96</v>
      </c>
      <c r="G483" s="35">
        <f t="shared" si="99"/>
        <v>1.1112757445547488E-4</v>
      </c>
      <c r="H483" s="35">
        <f t="shared" si="100"/>
        <v>2.5326893627046765E-3</v>
      </c>
      <c r="I483" s="35">
        <f t="shared" si="101"/>
        <v>6.9634650201940484E-5</v>
      </c>
      <c r="J483" s="35">
        <f t="shared" si="102"/>
        <v>2.408067024532183E-3</v>
      </c>
      <c r="K483" s="35">
        <f t="shared" si="105"/>
        <v>0</v>
      </c>
      <c r="L483" s="35">
        <f t="shared" si="106"/>
        <v>0.11627906976744186</v>
      </c>
      <c r="M483" s="35">
        <f t="shared" si="103"/>
        <v>0</v>
      </c>
      <c r="N483" s="41">
        <f t="shared" si="104"/>
        <v>2.9449876310519494E-4</v>
      </c>
    </row>
    <row r="484" spans="1:14" x14ac:dyDescent="0.2">
      <c r="A484" s="27"/>
      <c r="B484" s="30" t="s">
        <v>451</v>
      </c>
      <c r="C484" s="40">
        <v>10</v>
      </c>
      <c r="D484" s="34">
        <v>313</v>
      </c>
      <c r="E484" s="34">
        <v>1</v>
      </c>
      <c r="F484" s="34">
        <v>176</v>
      </c>
      <c r="G484" s="35">
        <f t="shared" si="99"/>
        <v>3.7042524818491627E-4</v>
      </c>
      <c r="H484" s="35">
        <f t="shared" si="100"/>
        <v>9.2178112851926015E-3</v>
      </c>
      <c r="I484" s="35">
        <f t="shared" si="101"/>
        <v>2.3211550067313495E-5</v>
      </c>
      <c r="J484" s="35">
        <f t="shared" si="102"/>
        <v>4.4147895449756685E-3</v>
      </c>
      <c r="K484" s="35">
        <f t="shared" si="105"/>
        <v>-0.9</v>
      </c>
      <c r="L484" s="35">
        <f t="shared" si="106"/>
        <v>-0.43769968051118213</v>
      </c>
      <c r="M484" s="35">
        <f t="shared" si="103"/>
        <v>-3.3338272336642466E-4</v>
      </c>
      <c r="N484" s="41">
        <f t="shared" si="104"/>
        <v>-4.0346330545411712E-3</v>
      </c>
    </row>
    <row r="485" spans="1:14" x14ac:dyDescent="0.2">
      <c r="A485" s="27"/>
      <c r="B485" s="30" t="s">
        <v>452</v>
      </c>
      <c r="C485" s="40">
        <v>3</v>
      </c>
      <c r="D485" s="34">
        <v>142</v>
      </c>
      <c r="E485" s="34">
        <v>6</v>
      </c>
      <c r="F485" s="34">
        <v>24</v>
      </c>
      <c r="G485" s="35">
        <f t="shared" si="99"/>
        <v>1.1112757445547488E-4</v>
      </c>
      <c r="H485" s="35">
        <f t="shared" si="100"/>
        <v>4.1818824360937683E-3</v>
      </c>
      <c r="I485" s="35">
        <f t="shared" si="101"/>
        <v>1.3926930040388097E-4</v>
      </c>
      <c r="J485" s="35">
        <f t="shared" si="102"/>
        <v>6.0201675613304575E-4</v>
      </c>
      <c r="K485" s="35">
        <f t="shared" si="105"/>
        <v>1</v>
      </c>
      <c r="L485" s="35">
        <f t="shared" si="106"/>
        <v>-0.83098591549295775</v>
      </c>
      <c r="M485" s="35">
        <f t="shared" si="103"/>
        <v>1.1112757445547488E-4</v>
      </c>
      <c r="N485" s="41">
        <f t="shared" si="104"/>
        <v>-3.4750854046413007E-3</v>
      </c>
    </row>
    <row r="486" spans="1:14" ht="25.5" x14ac:dyDescent="0.2">
      <c r="A486" s="27"/>
      <c r="B486" s="30" t="s">
        <v>453</v>
      </c>
      <c r="C486" s="40">
        <v>3</v>
      </c>
      <c r="D486" s="34">
        <v>39</v>
      </c>
      <c r="E486" s="34">
        <v>2</v>
      </c>
      <c r="F486" s="34">
        <v>25</v>
      </c>
      <c r="G486" s="35">
        <f t="shared" si="99"/>
        <v>1.1112757445547488E-4</v>
      </c>
      <c r="H486" s="35">
        <f t="shared" si="100"/>
        <v>1.1485451761102604E-3</v>
      </c>
      <c r="I486" s="35">
        <f t="shared" si="101"/>
        <v>4.6423100134626989E-5</v>
      </c>
      <c r="J486" s="35">
        <f t="shared" si="102"/>
        <v>6.2710078763858923E-4</v>
      </c>
      <c r="K486" s="35">
        <f t="shared" si="105"/>
        <v>-0.33333333333333331</v>
      </c>
      <c r="L486" s="35">
        <f t="shared" si="106"/>
        <v>-0.35897435897435898</v>
      </c>
      <c r="M486" s="35">
        <f t="shared" si="103"/>
        <v>-3.7042524818491625E-5</v>
      </c>
      <c r="N486" s="41">
        <f t="shared" si="104"/>
        <v>-4.1229826834727297E-4</v>
      </c>
    </row>
    <row r="487" spans="1:14" ht="25.5" x14ac:dyDescent="0.2">
      <c r="A487" s="27"/>
      <c r="B487" s="30" t="s">
        <v>454</v>
      </c>
      <c r="C487" s="40">
        <v>26</v>
      </c>
      <c r="D487" s="34">
        <v>82</v>
      </c>
      <c r="E487" s="34">
        <v>2</v>
      </c>
      <c r="F487" s="34">
        <v>30</v>
      </c>
      <c r="G487" s="35">
        <f t="shared" si="99"/>
        <v>9.6310564528078238E-4</v>
      </c>
      <c r="H487" s="35">
        <f t="shared" si="100"/>
        <v>2.4148898574625987E-3</v>
      </c>
      <c r="I487" s="35">
        <f t="shared" si="101"/>
        <v>4.6423100134626989E-5</v>
      </c>
      <c r="J487" s="35">
        <f t="shared" si="102"/>
        <v>7.525209451663071E-4</v>
      </c>
      <c r="K487" s="35">
        <f t="shared" si="105"/>
        <v>-0.92307692307692313</v>
      </c>
      <c r="L487" s="35">
        <f t="shared" si="106"/>
        <v>-0.63414634146341464</v>
      </c>
      <c r="M487" s="35">
        <f t="shared" si="103"/>
        <v>-8.8902059564379917E-4</v>
      </c>
      <c r="N487" s="41">
        <f t="shared" si="104"/>
        <v>-1.5313935681470138E-3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>
        <v>0</v>
      </c>
      <c r="F488" s="34">
        <v>5</v>
      </c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>
        <f t="shared" si="102"/>
        <v>1.2542015752771784E-4</v>
      </c>
      <c r="K488" s="35" t="str">
        <f t="shared" si="105"/>
        <v xml:space="preserve"> </v>
      </c>
      <c r="L488" s="35">
        <f t="shared" si="106"/>
        <v>1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2</v>
      </c>
      <c r="D489" s="34">
        <v>9</v>
      </c>
      <c r="E489" s="34">
        <v>3</v>
      </c>
      <c r="F489" s="34">
        <v>14</v>
      </c>
      <c r="G489" s="35">
        <f t="shared" si="99"/>
        <v>7.4085049636983251E-5</v>
      </c>
      <c r="H489" s="35">
        <f t="shared" si="100"/>
        <v>2.6504888679467544E-4</v>
      </c>
      <c r="I489" s="35">
        <f t="shared" si="101"/>
        <v>6.9634650201940484E-5</v>
      </c>
      <c r="J489" s="35">
        <f t="shared" si="102"/>
        <v>3.5117644107761001E-4</v>
      </c>
      <c r="K489" s="35">
        <f t="shared" si="105"/>
        <v>0.5</v>
      </c>
      <c r="L489" s="35">
        <f t="shared" si="106"/>
        <v>0.55555555555555558</v>
      </c>
      <c r="M489" s="35">
        <f t="shared" si="103"/>
        <v>3.7042524818491625E-5</v>
      </c>
      <c r="N489" s="41">
        <f t="shared" si="104"/>
        <v>1.4724938155259747E-4</v>
      </c>
    </row>
    <row r="490" spans="1:14" ht="25.5" x14ac:dyDescent="0.2">
      <c r="A490" s="27"/>
      <c r="B490" s="30" t="s">
        <v>457</v>
      </c>
      <c r="C490" s="40">
        <v>0</v>
      </c>
      <c r="D490" s="34">
        <v>1</v>
      </c>
      <c r="E490" s="34">
        <v>0</v>
      </c>
      <c r="F490" s="34">
        <v>4</v>
      </c>
      <c r="G490" s="35" t="str">
        <f t="shared" si="99"/>
        <v/>
      </c>
      <c r="H490" s="35">
        <f t="shared" si="100"/>
        <v>2.9449876310519495E-5</v>
      </c>
      <c r="I490" s="35" t="str">
        <f t="shared" si="101"/>
        <v/>
      </c>
      <c r="J490" s="35">
        <f t="shared" si="102"/>
        <v>1.0033612602217429E-4</v>
      </c>
      <c r="K490" s="35" t="str">
        <f t="shared" si="105"/>
        <v xml:space="preserve"> </v>
      </c>
      <c r="L490" s="35">
        <f t="shared" si="106"/>
        <v>3</v>
      </c>
      <c r="M490" s="35" t="str">
        <f t="shared" si="103"/>
        <v/>
      </c>
      <c r="N490" s="41">
        <f t="shared" si="104"/>
        <v>8.8349628931558489E-5</v>
      </c>
    </row>
    <row r="491" spans="1:14" x14ac:dyDescent="0.2">
      <c r="A491" s="27"/>
      <c r="B491" s="30" t="s">
        <v>458</v>
      </c>
      <c r="C491" s="40">
        <v>11</v>
      </c>
      <c r="D491" s="34">
        <v>116</v>
      </c>
      <c r="E491" s="34">
        <v>0</v>
      </c>
      <c r="F491" s="34">
        <v>26</v>
      </c>
      <c r="G491" s="35">
        <f t="shared" si="99"/>
        <v>4.0746777300340793E-4</v>
      </c>
      <c r="H491" s="35">
        <f t="shared" si="100"/>
        <v>3.4161856520202615E-3</v>
      </c>
      <c r="I491" s="35" t="str">
        <f t="shared" si="101"/>
        <v/>
      </c>
      <c r="J491" s="35">
        <f t="shared" si="102"/>
        <v>6.5218481914413283E-4</v>
      </c>
      <c r="K491" s="35">
        <f t="shared" si="105"/>
        <v>-1</v>
      </c>
      <c r="L491" s="35">
        <f t="shared" si="106"/>
        <v>-0.77586206896551724</v>
      </c>
      <c r="M491" s="35">
        <f t="shared" si="103"/>
        <v>-4.0746777300340793E-4</v>
      </c>
      <c r="N491" s="41">
        <f t="shared" si="104"/>
        <v>-2.6504888679467547E-3</v>
      </c>
    </row>
    <row r="492" spans="1:14" x14ac:dyDescent="0.2">
      <c r="A492" s="27"/>
      <c r="B492" s="30" t="s">
        <v>459</v>
      </c>
      <c r="C492" s="40">
        <v>2</v>
      </c>
      <c r="D492" s="34">
        <v>282</v>
      </c>
      <c r="E492" s="34">
        <v>7</v>
      </c>
      <c r="F492" s="34">
        <v>284</v>
      </c>
      <c r="G492" s="35">
        <f t="shared" si="99"/>
        <v>7.4085049636983251E-5</v>
      </c>
      <c r="H492" s="35">
        <f t="shared" si="100"/>
        <v>8.3048651195664971E-3</v>
      </c>
      <c r="I492" s="35">
        <f t="shared" si="101"/>
        <v>1.6248085047119448E-4</v>
      </c>
      <c r="J492" s="35">
        <f t="shared" si="102"/>
        <v>7.1238649475743746E-3</v>
      </c>
      <c r="K492" s="35">
        <f t="shared" si="105"/>
        <v>2.5</v>
      </c>
      <c r="L492" s="35">
        <f t="shared" si="106"/>
        <v>7.0921985815602835E-3</v>
      </c>
      <c r="M492" s="35">
        <f t="shared" si="103"/>
        <v>1.8521262409245813E-4</v>
      </c>
      <c r="N492" s="41">
        <f t="shared" si="104"/>
        <v>5.8899752621038984E-5</v>
      </c>
    </row>
    <row r="493" spans="1:14" x14ac:dyDescent="0.2">
      <c r="A493" s="27"/>
      <c r="B493" s="30" t="s">
        <v>460</v>
      </c>
      <c r="C493" s="40">
        <v>24</v>
      </c>
      <c r="D493" s="34">
        <v>702</v>
      </c>
      <c r="E493" s="34">
        <v>15</v>
      </c>
      <c r="F493" s="34">
        <v>534</v>
      </c>
      <c r="G493" s="35">
        <f t="shared" si="99"/>
        <v>8.8902059564379906E-4</v>
      </c>
      <c r="H493" s="35">
        <f t="shared" si="100"/>
        <v>2.0673813169984685E-2</v>
      </c>
      <c r="I493" s="35">
        <f t="shared" si="101"/>
        <v>3.4817325100970241E-4</v>
      </c>
      <c r="J493" s="35">
        <f t="shared" si="102"/>
        <v>1.3394872823960267E-2</v>
      </c>
      <c r="K493" s="35">
        <f t="shared" si="105"/>
        <v>-0.375</v>
      </c>
      <c r="L493" s="35">
        <f t="shared" si="106"/>
        <v>-0.23931623931623933</v>
      </c>
      <c r="M493" s="35">
        <f t="shared" si="103"/>
        <v>-3.3338272336642466E-4</v>
      </c>
      <c r="N493" s="41">
        <f t="shared" si="104"/>
        <v>-4.9475792201672756E-3</v>
      </c>
    </row>
    <row r="494" spans="1:14" x14ac:dyDescent="0.2">
      <c r="A494" s="27"/>
      <c r="B494" s="30" t="s">
        <v>461</v>
      </c>
      <c r="C494" s="40">
        <v>0</v>
      </c>
      <c r="D494" s="34">
        <v>166</v>
      </c>
      <c r="E494" s="34">
        <v>4</v>
      </c>
      <c r="F494" s="34">
        <v>137</v>
      </c>
      <c r="G494" s="35" t="str">
        <f t="shared" si="99"/>
        <v/>
      </c>
      <c r="H494" s="35">
        <f t="shared" si="100"/>
        <v>4.888679467546236E-3</v>
      </c>
      <c r="I494" s="35">
        <f t="shared" si="101"/>
        <v>9.2846200269253978E-5</v>
      </c>
      <c r="J494" s="35">
        <f t="shared" si="102"/>
        <v>3.4365123162594692E-3</v>
      </c>
      <c r="K494" s="35">
        <f t="shared" si="105"/>
        <v>1</v>
      </c>
      <c r="L494" s="35">
        <f t="shared" si="106"/>
        <v>-0.1746987951807229</v>
      </c>
      <c r="M494" s="35" t="str">
        <f t="shared" si="103"/>
        <v/>
      </c>
      <c r="N494" s="41">
        <f t="shared" si="104"/>
        <v>-8.5404641300506538E-4</v>
      </c>
    </row>
    <row r="495" spans="1:14" x14ac:dyDescent="0.2">
      <c r="A495" s="27"/>
      <c r="B495" s="30" t="s">
        <v>462</v>
      </c>
      <c r="C495" s="40">
        <v>0</v>
      </c>
      <c r="D495" s="34">
        <v>17</v>
      </c>
      <c r="E495" s="34">
        <v>0</v>
      </c>
      <c r="F495" s="34">
        <v>4</v>
      </c>
      <c r="G495" s="35" t="str">
        <f t="shared" si="99"/>
        <v/>
      </c>
      <c r="H495" s="35">
        <f t="shared" si="100"/>
        <v>5.0064789727883143E-4</v>
      </c>
      <c r="I495" s="35" t="str">
        <f t="shared" si="101"/>
        <v/>
      </c>
      <c r="J495" s="35">
        <f t="shared" si="102"/>
        <v>1.0033612602217429E-4</v>
      </c>
      <c r="K495" s="35" t="str">
        <f t="shared" si="105"/>
        <v xml:space="preserve"> </v>
      </c>
      <c r="L495" s="35">
        <f t="shared" si="106"/>
        <v>-0.76470588235294112</v>
      </c>
      <c r="M495" s="35" t="str">
        <f t="shared" si="103"/>
        <v/>
      </c>
      <c r="N495" s="41">
        <f t="shared" si="104"/>
        <v>-3.8284839203675341E-4</v>
      </c>
    </row>
    <row r="496" spans="1:14" x14ac:dyDescent="0.2">
      <c r="A496" s="27"/>
      <c r="B496" s="30" t="s">
        <v>463</v>
      </c>
      <c r="C496" s="40">
        <v>0</v>
      </c>
      <c r="D496" s="34">
        <v>323</v>
      </c>
      <c r="E496" s="34">
        <v>0</v>
      </c>
      <c r="F496" s="34">
        <v>275</v>
      </c>
      <c r="G496" s="35" t="str">
        <f t="shared" si="99"/>
        <v/>
      </c>
      <c r="H496" s="35">
        <f t="shared" si="100"/>
        <v>9.5123100482977976E-3</v>
      </c>
      <c r="I496" s="35" t="str">
        <f t="shared" si="101"/>
        <v/>
      </c>
      <c r="J496" s="35">
        <f t="shared" si="102"/>
        <v>6.8981086640244821E-3</v>
      </c>
      <c r="K496" s="35" t="str">
        <f t="shared" si="105"/>
        <v xml:space="preserve"> </v>
      </c>
      <c r="L496" s="35">
        <f t="shared" si="106"/>
        <v>-0.14860681114551083</v>
      </c>
      <c r="M496" s="35" t="str">
        <f t="shared" si="103"/>
        <v/>
      </c>
      <c r="N496" s="41">
        <f t="shared" si="104"/>
        <v>-1.4135940629049358E-3</v>
      </c>
    </row>
    <row r="497" spans="1:14" x14ac:dyDescent="0.2">
      <c r="A497" s="27"/>
      <c r="B497" s="30" t="s">
        <v>464</v>
      </c>
      <c r="C497" s="40">
        <v>0</v>
      </c>
      <c r="D497" s="34">
        <v>24</v>
      </c>
      <c r="E497" s="34">
        <v>3</v>
      </c>
      <c r="F497" s="34">
        <v>47</v>
      </c>
      <c r="G497" s="35" t="str">
        <f t="shared" si="99"/>
        <v/>
      </c>
      <c r="H497" s="35">
        <f t="shared" si="100"/>
        <v>7.0679703145246791E-4</v>
      </c>
      <c r="I497" s="35">
        <f t="shared" si="101"/>
        <v>6.9634650201940484E-5</v>
      </c>
      <c r="J497" s="35">
        <f t="shared" si="102"/>
        <v>1.1789494807605478E-3</v>
      </c>
      <c r="K497" s="35">
        <f t="shared" si="105"/>
        <v>1</v>
      </c>
      <c r="L497" s="35">
        <f t="shared" si="106"/>
        <v>0.95833333333333337</v>
      </c>
      <c r="M497" s="35" t="str">
        <f t="shared" si="103"/>
        <v/>
      </c>
      <c r="N497" s="41">
        <f t="shared" si="104"/>
        <v>6.7734715514194846E-4</v>
      </c>
    </row>
    <row r="498" spans="1:14" x14ac:dyDescent="0.2">
      <c r="A498" s="27"/>
      <c r="B498" s="30" t="s">
        <v>465</v>
      </c>
      <c r="C498" s="40">
        <v>0</v>
      </c>
      <c r="D498" s="34">
        <v>2</v>
      </c>
      <c r="E498" s="34">
        <v>0</v>
      </c>
      <c r="F498" s="34">
        <v>4</v>
      </c>
      <c r="G498" s="35" t="str">
        <f t="shared" si="99"/>
        <v/>
      </c>
      <c r="H498" s="35">
        <f t="shared" si="100"/>
        <v>5.889975262103899E-5</v>
      </c>
      <c r="I498" s="35" t="str">
        <f t="shared" si="101"/>
        <v/>
      </c>
      <c r="J498" s="35">
        <f t="shared" si="102"/>
        <v>1.0033612602217429E-4</v>
      </c>
      <c r="K498" s="35" t="str">
        <f t="shared" si="105"/>
        <v xml:space="preserve"> </v>
      </c>
      <c r="L498" s="35">
        <f t="shared" si="106"/>
        <v>1</v>
      </c>
      <c r="M498" s="35" t="str">
        <f t="shared" si="103"/>
        <v/>
      </c>
      <c r="N498" s="41">
        <f t="shared" si="104"/>
        <v>5.889975262103899E-5</v>
      </c>
    </row>
    <row r="499" spans="1:14" x14ac:dyDescent="0.2">
      <c r="A499" s="27"/>
      <c r="B499" s="30" t="s">
        <v>466</v>
      </c>
      <c r="C499" s="40">
        <v>22</v>
      </c>
      <c r="D499" s="34">
        <v>1061</v>
      </c>
      <c r="E499" s="34">
        <v>28</v>
      </c>
      <c r="F499" s="34">
        <v>747</v>
      </c>
      <c r="G499" s="35">
        <f t="shared" ref="G499:G562" si="107">+IF(C499=0,"",C499/C$371)</f>
        <v>8.1493554600681585E-4</v>
      </c>
      <c r="H499" s="35">
        <f t="shared" ref="H499:H562" si="108">+IF(D499=0,"",D499/D$371)</f>
        <v>3.1246318765461186E-2</v>
      </c>
      <c r="I499" s="35">
        <f t="shared" ref="I499:I562" si="109">+IF(E499=0,"",E499/E$371)</f>
        <v>6.499234018847779E-4</v>
      </c>
      <c r="J499" s="35">
        <f t="shared" ref="J499:J562" si="110">+IF(F499=0,"",F499/F$371)</f>
        <v>1.8737771534641047E-2</v>
      </c>
      <c r="K499" s="35">
        <f t="shared" si="105"/>
        <v>0.27272727272727271</v>
      </c>
      <c r="L499" s="35">
        <f t="shared" si="106"/>
        <v>-0.29594721960414705</v>
      </c>
      <c r="M499" s="35">
        <f t="shared" ref="M499:M562" si="111">+IF(OR(AND(G499=""),(K499="")),"",G499*K499)</f>
        <v>2.2225514891094977E-4</v>
      </c>
      <c r="N499" s="41">
        <f t="shared" ref="N499:N562" si="112">+IF(OR(AND(H499=""),(L499="")),"",H499*L499)</f>
        <v>-9.2472611615031231E-3</v>
      </c>
    </row>
    <row r="500" spans="1:14" x14ac:dyDescent="0.2">
      <c r="A500" s="27"/>
      <c r="B500" s="30" t="s">
        <v>467</v>
      </c>
      <c r="C500" s="40">
        <v>0</v>
      </c>
      <c r="D500" s="34">
        <v>7</v>
      </c>
      <c r="E500" s="34">
        <v>0</v>
      </c>
      <c r="F500" s="34">
        <v>1</v>
      </c>
      <c r="G500" s="35" t="str">
        <f t="shared" si="107"/>
        <v/>
      </c>
      <c r="H500" s="35">
        <f t="shared" si="108"/>
        <v>2.0614913417363648E-4</v>
      </c>
      <c r="I500" s="35" t="str">
        <f t="shared" si="109"/>
        <v/>
      </c>
      <c r="J500" s="35">
        <f t="shared" si="110"/>
        <v>2.5084031505543572E-5</v>
      </c>
      <c r="K500" s="35" t="str">
        <f t="shared" ref="K500:K563" si="113">+IF(AND(C500=0,E500=0)," ",IF(C500=0,1,IF(E500=0,-1,(E500-C500)/C500)))</f>
        <v xml:space="preserve"> </v>
      </c>
      <c r="L500" s="35">
        <f t="shared" ref="L500:L563" si="114">+IF(AND(D500=0,F500=0)," ",IF(D500=0,1,IF(F500=0,-1,(F500-D500)/D500)))</f>
        <v>-0.8571428571428571</v>
      </c>
      <c r="M500" s="35" t="str">
        <f t="shared" si="111"/>
        <v/>
      </c>
      <c r="N500" s="41">
        <f t="shared" si="112"/>
        <v>-1.7669925786311698E-4</v>
      </c>
    </row>
    <row r="501" spans="1:14" x14ac:dyDescent="0.2">
      <c r="A501" s="27"/>
      <c r="B501" s="30" t="s">
        <v>468</v>
      </c>
      <c r="C501" s="40">
        <v>0</v>
      </c>
      <c r="D501" s="34">
        <v>2</v>
      </c>
      <c r="E501" s="34">
        <v>0</v>
      </c>
      <c r="F501" s="34">
        <v>2</v>
      </c>
      <c r="G501" s="35" t="str">
        <f t="shared" si="107"/>
        <v/>
      </c>
      <c r="H501" s="35">
        <f t="shared" si="108"/>
        <v>5.889975262103899E-5</v>
      </c>
      <c r="I501" s="35" t="str">
        <f t="shared" si="109"/>
        <v/>
      </c>
      <c r="J501" s="35">
        <f t="shared" si="110"/>
        <v>5.0168063011087143E-5</v>
      </c>
      <c r="K501" s="35" t="str">
        <f t="shared" si="113"/>
        <v xml:space="preserve"> </v>
      </c>
      <c r="L501" s="35">
        <f t="shared" si="114"/>
        <v>0</v>
      </c>
      <c r="M501" s="35" t="str">
        <f t="shared" si="111"/>
        <v/>
      </c>
      <c r="N501" s="41">
        <f t="shared" si="112"/>
        <v>0</v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>
        <v>0</v>
      </c>
      <c r="F502" s="34">
        <v>1</v>
      </c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>
        <f t="shared" si="110"/>
        <v>2.5084031505543572E-5</v>
      </c>
      <c r="K502" s="35" t="str">
        <f t="shared" si="113"/>
        <v xml:space="preserve"> </v>
      </c>
      <c r="L502" s="35">
        <f t="shared" si="114"/>
        <v>1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13</v>
      </c>
      <c r="D503" s="34">
        <v>67</v>
      </c>
      <c r="E503" s="34">
        <v>12</v>
      </c>
      <c r="F503" s="34">
        <v>88</v>
      </c>
      <c r="G503" s="35">
        <f t="shared" si="107"/>
        <v>4.8155282264039119E-4</v>
      </c>
      <c r="H503" s="35">
        <f t="shared" si="108"/>
        <v>1.9731417128048064E-3</v>
      </c>
      <c r="I503" s="35">
        <f t="shared" si="109"/>
        <v>2.7853860080776193E-4</v>
      </c>
      <c r="J503" s="35">
        <f t="shared" si="110"/>
        <v>2.2073947724878342E-3</v>
      </c>
      <c r="K503" s="35">
        <f t="shared" si="113"/>
        <v>-7.6923076923076927E-2</v>
      </c>
      <c r="L503" s="35">
        <f t="shared" si="114"/>
        <v>0.31343283582089554</v>
      </c>
      <c r="M503" s="35">
        <f t="shared" si="111"/>
        <v>-3.7042524818491632E-5</v>
      </c>
      <c r="N503" s="41">
        <f t="shared" si="112"/>
        <v>6.1844740252090945E-4</v>
      </c>
    </row>
    <row r="504" spans="1:14" x14ac:dyDescent="0.2">
      <c r="A504" s="27"/>
      <c r="B504" s="30" t="s">
        <v>471</v>
      </c>
      <c r="C504" s="40">
        <v>0</v>
      </c>
      <c r="D504" s="34">
        <v>25</v>
      </c>
      <c r="E504" s="34">
        <v>3</v>
      </c>
      <c r="F504" s="34">
        <v>17</v>
      </c>
      <c r="G504" s="35" t="str">
        <f t="shared" si="107"/>
        <v/>
      </c>
      <c r="H504" s="35">
        <f t="shared" si="108"/>
        <v>7.3624690776298736E-4</v>
      </c>
      <c r="I504" s="35">
        <f t="shared" si="109"/>
        <v>6.9634650201940484E-5</v>
      </c>
      <c r="J504" s="35">
        <f t="shared" si="110"/>
        <v>4.2642853559424069E-4</v>
      </c>
      <c r="K504" s="35">
        <f t="shared" si="113"/>
        <v>1</v>
      </c>
      <c r="L504" s="35">
        <f t="shared" si="114"/>
        <v>-0.32</v>
      </c>
      <c r="M504" s="35" t="str">
        <f t="shared" si="111"/>
        <v/>
      </c>
      <c r="N504" s="41">
        <f t="shared" si="112"/>
        <v>-2.3559901048415596E-4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>
        <v>0</v>
      </c>
      <c r="F505" s="34">
        <v>3</v>
      </c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>
        <f t="shared" si="110"/>
        <v>7.5252094516630718E-5</v>
      </c>
      <c r="K505" s="35" t="str">
        <f t="shared" si="113"/>
        <v xml:space="preserve"> </v>
      </c>
      <c r="L505" s="35">
        <f t="shared" si="114"/>
        <v>1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6</v>
      </c>
      <c r="D507" s="34">
        <v>250</v>
      </c>
      <c r="E507" s="34">
        <v>37</v>
      </c>
      <c r="F507" s="34">
        <v>326</v>
      </c>
      <c r="G507" s="35">
        <f t="shared" si="107"/>
        <v>2.2225514891094977E-4</v>
      </c>
      <c r="H507" s="35">
        <f t="shared" si="108"/>
        <v>7.3624690776298738E-3</v>
      </c>
      <c r="I507" s="35">
        <f t="shared" si="109"/>
        <v>8.5882735249059937E-4</v>
      </c>
      <c r="J507" s="35">
        <f t="shared" si="110"/>
        <v>8.1773942708072041E-3</v>
      </c>
      <c r="K507" s="35">
        <f t="shared" si="113"/>
        <v>5.166666666666667</v>
      </c>
      <c r="L507" s="35">
        <f t="shared" si="114"/>
        <v>0.30399999999999999</v>
      </c>
      <c r="M507" s="35">
        <f t="shared" si="111"/>
        <v>1.1483182693732405E-3</v>
      </c>
      <c r="N507" s="41">
        <f t="shared" si="112"/>
        <v>2.2381905995994818E-3</v>
      </c>
    </row>
    <row r="508" spans="1:14" ht="25.5" x14ac:dyDescent="0.2">
      <c r="A508" s="27"/>
      <c r="B508" s="30" t="s">
        <v>475</v>
      </c>
      <c r="C508" s="40">
        <v>0</v>
      </c>
      <c r="D508" s="34">
        <v>5</v>
      </c>
      <c r="E508" s="34">
        <v>4</v>
      </c>
      <c r="F508" s="34">
        <v>21</v>
      </c>
      <c r="G508" s="35" t="str">
        <f t="shared" si="107"/>
        <v/>
      </c>
      <c r="H508" s="35">
        <f t="shared" si="108"/>
        <v>1.4724938155259747E-4</v>
      </c>
      <c r="I508" s="35">
        <f t="shared" si="109"/>
        <v>9.2846200269253978E-5</v>
      </c>
      <c r="J508" s="35">
        <f t="shared" si="110"/>
        <v>5.2676466161641496E-4</v>
      </c>
      <c r="K508" s="35">
        <f t="shared" si="113"/>
        <v>1</v>
      </c>
      <c r="L508" s="35">
        <f t="shared" si="114"/>
        <v>3.2</v>
      </c>
      <c r="M508" s="35" t="str">
        <f t="shared" si="111"/>
        <v/>
      </c>
      <c r="N508" s="41">
        <f t="shared" si="112"/>
        <v>4.7119802096831192E-4</v>
      </c>
    </row>
    <row r="509" spans="1:14" x14ac:dyDescent="0.2">
      <c r="A509" s="27"/>
      <c r="B509" s="30" t="s">
        <v>476</v>
      </c>
      <c r="C509" s="40">
        <v>0</v>
      </c>
      <c r="D509" s="34">
        <v>36</v>
      </c>
      <c r="E509" s="34">
        <v>6</v>
      </c>
      <c r="F509" s="34">
        <v>59</v>
      </c>
      <c r="G509" s="35" t="str">
        <f t="shared" si="107"/>
        <v/>
      </c>
      <c r="H509" s="35">
        <f t="shared" si="108"/>
        <v>1.0601955471787018E-3</v>
      </c>
      <c r="I509" s="35">
        <f t="shared" si="109"/>
        <v>1.3926930040388097E-4</v>
      </c>
      <c r="J509" s="35">
        <f t="shared" si="110"/>
        <v>1.4799578588270707E-3</v>
      </c>
      <c r="K509" s="35">
        <f t="shared" si="113"/>
        <v>1</v>
      </c>
      <c r="L509" s="35">
        <f t="shared" si="114"/>
        <v>0.63888888888888884</v>
      </c>
      <c r="M509" s="35" t="str">
        <f t="shared" si="111"/>
        <v/>
      </c>
      <c r="N509" s="41">
        <f t="shared" si="112"/>
        <v>6.7734715514194824E-4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>
        <v>2</v>
      </c>
      <c r="F510" s="34">
        <v>9</v>
      </c>
      <c r="G510" s="35" t="str">
        <f t="shared" si="107"/>
        <v/>
      </c>
      <c r="H510" s="35" t="str">
        <f t="shared" si="108"/>
        <v/>
      </c>
      <c r="I510" s="35">
        <f t="shared" si="109"/>
        <v>4.6423100134626989E-5</v>
      </c>
      <c r="J510" s="35">
        <f t="shared" si="110"/>
        <v>2.2575628354989214E-4</v>
      </c>
      <c r="K510" s="35">
        <f t="shared" si="113"/>
        <v>1</v>
      </c>
      <c r="L510" s="35">
        <f t="shared" si="114"/>
        <v>1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1</v>
      </c>
      <c r="D511" s="34">
        <v>24</v>
      </c>
      <c r="E511" s="34">
        <v>7</v>
      </c>
      <c r="F511" s="34">
        <v>35</v>
      </c>
      <c r="G511" s="35">
        <f t="shared" si="107"/>
        <v>3.7042524818491625E-5</v>
      </c>
      <c r="H511" s="35">
        <f t="shared" si="108"/>
        <v>7.0679703145246791E-4</v>
      </c>
      <c r="I511" s="35">
        <f t="shared" si="109"/>
        <v>1.6248085047119448E-4</v>
      </c>
      <c r="J511" s="35">
        <f t="shared" si="110"/>
        <v>8.7794110269402497E-4</v>
      </c>
      <c r="K511" s="35">
        <f t="shared" si="113"/>
        <v>6</v>
      </c>
      <c r="L511" s="35">
        <f t="shared" si="114"/>
        <v>0.45833333333333331</v>
      </c>
      <c r="M511" s="35">
        <f t="shared" si="111"/>
        <v>2.2225514891094974E-4</v>
      </c>
      <c r="N511" s="41">
        <f t="shared" si="112"/>
        <v>3.2394863941571445E-4</v>
      </c>
    </row>
    <row r="512" spans="1:14" x14ac:dyDescent="0.2">
      <c r="A512" s="27"/>
      <c r="B512" s="30" t="s">
        <v>479</v>
      </c>
      <c r="C512" s="40">
        <v>6</v>
      </c>
      <c r="D512" s="34">
        <v>67</v>
      </c>
      <c r="E512" s="34">
        <v>14</v>
      </c>
      <c r="F512" s="34">
        <v>134</v>
      </c>
      <c r="G512" s="35">
        <f t="shared" si="107"/>
        <v>2.2225514891094977E-4</v>
      </c>
      <c r="H512" s="35">
        <f t="shared" si="108"/>
        <v>1.9731417128048064E-3</v>
      </c>
      <c r="I512" s="35">
        <f t="shared" si="109"/>
        <v>3.2496170094238895E-4</v>
      </c>
      <c r="J512" s="35">
        <f t="shared" si="110"/>
        <v>3.3612602217428385E-3</v>
      </c>
      <c r="K512" s="35">
        <f t="shared" si="113"/>
        <v>1.3333333333333333</v>
      </c>
      <c r="L512" s="35">
        <f t="shared" si="114"/>
        <v>1</v>
      </c>
      <c r="M512" s="35">
        <f t="shared" si="111"/>
        <v>2.96340198547933E-4</v>
      </c>
      <c r="N512" s="41">
        <f t="shared" si="112"/>
        <v>1.9731417128048064E-3</v>
      </c>
    </row>
    <row r="513" spans="1:14" x14ac:dyDescent="0.2">
      <c r="A513" s="27"/>
      <c r="B513" s="30" t="s">
        <v>480</v>
      </c>
      <c r="C513" s="40">
        <v>0</v>
      </c>
      <c r="D513" s="34">
        <v>18</v>
      </c>
      <c r="E513" s="34">
        <v>0</v>
      </c>
      <c r="F513" s="34">
        <v>14</v>
      </c>
      <c r="G513" s="35" t="str">
        <f t="shared" si="107"/>
        <v/>
      </c>
      <c r="H513" s="35">
        <f t="shared" si="108"/>
        <v>5.3009777358935088E-4</v>
      </c>
      <c r="I513" s="35" t="str">
        <f t="shared" si="109"/>
        <v/>
      </c>
      <c r="J513" s="35">
        <f t="shared" si="110"/>
        <v>3.5117644107761001E-4</v>
      </c>
      <c r="K513" s="35" t="str">
        <f t="shared" si="113"/>
        <v xml:space="preserve"> </v>
      </c>
      <c r="L513" s="35">
        <f t="shared" si="114"/>
        <v>-0.22222222222222221</v>
      </c>
      <c r="M513" s="35" t="str">
        <f t="shared" si="111"/>
        <v/>
      </c>
      <c r="N513" s="41">
        <f t="shared" si="112"/>
        <v>-1.1779950524207797E-4</v>
      </c>
    </row>
    <row r="514" spans="1:14" x14ac:dyDescent="0.2">
      <c r="A514" s="27"/>
      <c r="B514" s="30" t="s">
        <v>481</v>
      </c>
      <c r="C514" s="40">
        <v>1</v>
      </c>
      <c r="D514" s="34">
        <v>30</v>
      </c>
      <c r="E514" s="34">
        <v>15</v>
      </c>
      <c r="F514" s="34">
        <v>41</v>
      </c>
      <c r="G514" s="35">
        <f t="shared" si="107"/>
        <v>3.7042524818491625E-5</v>
      </c>
      <c r="H514" s="35">
        <f t="shared" si="108"/>
        <v>8.8349628931558483E-4</v>
      </c>
      <c r="I514" s="35">
        <f t="shared" si="109"/>
        <v>3.4817325100970241E-4</v>
      </c>
      <c r="J514" s="35">
        <f t="shared" si="110"/>
        <v>1.0284452917272864E-3</v>
      </c>
      <c r="K514" s="35">
        <f t="shared" si="113"/>
        <v>14</v>
      </c>
      <c r="L514" s="35">
        <f t="shared" si="114"/>
        <v>0.36666666666666664</v>
      </c>
      <c r="M514" s="35">
        <f t="shared" si="111"/>
        <v>5.185953474588828E-4</v>
      </c>
      <c r="N514" s="41">
        <f t="shared" si="112"/>
        <v>3.239486394157144E-4</v>
      </c>
    </row>
    <row r="515" spans="1:14" x14ac:dyDescent="0.2">
      <c r="A515" s="27"/>
      <c r="B515" s="30" t="s">
        <v>482</v>
      </c>
      <c r="C515" s="40">
        <v>0</v>
      </c>
      <c r="D515" s="34">
        <v>11</v>
      </c>
      <c r="E515" s="34">
        <v>1</v>
      </c>
      <c r="F515" s="34">
        <v>7</v>
      </c>
      <c r="G515" s="35" t="str">
        <f t="shared" si="107"/>
        <v/>
      </c>
      <c r="H515" s="35">
        <f t="shared" si="108"/>
        <v>3.2394863941571445E-4</v>
      </c>
      <c r="I515" s="35">
        <f t="shared" si="109"/>
        <v>2.3211550067313495E-5</v>
      </c>
      <c r="J515" s="35">
        <f t="shared" si="110"/>
        <v>1.7558822053880501E-4</v>
      </c>
      <c r="K515" s="35">
        <f t="shared" si="113"/>
        <v>1</v>
      </c>
      <c r="L515" s="35">
        <f t="shared" si="114"/>
        <v>-0.36363636363636365</v>
      </c>
      <c r="M515" s="35" t="str">
        <f t="shared" si="111"/>
        <v/>
      </c>
      <c r="N515" s="41">
        <f t="shared" si="112"/>
        <v>-1.1779950524207798E-4</v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>
        <v>0</v>
      </c>
      <c r="F516" s="34">
        <v>4</v>
      </c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>
        <f t="shared" si="110"/>
        <v>1.0033612602217429E-4</v>
      </c>
      <c r="K516" s="35" t="str">
        <f t="shared" si="113"/>
        <v xml:space="preserve"> </v>
      </c>
      <c r="L516" s="35">
        <f t="shared" si="114"/>
        <v>1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2</v>
      </c>
      <c r="D517" s="34">
        <v>55</v>
      </c>
      <c r="E517" s="34">
        <v>3</v>
      </c>
      <c r="F517" s="34">
        <v>83</v>
      </c>
      <c r="G517" s="35">
        <f t="shared" si="107"/>
        <v>7.4085049636983251E-5</v>
      </c>
      <c r="H517" s="35">
        <f t="shared" si="108"/>
        <v>1.6197431970785723E-3</v>
      </c>
      <c r="I517" s="35">
        <f t="shared" si="109"/>
        <v>6.9634650201940484E-5</v>
      </c>
      <c r="J517" s="35">
        <f t="shared" si="110"/>
        <v>2.0819746149601166E-3</v>
      </c>
      <c r="K517" s="35">
        <f t="shared" si="113"/>
        <v>0.5</v>
      </c>
      <c r="L517" s="35">
        <f t="shared" si="114"/>
        <v>0.50909090909090904</v>
      </c>
      <c r="M517" s="35">
        <f t="shared" si="111"/>
        <v>3.7042524818491625E-5</v>
      </c>
      <c r="N517" s="41">
        <f t="shared" si="112"/>
        <v>8.2459653669454582E-4</v>
      </c>
    </row>
    <row r="518" spans="1:14" x14ac:dyDescent="0.2">
      <c r="A518" s="27"/>
      <c r="B518" s="30" t="s">
        <v>485</v>
      </c>
      <c r="C518" s="40">
        <v>66</v>
      </c>
      <c r="D518" s="34">
        <v>99</v>
      </c>
      <c r="E518" s="34">
        <v>206</v>
      </c>
      <c r="F518" s="34">
        <v>532</v>
      </c>
      <c r="G518" s="35">
        <f t="shared" si="107"/>
        <v>2.4448066380204476E-3</v>
      </c>
      <c r="H518" s="35">
        <f t="shared" si="108"/>
        <v>2.9155377547414301E-3</v>
      </c>
      <c r="I518" s="35">
        <f t="shared" si="109"/>
        <v>4.7815793138665796E-3</v>
      </c>
      <c r="J518" s="35">
        <f t="shared" si="110"/>
        <v>1.3344704760949179E-2</v>
      </c>
      <c r="K518" s="35">
        <f t="shared" si="113"/>
        <v>2.1212121212121211</v>
      </c>
      <c r="L518" s="35">
        <f t="shared" si="114"/>
        <v>4.3737373737373737</v>
      </c>
      <c r="M518" s="35">
        <f t="shared" si="111"/>
        <v>5.1859534745888275E-3</v>
      </c>
      <c r="N518" s="41">
        <f t="shared" si="112"/>
        <v>1.2751796442454942E-2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>
        <v>1</v>
      </c>
      <c r="F519" s="34">
        <v>5</v>
      </c>
      <c r="G519" s="35" t="str">
        <f t="shared" si="107"/>
        <v/>
      </c>
      <c r="H519" s="35" t="str">
        <f t="shared" si="108"/>
        <v/>
      </c>
      <c r="I519" s="35">
        <f t="shared" si="109"/>
        <v>2.3211550067313495E-5</v>
      </c>
      <c r="J519" s="35">
        <f t="shared" si="110"/>
        <v>1.2542015752771784E-4</v>
      </c>
      <c r="K519" s="35">
        <f t="shared" si="113"/>
        <v>1</v>
      </c>
      <c r="L519" s="35">
        <f t="shared" si="114"/>
        <v>1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16</v>
      </c>
      <c r="D520" s="34">
        <v>89</v>
      </c>
      <c r="E520" s="34">
        <v>9</v>
      </c>
      <c r="F520" s="34">
        <v>40</v>
      </c>
      <c r="G520" s="35">
        <f t="shared" si="107"/>
        <v>5.9268039709586601E-4</v>
      </c>
      <c r="H520" s="35">
        <f t="shared" si="108"/>
        <v>2.6210389916362349E-3</v>
      </c>
      <c r="I520" s="35">
        <f t="shared" si="109"/>
        <v>2.0890395060582146E-4</v>
      </c>
      <c r="J520" s="35">
        <f t="shared" si="110"/>
        <v>1.0033612602217427E-3</v>
      </c>
      <c r="K520" s="35">
        <f t="shared" si="113"/>
        <v>-0.4375</v>
      </c>
      <c r="L520" s="35">
        <f t="shared" si="114"/>
        <v>-0.550561797752809</v>
      </c>
      <c r="M520" s="35">
        <f t="shared" si="111"/>
        <v>-2.592976737294414E-4</v>
      </c>
      <c r="N520" s="41">
        <f t="shared" si="112"/>
        <v>-1.4430439392154552E-3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2</v>
      </c>
      <c r="E521" s="34"/>
      <c r="F521" s="34"/>
      <c r="G521" s="35" t="str">
        <f t="shared" si="107"/>
        <v/>
      </c>
      <c r="H521" s="35">
        <f t="shared" si="108"/>
        <v>5.889975262103899E-5</v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>
        <f t="shared" si="114"/>
        <v>-1</v>
      </c>
      <c r="M521" s="35" t="str">
        <f t="shared" si="111"/>
        <v/>
      </c>
      <c r="N521" s="41">
        <f t="shared" si="112"/>
        <v>-5.889975262103899E-5</v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2</v>
      </c>
      <c r="F522" s="34">
        <v>6</v>
      </c>
      <c r="G522" s="35" t="str">
        <f t="shared" si="107"/>
        <v/>
      </c>
      <c r="H522" s="35" t="str">
        <f t="shared" si="108"/>
        <v/>
      </c>
      <c r="I522" s="35">
        <f t="shared" si="109"/>
        <v>4.6423100134626989E-5</v>
      </c>
      <c r="J522" s="35">
        <f t="shared" si="110"/>
        <v>1.5050418903326144E-4</v>
      </c>
      <c r="K522" s="35">
        <f t="shared" si="113"/>
        <v>1</v>
      </c>
      <c r="L522" s="35">
        <f t="shared" si="114"/>
        <v>1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8</v>
      </c>
      <c r="E523" s="34">
        <v>1</v>
      </c>
      <c r="F523" s="34">
        <v>8</v>
      </c>
      <c r="G523" s="35" t="str">
        <f t="shared" si="107"/>
        <v/>
      </c>
      <c r="H523" s="35">
        <f t="shared" si="108"/>
        <v>2.3559901048415596E-4</v>
      </c>
      <c r="I523" s="35">
        <f t="shared" si="109"/>
        <v>2.3211550067313495E-5</v>
      </c>
      <c r="J523" s="35">
        <f t="shared" si="110"/>
        <v>2.0067225204434857E-4</v>
      </c>
      <c r="K523" s="35">
        <f t="shared" si="113"/>
        <v>1</v>
      </c>
      <c r="L523" s="35">
        <f t="shared" si="114"/>
        <v>0</v>
      </c>
      <c r="M523" s="35" t="str">
        <f t="shared" si="111"/>
        <v/>
      </c>
      <c r="N523" s="41">
        <f t="shared" si="112"/>
        <v>0</v>
      </c>
    </row>
    <row r="524" spans="1:14" ht="25.5" x14ac:dyDescent="0.2">
      <c r="A524" s="27"/>
      <c r="B524" s="30" t="s">
        <v>491</v>
      </c>
      <c r="C524" s="40">
        <v>0</v>
      </c>
      <c r="D524" s="34">
        <v>15</v>
      </c>
      <c r="E524" s="34">
        <v>0</v>
      </c>
      <c r="F524" s="34">
        <v>1</v>
      </c>
      <c r="G524" s="35" t="str">
        <f t="shared" si="107"/>
        <v/>
      </c>
      <c r="H524" s="35">
        <f t="shared" si="108"/>
        <v>4.4174814465779242E-4</v>
      </c>
      <c r="I524" s="35" t="str">
        <f t="shared" si="109"/>
        <v/>
      </c>
      <c r="J524" s="35">
        <f t="shared" si="110"/>
        <v>2.5084031505543572E-5</v>
      </c>
      <c r="K524" s="35" t="str">
        <f t="shared" si="113"/>
        <v xml:space="preserve"> </v>
      </c>
      <c r="L524" s="35">
        <f t="shared" si="114"/>
        <v>-0.93333333333333335</v>
      </c>
      <c r="M524" s="35" t="str">
        <f t="shared" si="111"/>
        <v/>
      </c>
      <c r="N524" s="41">
        <f t="shared" si="112"/>
        <v>-4.1229826834727291E-4</v>
      </c>
    </row>
    <row r="525" spans="1:14" x14ac:dyDescent="0.2">
      <c r="A525" s="27"/>
      <c r="B525" s="30" t="s">
        <v>492</v>
      </c>
      <c r="C525" s="40">
        <v>10</v>
      </c>
      <c r="D525" s="34">
        <v>24</v>
      </c>
      <c r="E525" s="34">
        <v>8</v>
      </c>
      <c r="F525" s="34">
        <v>14</v>
      </c>
      <c r="G525" s="35">
        <f t="shared" si="107"/>
        <v>3.7042524818491627E-4</v>
      </c>
      <c r="H525" s="35">
        <f t="shared" si="108"/>
        <v>7.0679703145246791E-4</v>
      </c>
      <c r="I525" s="35">
        <f t="shared" si="109"/>
        <v>1.8569240053850796E-4</v>
      </c>
      <c r="J525" s="35">
        <f t="shared" si="110"/>
        <v>3.5117644107761001E-4</v>
      </c>
      <c r="K525" s="35">
        <f t="shared" si="113"/>
        <v>-0.2</v>
      </c>
      <c r="L525" s="35">
        <f t="shared" si="114"/>
        <v>-0.41666666666666669</v>
      </c>
      <c r="M525" s="35">
        <f t="shared" si="111"/>
        <v>-7.4085049636983264E-5</v>
      </c>
      <c r="N525" s="41">
        <f t="shared" si="112"/>
        <v>-2.94498763105195E-4</v>
      </c>
    </row>
    <row r="526" spans="1:14" ht="25.5" x14ac:dyDescent="0.2">
      <c r="A526" s="27"/>
      <c r="B526" s="30" t="s">
        <v>493</v>
      </c>
      <c r="C526" s="40">
        <v>56</v>
      </c>
      <c r="D526" s="34">
        <v>52</v>
      </c>
      <c r="E526" s="34">
        <v>6</v>
      </c>
      <c r="F526" s="34">
        <v>100</v>
      </c>
      <c r="G526" s="35">
        <f t="shared" si="107"/>
        <v>2.0743813898355312E-3</v>
      </c>
      <c r="H526" s="35">
        <f t="shared" si="108"/>
        <v>1.5313935681470138E-3</v>
      </c>
      <c r="I526" s="35">
        <f t="shared" si="109"/>
        <v>1.3926930040388097E-4</v>
      </c>
      <c r="J526" s="35">
        <f t="shared" si="110"/>
        <v>2.5084031505543569E-3</v>
      </c>
      <c r="K526" s="35">
        <f t="shared" si="113"/>
        <v>-0.8928571428571429</v>
      </c>
      <c r="L526" s="35">
        <f t="shared" si="114"/>
        <v>0.92307692307692313</v>
      </c>
      <c r="M526" s="35">
        <f t="shared" si="111"/>
        <v>-1.8521262409245814E-3</v>
      </c>
      <c r="N526" s="41">
        <f t="shared" si="112"/>
        <v>1.413594062904936E-3</v>
      </c>
    </row>
    <row r="527" spans="1:14" ht="25.5" x14ac:dyDescent="0.2">
      <c r="A527" s="27"/>
      <c r="B527" s="30" t="s">
        <v>494</v>
      </c>
      <c r="C527" s="40">
        <v>0</v>
      </c>
      <c r="D527" s="34">
        <v>3</v>
      </c>
      <c r="E527" s="34">
        <v>0</v>
      </c>
      <c r="F527" s="34">
        <v>1</v>
      </c>
      <c r="G527" s="35" t="str">
        <f t="shared" si="107"/>
        <v/>
      </c>
      <c r="H527" s="35">
        <f t="shared" si="108"/>
        <v>8.8349628931558489E-5</v>
      </c>
      <c r="I527" s="35" t="str">
        <f t="shared" si="109"/>
        <v/>
      </c>
      <c r="J527" s="35">
        <f t="shared" si="110"/>
        <v>2.5084031505543572E-5</v>
      </c>
      <c r="K527" s="35" t="str">
        <f t="shared" si="113"/>
        <v xml:space="preserve"> </v>
      </c>
      <c r="L527" s="35">
        <f t="shared" si="114"/>
        <v>-0.66666666666666663</v>
      </c>
      <c r="M527" s="35" t="str">
        <f t="shared" si="111"/>
        <v/>
      </c>
      <c r="N527" s="41">
        <f t="shared" si="112"/>
        <v>-5.889975262103899E-5</v>
      </c>
    </row>
    <row r="528" spans="1:14" x14ac:dyDescent="0.2">
      <c r="A528" s="27"/>
      <c r="B528" s="30" t="s">
        <v>495</v>
      </c>
      <c r="C528" s="40">
        <v>9</v>
      </c>
      <c r="D528" s="34">
        <v>41</v>
      </c>
      <c r="E528" s="34">
        <v>7</v>
      </c>
      <c r="F528" s="34">
        <v>44</v>
      </c>
      <c r="G528" s="35">
        <f t="shared" si="107"/>
        <v>3.3338272336642466E-4</v>
      </c>
      <c r="H528" s="35">
        <f t="shared" si="108"/>
        <v>1.2074449287312993E-3</v>
      </c>
      <c r="I528" s="35">
        <f t="shared" si="109"/>
        <v>1.6248085047119448E-4</v>
      </c>
      <c r="J528" s="35">
        <f t="shared" si="110"/>
        <v>1.1036973862439171E-3</v>
      </c>
      <c r="K528" s="35">
        <f t="shared" si="113"/>
        <v>-0.22222222222222221</v>
      </c>
      <c r="L528" s="35">
        <f t="shared" si="114"/>
        <v>7.3170731707317069E-2</v>
      </c>
      <c r="M528" s="35">
        <f t="shared" si="111"/>
        <v>-7.4085049636983251E-5</v>
      </c>
      <c r="N528" s="41">
        <f t="shared" si="112"/>
        <v>8.8349628931558489E-5</v>
      </c>
    </row>
    <row r="529" spans="1:14" x14ac:dyDescent="0.2">
      <c r="A529" s="27"/>
      <c r="B529" s="30" t="s">
        <v>496</v>
      </c>
      <c r="C529" s="40">
        <v>0</v>
      </c>
      <c r="D529" s="34">
        <v>14</v>
      </c>
      <c r="E529" s="34">
        <v>0</v>
      </c>
      <c r="F529" s="34">
        <v>3</v>
      </c>
      <c r="G529" s="35" t="str">
        <f t="shared" si="107"/>
        <v/>
      </c>
      <c r="H529" s="35">
        <f t="shared" si="108"/>
        <v>4.1229826834727297E-4</v>
      </c>
      <c r="I529" s="35" t="str">
        <f t="shared" si="109"/>
        <v/>
      </c>
      <c r="J529" s="35">
        <f t="shared" si="110"/>
        <v>7.5252094516630718E-5</v>
      </c>
      <c r="K529" s="35" t="str">
        <f t="shared" si="113"/>
        <v xml:space="preserve"> </v>
      </c>
      <c r="L529" s="35">
        <f t="shared" si="114"/>
        <v>-0.7857142857142857</v>
      </c>
      <c r="M529" s="35" t="str">
        <f t="shared" si="111"/>
        <v/>
      </c>
      <c r="N529" s="41">
        <f t="shared" si="112"/>
        <v>-3.2394863941571445E-4</v>
      </c>
    </row>
    <row r="530" spans="1:14" ht="25.5" x14ac:dyDescent="0.2">
      <c r="A530" s="27"/>
      <c r="B530" s="30" t="s">
        <v>497</v>
      </c>
      <c r="C530" s="40">
        <v>1</v>
      </c>
      <c r="D530" s="34">
        <v>11</v>
      </c>
      <c r="E530" s="34">
        <v>0</v>
      </c>
      <c r="F530" s="34">
        <v>5</v>
      </c>
      <c r="G530" s="35">
        <f t="shared" si="107"/>
        <v>3.7042524818491625E-5</v>
      </c>
      <c r="H530" s="35">
        <f t="shared" si="108"/>
        <v>3.2394863941571445E-4</v>
      </c>
      <c r="I530" s="35" t="str">
        <f t="shared" si="109"/>
        <v/>
      </c>
      <c r="J530" s="35">
        <f t="shared" si="110"/>
        <v>1.2542015752771784E-4</v>
      </c>
      <c r="K530" s="35">
        <f t="shared" si="113"/>
        <v>-1</v>
      </c>
      <c r="L530" s="35">
        <f t="shared" si="114"/>
        <v>-0.54545454545454541</v>
      </c>
      <c r="M530" s="35">
        <f t="shared" si="111"/>
        <v>-3.7042524818491625E-5</v>
      </c>
      <c r="N530" s="41">
        <f t="shared" si="112"/>
        <v>-1.7669925786311695E-4</v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>
        <v>14</v>
      </c>
      <c r="F531" s="34">
        <v>5</v>
      </c>
      <c r="G531" s="35" t="str">
        <f t="shared" si="107"/>
        <v/>
      </c>
      <c r="H531" s="35" t="str">
        <f t="shared" si="108"/>
        <v/>
      </c>
      <c r="I531" s="35">
        <f t="shared" si="109"/>
        <v>3.2496170094238895E-4</v>
      </c>
      <c r="J531" s="35">
        <f t="shared" si="110"/>
        <v>1.2542015752771784E-4</v>
      </c>
      <c r="K531" s="35">
        <f t="shared" si="113"/>
        <v>1</v>
      </c>
      <c r="L531" s="35">
        <f t="shared" si="114"/>
        <v>1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1</v>
      </c>
      <c r="E532" s="34"/>
      <c r="F532" s="34"/>
      <c r="G532" s="35" t="str">
        <f t="shared" si="107"/>
        <v/>
      </c>
      <c r="H532" s="35">
        <f t="shared" si="108"/>
        <v>2.9449876310519495E-5</v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>
        <f t="shared" si="114"/>
        <v>-1</v>
      </c>
      <c r="M532" s="35" t="str">
        <f t="shared" si="111"/>
        <v/>
      </c>
      <c r="N532" s="41">
        <f t="shared" si="112"/>
        <v>-2.9449876310519495E-5</v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>
        <v>0</v>
      </c>
      <c r="F533" s="34">
        <v>2</v>
      </c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>
        <f t="shared" si="110"/>
        <v>5.0168063011087143E-5</v>
      </c>
      <c r="K533" s="35" t="str">
        <f t="shared" si="113"/>
        <v xml:space="preserve"> </v>
      </c>
      <c r="L533" s="35">
        <f t="shared" si="114"/>
        <v>1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2</v>
      </c>
      <c r="D535" s="34">
        <v>1</v>
      </c>
      <c r="E535" s="34">
        <v>3</v>
      </c>
      <c r="F535" s="34">
        <v>1</v>
      </c>
      <c r="G535" s="35">
        <f t="shared" si="107"/>
        <v>7.4085049636983251E-5</v>
      </c>
      <c r="H535" s="35">
        <f t="shared" si="108"/>
        <v>2.9449876310519495E-5</v>
      </c>
      <c r="I535" s="35">
        <f t="shared" si="109"/>
        <v>6.9634650201940484E-5</v>
      </c>
      <c r="J535" s="35">
        <f t="shared" si="110"/>
        <v>2.5084031505543572E-5</v>
      </c>
      <c r="K535" s="35">
        <f t="shared" si="113"/>
        <v>0.5</v>
      </c>
      <c r="L535" s="35">
        <f t="shared" si="114"/>
        <v>0</v>
      </c>
      <c r="M535" s="35">
        <f t="shared" si="111"/>
        <v>3.7042524818491625E-5</v>
      </c>
      <c r="N535" s="41">
        <f t="shared" si="112"/>
        <v>0</v>
      </c>
    </row>
    <row r="536" spans="1:14" x14ac:dyDescent="0.2">
      <c r="A536" s="27"/>
      <c r="B536" s="30" t="s">
        <v>503</v>
      </c>
      <c r="C536" s="40">
        <v>2</v>
      </c>
      <c r="D536" s="34">
        <v>3</v>
      </c>
      <c r="E536" s="34">
        <v>1</v>
      </c>
      <c r="F536" s="34">
        <v>2</v>
      </c>
      <c r="G536" s="35">
        <f t="shared" si="107"/>
        <v>7.4085049636983251E-5</v>
      </c>
      <c r="H536" s="35">
        <f t="shared" si="108"/>
        <v>8.8349628931558489E-5</v>
      </c>
      <c r="I536" s="35">
        <f t="shared" si="109"/>
        <v>2.3211550067313495E-5</v>
      </c>
      <c r="J536" s="35">
        <f t="shared" si="110"/>
        <v>5.0168063011087143E-5</v>
      </c>
      <c r="K536" s="35">
        <f t="shared" si="113"/>
        <v>-0.5</v>
      </c>
      <c r="L536" s="35">
        <f t="shared" si="114"/>
        <v>-0.33333333333333331</v>
      </c>
      <c r="M536" s="35">
        <f t="shared" si="111"/>
        <v>-3.7042524818491625E-5</v>
      </c>
      <c r="N536" s="41">
        <f t="shared" si="112"/>
        <v>-2.9449876310519495E-5</v>
      </c>
    </row>
    <row r="537" spans="1:14" ht="25.5" x14ac:dyDescent="0.2">
      <c r="A537" s="27"/>
      <c r="B537" s="30" t="s">
        <v>504</v>
      </c>
      <c r="C537" s="40">
        <v>2</v>
      </c>
      <c r="D537" s="34">
        <v>6</v>
      </c>
      <c r="E537" s="34">
        <v>27</v>
      </c>
      <c r="F537" s="34">
        <v>25</v>
      </c>
      <c r="G537" s="35">
        <f t="shared" si="107"/>
        <v>7.4085049636983251E-5</v>
      </c>
      <c r="H537" s="35">
        <f t="shared" si="108"/>
        <v>1.7669925786311698E-4</v>
      </c>
      <c r="I537" s="35">
        <f t="shared" si="109"/>
        <v>6.2671185181746439E-4</v>
      </c>
      <c r="J537" s="35">
        <f t="shared" si="110"/>
        <v>6.2710078763858923E-4</v>
      </c>
      <c r="K537" s="35">
        <f t="shared" si="113"/>
        <v>12.5</v>
      </c>
      <c r="L537" s="35">
        <f t="shared" si="114"/>
        <v>3.1666666666666665</v>
      </c>
      <c r="M537" s="35">
        <f t="shared" si="111"/>
        <v>9.2606312046229061E-4</v>
      </c>
      <c r="N537" s="41">
        <f t="shared" si="112"/>
        <v>5.5954764989987044E-4</v>
      </c>
    </row>
    <row r="538" spans="1:14" x14ac:dyDescent="0.2">
      <c r="A538" s="27"/>
      <c r="B538" s="30" t="s">
        <v>505</v>
      </c>
      <c r="C538" s="40">
        <v>13</v>
      </c>
      <c r="D538" s="34">
        <v>2</v>
      </c>
      <c r="E538" s="34">
        <v>25</v>
      </c>
      <c r="F538" s="34">
        <v>7</v>
      </c>
      <c r="G538" s="35">
        <f t="shared" si="107"/>
        <v>4.8155282264039119E-4</v>
      </c>
      <c r="H538" s="35">
        <f t="shared" si="108"/>
        <v>5.889975262103899E-5</v>
      </c>
      <c r="I538" s="35">
        <f t="shared" si="109"/>
        <v>5.8028875168283738E-4</v>
      </c>
      <c r="J538" s="35">
        <f t="shared" si="110"/>
        <v>1.7558822053880501E-4</v>
      </c>
      <c r="K538" s="35">
        <f t="shared" si="113"/>
        <v>0.92307692307692313</v>
      </c>
      <c r="L538" s="35">
        <f t="shared" si="114"/>
        <v>2.5</v>
      </c>
      <c r="M538" s="35">
        <f t="shared" si="111"/>
        <v>4.4451029782189959E-4</v>
      </c>
      <c r="N538" s="41">
        <f t="shared" si="112"/>
        <v>1.4724938155259747E-4</v>
      </c>
    </row>
    <row r="539" spans="1:14" x14ac:dyDescent="0.2">
      <c r="A539" s="27"/>
      <c r="B539" s="30" t="s">
        <v>506</v>
      </c>
      <c r="C539" s="40">
        <v>241</v>
      </c>
      <c r="D539" s="34">
        <v>32</v>
      </c>
      <c r="E539" s="34">
        <v>741</v>
      </c>
      <c r="F539" s="34">
        <v>247</v>
      </c>
      <c r="G539" s="35">
        <f t="shared" si="107"/>
        <v>8.9272484812564831E-3</v>
      </c>
      <c r="H539" s="35">
        <f t="shared" si="108"/>
        <v>9.4239604193662385E-4</v>
      </c>
      <c r="I539" s="35">
        <f t="shared" si="109"/>
        <v>1.7199758599879302E-2</v>
      </c>
      <c r="J539" s="35">
        <f t="shared" si="110"/>
        <v>6.1957557818692619E-3</v>
      </c>
      <c r="K539" s="35">
        <f t="shared" si="113"/>
        <v>2.0746887966804981</v>
      </c>
      <c r="L539" s="35">
        <f t="shared" si="114"/>
        <v>6.71875</v>
      </c>
      <c r="M539" s="35">
        <f t="shared" si="111"/>
        <v>1.8521262409245818E-2</v>
      </c>
      <c r="N539" s="41">
        <f t="shared" si="112"/>
        <v>6.3317234067616912E-3</v>
      </c>
    </row>
    <row r="540" spans="1:14" x14ac:dyDescent="0.2">
      <c r="A540" s="27"/>
      <c r="B540" s="30" t="s">
        <v>507</v>
      </c>
      <c r="C540" s="40">
        <v>58</v>
      </c>
      <c r="D540" s="34">
        <v>84</v>
      </c>
      <c r="E540" s="34">
        <v>52</v>
      </c>
      <c r="F540" s="34">
        <v>28</v>
      </c>
      <c r="G540" s="35">
        <f t="shared" si="107"/>
        <v>2.1484664394725143E-3</v>
      </c>
      <c r="H540" s="35">
        <f t="shared" si="108"/>
        <v>2.4737896100836378E-3</v>
      </c>
      <c r="I540" s="35">
        <f t="shared" si="109"/>
        <v>1.2070006035003018E-3</v>
      </c>
      <c r="J540" s="35">
        <f t="shared" si="110"/>
        <v>7.0235288215522002E-4</v>
      </c>
      <c r="K540" s="35">
        <f t="shared" si="113"/>
        <v>-0.10344827586206896</v>
      </c>
      <c r="L540" s="35">
        <f t="shared" si="114"/>
        <v>-0.66666666666666663</v>
      </c>
      <c r="M540" s="35">
        <f t="shared" si="111"/>
        <v>-2.2225514891094974E-4</v>
      </c>
      <c r="N540" s="41">
        <f t="shared" si="112"/>
        <v>-1.6491930733890919E-3</v>
      </c>
    </row>
    <row r="541" spans="1:14" ht="38.25" x14ac:dyDescent="0.2">
      <c r="A541" s="27"/>
      <c r="B541" s="30" t="s">
        <v>508</v>
      </c>
      <c r="C541" s="40">
        <v>6</v>
      </c>
      <c r="D541" s="34">
        <v>7</v>
      </c>
      <c r="E541" s="34">
        <v>18</v>
      </c>
      <c r="F541" s="34">
        <v>7</v>
      </c>
      <c r="G541" s="35">
        <f t="shared" si="107"/>
        <v>2.2225514891094977E-4</v>
      </c>
      <c r="H541" s="35">
        <f t="shared" si="108"/>
        <v>2.0614913417363648E-4</v>
      </c>
      <c r="I541" s="35">
        <f t="shared" si="109"/>
        <v>4.1780790121164293E-4</v>
      </c>
      <c r="J541" s="35">
        <f t="shared" si="110"/>
        <v>1.7558822053880501E-4</v>
      </c>
      <c r="K541" s="35">
        <f t="shared" si="113"/>
        <v>2</v>
      </c>
      <c r="L541" s="35">
        <f t="shared" si="114"/>
        <v>0</v>
      </c>
      <c r="M541" s="35">
        <f t="shared" si="111"/>
        <v>4.4451029782189953E-4</v>
      </c>
      <c r="N541" s="41">
        <f t="shared" si="112"/>
        <v>0</v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10</v>
      </c>
      <c r="D543" s="34">
        <v>3</v>
      </c>
      <c r="E543" s="34">
        <v>118</v>
      </c>
      <c r="F543" s="34">
        <v>57</v>
      </c>
      <c r="G543" s="35">
        <f t="shared" si="107"/>
        <v>3.7042524818491627E-4</v>
      </c>
      <c r="H543" s="35">
        <f t="shared" si="108"/>
        <v>8.8349628931558489E-5</v>
      </c>
      <c r="I543" s="35">
        <f t="shared" si="109"/>
        <v>2.7389629079429922E-3</v>
      </c>
      <c r="J543" s="35">
        <f t="shared" si="110"/>
        <v>1.4297897958159835E-3</v>
      </c>
      <c r="K543" s="35">
        <f t="shared" si="113"/>
        <v>10.8</v>
      </c>
      <c r="L543" s="35">
        <f t="shared" si="114"/>
        <v>18</v>
      </c>
      <c r="M543" s="35">
        <f t="shared" si="111"/>
        <v>4.0005926803970962E-3</v>
      </c>
      <c r="N543" s="41">
        <f t="shared" si="112"/>
        <v>1.5902933207680527E-3</v>
      </c>
    </row>
    <row r="544" spans="1:14" ht="25.5" x14ac:dyDescent="0.2">
      <c r="A544" s="27"/>
      <c r="B544" s="30" t="s">
        <v>511</v>
      </c>
      <c r="C544" s="40">
        <v>127</v>
      </c>
      <c r="D544" s="34">
        <v>110</v>
      </c>
      <c r="E544" s="34">
        <v>142</v>
      </c>
      <c r="F544" s="34">
        <v>146</v>
      </c>
      <c r="G544" s="35">
        <f t="shared" si="107"/>
        <v>4.7044006519484372E-3</v>
      </c>
      <c r="H544" s="35">
        <f t="shared" si="108"/>
        <v>3.2394863941571446E-3</v>
      </c>
      <c r="I544" s="35">
        <f t="shared" si="109"/>
        <v>3.2960401095585164E-3</v>
      </c>
      <c r="J544" s="35">
        <f t="shared" si="110"/>
        <v>3.6622685998093612E-3</v>
      </c>
      <c r="K544" s="35">
        <f t="shared" si="113"/>
        <v>0.11811023622047244</v>
      </c>
      <c r="L544" s="35">
        <f t="shared" si="114"/>
        <v>0.32727272727272727</v>
      </c>
      <c r="M544" s="35">
        <f t="shared" si="111"/>
        <v>5.5563787227737446E-4</v>
      </c>
      <c r="N544" s="41">
        <f t="shared" si="112"/>
        <v>1.0601955471787018E-3</v>
      </c>
    </row>
    <row r="545" spans="1:14" x14ac:dyDescent="0.2">
      <c r="A545" s="27"/>
      <c r="B545" s="30" t="s">
        <v>512</v>
      </c>
      <c r="C545" s="40">
        <v>13</v>
      </c>
      <c r="D545" s="34">
        <v>125</v>
      </c>
      <c r="E545" s="34">
        <v>4</v>
      </c>
      <c r="F545" s="34">
        <v>44</v>
      </c>
      <c r="G545" s="35">
        <f t="shared" si="107"/>
        <v>4.8155282264039119E-4</v>
      </c>
      <c r="H545" s="35">
        <f t="shared" si="108"/>
        <v>3.6812345388149369E-3</v>
      </c>
      <c r="I545" s="35">
        <f t="shared" si="109"/>
        <v>9.2846200269253978E-5</v>
      </c>
      <c r="J545" s="35">
        <f t="shared" si="110"/>
        <v>1.1036973862439171E-3</v>
      </c>
      <c r="K545" s="35">
        <f t="shared" si="113"/>
        <v>-0.69230769230769229</v>
      </c>
      <c r="L545" s="35">
        <f t="shared" si="114"/>
        <v>-0.64800000000000002</v>
      </c>
      <c r="M545" s="35">
        <f t="shared" si="111"/>
        <v>-3.3338272336642466E-4</v>
      </c>
      <c r="N545" s="41">
        <f t="shared" si="112"/>
        <v>-2.3854399811520793E-3</v>
      </c>
    </row>
    <row r="546" spans="1:14" ht="25.5" x14ac:dyDescent="0.2">
      <c r="A546" s="27"/>
      <c r="B546" s="30" t="s">
        <v>513</v>
      </c>
      <c r="C546" s="40">
        <v>63</v>
      </c>
      <c r="D546" s="34">
        <v>121</v>
      </c>
      <c r="E546" s="34">
        <v>43</v>
      </c>
      <c r="F546" s="34">
        <v>45</v>
      </c>
      <c r="G546" s="35">
        <f t="shared" si="107"/>
        <v>2.3336790635649727E-3</v>
      </c>
      <c r="H546" s="35">
        <f t="shared" si="108"/>
        <v>3.5634350335728591E-3</v>
      </c>
      <c r="I546" s="35">
        <f t="shared" si="109"/>
        <v>9.980966528944802E-4</v>
      </c>
      <c r="J546" s="35">
        <f t="shared" si="110"/>
        <v>1.1287814177494606E-3</v>
      </c>
      <c r="K546" s="35">
        <f t="shared" si="113"/>
        <v>-0.31746031746031744</v>
      </c>
      <c r="L546" s="35">
        <f t="shared" si="114"/>
        <v>-0.62809917355371903</v>
      </c>
      <c r="M546" s="35">
        <f t="shared" si="111"/>
        <v>-7.4085049636983254E-4</v>
      </c>
      <c r="N546" s="41">
        <f t="shared" si="112"/>
        <v>-2.2381905995994818E-3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>
        <v>0</v>
      </c>
      <c r="F549" s="34">
        <v>2</v>
      </c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>
        <f t="shared" si="110"/>
        <v>5.0168063011087143E-5</v>
      </c>
      <c r="K549" s="35" t="str">
        <f t="shared" si="113"/>
        <v xml:space="preserve"> </v>
      </c>
      <c r="L549" s="35">
        <f t="shared" si="114"/>
        <v>1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>
        <v>0</v>
      </c>
      <c r="F550" s="34">
        <v>1</v>
      </c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>
        <f t="shared" si="110"/>
        <v>2.5084031505543572E-5</v>
      </c>
      <c r="K550" s="35" t="str">
        <f t="shared" si="113"/>
        <v xml:space="preserve"> </v>
      </c>
      <c r="L550" s="35">
        <f t="shared" si="114"/>
        <v>1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>
        <v>0</v>
      </c>
      <c r="F551" s="34">
        <v>5</v>
      </c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>
        <f t="shared" si="110"/>
        <v>1.2542015752771784E-4</v>
      </c>
      <c r="K551" s="35" t="str">
        <f t="shared" si="113"/>
        <v xml:space="preserve"> </v>
      </c>
      <c r="L551" s="35">
        <f t="shared" si="114"/>
        <v>1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>
        <v>0</v>
      </c>
      <c r="F552" s="34">
        <v>2</v>
      </c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>
        <f t="shared" si="110"/>
        <v>5.0168063011087143E-5</v>
      </c>
      <c r="K552" s="35" t="str">
        <f t="shared" si="113"/>
        <v xml:space="preserve"> </v>
      </c>
      <c r="L552" s="35">
        <f t="shared" si="114"/>
        <v>1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3</v>
      </c>
      <c r="E553" s="34">
        <v>2</v>
      </c>
      <c r="F553" s="34">
        <v>6</v>
      </c>
      <c r="G553" s="35" t="str">
        <f t="shared" si="107"/>
        <v/>
      </c>
      <c r="H553" s="35">
        <f t="shared" si="108"/>
        <v>8.8349628931558489E-5</v>
      </c>
      <c r="I553" s="35">
        <f t="shared" si="109"/>
        <v>4.6423100134626989E-5</v>
      </c>
      <c r="J553" s="35">
        <f t="shared" si="110"/>
        <v>1.5050418903326144E-4</v>
      </c>
      <c r="K553" s="35">
        <f t="shared" si="113"/>
        <v>1</v>
      </c>
      <c r="L553" s="35">
        <f t="shared" si="114"/>
        <v>1</v>
      </c>
      <c r="M553" s="35" t="str">
        <f t="shared" si="111"/>
        <v/>
      </c>
      <c r="N553" s="41">
        <f t="shared" si="112"/>
        <v>8.8349628931558489E-5</v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>
        <v>0</v>
      </c>
      <c r="F554" s="34">
        <v>1</v>
      </c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>
        <f t="shared" si="110"/>
        <v>2.5084031505543572E-5</v>
      </c>
      <c r="K554" s="35" t="str">
        <f t="shared" si="113"/>
        <v xml:space="preserve"> </v>
      </c>
      <c r="L554" s="35">
        <f t="shared" si="114"/>
        <v>1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1</v>
      </c>
      <c r="D555" s="34">
        <v>9</v>
      </c>
      <c r="E555" s="34">
        <v>0</v>
      </c>
      <c r="F555" s="34">
        <v>1</v>
      </c>
      <c r="G555" s="35">
        <f t="shared" si="107"/>
        <v>3.7042524818491625E-5</v>
      </c>
      <c r="H555" s="35">
        <f t="shared" si="108"/>
        <v>2.6504888679467544E-4</v>
      </c>
      <c r="I555" s="35" t="str">
        <f t="shared" si="109"/>
        <v/>
      </c>
      <c r="J555" s="35">
        <f t="shared" si="110"/>
        <v>2.5084031505543572E-5</v>
      </c>
      <c r="K555" s="35">
        <f t="shared" si="113"/>
        <v>-1</v>
      </c>
      <c r="L555" s="35">
        <f t="shared" si="114"/>
        <v>-0.88888888888888884</v>
      </c>
      <c r="M555" s="35">
        <f t="shared" si="111"/>
        <v>-3.7042524818491625E-5</v>
      </c>
      <c r="N555" s="41">
        <f t="shared" si="112"/>
        <v>-2.3559901048415593E-4</v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12</v>
      </c>
      <c r="E557" s="34">
        <v>0</v>
      </c>
      <c r="F557" s="34">
        <v>3</v>
      </c>
      <c r="G557" s="35" t="str">
        <f t="shared" si="107"/>
        <v/>
      </c>
      <c r="H557" s="35">
        <f t="shared" si="108"/>
        <v>3.5339851572623396E-4</v>
      </c>
      <c r="I557" s="35" t="str">
        <f t="shared" si="109"/>
        <v/>
      </c>
      <c r="J557" s="35">
        <f t="shared" si="110"/>
        <v>7.5252094516630718E-5</v>
      </c>
      <c r="K557" s="35" t="str">
        <f t="shared" si="113"/>
        <v xml:space="preserve"> </v>
      </c>
      <c r="L557" s="35">
        <f t="shared" si="114"/>
        <v>-0.75</v>
      </c>
      <c r="M557" s="35" t="str">
        <f t="shared" si="111"/>
        <v/>
      </c>
      <c r="N557" s="41">
        <f t="shared" si="112"/>
        <v>-2.6504888679467549E-4</v>
      </c>
    </row>
    <row r="558" spans="1:14" x14ac:dyDescent="0.2">
      <c r="A558" s="27"/>
      <c r="B558" s="30" t="s">
        <v>525</v>
      </c>
      <c r="C558" s="40">
        <v>22</v>
      </c>
      <c r="D558" s="34">
        <v>20</v>
      </c>
      <c r="E558" s="34"/>
      <c r="F558" s="34"/>
      <c r="G558" s="35">
        <f t="shared" si="107"/>
        <v>8.1493554600681585E-4</v>
      </c>
      <c r="H558" s="35">
        <f t="shared" si="108"/>
        <v>5.8899752621038989E-4</v>
      </c>
      <c r="I558" s="35" t="str">
        <f t="shared" si="109"/>
        <v/>
      </c>
      <c r="J558" s="35" t="str">
        <f t="shared" si="110"/>
        <v/>
      </c>
      <c r="K558" s="35">
        <f t="shared" si="113"/>
        <v>-1</v>
      </c>
      <c r="L558" s="35">
        <f t="shared" si="114"/>
        <v>-1</v>
      </c>
      <c r="M558" s="35">
        <f t="shared" si="111"/>
        <v>-8.1493554600681585E-4</v>
      </c>
      <c r="N558" s="41">
        <f t="shared" si="112"/>
        <v>-5.8899752621038989E-4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>
        <v>0</v>
      </c>
      <c r="F559" s="34">
        <v>1</v>
      </c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>
        <f t="shared" si="110"/>
        <v>2.5084031505543572E-5</v>
      </c>
      <c r="K559" s="35" t="str">
        <f t="shared" si="113"/>
        <v xml:space="preserve"> </v>
      </c>
      <c r="L559" s="35">
        <f t="shared" si="114"/>
        <v>1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1</v>
      </c>
      <c r="D560" s="34">
        <v>11</v>
      </c>
      <c r="E560" s="34">
        <v>0</v>
      </c>
      <c r="F560" s="34">
        <v>6</v>
      </c>
      <c r="G560" s="35">
        <f t="shared" si="107"/>
        <v>3.7042524818491625E-5</v>
      </c>
      <c r="H560" s="35">
        <f t="shared" si="108"/>
        <v>3.2394863941571445E-4</v>
      </c>
      <c r="I560" s="35" t="str">
        <f t="shared" si="109"/>
        <v/>
      </c>
      <c r="J560" s="35">
        <f t="shared" si="110"/>
        <v>1.5050418903326144E-4</v>
      </c>
      <c r="K560" s="35">
        <f t="shared" si="113"/>
        <v>-1</v>
      </c>
      <c r="L560" s="35">
        <f t="shared" si="114"/>
        <v>-0.45454545454545453</v>
      </c>
      <c r="M560" s="35">
        <f t="shared" si="111"/>
        <v>-3.7042524818491625E-5</v>
      </c>
      <c r="N560" s="41">
        <f t="shared" si="112"/>
        <v>-1.4724938155259747E-4</v>
      </c>
    </row>
    <row r="561" spans="1:14" x14ac:dyDescent="0.2">
      <c r="A561" s="27"/>
      <c r="B561" s="30" t="s">
        <v>528</v>
      </c>
      <c r="C561" s="40">
        <v>3</v>
      </c>
      <c r="D561" s="34">
        <v>100</v>
      </c>
      <c r="E561" s="34">
        <v>3</v>
      </c>
      <c r="F561" s="34">
        <v>78</v>
      </c>
      <c r="G561" s="35">
        <f t="shared" si="107"/>
        <v>1.1112757445547488E-4</v>
      </c>
      <c r="H561" s="35">
        <f t="shared" si="108"/>
        <v>2.9449876310519494E-3</v>
      </c>
      <c r="I561" s="35">
        <f t="shared" si="109"/>
        <v>6.9634650201940484E-5</v>
      </c>
      <c r="J561" s="35">
        <f t="shared" si="110"/>
        <v>1.9565544574323985E-3</v>
      </c>
      <c r="K561" s="35">
        <f t="shared" si="113"/>
        <v>0</v>
      </c>
      <c r="L561" s="35">
        <f t="shared" si="114"/>
        <v>-0.22</v>
      </c>
      <c r="M561" s="35">
        <f t="shared" si="111"/>
        <v>0</v>
      </c>
      <c r="N561" s="41">
        <f t="shared" si="112"/>
        <v>-6.478972788314289E-4</v>
      </c>
    </row>
    <row r="562" spans="1:14" x14ac:dyDescent="0.2">
      <c r="A562" s="27"/>
      <c r="B562" s="30" t="s">
        <v>529</v>
      </c>
      <c r="C562" s="40">
        <v>0</v>
      </c>
      <c r="D562" s="34">
        <v>1</v>
      </c>
      <c r="E562" s="34">
        <v>1</v>
      </c>
      <c r="F562" s="34">
        <v>22</v>
      </c>
      <c r="G562" s="35" t="str">
        <f t="shared" si="107"/>
        <v/>
      </c>
      <c r="H562" s="35">
        <f t="shared" si="108"/>
        <v>2.9449876310519495E-5</v>
      </c>
      <c r="I562" s="35">
        <f t="shared" si="109"/>
        <v>2.3211550067313495E-5</v>
      </c>
      <c r="J562" s="35">
        <f t="shared" si="110"/>
        <v>5.5184869312195856E-4</v>
      </c>
      <c r="K562" s="35">
        <f t="shared" si="113"/>
        <v>1</v>
      </c>
      <c r="L562" s="35">
        <f t="shared" si="114"/>
        <v>21</v>
      </c>
      <c r="M562" s="35" t="str">
        <f t="shared" si="111"/>
        <v/>
      </c>
      <c r="N562" s="41">
        <f t="shared" si="112"/>
        <v>6.1844740252090945E-4</v>
      </c>
    </row>
    <row r="563" spans="1:14" x14ac:dyDescent="0.2">
      <c r="A563" s="27"/>
      <c r="B563" s="30" t="s">
        <v>530</v>
      </c>
      <c r="C563" s="40">
        <v>11</v>
      </c>
      <c r="D563" s="34">
        <v>11</v>
      </c>
      <c r="E563" s="34">
        <v>18</v>
      </c>
      <c r="F563" s="34">
        <v>14</v>
      </c>
      <c r="G563" s="35">
        <f t="shared" ref="G563:G604" si="115">+IF(C563=0,"",C563/C$371)</f>
        <v>4.0746777300340793E-4</v>
      </c>
      <c r="H563" s="35">
        <f t="shared" ref="H563:H604" si="116">+IF(D563=0,"",D563/D$371)</f>
        <v>3.2394863941571445E-4</v>
      </c>
      <c r="I563" s="35">
        <f t="shared" ref="I563:I604" si="117">+IF(E563=0,"",E563/E$371)</f>
        <v>4.1780790121164293E-4</v>
      </c>
      <c r="J563" s="35">
        <f t="shared" ref="J563:J604" si="118">+IF(F563=0,"",F563/F$371)</f>
        <v>3.5117644107761001E-4</v>
      </c>
      <c r="K563" s="35">
        <f t="shared" si="113"/>
        <v>0.63636363636363635</v>
      </c>
      <c r="L563" s="35">
        <f t="shared" si="114"/>
        <v>0.27272727272727271</v>
      </c>
      <c r="M563" s="35">
        <f t="shared" ref="M563:M604" si="119">+IF(OR(AND(G563=""),(K563="")),"",G563*K563)</f>
        <v>2.592976737294414E-4</v>
      </c>
      <c r="N563" s="41">
        <f t="shared" ref="N563:N604" si="120">+IF(OR(AND(H563=""),(L563="")),"",H563*L563)</f>
        <v>8.8349628931558475E-5</v>
      </c>
    </row>
    <row r="564" spans="1:14" x14ac:dyDescent="0.2">
      <c r="A564" s="27"/>
      <c r="B564" s="30" t="s">
        <v>531</v>
      </c>
      <c r="C564" s="40">
        <v>74</v>
      </c>
      <c r="D564" s="34">
        <v>179</v>
      </c>
      <c r="E564" s="34">
        <v>316</v>
      </c>
      <c r="F564" s="34">
        <v>393</v>
      </c>
      <c r="G564" s="35">
        <f t="shared" si="115"/>
        <v>2.7411468365683804E-3</v>
      </c>
      <c r="H564" s="35">
        <f t="shared" si="116"/>
        <v>5.2715278595829897E-3</v>
      </c>
      <c r="I564" s="35">
        <f t="shared" si="117"/>
        <v>7.3348498212710642E-3</v>
      </c>
      <c r="J564" s="35">
        <f t="shared" si="118"/>
        <v>9.8580243816786227E-3</v>
      </c>
      <c r="K564" s="35">
        <f t="shared" ref="K564:K604" si="121">+IF(AND(C564=0,E564=0)," ",IF(C564=0,1,IF(E564=0,-1,(E564-C564)/C564)))</f>
        <v>3.2702702702702702</v>
      </c>
      <c r="L564" s="35">
        <f t="shared" ref="L564:L604" si="122">+IF(AND(D564=0,F564=0)," ",IF(D564=0,1,IF(F564=0,-1,(F564-D564)/D564)))</f>
        <v>1.1955307262569832</v>
      </c>
      <c r="M564" s="35">
        <f t="shared" si="119"/>
        <v>8.9642910060749731E-3</v>
      </c>
      <c r="N564" s="41">
        <f t="shared" si="120"/>
        <v>6.3022735304511714E-3</v>
      </c>
    </row>
    <row r="565" spans="1:14" ht="25.5" x14ac:dyDescent="0.2">
      <c r="A565" s="27"/>
      <c r="B565" s="30" t="s">
        <v>532</v>
      </c>
      <c r="C565" s="40">
        <v>1</v>
      </c>
      <c r="D565" s="34">
        <v>2</v>
      </c>
      <c r="E565" s="34">
        <v>3</v>
      </c>
      <c r="F565" s="34">
        <v>5</v>
      </c>
      <c r="G565" s="35">
        <f t="shared" si="115"/>
        <v>3.7042524818491625E-5</v>
      </c>
      <c r="H565" s="35">
        <f t="shared" si="116"/>
        <v>5.889975262103899E-5</v>
      </c>
      <c r="I565" s="35">
        <f t="shared" si="117"/>
        <v>6.9634650201940484E-5</v>
      </c>
      <c r="J565" s="35">
        <f t="shared" si="118"/>
        <v>1.2542015752771784E-4</v>
      </c>
      <c r="K565" s="35">
        <f t="shared" si="121"/>
        <v>2</v>
      </c>
      <c r="L565" s="35">
        <f t="shared" si="122"/>
        <v>1.5</v>
      </c>
      <c r="M565" s="35">
        <f t="shared" si="119"/>
        <v>7.4085049636983251E-5</v>
      </c>
      <c r="N565" s="41">
        <f t="shared" si="120"/>
        <v>8.8349628931558489E-5</v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>
        <v>0</v>
      </c>
      <c r="F566" s="34">
        <v>8</v>
      </c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>
        <f t="shared" si="118"/>
        <v>2.0067225204434857E-4</v>
      </c>
      <c r="K566" s="35" t="str">
        <f t="shared" si="121"/>
        <v xml:space="preserve"> </v>
      </c>
      <c r="L566" s="35">
        <f t="shared" si="122"/>
        <v>1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23</v>
      </c>
      <c r="D567" s="34">
        <v>301</v>
      </c>
      <c r="E567" s="34">
        <v>19</v>
      </c>
      <c r="F567" s="34">
        <v>417</v>
      </c>
      <c r="G567" s="35">
        <f t="shared" si="115"/>
        <v>8.519780708253074E-4</v>
      </c>
      <c r="H567" s="35">
        <f t="shared" si="116"/>
        <v>8.8644127694663677E-3</v>
      </c>
      <c r="I567" s="35">
        <f t="shared" si="117"/>
        <v>4.4101945127895638E-4</v>
      </c>
      <c r="J567" s="35">
        <f t="shared" si="118"/>
        <v>1.046004113781167E-2</v>
      </c>
      <c r="K567" s="35">
        <f t="shared" si="121"/>
        <v>-0.17391304347826086</v>
      </c>
      <c r="L567" s="35">
        <f t="shared" si="122"/>
        <v>0.38538205980066448</v>
      </c>
      <c r="M567" s="35">
        <f t="shared" si="119"/>
        <v>-1.481700992739665E-4</v>
      </c>
      <c r="N567" s="41">
        <f t="shared" si="120"/>
        <v>3.4161856520202615E-3</v>
      </c>
    </row>
    <row r="568" spans="1:14" x14ac:dyDescent="0.2">
      <c r="A568" s="27"/>
      <c r="B568" s="30" t="s">
        <v>535</v>
      </c>
      <c r="C568" s="40">
        <v>7</v>
      </c>
      <c r="D568" s="34">
        <v>160</v>
      </c>
      <c r="E568" s="34">
        <v>47</v>
      </c>
      <c r="F568" s="34">
        <v>288</v>
      </c>
      <c r="G568" s="35">
        <f t="shared" si="115"/>
        <v>2.592976737294414E-4</v>
      </c>
      <c r="H568" s="35">
        <f t="shared" si="116"/>
        <v>4.7119802096831191E-3</v>
      </c>
      <c r="I568" s="35">
        <f t="shared" si="117"/>
        <v>1.0909428531637342E-3</v>
      </c>
      <c r="J568" s="35">
        <f t="shared" si="118"/>
        <v>7.2242010735965485E-3</v>
      </c>
      <c r="K568" s="35">
        <f t="shared" si="121"/>
        <v>5.7142857142857144</v>
      </c>
      <c r="L568" s="35">
        <f t="shared" si="122"/>
        <v>0.8</v>
      </c>
      <c r="M568" s="35">
        <f t="shared" si="119"/>
        <v>1.4817009927396651E-3</v>
      </c>
      <c r="N568" s="41">
        <f t="shared" si="120"/>
        <v>3.7695841677464954E-3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>
        <v>0</v>
      </c>
      <c r="F569" s="34">
        <v>1</v>
      </c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>
        <f t="shared" si="118"/>
        <v>2.5084031505543572E-5</v>
      </c>
      <c r="K569" s="35" t="str">
        <f t="shared" si="121"/>
        <v xml:space="preserve"> </v>
      </c>
      <c r="L569" s="35">
        <f t="shared" si="122"/>
        <v>1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1</v>
      </c>
      <c r="D570" s="34">
        <v>5</v>
      </c>
      <c r="E570" s="34">
        <v>0</v>
      </c>
      <c r="F570" s="34">
        <v>3</v>
      </c>
      <c r="G570" s="35">
        <f t="shared" si="115"/>
        <v>3.7042524818491625E-5</v>
      </c>
      <c r="H570" s="35">
        <f t="shared" si="116"/>
        <v>1.4724938155259747E-4</v>
      </c>
      <c r="I570" s="35" t="str">
        <f t="shared" si="117"/>
        <v/>
      </c>
      <c r="J570" s="35">
        <f t="shared" si="118"/>
        <v>7.5252094516630718E-5</v>
      </c>
      <c r="K570" s="35">
        <f t="shared" si="121"/>
        <v>-1</v>
      </c>
      <c r="L570" s="35">
        <f t="shared" si="122"/>
        <v>-0.4</v>
      </c>
      <c r="M570" s="35">
        <f t="shared" si="119"/>
        <v>-3.7042524818491625E-5</v>
      </c>
      <c r="N570" s="41">
        <f t="shared" si="120"/>
        <v>-5.889975262103899E-5</v>
      </c>
    </row>
    <row r="571" spans="1:14" x14ac:dyDescent="0.2">
      <c r="A571" s="27"/>
      <c r="B571" s="30" t="s">
        <v>538</v>
      </c>
      <c r="C571" s="40">
        <v>3</v>
      </c>
      <c r="D571" s="34">
        <v>0</v>
      </c>
      <c r="E571" s="34">
        <v>8</v>
      </c>
      <c r="F571" s="34">
        <v>4</v>
      </c>
      <c r="G571" s="35">
        <f t="shared" si="115"/>
        <v>1.1112757445547488E-4</v>
      </c>
      <c r="H571" s="35" t="str">
        <f t="shared" si="116"/>
        <v/>
      </c>
      <c r="I571" s="35">
        <f t="shared" si="117"/>
        <v>1.8569240053850796E-4</v>
      </c>
      <c r="J571" s="35">
        <f t="shared" si="118"/>
        <v>1.0033612602217429E-4</v>
      </c>
      <c r="K571" s="35">
        <f t="shared" si="121"/>
        <v>1.6666666666666667</v>
      </c>
      <c r="L571" s="35">
        <f t="shared" si="122"/>
        <v>1</v>
      </c>
      <c r="M571" s="35">
        <f t="shared" si="119"/>
        <v>1.8521262409245813E-4</v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1</v>
      </c>
      <c r="D572" s="34">
        <v>1</v>
      </c>
      <c r="E572" s="34"/>
      <c r="F572" s="34"/>
      <c r="G572" s="35">
        <f t="shared" si="115"/>
        <v>3.7042524818491625E-5</v>
      </c>
      <c r="H572" s="35">
        <f t="shared" si="116"/>
        <v>2.9449876310519495E-5</v>
      </c>
      <c r="I572" s="35" t="str">
        <f t="shared" si="117"/>
        <v/>
      </c>
      <c r="J572" s="35" t="str">
        <f t="shared" si="118"/>
        <v/>
      </c>
      <c r="K572" s="35">
        <f t="shared" si="121"/>
        <v>-1</v>
      </c>
      <c r="L572" s="35">
        <f t="shared" si="122"/>
        <v>-1</v>
      </c>
      <c r="M572" s="35">
        <f t="shared" si="119"/>
        <v>-3.7042524818491625E-5</v>
      </c>
      <c r="N572" s="41">
        <f t="shared" si="120"/>
        <v>-2.9449876310519495E-5</v>
      </c>
    </row>
    <row r="573" spans="1:14" x14ac:dyDescent="0.2">
      <c r="A573" s="27"/>
      <c r="B573" s="30" t="s">
        <v>540</v>
      </c>
      <c r="C573" s="40">
        <v>6</v>
      </c>
      <c r="D573" s="34">
        <v>6</v>
      </c>
      <c r="E573" s="34">
        <v>3</v>
      </c>
      <c r="F573" s="34">
        <v>0</v>
      </c>
      <c r="G573" s="35">
        <f t="shared" si="115"/>
        <v>2.2225514891094977E-4</v>
      </c>
      <c r="H573" s="35">
        <f t="shared" si="116"/>
        <v>1.7669925786311698E-4</v>
      </c>
      <c r="I573" s="35">
        <f t="shared" si="117"/>
        <v>6.9634650201940484E-5</v>
      </c>
      <c r="J573" s="35" t="str">
        <f t="shared" si="118"/>
        <v/>
      </c>
      <c r="K573" s="35">
        <f t="shared" si="121"/>
        <v>-0.5</v>
      </c>
      <c r="L573" s="35">
        <f t="shared" si="122"/>
        <v>-1</v>
      </c>
      <c r="M573" s="35">
        <f t="shared" si="119"/>
        <v>-1.1112757445547488E-4</v>
      </c>
      <c r="N573" s="41">
        <f t="shared" si="120"/>
        <v>-1.7669925786311698E-4</v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>
        <v>1</v>
      </c>
      <c r="F574" s="34">
        <v>2</v>
      </c>
      <c r="G574" s="35" t="str">
        <f t="shared" si="115"/>
        <v/>
      </c>
      <c r="H574" s="35" t="str">
        <f t="shared" si="116"/>
        <v/>
      </c>
      <c r="I574" s="35">
        <f t="shared" si="117"/>
        <v>2.3211550067313495E-5</v>
      </c>
      <c r="J574" s="35">
        <f t="shared" si="118"/>
        <v>5.0168063011087143E-5</v>
      </c>
      <c r="K574" s="35">
        <f t="shared" si="121"/>
        <v>1</v>
      </c>
      <c r="L574" s="35">
        <f t="shared" si="122"/>
        <v>1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>
        <v>2</v>
      </c>
      <c r="F575" s="34">
        <v>7</v>
      </c>
      <c r="G575" s="35" t="str">
        <f t="shared" si="115"/>
        <v/>
      </c>
      <c r="H575" s="35" t="str">
        <f t="shared" si="116"/>
        <v/>
      </c>
      <c r="I575" s="35">
        <f t="shared" si="117"/>
        <v>4.6423100134626989E-5</v>
      </c>
      <c r="J575" s="35">
        <f t="shared" si="118"/>
        <v>1.7558822053880501E-4</v>
      </c>
      <c r="K575" s="35">
        <f t="shared" si="121"/>
        <v>1</v>
      </c>
      <c r="L575" s="35">
        <f t="shared" si="122"/>
        <v>1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>
        <v>0</v>
      </c>
      <c r="F576" s="34">
        <v>2</v>
      </c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>
        <f t="shared" si="118"/>
        <v>5.0168063011087143E-5</v>
      </c>
      <c r="K576" s="35" t="str">
        <f t="shared" si="121"/>
        <v xml:space="preserve"> </v>
      </c>
      <c r="L576" s="35">
        <f t="shared" si="122"/>
        <v>1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11</v>
      </c>
      <c r="D577" s="34">
        <v>59</v>
      </c>
      <c r="E577" s="34">
        <v>216</v>
      </c>
      <c r="F577" s="34">
        <v>307</v>
      </c>
      <c r="G577" s="35">
        <f t="shared" si="115"/>
        <v>4.0746777300340793E-4</v>
      </c>
      <c r="H577" s="35">
        <f t="shared" si="116"/>
        <v>1.7375427023206503E-3</v>
      </c>
      <c r="I577" s="35">
        <f t="shared" si="117"/>
        <v>5.0136948145397152E-3</v>
      </c>
      <c r="J577" s="35">
        <f t="shared" si="118"/>
        <v>7.7007976722018763E-3</v>
      </c>
      <c r="K577" s="35">
        <f t="shared" si="121"/>
        <v>18.636363636363637</v>
      </c>
      <c r="L577" s="35">
        <f t="shared" si="122"/>
        <v>4.2033898305084749</v>
      </c>
      <c r="M577" s="35">
        <f t="shared" si="119"/>
        <v>7.5937175877907846E-3</v>
      </c>
      <c r="N577" s="41">
        <f t="shared" si="120"/>
        <v>7.303569325008836E-3</v>
      </c>
    </row>
    <row r="578" spans="1:14" ht="25.5" x14ac:dyDescent="0.2">
      <c r="A578" s="27"/>
      <c r="B578" s="30" t="s">
        <v>545</v>
      </c>
      <c r="C578" s="40">
        <v>0</v>
      </c>
      <c r="D578" s="34">
        <v>6</v>
      </c>
      <c r="E578" s="34">
        <v>0</v>
      </c>
      <c r="F578" s="34">
        <v>3</v>
      </c>
      <c r="G578" s="35" t="str">
        <f t="shared" si="115"/>
        <v/>
      </c>
      <c r="H578" s="35">
        <f t="shared" si="116"/>
        <v>1.7669925786311698E-4</v>
      </c>
      <c r="I578" s="35" t="str">
        <f t="shared" si="117"/>
        <v/>
      </c>
      <c r="J578" s="35">
        <f t="shared" si="118"/>
        <v>7.5252094516630718E-5</v>
      </c>
      <c r="K578" s="35" t="str">
        <f t="shared" si="121"/>
        <v xml:space="preserve"> </v>
      </c>
      <c r="L578" s="35">
        <f t="shared" si="122"/>
        <v>-0.5</v>
      </c>
      <c r="M578" s="35" t="str">
        <f t="shared" si="119"/>
        <v/>
      </c>
      <c r="N578" s="41">
        <f t="shared" si="120"/>
        <v>-8.8349628931558489E-5</v>
      </c>
    </row>
    <row r="579" spans="1:14" x14ac:dyDescent="0.2">
      <c r="A579" s="27"/>
      <c r="B579" s="30" t="s">
        <v>546</v>
      </c>
      <c r="C579" s="40">
        <v>8</v>
      </c>
      <c r="D579" s="34">
        <v>157</v>
      </c>
      <c r="E579" s="34">
        <v>0</v>
      </c>
      <c r="F579" s="34">
        <v>1</v>
      </c>
      <c r="G579" s="35">
        <f t="shared" si="115"/>
        <v>2.96340198547933E-4</v>
      </c>
      <c r="H579" s="35">
        <f t="shared" si="116"/>
        <v>4.6236305807515607E-3</v>
      </c>
      <c r="I579" s="35" t="str">
        <f t="shared" si="117"/>
        <v/>
      </c>
      <c r="J579" s="35">
        <f t="shared" si="118"/>
        <v>2.5084031505543572E-5</v>
      </c>
      <c r="K579" s="35">
        <f t="shared" si="121"/>
        <v>-1</v>
      </c>
      <c r="L579" s="35">
        <f t="shared" si="122"/>
        <v>-0.99363057324840764</v>
      </c>
      <c r="M579" s="35">
        <f t="shared" si="119"/>
        <v>-2.96340198547933E-4</v>
      </c>
      <c r="N579" s="41">
        <f t="shared" si="120"/>
        <v>-4.5941807044410409E-3</v>
      </c>
    </row>
    <row r="580" spans="1:14" x14ac:dyDescent="0.2">
      <c r="A580" s="27"/>
      <c r="B580" s="30" t="s">
        <v>547</v>
      </c>
      <c r="C580" s="40">
        <v>1</v>
      </c>
      <c r="D580" s="34">
        <v>40</v>
      </c>
      <c r="E580" s="34">
        <v>1</v>
      </c>
      <c r="F580" s="34">
        <v>77</v>
      </c>
      <c r="G580" s="35">
        <f t="shared" si="115"/>
        <v>3.7042524818491625E-5</v>
      </c>
      <c r="H580" s="35">
        <f t="shared" si="116"/>
        <v>1.1779950524207798E-3</v>
      </c>
      <c r="I580" s="35">
        <f t="shared" si="117"/>
        <v>2.3211550067313495E-5</v>
      </c>
      <c r="J580" s="35">
        <f t="shared" si="118"/>
        <v>1.931470425926855E-3</v>
      </c>
      <c r="K580" s="35">
        <f t="shared" si="121"/>
        <v>0</v>
      </c>
      <c r="L580" s="35">
        <f t="shared" si="122"/>
        <v>0.92500000000000004</v>
      </c>
      <c r="M580" s="35">
        <f t="shared" si="119"/>
        <v>0</v>
      </c>
      <c r="N580" s="41">
        <f t="shared" si="120"/>
        <v>1.0896454234892213E-3</v>
      </c>
    </row>
    <row r="581" spans="1:14" ht="25.5" x14ac:dyDescent="0.2">
      <c r="A581" s="27"/>
      <c r="B581" s="30" t="s">
        <v>548</v>
      </c>
      <c r="C581" s="40">
        <v>0</v>
      </c>
      <c r="D581" s="34">
        <v>14</v>
      </c>
      <c r="E581" s="34">
        <v>1</v>
      </c>
      <c r="F581" s="34">
        <v>36</v>
      </c>
      <c r="G581" s="35" t="str">
        <f t="shared" si="115"/>
        <v/>
      </c>
      <c r="H581" s="35">
        <f t="shared" si="116"/>
        <v>4.1229826834727297E-4</v>
      </c>
      <c r="I581" s="35">
        <f t="shared" si="117"/>
        <v>2.3211550067313495E-5</v>
      </c>
      <c r="J581" s="35">
        <f t="shared" si="118"/>
        <v>9.0302513419956857E-4</v>
      </c>
      <c r="K581" s="35">
        <f t="shared" si="121"/>
        <v>1</v>
      </c>
      <c r="L581" s="35">
        <f t="shared" si="122"/>
        <v>1.5714285714285714</v>
      </c>
      <c r="M581" s="35" t="str">
        <f t="shared" si="119"/>
        <v/>
      </c>
      <c r="N581" s="41">
        <f t="shared" si="120"/>
        <v>6.478972788314289E-4</v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>
        <v>0</v>
      </c>
      <c r="F582" s="34">
        <v>1</v>
      </c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>
        <f t="shared" si="118"/>
        <v>2.5084031505543572E-5</v>
      </c>
      <c r="K582" s="35" t="str">
        <f t="shared" si="121"/>
        <v xml:space="preserve"> </v>
      </c>
      <c r="L582" s="35">
        <f t="shared" si="122"/>
        <v>1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12</v>
      </c>
      <c r="D583" s="34">
        <v>503</v>
      </c>
      <c r="E583" s="34">
        <v>90</v>
      </c>
      <c r="F583" s="34">
        <v>467</v>
      </c>
      <c r="G583" s="35">
        <f t="shared" si="115"/>
        <v>4.4451029782189953E-4</v>
      </c>
      <c r="H583" s="35">
        <f t="shared" si="116"/>
        <v>1.4813287784191307E-2</v>
      </c>
      <c r="I583" s="35">
        <f t="shared" si="117"/>
        <v>2.0890395060582144E-3</v>
      </c>
      <c r="J583" s="35">
        <f t="shared" si="118"/>
        <v>1.1714242713088848E-2</v>
      </c>
      <c r="K583" s="35">
        <f t="shared" si="121"/>
        <v>6.5</v>
      </c>
      <c r="L583" s="35">
        <f t="shared" si="122"/>
        <v>-7.1570576540755465E-2</v>
      </c>
      <c r="M583" s="35">
        <f t="shared" si="119"/>
        <v>2.889316935842347E-3</v>
      </c>
      <c r="N583" s="41">
        <f t="shared" si="120"/>
        <v>-1.0601955471787018E-3</v>
      </c>
    </row>
    <row r="584" spans="1:14" ht="25.5" x14ac:dyDescent="0.2">
      <c r="A584" s="27"/>
      <c r="B584" s="30" t="s">
        <v>551</v>
      </c>
      <c r="C584" s="40">
        <v>1</v>
      </c>
      <c r="D584" s="34">
        <v>9</v>
      </c>
      <c r="E584" s="34">
        <v>0</v>
      </c>
      <c r="F584" s="34">
        <v>3</v>
      </c>
      <c r="G584" s="35">
        <f t="shared" si="115"/>
        <v>3.7042524818491625E-5</v>
      </c>
      <c r="H584" s="35">
        <f t="shared" si="116"/>
        <v>2.6504888679467544E-4</v>
      </c>
      <c r="I584" s="35" t="str">
        <f t="shared" si="117"/>
        <v/>
      </c>
      <c r="J584" s="35">
        <f t="shared" si="118"/>
        <v>7.5252094516630718E-5</v>
      </c>
      <c r="K584" s="35">
        <f t="shared" si="121"/>
        <v>-1</v>
      </c>
      <c r="L584" s="35">
        <f t="shared" si="122"/>
        <v>-0.66666666666666663</v>
      </c>
      <c r="M584" s="35">
        <f t="shared" si="119"/>
        <v>-3.7042524818491625E-5</v>
      </c>
      <c r="N584" s="41">
        <f t="shared" si="120"/>
        <v>-1.7669925786311695E-4</v>
      </c>
    </row>
    <row r="585" spans="1:14" x14ac:dyDescent="0.2">
      <c r="A585" s="27"/>
      <c r="B585" s="30" t="s">
        <v>552</v>
      </c>
      <c r="C585" s="40">
        <v>1</v>
      </c>
      <c r="D585" s="34">
        <v>39</v>
      </c>
      <c r="E585" s="34">
        <v>1</v>
      </c>
      <c r="F585" s="34">
        <v>84</v>
      </c>
      <c r="G585" s="35">
        <f t="shared" si="115"/>
        <v>3.7042524818491625E-5</v>
      </c>
      <c r="H585" s="35">
        <f t="shared" si="116"/>
        <v>1.1485451761102604E-3</v>
      </c>
      <c r="I585" s="35">
        <f t="shared" si="117"/>
        <v>2.3211550067313495E-5</v>
      </c>
      <c r="J585" s="35">
        <f t="shared" si="118"/>
        <v>2.1070586464656598E-3</v>
      </c>
      <c r="K585" s="35">
        <f t="shared" si="121"/>
        <v>0</v>
      </c>
      <c r="L585" s="35">
        <f t="shared" si="122"/>
        <v>1.1538461538461537</v>
      </c>
      <c r="M585" s="35">
        <f t="shared" si="119"/>
        <v>0</v>
      </c>
      <c r="N585" s="41">
        <f t="shared" si="120"/>
        <v>1.3252444339733774E-3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45</v>
      </c>
      <c r="D588" s="34">
        <v>960</v>
      </c>
      <c r="E588" s="34">
        <v>16</v>
      </c>
      <c r="F588" s="34">
        <v>588</v>
      </c>
      <c r="G588" s="35">
        <f t="shared" si="115"/>
        <v>1.6669136168321233E-3</v>
      </c>
      <c r="H588" s="35">
        <f t="shared" si="116"/>
        <v>2.8271881258098715E-2</v>
      </c>
      <c r="I588" s="35">
        <f t="shared" si="117"/>
        <v>3.7138480107701591E-4</v>
      </c>
      <c r="J588" s="35">
        <f t="shared" si="118"/>
        <v>1.474941052525962E-2</v>
      </c>
      <c r="K588" s="35">
        <f t="shared" si="121"/>
        <v>-0.64444444444444449</v>
      </c>
      <c r="L588" s="35">
        <f t="shared" si="122"/>
        <v>-0.38750000000000001</v>
      </c>
      <c r="M588" s="35">
        <f t="shared" si="119"/>
        <v>-1.0742332197362574E-3</v>
      </c>
      <c r="N588" s="41">
        <f t="shared" si="120"/>
        <v>-1.0955353987513253E-2</v>
      </c>
    </row>
    <row r="589" spans="1:14" ht="25.5" x14ac:dyDescent="0.2">
      <c r="A589" s="27"/>
      <c r="B589" s="30" t="s">
        <v>556</v>
      </c>
      <c r="C589" s="40">
        <v>23</v>
      </c>
      <c r="D589" s="34">
        <v>720</v>
      </c>
      <c r="E589" s="34">
        <v>10</v>
      </c>
      <c r="F589" s="34">
        <v>613</v>
      </c>
      <c r="G589" s="35">
        <f t="shared" si="115"/>
        <v>8.519780708253074E-4</v>
      </c>
      <c r="H589" s="35">
        <f t="shared" si="116"/>
        <v>2.1203910943574038E-2</v>
      </c>
      <c r="I589" s="35">
        <f t="shared" si="117"/>
        <v>2.3211550067313495E-4</v>
      </c>
      <c r="J589" s="35">
        <f t="shared" si="118"/>
        <v>1.537651131289821E-2</v>
      </c>
      <c r="K589" s="35">
        <f t="shared" si="121"/>
        <v>-0.56521739130434778</v>
      </c>
      <c r="L589" s="35">
        <f t="shared" si="122"/>
        <v>-0.14861111111111111</v>
      </c>
      <c r="M589" s="35">
        <f t="shared" si="119"/>
        <v>-4.8155282264039108E-4</v>
      </c>
      <c r="N589" s="41">
        <f t="shared" si="120"/>
        <v>-3.1511367652255861E-3</v>
      </c>
    </row>
    <row r="590" spans="1:14" x14ac:dyDescent="0.2">
      <c r="A590" s="27"/>
      <c r="B590" s="30" t="s">
        <v>557</v>
      </c>
      <c r="C590" s="40">
        <v>79</v>
      </c>
      <c r="D590" s="34">
        <v>843</v>
      </c>
      <c r="E590" s="34">
        <v>59</v>
      </c>
      <c r="F590" s="34">
        <v>933</v>
      </c>
      <c r="G590" s="35">
        <f t="shared" si="115"/>
        <v>2.9263594606608388E-3</v>
      </c>
      <c r="H590" s="35">
        <f t="shared" si="116"/>
        <v>2.4826245729767934E-2</v>
      </c>
      <c r="I590" s="35">
        <f t="shared" si="117"/>
        <v>1.3694814539714961E-3</v>
      </c>
      <c r="J590" s="35">
        <f t="shared" si="118"/>
        <v>2.3403401394672153E-2</v>
      </c>
      <c r="K590" s="35">
        <f t="shared" si="121"/>
        <v>-0.25316455696202533</v>
      </c>
      <c r="L590" s="35">
        <f t="shared" si="122"/>
        <v>0.10676156583629894</v>
      </c>
      <c r="M590" s="35">
        <f t="shared" si="119"/>
        <v>-7.4085049636983264E-4</v>
      </c>
      <c r="N590" s="41">
        <f t="shared" si="120"/>
        <v>2.6504888679467547E-3</v>
      </c>
    </row>
    <row r="591" spans="1:14" x14ac:dyDescent="0.2">
      <c r="A591" s="27"/>
      <c r="B591" s="30" t="s">
        <v>558</v>
      </c>
      <c r="C591" s="40">
        <v>0</v>
      </c>
      <c r="D591" s="34">
        <v>35</v>
      </c>
      <c r="E591" s="34">
        <v>2</v>
      </c>
      <c r="F591" s="34">
        <v>38</v>
      </c>
      <c r="G591" s="35" t="str">
        <f t="shared" si="115"/>
        <v/>
      </c>
      <c r="H591" s="35">
        <f t="shared" si="116"/>
        <v>1.0307456708681824E-3</v>
      </c>
      <c r="I591" s="35">
        <f t="shared" si="117"/>
        <v>4.6423100134626989E-5</v>
      </c>
      <c r="J591" s="35">
        <f t="shared" si="118"/>
        <v>9.5319319721065565E-4</v>
      </c>
      <c r="K591" s="35">
        <f t="shared" si="121"/>
        <v>1</v>
      </c>
      <c r="L591" s="35">
        <f t="shared" si="122"/>
        <v>8.5714285714285715E-2</v>
      </c>
      <c r="M591" s="35" t="str">
        <f t="shared" si="119"/>
        <v/>
      </c>
      <c r="N591" s="41">
        <f t="shared" si="120"/>
        <v>8.8349628931558489E-5</v>
      </c>
    </row>
    <row r="592" spans="1:14" x14ac:dyDescent="0.2">
      <c r="A592" s="27"/>
      <c r="B592" s="30" t="s">
        <v>559</v>
      </c>
      <c r="C592" s="40">
        <v>0</v>
      </c>
      <c r="D592" s="34">
        <v>17</v>
      </c>
      <c r="E592" s="34">
        <v>4</v>
      </c>
      <c r="F592" s="34">
        <v>11</v>
      </c>
      <c r="G592" s="35" t="str">
        <f t="shared" si="115"/>
        <v/>
      </c>
      <c r="H592" s="35">
        <f t="shared" si="116"/>
        <v>5.0064789727883143E-4</v>
      </c>
      <c r="I592" s="35">
        <f t="shared" si="117"/>
        <v>9.2846200269253978E-5</v>
      </c>
      <c r="J592" s="35">
        <f t="shared" si="118"/>
        <v>2.7592434656097928E-4</v>
      </c>
      <c r="K592" s="35">
        <f t="shared" si="121"/>
        <v>1</v>
      </c>
      <c r="L592" s="35">
        <f t="shared" si="122"/>
        <v>-0.35294117647058826</v>
      </c>
      <c r="M592" s="35" t="str">
        <f t="shared" si="119"/>
        <v/>
      </c>
      <c r="N592" s="41">
        <f t="shared" si="120"/>
        <v>-1.7669925786311698E-4</v>
      </c>
    </row>
    <row r="593" spans="1:14" x14ac:dyDescent="0.2">
      <c r="A593" s="27"/>
      <c r="B593" s="30" t="s">
        <v>560</v>
      </c>
      <c r="C593" s="40">
        <v>0</v>
      </c>
      <c r="D593" s="34">
        <v>2</v>
      </c>
      <c r="E593" s="34">
        <v>0</v>
      </c>
      <c r="F593" s="34">
        <v>15</v>
      </c>
      <c r="G593" s="35" t="str">
        <f t="shared" si="115"/>
        <v/>
      </c>
      <c r="H593" s="35">
        <f t="shared" si="116"/>
        <v>5.889975262103899E-5</v>
      </c>
      <c r="I593" s="35" t="str">
        <f t="shared" si="117"/>
        <v/>
      </c>
      <c r="J593" s="35">
        <f t="shared" si="118"/>
        <v>3.7626047258315355E-4</v>
      </c>
      <c r="K593" s="35" t="str">
        <f t="shared" si="121"/>
        <v xml:space="preserve"> </v>
      </c>
      <c r="L593" s="35">
        <f t="shared" si="122"/>
        <v>6.5</v>
      </c>
      <c r="M593" s="35" t="str">
        <f t="shared" si="119"/>
        <v/>
      </c>
      <c r="N593" s="41">
        <f t="shared" si="120"/>
        <v>3.8284839203675346E-4</v>
      </c>
    </row>
    <row r="594" spans="1:14" x14ac:dyDescent="0.2">
      <c r="A594" s="27"/>
      <c r="B594" s="30" t="s">
        <v>561</v>
      </c>
      <c r="C594" s="40">
        <v>0</v>
      </c>
      <c r="D594" s="34">
        <v>21</v>
      </c>
      <c r="E594" s="34">
        <v>2</v>
      </c>
      <c r="F594" s="34">
        <v>24</v>
      </c>
      <c r="G594" s="35" t="str">
        <f t="shared" si="115"/>
        <v/>
      </c>
      <c r="H594" s="35">
        <f t="shared" si="116"/>
        <v>6.1844740252090945E-4</v>
      </c>
      <c r="I594" s="35">
        <f t="shared" si="117"/>
        <v>4.6423100134626989E-5</v>
      </c>
      <c r="J594" s="35">
        <f t="shared" si="118"/>
        <v>6.0201675613304575E-4</v>
      </c>
      <c r="K594" s="35">
        <f t="shared" si="121"/>
        <v>1</v>
      </c>
      <c r="L594" s="35">
        <f t="shared" si="122"/>
        <v>0.14285714285714285</v>
      </c>
      <c r="M594" s="35" t="str">
        <f t="shared" si="119"/>
        <v/>
      </c>
      <c r="N594" s="41">
        <f t="shared" si="120"/>
        <v>8.8349628931558489E-5</v>
      </c>
    </row>
    <row r="595" spans="1:14" x14ac:dyDescent="0.2">
      <c r="A595" s="27"/>
      <c r="B595" s="30" t="s">
        <v>562</v>
      </c>
      <c r="C595" s="40">
        <v>24</v>
      </c>
      <c r="D595" s="34">
        <v>293</v>
      </c>
      <c r="E595" s="34">
        <v>48</v>
      </c>
      <c r="F595" s="34">
        <v>227</v>
      </c>
      <c r="G595" s="35">
        <f t="shared" si="115"/>
        <v>8.8902059564379906E-4</v>
      </c>
      <c r="H595" s="35">
        <f t="shared" si="116"/>
        <v>8.628813758982213E-3</v>
      </c>
      <c r="I595" s="35">
        <f t="shared" si="117"/>
        <v>1.1141544032310477E-3</v>
      </c>
      <c r="J595" s="35">
        <f t="shared" si="118"/>
        <v>5.6940751517583904E-3</v>
      </c>
      <c r="K595" s="35">
        <f t="shared" si="121"/>
        <v>1</v>
      </c>
      <c r="L595" s="35">
        <f t="shared" si="122"/>
        <v>-0.22525597269624573</v>
      </c>
      <c r="M595" s="35">
        <f t="shared" si="119"/>
        <v>8.8902059564379906E-4</v>
      </c>
      <c r="N595" s="41">
        <f t="shared" si="120"/>
        <v>-1.9436918364942868E-3</v>
      </c>
    </row>
    <row r="596" spans="1:14" x14ac:dyDescent="0.2">
      <c r="A596" s="27"/>
      <c r="B596" s="30" t="s">
        <v>563</v>
      </c>
      <c r="C596" s="40">
        <v>2</v>
      </c>
      <c r="D596" s="34">
        <v>15</v>
      </c>
      <c r="E596" s="34">
        <v>10</v>
      </c>
      <c r="F596" s="34">
        <v>33</v>
      </c>
      <c r="G596" s="35">
        <f t="shared" si="115"/>
        <v>7.4085049636983251E-5</v>
      </c>
      <c r="H596" s="35">
        <f t="shared" si="116"/>
        <v>4.4174814465779242E-4</v>
      </c>
      <c r="I596" s="35">
        <f t="shared" si="117"/>
        <v>2.3211550067313495E-4</v>
      </c>
      <c r="J596" s="35">
        <f t="shared" si="118"/>
        <v>8.2777303968293789E-4</v>
      </c>
      <c r="K596" s="35">
        <f t="shared" si="121"/>
        <v>4</v>
      </c>
      <c r="L596" s="35">
        <f t="shared" si="122"/>
        <v>1.2</v>
      </c>
      <c r="M596" s="35">
        <f t="shared" si="119"/>
        <v>2.96340198547933E-4</v>
      </c>
      <c r="N596" s="41">
        <f t="shared" si="120"/>
        <v>5.3009777358935088E-4</v>
      </c>
    </row>
    <row r="597" spans="1:14" x14ac:dyDescent="0.2">
      <c r="A597" s="27"/>
      <c r="B597" s="30" t="s">
        <v>564</v>
      </c>
      <c r="C597" s="40">
        <v>213</v>
      </c>
      <c r="D597" s="34">
        <v>785</v>
      </c>
      <c r="E597" s="34">
        <v>91</v>
      </c>
      <c r="F597" s="34">
        <v>490</v>
      </c>
      <c r="G597" s="35">
        <f t="shared" si="115"/>
        <v>7.890057786338717E-3</v>
      </c>
      <c r="H597" s="35">
        <f t="shared" si="116"/>
        <v>2.3118152903757804E-2</v>
      </c>
      <c r="I597" s="35">
        <f t="shared" si="117"/>
        <v>2.1122510561255282E-3</v>
      </c>
      <c r="J597" s="35">
        <f t="shared" si="118"/>
        <v>1.2291175437716349E-2</v>
      </c>
      <c r="K597" s="35">
        <f t="shared" si="121"/>
        <v>-0.57276995305164324</v>
      </c>
      <c r="L597" s="35">
        <f t="shared" si="122"/>
        <v>-0.37579617834394907</v>
      </c>
      <c r="M597" s="35">
        <f t="shared" si="119"/>
        <v>-4.5191880278559792E-3</v>
      </c>
      <c r="N597" s="41">
        <f t="shared" si="120"/>
        <v>-8.6877135116032525E-3</v>
      </c>
    </row>
    <row r="598" spans="1:14" x14ac:dyDescent="0.2">
      <c r="A598" s="27"/>
      <c r="B598" s="30" t="s">
        <v>565</v>
      </c>
      <c r="C598" s="40">
        <v>0</v>
      </c>
      <c r="D598" s="34">
        <v>87</v>
      </c>
      <c r="E598" s="34">
        <v>3</v>
      </c>
      <c r="F598" s="34">
        <v>112</v>
      </c>
      <c r="G598" s="35" t="str">
        <f t="shared" si="115"/>
        <v/>
      </c>
      <c r="H598" s="35">
        <f t="shared" si="116"/>
        <v>2.5621392390151963E-3</v>
      </c>
      <c r="I598" s="35">
        <f t="shared" si="117"/>
        <v>6.9634650201940484E-5</v>
      </c>
      <c r="J598" s="35">
        <f t="shared" si="118"/>
        <v>2.8094115286208801E-3</v>
      </c>
      <c r="K598" s="35">
        <f t="shared" si="121"/>
        <v>1</v>
      </c>
      <c r="L598" s="35">
        <f t="shared" si="122"/>
        <v>0.28735632183908044</v>
      </c>
      <c r="M598" s="35" t="str">
        <f t="shared" si="119"/>
        <v/>
      </c>
      <c r="N598" s="41">
        <f t="shared" si="120"/>
        <v>7.3624690776298736E-4</v>
      </c>
    </row>
    <row r="599" spans="1:14" ht="25.5" x14ac:dyDescent="0.2">
      <c r="A599" s="27"/>
      <c r="B599" s="30" t="s">
        <v>566</v>
      </c>
      <c r="C599" s="40">
        <v>0</v>
      </c>
      <c r="D599" s="34">
        <v>2</v>
      </c>
      <c r="E599" s="34"/>
      <c r="F599" s="34"/>
      <c r="G599" s="35" t="str">
        <f t="shared" si="115"/>
        <v/>
      </c>
      <c r="H599" s="35">
        <f t="shared" si="116"/>
        <v>5.889975262103899E-5</v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>
        <f t="shared" si="122"/>
        <v>-1</v>
      </c>
      <c r="M599" s="35" t="str">
        <f t="shared" si="119"/>
        <v/>
      </c>
      <c r="N599" s="41">
        <f t="shared" si="120"/>
        <v>-5.889975262103899E-5</v>
      </c>
    </row>
    <row r="600" spans="1:14" x14ac:dyDescent="0.2">
      <c r="A600" s="27"/>
      <c r="B600" s="30" t="s">
        <v>567</v>
      </c>
      <c r="C600" s="40">
        <v>2</v>
      </c>
      <c r="D600" s="34">
        <v>10</v>
      </c>
      <c r="E600" s="34">
        <v>0</v>
      </c>
      <c r="F600" s="34">
        <v>31</v>
      </c>
      <c r="G600" s="35">
        <f t="shared" si="115"/>
        <v>7.4085049636983251E-5</v>
      </c>
      <c r="H600" s="35">
        <f t="shared" si="116"/>
        <v>2.9449876310519494E-4</v>
      </c>
      <c r="I600" s="35" t="str">
        <f t="shared" si="117"/>
        <v/>
      </c>
      <c r="J600" s="35">
        <f t="shared" si="118"/>
        <v>7.776049766718507E-4</v>
      </c>
      <c r="K600" s="35">
        <f t="shared" si="121"/>
        <v>-1</v>
      </c>
      <c r="L600" s="35">
        <f t="shared" si="122"/>
        <v>2.1</v>
      </c>
      <c r="M600" s="35">
        <f t="shared" si="119"/>
        <v>-7.4085049636983251E-5</v>
      </c>
      <c r="N600" s="41">
        <f t="shared" si="120"/>
        <v>6.1844740252090945E-4</v>
      </c>
    </row>
    <row r="601" spans="1:14" x14ac:dyDescent="0.2">
      <c r="A601" s="27"/>
      <c r="B601" s="30" t="s">
        <v>568</v>
      </c>
      <c r="C601" s="40">
        <v>0</v>
      </c>
      <c r="D601" s="34">
        <v>2</v>
      </c>
      <c r="E601" s="34"/>
      <c r="F601" s="34"/>
      <c r="G601" s="35" t="str">
        <f t="shared" si="115"/>
        <v/>
      </c>
      <c r="H601" s="35">
        <f t="shared" si="116"/>
        <v>5.889975262103899E-5</v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>
        <f t="shared" si="122"/>
        <v>-1</v>
      </c>
      <c r="M601" s="35" t="str">
        <f t="shared" si="119"/>
        <v/>
      </c>
      <c r="N601" s="41">
        <f t="shared" si="120"/>
        <v>-5.889975262103899E-5</v>
      </c>
    </row>
    <row r="602" spans="1:14" x14ac:dyDescent="0.2">
      <c r="A602" s="27"/>
      <c r="B602" s="30" t="s">
        <v>569</v>
      </c>
      <c r="C602" s="40">
        <v>0</v>
      </c>
      <c r="D602" s="34">
        <v>2</v>
      </c>
      <c r="E602" s="34">
        <v>0</v>
      </c>
      <c r="F602" s="34">
        <v>1</v>
      </c>
      <c r="G602" s="35" t="str">
        <f t="shared" si="115"/>
        <v/>
      </c>
      <c r="H602" s="35">
        <f t="shared" si="116"/>
        <v>5.889975262103899E-5</v>
      </c>
      <c r="I602" s="35" t="str">
        <f t="shared" si="117"/>
        <v/>
      </c>
      <c r="J602" s="35">
        <f t="shared" si="118"/>
        <v>2.5084031505543572E-5</v>
      </c>
      <c r="K602" s="35" t="str">
        <f t="shared" si="121"/>
        <v xml:space="preserve"> </v>
      </c>
      <c r="L602" s="35">
        <f t="shared" si="122"/>
        <v>-0.5</v>
      </c>
      <c r="M602" s="35" t="str">
        <f t="shared" si="119"/>
        <v/>
      </c>
      <c r="N602" s="41">
        <f t="shared" si="120"/>
        <v>-2.9449876310519495E-5</v>
      </c>
    </row>
    <row r="603" spans="1:14" ht="25.5" x14ac:dyDescent="0.2">
      <c r="A603" s="27"/>
      <c r="B603" s="30" t="s">
        <v>570</v>
      </c>
      <c r="C603" s="40">
        <v>1</v>
      </c>
      <c r="D603" s="34">
        <v>0</v>
      </c>
      <c r="E603" s="34"/>
      <c r="F603" s="34"/>
      <c r="G603" s="35">
        <f t="shared" si="115"/>
        <v>3.7042524818491625E-5</v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>
        <f t="shared" si="121"/>
        <v>-1</v>
      </c>
      <c r="L603" s="35" t="str">
        <f t="shared" si="122"/>
        <v xml:space="preserve"> </v>
      </c>
      <c r="M603" s="35">
        <f t="shared" si="119"/>
        <v>-3.7042524818491625E-5</v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8994</v>
      </c>
      <c r="D612" s="32">
        <f>SUM(D613:D640)</f>
        <v>14425</v>
      </c>
      <c r="E612" s="32">
        <f>SUM(E613:E640)</f>
        <v>9537</v>
      </c>
      <c r="F612" s="32">
        <f>SUM(F613:F640)</f>
        <v>14021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6.0373582388258837E-2</v>
      </c>
      <c r="L612" s="33">
        <f>+IF(AND(D612=0,F612=0),"",IF(D612=0,1,IF(F612=0,-1,(F612-D612)/D612)))</f>
        <v>-2.8006932409012131E-2</v>
      </c>
      <c r="M612" s="33">
        <f t="shared" ref="M612:M640" si="127">+IF(OR(AND(G612=""),(K612="")),"",G612*K612)</f>
        <v>6.0373582388258837E-2</v>
      </c>
      <c r="N612" s="33">
        <f t="shared" ref="N612:N640" si="128">+IF(OR(AND(H612=""),(L612="")),"",H612*L612)</f>
        <v>-2.8006932409012131E-2</v>
      </c>
    </row>
    <row r="613" spans="1:14" x14ac:dyDescent="0.2">
      <c r="A613" s="27"/>
      <c r="B613" s="29" t="s">
        <v>572</v>
      </c>
      <c r="C613" s="36">
        <v>8</v>
      </c>
      <c r="D613" s="37">
        <v>17</v>
      </c>
      <c r="E613" s="37">
        <v>16</v>
      </c>
      <c r="F613" s="37">
        <v>52</v>
      </c>
      <c r="G613" s="38">
        <f t="shared" si="123"/>
        <v>8.8948187680676003E-4</v>
      </c>
      <c r="H613" s="38">
        <f t="shared" si="124"/>
        <v>1.1785095320623917E-3</v>
      </c>
      <c r="I613" s="38">
        <f t="shared" si="125"/>
        <v>1.6776764181608472E-3</v>
      </c>
      <c r="J613" s="38">
        <f t="shared" si="126"/>
        <v>3.7087226303402039E-3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2.0588235294117645</v>
      </c>
      <c r="M613" s="38">
        <f t="shared" si="127"/>
        <v>8.8948187680676003E-4</v>
      </c>
      <c r="N613" s="39">
        <f t="shared" si="128"/>
        <v>2.4263431542461003E-3</v>
      </c>
    </row>
    <row r="614" spans="1:14" x14ac:dyDescent="0.2">
      <c r="A614" s="27"/>
      <c r="B614" s="30" t="s">
        <v>573</v>
      </c>
      <c r="C614" s="40">
        <v>129</v>
      </c>
      <c r="D614" s="34">
        <v>205</v>
      </c>
      <c r="E614" s="34">
        <v>103</v>
      </c>
      <c r="F614" s="34">
        <v>177</v>
      </c>
      <c r="G614" s="35">
        <f t="shared" si="123"/>
        <v>1.4342895263509006E-2</v>
      </c>
      <c r="H614" s="35">
        <f t="shared" si="124"/>
        <v>1.4211438474870018E-2</v>
      </c>
      <c r="I614" s="35">
        <f t="shared" si="125"/>
        <v>1.0800041941910454E-2</v>
      </c>
      <c r="J614" s="35">
        <f t="shared" si="126"/>
        <v>1.2623921260965695E-2</v>
      </c>
      <c r="K614" s="35">
        <f t="shared" si="129"/>
        <v>-0.20155038759689922</v>
      </c>
      <c r="L614" s="35">
        <f t="shared" si="130"/>
        <v>-0.13658536585365855</v>
      </c>
      <c r="M614" s="35">
        <f t="shared" si="127"/>
        <v>-2.89081609962197E-3</v>
      </c>
      <c r="N614" s="41">
        <f t="shared" si="128"/>
        <v>-1.9410745233968806E-3</v>
      </c>
    </row>
    <row r="615" spans="1:14" ht="25.5" x14ac:dyDescent="0.2">
      <c r="A615" s="27"/>
      <c r="B615" s="30" t="s">
        <v>574</v>
      </c>
      <c r="C615" s="40">
        <v>1110</v>
      </c>
      <c r="D615" s="34">
        <v>707</v>
      </c>
      <c r="E615" s="34">
        <v>996</v>
      </c>
      <c r="F615" s="34">
        <v>584</v>
      </c>
      <c r="G615" s="35">
        <f t="shared" si="123"/>
        <v>0.12341561040693796</v>
      </c>
      <c r="H615" s="35">
        <f t="shared" si="124"/>
        <v>4.9012131715771227E-2</v>
      </c>
      <c r="I615" s="35">
        <f t="shared" si="125"/>
        <v>0.10443535703051274</v>
      </c>
      <c r="J615" s="35">
        <f t="shared" si="126"/>
        <v>4.1651808002282291E-2</v>
      </c>
      <c r="K615" s="35">
        <f t="shared" si="129"/>
        <v>-0.10270270270270271</v>
      </c>
      <c r="L615" s="35">
        <f t="shared" si="130"/>
        <v>-0.17397454031117399</v>
      </c>
      <c r="M615" s="35">
        <f t="shared" si="127"/>
        <v>-1.2675116744496333E-2</v>
      </c>
      <c r="N615" s="41">
        <f t="shared" si="128"/>
        <v>-8.5268630849220112E-3</v>
      </c>
    </row>
    <row r="616" spans="1:14" x14ac:dyDescent="0.2">
      <c r="A616" s="27"/>
      <c r="B616" s="30" t="s">
        <v>575</v>
      </c>
      <c r="C616" s="40">
        <v>2793</v>
      </c>
      <c r="D616" s="34">
        <v>790</v>
      </c>
      <c r="E616" s="34">
        <v>2922</v>
      </c>
      <c r="F616" s="34">
        <v>871</v>
      </c>
      <c r="G616" s="35">
        <f t="shared" si="123"/>
        <v>0.31054036024016013</v>
      </c>
      <c r="H616" s="35">
        <f t="shared" si="124"/>
        <v>5.4766031195840552E-2</v>
      </c>
      <c r="I616" s="35">
        <f t="shared" si="125"/>
        <v>0.30638565586662475</v>
      </c>
      <c r="J616" s="35">
        <f t="shared" si="126"/>
        <v>6.2121104058198415E-2</v>
      </c>
      <c r="K616" s="35">
        <f t="shared" si="129"/>
        <v>4.6186895810955961E-2</v>
      </c>
      <c r="L616" s="35">
        <f t="shared" si="130"/>
        <v>0.10253164556962026</v>
      </c>
      <c r="M616" s="35">
        <f t="shared" si="127"/>
        <v>1.4342895263509008E-2</v>
      </c>
      <c r="N616" s="41">
        <f t="shared" si="128"/>
        <v>5.6152512998266894E-3</v>
      </c>
    </row>
    <row r="617" spans="1:14" x14ac:dyDescent="0.2">
      <c r="A617" s="27"/>
      <c r="B617" s="30" t="s">
        <v>576</v>
      </c>
      <c r="C617" s="40">
        <v>480</v>
      </c>
      <c r="D617" s="34">
        <v>246</v>
      </c>
      <c r="E617" s="34">
        <v>697</v>
      </c>
      <c r="F617" s="34">
        <v>313</v>
      </c>
      <c r="G617" s="35">
        <f t="shared" si="123"/>
        <v>5.3368912608405601E-2</v>
      </c>
      <c r="H617" s="35">
        <f t="shared" si="124"/>
        <v>1.7053726169844022E-2</v>
      </c>
      <c r="I617" s="35">
        <f t="shared" si="125"/>
        <v>7.3083778966131913E-2</v>
      </c>
      <c r="J617" s="35">
        <f t="shared" si="126"/>
        <v>2.2323657371086228E-2</v>
      </c>
      <c r="K617" s="35">
        <f t="shared" si="129"/>
        <v>0.45208333333333334</v>
      </c>
      <c r="L617" s="35">
        <f t="shared" si="130"/>
        <v>0.27235772357723576</v>
      </c>
      <c r="M617" s="35">
        <f t="shared" si="127"/>
        <v>2.4127195908383366E-2</v>
      </c>
      <c r="N617" s="41">
        <f t="shared" si="128"/>
        <v>4.64471403812825E-3</v>
      </c>
    </row>
    <row r="618" spans="1:14" x14ac:dyDescent="0.2">
      <c r="A618" s="27"/>
      <c r="B618" s="30" t="s">
        <v>577</v>
      </c>
      <c r="C618" s="40">
        <v>2</v>
      </c>
      <c r="D618" s="34">
        <v>22</v>
      </c>
      <c r="E618" s="34">
        <v>19</v>
      </c>
      <c r="F618" s="34">
        <v>178</v>
      </c>
      <c r="G618" s="35">
        <f t="shared" si="123"/>
        <v>2.2237046920169001E-4</v>
      </c>
      <c r="H618" s="35">
        <f t="shared" si="124"/>
        <v>1.5251299826689775E-3</v>
      </c>
      <c r="I618" s="35">
        <f t="shared" si="125"/>
        <v>1.9922407465660062E-3</v>
      </c>
      <c r="J618" s="35">
        <f t="shared" si="126"/>
        <v>1.2695242850010698E-2</v>
      </c>
      <c r="K618" s="35">
        <f t="shared" si="129"/>
        <v>8.5</v>
      </c>
      <c r="L618" s="35">
        <f t="shared" si="130"/>
        <v>7.0909090909090908</v>
      </c>
      <c r="M618" s="35">
        <f t="shared" si="127"/>
        <v>1.8901489882143651E-3</v>
      </c>
      <c r="N618" s="41">
        <f t="shared" si="128"/>
        <v>1.0814558058925478E-2</v>
      </c>
    </row>
    <row r="619" spans="1:14" x14ac:dyDescent="0.2">
      <c r="A619" s="27"/>
      <c r="B619" s="30" t="s">
        <v>578</v>
      </c>
      <c r="C619" s="40">
        <v>1</v>
      </c>
      <c r="D619" s="34">
        <v>22</v>
      </c>
      <c r="E619" s="34">
        <v>5</v>
      </c>
      <c r="F619" s="34">
        <v>35</v>
      </c>
      <c r="G619" s="35">
        <f t="shared" si="123"/>
        <v>1.11185234600845E-4</v>
      </c>
      <c r="H619" s="35">
        <f t="shared" si="124"/>
        <v>1.5251299826689775E-3</v>
      </c>
      <c r="I619" s="35">
        <f t="shared" si="125"/>
        <v>5.2427388067526472E-4</v>
      </c>
      <c r="J619" s="35">
        <f t="shared" si="126"/>
        <v>2.4962556165751375E-3</v>
      </c>
      <c r="K619" s="35">
        <f t="shared" si="129"/>
        <v>4</v>
      </c>
      <c r="L619" s="35">
        <f t="shared" si="130"/>
        <v>0.59090909090909094</v>
      </c>
      <c r="M619" s="35">
        <f t="shared" si="127"/>
        <v>4.4474093840338001E-4</v>
      </c>
      <c r="N619" s="41">
        <f t="shared" si="128"/>
        <v>9.0121317157712316E-4</v>
      </c>
    </row>
    <row r="620" spans="1:14" x14ac:dyDescent="0.2">
      <c r="A620" s="27"/>
      <c r="B620" s="30" t="s">
        <v>579</v>
      </c>
      <c r="C620" s="40">
        <v>1</v>
      </c>
      <c r="D620" s="34">
        <v>1</v>
      </c>
      <c r="E620" s="34">
        <v>22</v>
      </c>
      <c r="F620" s="34">
        <v>17</v>
      </c>
      <c r="G620" s="35">
        <f t="shared" si="123"/>
        <v>1.11185234600845E-4</v>
      </c>
      <c r="H620" s="35">
        <f t="shared" si="124"/>
        <v>6.9324090121317163E-5</v>
      </c>
      <c r="I620" s="35">
        <f t="shared" si="125"/>
        <v>2.306805074971165E-3</v>
      </c>
      <c r="J620" s="35">
        <f t="shared" si="126"/>
        <v>1.2124670137650666E-3</v>
      </c>
      <c r="K620" s="35">
        <f t="shared" si="129"/>
        <v>21</v>
      </c>
      <c r="L620" s="35">
        <f t="shared" si="130"/>
        <v>16</v>
      </c>
      <c r="M620" s="35">
        <f t="shared" si="127"/>
        <v>2.3348899266177449E-3</v>
      </c>
      <c r="N620" s="41">
        <f t="shared" si="128"/>
        <v>1.1091854419410746E-3</v>
      </c>
    </row>
    <row r="621" spans="1:14" x14ac:dyDescent="0.2">
      <c r="A621" s="27"/>
      <c r="B621" s="30" t="s">
        <v>580</v>
      </c>
      <c r="C621" s="40">
        <v>9</v>
      </c>
      <c r="D621" s="34">
        <v>11</v>
      </c>
      <c r="E621" s="34">
        <v>12</v>
      </c>
      <c r="F621" s="34">
        <v>9</v>
      </c>
      <c r="G621" s="35">
        <f t="shared" si="123"/>
        <v>1.0006671114076052E-3</v>
      </c>
      <c r="H621" s="35">
        <f t="shared" si="124"/>
        <v>7.6256499133448875E-4</v>
      </c>
      <c r="I621" s="35">
        <f t="shared" si="125"/>
        <v>1.2582573136206354E-3</v>
      </c>
      <c r="J621" s="35">
        <f t="shared" si="126"/>
        <v>6.4189430140503532E-4</v>
      </c>
      <c r="K621" s="35">
        <f t="shared" si="129"/>
        <v>0.33333333333333331</v>
      </c>
      <c r="L621" s="35">
        <f t="shared" si="130"/>
        <v>-0.18181818181818182</v>
      </c>
      <c r="M621" s="35">
        <f t="shared" si="127"/>
        <v>3.3355570380253505E-4</v>
      </c>
      <c r="N621" s="41">
        <f t="shared" si="128"/>
        <v>-1.3864818024263433E-4</v>
      </c>
    </row>
    <row r="622" spans="1:14" ht="23.25" customHeight="1" x14ac:dyDescent="0.2">
      <c r="A622" s="27"/>
      <c r="B622" s="30" t="s">
        <v>581</v>
      </c>
      <c r="C622" s="40">
        <v>3</v>
      </c>
      <c r="D622" s="34">
        <v>27</v>
      </c>
      <c r="E622" s="34">
        <v>32</v>
      </c>
      <c r="F622" s="34">
        <v>74</v>
      </c>
      <c r="G622" s="35">
        <f t="shared" si="123"/>
        <v>3.33555703802535E-4</v>
      </c>
      <c r="H622" s="35">
        <f t="shared" si="124"/>
        <v>1.8717504332755634E-3</v>
      </c>
      <c r="I622" s="35">
        <f t="shared" si="125"/>
        <v>3.3553528363216944E-3</v>
      </c>
      <c r="J622" s="35">
        <f t="shared" si="126"/>
        <v>5.2777975893302902E-3</v>
      </c>
      <c r="K622" s="35">
        <f t="shared" si="129"/>
        <v>9.6666666666666661</v>
      </c>
      <c r="L622" s="35">
        <f t="shared" si="130"/>
        <v>1.7407407407407407</v>
      </c>
      <c r="M622" s="35">
        <f t="shared" si="127"/>
        <v>3.2243718034245046E-3</v>
      </c>
      <c r="N622" s="41">
        <f t="shared" si="128"/>
        <v>3.2582322357019066E-3</v>
      </c>
    </row>
    <row r="623" spans="1:14" x14ac:dyDescent="0.2">
      <c r="A623" s="27"/>
      <c r="B623" s="30" t="s">
        <v>582</v>
      </c>
      <c r="C623" s="40">
        <v>262</v>
      </c>
      <c r="D623" s="34">
        <v>88</v>
      </c>
      <c r="E623" s="34">
        <v>159</v>
      </c>
      <c r="F623" s="34">
        <v>27</v>
      </c>
      <c r="G623" s="35">
        <f t="shared" si="123"/>
        <v>2.9130531465421394E-2</v>
      </c>
      <c r="H623" s="35">
        <f t="shared" si="124"/>
        <v>6.10051993067591E-3</v>
      </c>
      <c r="I623" s="35">
        <f t="shared" si="125"/>
        <v>1.6671909405473421E-2</v>
      </c>
      <c r="J623" s="35">
        <f t="shared" si="126"/>
        <v>1.925682904215106E-3</v>
      </c>
      <c r="K623" s="35">
        <f t="shared" si="129"/>
        <v>-0.3931297709923664</v>
      </c>
      <c r="L623" s="35">
        <f t="shared" si="130"/>
        <v>-0.69318181818181823</v>
      </c>
      <c r="M623" s="35">
        <f t="shared" si="127"/>
        <v>-1.1452079163887036E-2</v>
      </c>
      <c r="N623" s="41">
        <f t="shared" si="128"/>
        <v>-4.2287694974003469E-3</v>
      </c>
    </row>
    <row r="624" spans="1:14" x14ac:dyDescent="0.2">
      <c r="A624" s="27"/>
      <c r="B624" s="30" t="s">
        <v>583</v>
      </c>
      <c r="C624" s="40">
        <v>0</v>
      </c>
      <c r="D624" s="34">
        <v>1</v>
      </c>
      <c r="E624" s="34"/>
      <c r="F624" s="34"/>
      <c r="G624" s="35" t="str">
        <f t="shared" si="123"/>
        <v/>
      </c>
      <c r="H624" s="35">
        <f t="shared" si="124"/>
        <v>6.9324090121317163E-5</v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>
        <f t="shared" si="130"/>
        <v>-1</v>
      </c>
      <c r="M624" s="35" t="str">
        <f t="shared" si="127"/>
        <v/>
      </c>
      <c r="N624" s="41">
        <f t="shared" si="128"/>
        <v>-6.9324090121317163E-5</v>
      </c>
    </row>
    <row r="625" spans="1:14" x14ac:dyDescent="0.2">
      <c r="A625" s="27"/>
      <c r="B625" s="30" t="s">
        <v>584</v>
      </c>
      <c r="C625" s="40">
        <v>9</v>
      </c>
      <c r="D625" s="34">
        <v>51</v>
      </c>
      <c r="E625" s="34">
        <v>38</v>
      </c>
      <c r="F625" s="34">
        <v>53</v>
      </c>
      <c r="G625" s="35">
        <f t="shared" si="123"/>
        <v>1.0006671114076052E-3</v>
      </c>
      <c r="H625" s="35">
        <f t="shared" si="124"/>
        <v>3.5355285961871752E-3</v>
      </c>
      <c r="I625" s="35">
        <f t="shared" si="125"/>
        <v>3.9844814931320124E-3</v>
      </c>
      <c r="J625" s="35">
        <f t="shared" si="126"/>
        <v>3.7800442193852081E-3</v>
      </c>
      <c r="K625" s="35">
        <f t="shared" si="129"/>
        <v>3.2222222222222223</v>
      </c>
      <c r="L625" s="35">
        <f t="shared" si="130"/>
        <v>3.9215686274509803E-2</v>
      </c>
      <c r="M625" s="35">
        <f t="shared" si="127"/>
        <v>3.2243718034245055E-3</v>
      </c>
      <c r="N625" s="41">
        <f t="shared" si="128"/>
        <v>1.3864818024263433E-4</v>
      </c>
    </row>
    <row r="626" spans="1:14" x14ac:dyDescent="0.2">
      <c r="A626" s="27"/>
      <c r="B626" s="30" t="s">
        <v>585</v>
      </c>
      <c r="C626" s="40">
        <v>12</v>
      </c>
      <c r="D626" s="34">
        <v>92</v>
      </c>
      <c r="E626" s="34">
        <v>2</v>
      </c>
      <c r="F626" s="34">
        <v>30</v>
      </c>
      <c r="G626" s="35">
        <f t="shared" si="123"/>
        <v>1.33422281521014E-3</v>
      </c>
      <c r="H626" s="35">
        <f t="shared" si="124"/>
        <v>6.3778162911611782E-3</v>
      </c>
      <c r="I626" s="35">
        <f t="shared" si="125"/>
        <v>2.097095522701059E-4</v>
      </c>
      <c r="J626" s="35">
        <f t="shared" si="126"/>
        <v>2.1396476713501176E-3</v>
      </c>
      <c r="K626" s="35">
        <f t="shared" si="129"/>
        <v>-0.83333333333333337</v>
      </c>
      <c r="L626" s="35">
        <f t="shared" si="130"/>
        <v>-0.67391304347826086</v>
      </c>
      <c r="M626" s="35">
        <f t="shared" si="127"/>
        <v>-1.11185234600845E-3</v>
      </c>
      <c r="N626" s="41">
        <f t="shared" si="128"/>
        <v>-4.2980935875216635E-3</v>
      </c>
    </row>
    <row r="627" spans="1:14" ht="25.5" x14ac:dyDescent="0.2">
      <c r="A627" s="27"/>
      <c r="B627" s="30" t="s">
        <v>586</v>
      </c>
      <c r="C627" s="40">
        <v>234</v>
      </c>
      <c r="D627" s="34">
        <v>1791</v>
      </c>
      <c r="E627" s="34">
        <v>243</v>
      </c>
      <c r="F627" s="34">
        <v>1288</v>
      </c>
      <c r="G627" s="35">
        <f t="shared" si="123"/>
        <v>2.6017344896597731E-2</v>
      </c>
      <c r="H627" s="35">
        <f t="shared" si="124"/>
        <v>0.12415944540727902</v>
      </c>
      <c r="I627" s="35">
        <f t="shared" si="125"/>
        <v>2.5479710600817867E-2</v>
      </c>
      <c r="J627" s="35">
        <f t="shared" si="126"/>
        <v>9.1862206689965059E-2</v>
      </c>
      <c r="K627" s="35">
        <f t="shared" si="129"/>
        <v>3.8461538461538464E-2</v>
      </c>
      <c r="L627" s="35">
        <f t="shared" si="130"/>
        <v>-0.28084868788386375</v>
      </c>
      <c r="M627" s="35">
        <f t="shared" si="127"/>
        <v>1.0006671114076052E-3</v>
      </c>
      <c r="N627" s="41">
        <f t="shared" si="128"/>
        <v>-3.4870017331022525E-2</v>
      </c>
    </row>
    <row r="628" spans="1:14" x14ac:dyDescent="0.2">
      <c r="A628" s="27"/>
      <c r="B628" s="30" t="s">
        <v>587</v>
      </c>
      <c r="C628" s="40">
        <v>166</v>
      </c>
      <c r="D628" s="34">
        <v>269</v>
      </c>
      <c r="E628" s="34">
        <v>137</v>
      </c>
      <c r="F628" s="34">
        <v>480</v>
      </c>
      <c r="G628" s="35">
        <f t="shared" si="123"/>
        <v>1.8456748943740272E-2</v>
      </c>
      <c r="H628" s="35">
        <f t="shared" si="124"/>
        <v>1.8648180242634316E-2</v>
      </c>
      <c r="I628" s="35">
        <f t="shared" si="125"/>
        <v>1.4365104330502254E-2</v>
      </c>
      <c r="J628" s="35">
        <f t="shared" si="126"/>
        <v>3.4234362741601881E-2</v>
      </c>
      <c r="K628" s="35">
        <f t="shared" si="129"/>
        <v>-0.1746987951807229</v>
      </c>
      <c r="L628" s="35">
        <f t="shared" si="130"/>
        <v>0.78438661710037172</v>
      </c>
      <c r="M628" s="35">
        <f t="shared" si="127"/>
        <v>-3.2243718034245055E-3</v>
      </c>
      <c r="N628" s="41">
        <f t="shared" si="128"/>
        <v>1.462738301559792E-2</v>
      </c>
    </row>
    <row r="629" spans="1:14" x14ac:dyDescent="0.2">
      <c r="A629" s="27"/>
      <c r="B629" s="30" t="s">
        <v>588</v>
      </c>
      <c r="C629" s="40">
        <v>23</v>
      </c>
      <c r="D629" s="34">
        <v>218</v>
      </c>
      <c r="E629" s="34">
        <v>9</v>
      </c>
      <c r="F629" s="34">
        <v>142</v>
      </c>
      <c r="G629" s="35">
        <f t="shared" si="123"/>
        <v>2.5572603958194354E-3</v>
      </c>
      <c r="H629" s="35">
        <f t="shared" si="124"/>
        <v>1.511265164644714E-2</v>
      </c>
      <c r="I629" s="35">
        <f t="shared" si="125"/>
        <v>9.4369298521547657E-4</v>
      </c>
      <c r="J629" s="35">
        <f t="shared" si="126"/>
        <v>1.0127665644390558E-2</v>
      </c>
      <c r="K629" s="35">
        <f t="shared" si="129"/>
        <v>-0.60869565217391308</v>
      </c>
      <c r="L629" s="35">
        <f t="shared" si="130"/>
        <v>-0.34862385321100919</v>
      </c>
      <c r="M629" s="35">
        <f t="shared" si="127"/>
        <v>-1.5565932844118302E-3</v>
      </c>
      <c r="N629" s="41">
        <f t="shared" si="128"/>
        <v>-5.2686308492201038E-3</v>
      </c>
    </row>
    <row r="630" spans="1:14" x14ac:dyDescent="0.2">
      <c r="A630" s="27"/>
      <c r="B630" s="30" t="s">
        <v>589</v>
      </c>
      <c r="C630" s="40">
        <v>848</v>
      </c>
      <c r="D630" s="34">
        <v>4143</v>
      </c>
      <c r="E630" s="34">
        <v>514</v>
      </c>
      <c r="F630" s="34">
        <v>3811</v>
      </c>
      <c r="G630" s="35">
        <f t="shared" si="123"/>
        <v>9.4285078941516567E-2</v>
      </c>
      <c r="H630" s="35">
        <f t="shared" si="124"/>
        <v>0.28720970537261697</v>
      </c>
      <c r="I630" s="35">
        <f t="shared" si="125"/>
        <v>5.3895354933417218E-2</v>
      </c>
      <c r="J630" s="35">
        <f t="shared" si="126"/>
        <v>0.27180657585050993</v>
      </c>
      <c r="K630" s="35">
        <f t="shared" si="129"/>
        <v>-0.39386792452830188</v>
      </c>
      <c r="L630" s="35">
        <f t="shared" si="130"/>
        <v>-8.0135167752836106E-2</v>
      </c>
      <c r="M630" s="35">
        <f t="shared" si="127"/>
        <v>-3.7135868356682235E-2</v>
      </c>
      <c r="N630" s="41">
        <f t="shared" si="128"/>
        <v>-2.3015597920277294E-2</v>
      </c>
    </row>
    <row r="631" spans="1:14" x14ac:dyDescent="0.2">
      <c r="A631" s="27"/>
      <c r="B631" s="30" t="s">
        <v>590</v>
      </c>
      <c r="C631" s="40">
        <v>829</v>
      </c>
      <c r="D631" s="34">
        <v>1375</v>
      </c>
      <c r="E631" s="34">
        <v>493</v>
      </c>
      <c r="F631" s="34">
        <v>1130</v>
      </c>
      <c r="G631" s="35">
        <f t="shared" si="123"/>
        <v>9.2172559484100511E-2</v>
      </c>
      <c r="H631" s="35">
        <f t="shared" si="124"/>
        <v>9.5320623916811092E-2</v>
      </c>
      <c r="I631" s="35">
        <f t="shared" si="125"/>
        <v>5.1693404634581108E-2</v>
      </c>
      <c r="J631" s="35">
        <f t="shared" si="126"/>
        <v>8.0593395620854436E-2</v>
      </c>
      <c r="K631" s="35">
        <f t="shared" si="129"/>
        <v>-0.40530759951749096</v>
      </c>
      <c r="L631" s="35">
        <f t="shared" si="130"/>
        <v>-0.17818181818181819</v>
      </c>
      <c r="M631" s="35">
        <f t="shared" si="127"/>
        <v>-3.7358238825883926E-2</v>
      </c>
      <c r="N631" s="41">
        <f t="shared" si="128"/>
        <v>-1.6984402079722703E-2</v>
      </c>
    </row>
    <row r="632" spans="1:14" x14ac:dyDescent="0.2">
      <c r="A632" s="27"/>
      <c r="B632" s="30" t="s">
        <v>591</v>
      </c>
      <c r="C632" s="40">
        <v>23</v>
      </c>
      <c r="D632" s="34">
        <v>52</v>
      </c>
      <c r="E632" s="34">
        <v>18</v>
      </c>
      <c r="F632" s="34">
        <v>104</v>
      </c>
      <c r="G632" s="35">
        <f t="shared" si="123"/>
        <v>2.5572603958194354E-3</v>
      </c>
      <c r="H632" s="35">
        <f t="shared" si="124"/>
        <v>3.6048526863084922E-3</v>
      </c>
      <c r="I632" s="35">
        <f t="shared" si="125"/>
        <v>1.8873859704309531E-3</v>
      </c>
      <c r="J632" s="35">
        <f t="shared" si="126"/>
        <v>7.4174452606804078E-3</v>
      </c>
      <c r="K632" s="35">
        <f t="shared" si="129"/>
        <v>-0.21739130434782608</v>
      </c>
      <c r="L632" s="35">
        <f t="shared" si="130"/>
        <v>1</v>
      </c>
      <c r="M632" s="35">
        <f t="shared" si="127"/>
        <v>-5.5592617300422508E-4</v>
      </c>
      <c r="N632" s="41">
        <f t="shared" si="128"/>
        <v>3.6048526863084922E-3</v>
      </c>
    </row>
    <row r="633" spans="1:14" x14ac:dyDescent="0.2">
      <c r="A633" s="27"/>
      <c r="B633" s="30" t="s">
        <v>592</v>
      </c>
      <c r="C633" s="40">
        <v>122</v>
      </c>
      <c r="D633" s="34">
        <v>237</v>
      </c>
      <c r="E633" s="34">
        <v>190</v>
      </c>
      <c r="F633" s="34">
        <v>183</v>
      </c>
      <c r="G633" s="35">
        <f t="shared" si="123"/>
        <v>1.3564598621303091E-2</v>
      </c>
      <c r="H633" s="35">
        <f t="shared" si="124"/>
        <v>1.6429809358752167E-2</v>
      </c>
      <c r="I633" s="35">
        <f t="shared" si="125"/>
        <v>1.9922407465660062E-2</v>
      </c>
      <c r="J633" s="35">
        <f t="shared" si="126"/>
        <v>1.3051850795235718E-2</v>
      </c>
      <c r="K633" s="35">
        <f t="shared" si="129"/>
        <v>0.55737704918032782</v>
      </c>
      <c r="L633" s="35">
        <f t="shared" si="130"/>
        <v>-0.22784810126582278</v>
      </c>
      <c r="M633" s="35">
        <f t="shared" si="127"/>
        <v>7.5605959528574603E-3</v>
      </c>
      <c r="N633" s="41">
        <f t="shared" si="128"/>
        <v>-3.7435008665511267E-3</v>
      </c>
    </row>
    <row r="634" spans="1:14" ht="25.5" x14ac:dyDescent="0.2">
      <c r="A634" s="27"/>
      <c r="B634" s="30" t="s">
        <v>593</v>
      </c>
      <c r="C634" s="40">
        <v>202</v>
      </c>
      <c r="D634" s="34">
        <v>691</v>
      </c>
      <c r="E634" s="34">
        <v>54</v>
      </c>
      <c r="F634" s="34">
        <v>151</v>
      </c>
      <c r="G634" s="35">
        <f t="shared" si="123"/>
        <v>2.2459417389370691E-2</v>
      </c>
      <c r="H634" s="35">
        <f t="shared" si="124"/>
        <v>4.7902946273830155E-2</v>
      </c>
      <c r="I634" s="35">
        <f t="shared" si="125"/>
        <v>5.662157911292859E-3</v>
      </c>
      <c r="J634" s="35">
        <f t="shared" si="126"/>
        <v>1.0769559945795593E-2</v>
      </c>
      <c r="K634" s="35">
        <f t="shared" si="129"/>
        <v>-0.73267326732673266</v>
      </c>
      <c r="L634" s="35">
        <f t="shared" si="130"/>
        <v>-0.78147612156295221</v>
      </c>
      <c r="M634" s="35">
        <f t="shared" si="127"/>
        <v>-1.6455414720925061E-2</v>
      </c>
      <c r="N634" s="41">
        <f t="shared" si="128"/>
        <v>-3.7435008665511263E-2</v>
      </c>
    </row>
    <row r="635" spans="1:14" ht="25.5" x14ac:dyDescent="0.2">
      <c r="A635" s="27"/>
      <c r="B635" s="30" t="s">
        <v>594</v>
      </c>
      <c r="C635" s="40">
        <v>0</v>
      </c>
      <c r="D635" s="34">
        <v>3</v>
      </c>
      <c r="E635" s="34">
        <v>0</v>
      </c>
      <c r="F635" s="34">
        <v>8</v>
      </c>
      <c r="G635" s="35" t="str">
        <f t="shared" si="123"/>
        <v/>
      </c>
      <c r="H635" s="35">
        <f t="shared" si="124"/>
        <v>2.0797227036395148E-4</v>
      </c>
      <c r="I635" s="35" t="str">
        <f t="shared" si="125"/>
        <v/>
      </c>
      <c r="J635" s="35">
        <f t="shared" si="126"/>
        <v>5.7057271236003141E-4</v>
      </c>
      <c r="K635" s="35" t="str">
        <f t="shared" si="129"/>
        <v xml:space="preserve"> </v>
      </c>
      <c r="L635" s="35">
        <f t="shared" si="130"/>
        <v>1.6666666666666667</v>
      </c>
      <c r="M635" s="35" t="str">
        <f t="shared" si="127"/>
        <v/>
      </c>
      <c r="N635" s="41">
        <f t="shared" si="128"/>
        <v>3.466204506065858E-4</v>
      </c>
    </row>
    <row r="636" spans="1:14" x14ac:dyDescent="0.2">
      <c r="A636" s="27"/>
      <c r="B636" s="30" t="s">
        <v>595</v>
      </c>
      <c r="C636" s="40">
        <v>16</v>
      </c>
      <c r="D636" s="34">
        <v>301</v>
      </c>
      <c r="E636" s="34">
        <v>14</v>
      </c>
      <c r="F636" s="34">
        <v>303</v>
      </c>
      <c r="G636" s="35">
        <f t="shared" si="123"/>
        <v>1.7789637536135201E-3</v>
      </c>
      <c r="H636" s="35">
        <f t="shared" si="124"/>
        <v>2.0866551126516465E-2</v>
      </c>
      <c r="I636" s="35">
        <f t="shared" si="125"/>
        <v>1.4679668658907413E-3</v>
      </c>
      <c r="J636" s="35">
        <f t="shared" si="126"/>
        <v>2.1610441480636188E-2</v>
      </c>
      <c r="K636" s="35">
        <f t="shared" si="129"/>
        <v>-0.125</v>
      </c>
      <c r="L636" s="35">
        <f t="shared" si="130"/>
        <v>6.6445182724252493E-3</v>
      </c>
      <c r="M636" s="35">
        <f t="shared" si="127"/>
        <v>-2.2237046920169001E-4</v>
      </c>
      <c r="N636" s="41">
        <f t="shared" si="128"/>
        <v>1.3864818024263433E-4</v>
      </c>
    </row>
    <row r="637" spans="1:14" x14ac:dyDescent="0.2">
      <c r="A637" s="27"/>
      <c r="B637" s="30" t="s">
        <v>596</v>
      </c>
      <c r="C637" s="40">
        <v>2</v>
      </c>
      <c r="D637" s="34">
        <v>24</v>
      </c>
      <c r="E637" s="34">
        <v>0</v>
      </c>
      <c r="F637" s="34">
        <v>4</v>
      </c>
      <c r="G637" s="35">
        <f t="shared" si="123"/>
        <v>2.2237046920169001E-4</v>
      </c>
      <c r="H637" s="35">
        <f t="shared" si="124"/>
        <v>1.6637781629116118E-3</v>
      </c>
      <c r="I637" s="35" t="str">
        <f t="shared" si="125"/>
        <v/>
      </c>
      <c r="J637" s="35">
        <f t="shared" si="126"/>
        <v>2.852863561800157E-4</v>
      </c>
      <c r="K637" s="35">
        <f t="shared" si="129"/>
        <v>-1</v>
      </c>
      <c r="L637" s="35">
        <f t="shared" si="130"/>
        <v>-0.83333333333333337</v>
      </c>
      <c r="M637" s="35">
        <f t="shared" si="127"/>
        <v>-2.2237046920169001E-4</v>
      </c>
      <c r="N637" s="41">
        <f t="shared" si="128"/>
        <v>-1.3864818024263432E-3</v>
      </c>
    </row>
    <row r="638" spans="1:14" ht="25.5" x14ac:dyDescent="0.2">
      <c r="A638" s="27"/>
      <c r="B638" s="30" t="s">
        <v>597</v>
      </c>
      <c r="C638" s="40">
        <v>0</v>
      </c>
      <c r="D638" s="34">
        <v>2</v>
      </c>
      <c r="E638" s="34">
        <v>1</v>
      </c>
      <c r="F638" s="34">
        <v>1</v>
      </c>
      <c r="G638" s="35" t="str">
        <f t="shared" si="123"/>
        <v/>
      </c>
      <c r="H638" s="35">
        <f t="shared" si="124"/>
        <v>1.3864818024263433E-4</v>
      </c>
      <c r="I638" s="35">
        <f t="shared" si="125"/>
        <v>1.0485477613505295E-4</v>
      </c>
      <c r="J638" s="35">
        <f t="shared" si="126"/>
        <v>7.1321589045003926E-5</v>
      </c>
      <c r="K638" s="35">
        <f t="shared" si="129"/>
        <v>1</v>
      </c>
      <c r="L638" s="35">
        <f t="shared" si="130"/>
        <v>-0.5</v>
      </c>
      <c r="M638" s="35" t="str">
        <f t="shared" si="127"/>
        <v/>
      </c>
      <c r="N638" s="41">
        <f t="shared" si="128"/>
        <v>-6.9324090121317163E-5</v>
      </c>
    </row>
    <row r="639" spans="1:14" ht="25.5" x14ac:dyDescent="0.2">
      <c r="A639" s="27"/>
      <c r="B639" s="30" t="s">
        <v>598</v>
      </c>
      <c r="C639" s="40">
        <v>277</v>
      </c>
      <c r="D639" s="34">
        <v>155</v>
      </c>
      <c r="E639" s="34">
        <v>180</v>
      </c>
      <c r="F639" s="34">
        <v>87</v>
      </c>
      <c r="G639" s="35">
        <f t="shared" si="123"/>
        <v>3.0798309984434068E-2</v>
      </c>
      <c r="H639" s="35">
        <f t="shared" si="124"/>
        <v>1.074523396880416E-2</v>
      </c>
      <c r="I639" s="35">
        <f t="shared" si="125"/>
        <v>1.8873859704309531E-2</v>
      </c>
      <c r="J639" s="35">
        <f t="shared" si="126"/>
        <v>6.2049782469153414E-3</v>
      </c>
      <c r="K639" s="35">
        <f t="shared" si="129"/>
        <v>-0.35018050541516244</v>
      </c>
      <c r="L639" s="35">
        <f t="shared" si="130"/>
        <v>-0.43870967741935485</v>
      </c>
      <c r="M639" s="35">
        <f t="shared" si="127"/>
        <v>-1.0784967756281965E-2</v>
      </c>
      <c r="N639" s="41">
        <f t="shared" si="128"/>
        <v>-4.7140381282495675E-3</v>
      </c>
    </row>
    <row r="640" spans="1:14" ht="26.25" thickBot="1" x14ac:dyDescent="0.25">
      <c r="A640" s="27"/>
      <c r="B640" s="31" t="s">
        <v>599</v>
      </c>
      <c r="C640" s="42">
        <v>1433</v>
      </c>
      <c r="D640" s="43">
        <v>2884</v>
      </c>
      <c r="E640" s="43">
        <v>2661</v>
      </c>
      <c r="F640" s="43">
        <v>3909</v>
      </c>
      <c r="G640" s="44">
        <f t="shared" si="123"/>
        <v>0.1593284411830109</v>
      </c>
      <c r="H640" s="44">
        <f t="shared" si="124"/>
        <v>0.19993067590987867</v>
      </c>
      <c r="I640" s="44">
        <f t="shared" si="125"/>
        <v>0.27901855929537589</v>
      </c>
      <c r="J640" s="44">
        <f t="shared" si="126"/>
        <v>0.27879609157692031</v>
      </c>
      <c r="K640" s="44">
        <f t="shared" si="129"/>
        <v>0.85694347522679692</v>
      </c>
      <c r="L640" s="44">
        <f t="shared" si="130"/>
        <v>0.35540915395284328</v>
      </c>
      <c r="M640" s="44">
        <f t="shared" si="127"/>
        <v>0.13653546808983766</v>
      </c>
      <c r="N640" s="45">
        <f t="shared" si="128"/>
        <v>7.1057192374350084E-2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616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617</v>
      </c>
      <c r="C9" s="11">
        <f>+C22+C81+C188+C371+C612</f>
        <v>339</v>
      </c>
      <c r="D9" s="11">
        <f>+D22+D81+D188+D371+D612</f>
        <v>408</v>
      </c>
      <c r="E9" s="11">
        <f>+E22+E81+E188+E371+E612</f>
        <v>360</v>
      </c>
      <c r="F9" s="11">
        <f>+F22+F81+F188+F371+F612</f>
        <v>283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6.1946902654867256E-2</v>
      </c>
      <c r="L9" s="12">
        <f t="shared" si="0"/>
        <v>-0.30637254901960786</v>
      </c>
      <c r="M9" s="12">
        <f t="shared" ref="M9:N14" si="1">+IF(OR(AND(G9=""),(K9="")),"",G9*K9)</f>
        <v>6.1946902654867256E-2</v>
      </c>
      <c r="N9" s="12">
        <f t="shared" si="1"/>
        <v>-0.30637254901960786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6</v>
      </c>
      <c r="E10" s="13">
        <f>+E22</f>
        <v>0</v>
      </c>
      <c r="F10" s="13">
        <f>+F22</f>
        <v>1</v>
      </c>
      <c r="G10" s="14">
        <f t="shared" ref="G10:J14" si="2">+C10/C$9</f>
        <v>2.9498525073746312E-3</v>
      </c>
      <c r="H10" s="14">
        <f t="shared" si="2"/>
        <v>1.4705882352941176E-2</v>
      </c>
      <c r="I10" s="14">
        <f t="shared" si="2"/>
        <v>0</v>
      </c>
      <c r="J10" s="14">
        <f t="shared" si="2"/>
        <v>3.5335689045936395E-3</v>
      </c>
      <c r="K10" s="14">
        <f t="shared" si="0"/>
        <v>-1</v>
      </c>
      <c r="L10" s="14">
        <f t="shared" si="0"/>
        <v>-0.83333333333333337</v>
      </c>
      <c r="M10" s="14">
        <f t="shared" si="1"/>
        <v>-2.9498525073746312E-3</v>
      </c>
      <c r="N10" s="15">
        <f t="shared" si="1"/>
        <v>-1.2254901960784314E-2</v>
      </c>
    </row>
    <row r="11" spans="1:14" ht="28.5" customHeight="1" x14ac:dyDescent="0.2">
      <c r="A11" s="27"/>
      <c r="B11" s="24" t="s">
        <v>9</v>
      </c>
      <c r="C11" s="21">
        <f>+C81</f>
        <v>58</v>
      </c>
      <c r="D11" s="7">
        <f>+D81</f>
        <v>54</v>
      </c>
      <c r="E11" s="7">
        <f>+E81</f>
        <v>112</v>
      </c>
      <c r="F11" s="7">
        <f>+F81</f>
        <v>55</v>
      </c>
      <c r="G11" s="8">
        <f t="shared" si="2"/>
        <v>0.17109144542772861</v>
      </c>
      <c r="H11" s="8">
        <f t="shared" si="2"/>
        <v>0.13235294117647059</v>
      </c>
      <c r="I11" s="8">
        <f t="shared" si="2"/>
        <v>0.31111111111111112</v>
      </c>
      <c r="J11" s="8">
        <f t="shared" si="2"/>
        <v>0.19434628975265017</v>
      </c>
      <c r="K11" s="8">
        <f t="shared" si="0"/>
        <v>0.93103448275862066</v>
      </c>
      <c r="L11" s="8">
        <f t="shared" si="0"/>
        <v>1.8518518518518517E-2</v>
      </c>
      <c r="M11" s="8">
        <f t="shared" si="1"/>
        <v>0.15929203539823009</v>
      </c>
      <c r="N11" s="16">
        <f t="shared" si="1"/>
        <v>2.4509803921568627E-3</v>
      </c>
    </row>
    <row r="12" spans="1:14" ht="28.5" customHeight="1" x14ac:dyDescent="0.2">
      <c r="A12" s="27"/>
      <c r="B12" s="24" t="s">
        <v>10</v>
      </c>
      <c r="C12" s="21">
        <f>+C188</f>
        <v>25</v>
      </c>
      <c r="D12" s="7">
        <f>+D188</f>
        <v>42</v>
      </c>
      <c r="E12" s="7">
        <f>+E188</f>
        <v>12</v>
      </c>
      <c r="F12" s="7">
        <f>+F188</f>
        <v>12</v>
      </c>
      <c r="G12" s="8">
        <f t="shared" si="2"/>
        <v>7.3746312684365781E-2</v>
      </c>
      <c r="H12" s="8">
        <f t="shared" si="2"/>
        <v>0.10294117647058823</v>
      </c>
      <c r="I12" s="8">
        <f t="shared" si="2"/>
        <v>3.3333333333333333E-2</v>
      </c>
      <c r="J12" s="8">
        <f t="shared" si="2"/>
        <v>4.2402826855123678E-2</v>
      </c>
      <c r="K12" s="8">
        <f t="shared" si="0"/>
        <v>-0.52</v>
      </c>
      <c r="L12" s="8">
        <f t="shared" si="0"/>
        <v>-0.7142857142857143</v>
      </c>
      <c r="M12" s="8">
        <f t="shared" si="1"/>
        <v>-3.8348082595870206E-2</v>
      </c>
      <c r="N12" s="16">
        <f t="shared" si="1"/>
        <v>-7.3529411764705885E-2</v>
      </c>
    </row>
    <row r="13" spans="1:14" ht="28.5" customHeight="1" x14ac:dyDescent="0.2">
      <c r="A13" s="27"/>
      <c r="B13" s="24" t="s">
        <v>11</v>
      </c>
      <c r="C13" s="21">
        <f>+C371</f>
        <v>175</v>
      </c>
      <c r="D13" s="7">
        <f>+D371</f>
        <v>227</v>
      </c>
      <c r="E13" s="7">
        <f>+E371</f>
        <v>218</v>
      </c>
      <c r="F13" s="7">
        <f>+F371</f>
        <v>178</v>
      </c>
      <c r="G13" s="8">
        <f t="shared" si="2"/>
        <v>0.51622418879056042</v>
      </c>
      <c r="H13" s="8">
        <f t="shared" si="2"/>
        <v>0.55637254901960786</v>
      </c>
      <c r="I13" s="8">
        <f t="shared" si="2"/>
        <v>0.60555555555555551</v>
      </c>
      <c r="J13" s="8">
        <f t="shared" si="2"/>
        <v>0.62897526501766787</v>
      </c>
      <c r="K13" s="8">
        <f t="shared" si="0"/>
        <v>0.24571428571428572</v>
      </c>
      <c r="L13" s="8">
        <f t="shared" si="0"/>
        <v>-0.21585903083700442</v>
      </c>
      <c r="M13" s="8">
        <f t="shared" si="1"/>
        <v>0.12684365781710913</v>
      </c>
      <c r="N13" s="16">
        <f t="shared" si="1"/>
        <v>-0.12009803921568629</v>
      </c>
    </row>
    <row r="14" spans="1:14" ht="28.5" customHeight="1" thickBot="1" x14ac:dyDescent="0.25">
      <c r="A14" s="27"/>
      <c r="B14" s="25" t="s">
        <v>12</v>
      </c>
      <c r="C14" s="22">
        <f>+C612</f>
        <v>80</v>
      </c>
      <c r="D14" s="17">
        <f>+D612</f>
        <v>79</v>
      </c>
      <c r="E14" s="17">
        <f>+E612</f>
        <v>18</v>
      </c>
      <c r="F14" s="17">
        <f>+F612</f>
        <v>37</v>
      </c>
      <c r="G14" s="18">
        <f t="shared" si="2"/>
        <v>0.2359882005899705</v>
      </c>
      <c r="H14" s="18">
        <f t="shared" si="2"/>
        <v>0.19362745098039216</v>
      </c>
      <c r="I14" s="18">
        <f t="shared" si="2"/>
        <v>0.05</v>
      </c>
      <c r="J14" s="18">
        <f t="shared" si="2"/>
        <v>0.13074204946996468</v>
      </c>
      <c r="K14" s="18">
        <f t="shared" si="0"/>
        <v>-0.77500000000000002</v>
      </c>
      <c r="L14" s="18">
        <f t="shared" si="0"/>
        <v>-0.53164556962025311</v>
      </c>
      <c r="M14" s="18">
        <f t="shared" si="1"/>
        <v>-0.18289085545722714</v>
      </c>
      <c r="N14" s="19">
        <f t="shared" si="1"/>
        <v>-0.10294117647058823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6</v>
      </c>
      <c r="E22" s="32">
        <f>SUM(E23:E73)</f>
        <v>0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>
        <f t="shared" ref="J22:J53" si="6">+IF(F22=0,"",F22/F$22)</f>
        <v>1</v>
      </c>
      <c r="K22" s="33">
        <f>+IF(AND(C22=0,E22=0),"",IF(C22=0,1,IF(E22=0,-1,(E22-C22)/C22)))</f>
        <v>-1</v>
      </c>
      <c r="L22" s="33">
        <f>+IF(AND(D22=0,F22=0),"",IF(D22=0,1,IF(F22=0,-1,(F22-D22)/D22)))</f>
        <v>-0.83333333333333337</v>
      </c>
      <c r="M22" s="33">
        <f t="shared" ref="M22:M53" si="7">+IF(OR(AND(G22=""),(K22="")),"",G22*K22)</f>
        <v>-1</v>
      </c>
      <c r="N22" s="33">
        <f t="shared" ref="N22:N53" si="8">+IF(OR(AND(H22=""),(L22="")),"",H22*L22)</f>
        <v>-0.83333333333333337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>
        <v>0</v>
      </c>
      <c r="F30" s="34">
        <v>1</v>
      </c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>
        <f t="shared" si="6"/>
        <v>1</v>
      </c>
      <c r="K30" s="35" t="str">
        <f t="shared" si="9"/>
        <v xml:space="preserve"> </v>
      </c>
      <c r="L30" s="35">
        <f t="shared" si="10"/>
        <v>1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1</v>
      </c>
      <c r="E33" s="34"/>
      <c r="F33" s="34"/>
      <c r="G33" s="35" t="str">
        <f t="shared" si="3"/>
        <v/>
      </c>
      <c r="H33" s="35">
        <f t="shared" si="4"/>
        <v>0.16666666666666666</v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>
        <f t="shared" si="10"/>
        <v>-1</v>
      </c>
      <c r="M33" s="35" t="str">
        <f t="shared" si="7"/>
        <v/>
      </c>
      <c r="N33" s="41">
        <f t="shared" si="8"/>
        <v>-0.16666666666666666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1</v>
      </c>
      <c r="E42" s="34"/>
      <c r="F42" s="34"/>
      <c r="G42" s="35" t="str">
        <f t="shared" si="3"/>
        <v/>
      </c>
      <c r="H42" s="35">
        <f t="shared" si="4"/>
        <v>0.16666666666666666</v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>
        <f t="shared" si="10"/>
        <v>-1</v>
      </c>
      <c r="M42" s="35" t="str">
        <f t="shared" si="7"/>
        <v/>
      </c>
      <c r="N42" s="41">
        <f t="shared" si="8"/>
        <v>-0.16666666666666666</v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4</v>
      </c>
      <c r="E53" s="34"/>
      <c r="F53" s="34"/>
      <c r="G53" s="35" t="str">
        <f t="shared" si="3"/>
        <v/>
      </c>
      <c r="H53" s="35">
        <f t="shared" si="4"/>
        <v>0.66666666666666663</v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>
        <f t="shared" si="10"/>
        <v>-1</v>
      </c>
      <c r="M53" s="35" t="str">
        <f t="shared" si="7"/>
        <v/>
      </c>
      <c r="N53" s="41">
        <f t="shared" si="8"/>
        <v>-0.66666666666666663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0</v>
      </c>
      <c r="E67" s="34"/>
      <c r="F67" s="34"/>
      <c r="G67" s="35">
        <f t="shared" si="11"/>
        <v>1</v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>
        <f t="shared" si="17"/>
        <v>-1</v>
      </c>
      <c r="L67" s="35" t="str">
        <f t="shared" si="18"/>
        <v xml:space="preserve"> </v>
      </c>
      <c r="M67" s="35">
        <f t="shared" si="15"/>
        <v>-1</v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58</v>
      </c>
      <c r="D81" s="32">
        <f>SUM(D82:D180)</f>
        <v>54</v>
      </c>
      <c r="E81" s="32">
        <f>SUM(E82:E180)</f>
        <v>112</v>
      </c>
      <c r="F81" s="32">
        <f>SUM(F82:F180)</f>
        <v>55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0.93103448275862066</v>
      </c>
      <c r="L81" s="33">
        <f>+IF(AND(D81=0,F81=0),"",IF(D81=0,1,IF(F81=0,-1,(F81-D81)/D81)))</f>
        <v>1.8518518518518517E-2</v>
      </c>
      <c r="M81" s="33">
        <f t="shared" ref="M81:M112" si="23">+IF(OR(AND(G81=""),(K81="")),"",G81*K81)</f>
        <v>0.93103448275862066</v>
      </c>
      <c r="N81" s="33">
        <f t="shared" ref="N81:N112" si="24">+IF(OR(AND(H81=""),(L81="")),"",H81*L81)</f>
        <v>1.8518518518518517E-2</v>
      </c>
    </row>
    <row r="82" spans="1:14" x14ac:dyDescent="0.2">
      <c r="A82" s="27"/>
      <c r="B82" s="29" t="s">
        <v>65</v>
      </c>
      <c r="C82" s="36">
        <v>1</v>
      </c>
      <c r="D82" s="37">
        <v>2</v>
      </c>
      <c r="E82" s="37">
        <v>1</v>
      </c>
      <c r="F82" s="37">
        <v>2</v>
      </c>
      <c r="G82" s="38">
        <f t="shared" si="19"/>
        <v>1.7241379310344827E-2</v>
      </c>
      <c r="H82" s="38">
        <f t="shared" si="20"/>
        <v>3.7037037037037035E-2</v>
      </c>
      <c r="I82" s="38">
        <f t="shared" si="21"/>
        <v>8.9285714285714281E-3</v>
      </c>
      <c r="J82" s="38">
        <f t="shared" si="22"/>
        <v>3.6363636363636362E-2</v>
      </c>
      <c r="K82" s="38">
        <f t="shared" ref="K82:K113" si="25">+IF(AND(C82=0,E82=0)," ",IF(C82=0,1,IF(E82=0,-1,(E82-C82)/C82)))</f>
        <v>0</v>
      </c>
      <c r="L82" s="38">
        <f t="shared" ref="L82:L113" si="26">+IF(AND(D82=0,F82=0)," ",IF(D82=0,1,IF(F82=0,-1,(F82-D82)/D82)))</f>
        <v>0</v>
      </c>
      <c r="M82" s="38">
        <f t="shared" si="23"/>
        <v>0</v>
      </c>
      <c r="N82" s="39">
        <f t="shared" si="24"/>
        <v>0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1</v>
      </c>
      <c r="E84" s="34"/>
      <c r="F84" s="34"/>
      <c r="G84" s="35" t="str">
        <f t="shared" si="19"/>
        <v/>
      </c>
      <c r="H84" s="35">
        <f t="shared" si="20"/>
        <v>1.8518518518518517E-2</v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>
        <f t="shared" si="26"/>
        <v>-1</v>
      </c>
      <c r="M84" s="35" t="str">
        <f t="shared" si="23"/>
        <v/>
      </c>
      <c r="N84" s="41">
        <f t="shared" si="24"/>
        <v>-1.8518518518518517E-2</v>
      </c>
    </row>
    <row r="85" spans="1:14" x14ac:dyDescent="0.2">
      <c r="A85" s="27"/>
      <c r="B85" s="30" t="s">
        <v>68</v>
      </c>
      <c r="C85" s="40">
        <v>3</v>
      </c>
      <c r="D85" s="34">
        <v>0</v>
      </c>
      <c r="E85" s="34">
        <v>1</v>
      </c>
      <c r="F85" s="34">
        <v>2</v>
      </c>
      <c r="G85" s="35">
        <f t="shared" si="19"/>
        <v>5.1724137931034482E-2</v>
      </c>
      <c r="H85" s="35" t="str">
        <f t="shared" si="20"/>
        <v/>
      </c>
      <c r="I85" s="35">
        <f t="shared" si="21"/>
        <v>8.9285714285714281E-3</v>
      </c>
      <c r="J85" s="35">
        <f t="shared" si="22"/>
        <v>3.6363636363636362E-2</v>
      </c>
      <c r="K85" s="35">
        <f t="shared" si="25"/>
        <v>-0.66666666666666663</v>
      </c>
      <c r="L85" s="35">
        <f t="shared" si="26"/>
        <v>1</v>
      </c>
      <c r="M85" s="35">
        <f t="shared" si="23"/>
        <v>-3.4482758620689655E-2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</v>
      </c>
      <c r="D86" s="34">
        <v>1</v>
      </c>
      <c r="E86" s="34"/>
      <c r="F86" s="34"/>
      <c r="G86" s="35">
        <f t="shared" si="19"/>
        <v>1.7241379310344827E-2</v>
      </c>
      <c r="H86" s="35">
        <f t="shared" si="20"/>
        <v>1.8518518518518517E-2</v>
      </c>
      <c r="I86" s="35" t="str">
        <f t="shared" si="21"/>
        <v/>
      </c>
      <c r="J86" s="35" t="str">
        <f t="shared" si="22"/>
        <v/>
      </c>
      <c r="K86" s="35">
        <f t="shared" si="25"/>
        <v>-1</v>
      </c>
      <c r="L86" s="35">
        <f t="shared" si="26"/>
        <v>-1</v>
      </c>
      <c r="M86" s="35">
        <f t="shared" si="23"/>
        <v>-1.7241379310344827E-2</v>
      </c>
      <c r="N86" s="41">
        <f t="shared" si="24"/>
        <v>-1.8518518518518517E-2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2</v>
      </c>
      <c r="D97" s="34">
        <v>1</v>
      </c>
      <c r="E97" s="34">
        <v>2</v>
      </c>
      <c r="F97" s="34">
        <v>0</v>
      </c>
      <c r="G97" s="35">
        <f t="shared" si="19"/>
        <v>3.4482758620689655E-2</v>
      </c>
      <c r="H97" s="35">
        <f t="shared" si="20"/>
        <v>1.8518518518518517E-2</v>
      </c>
      <c r="I97" s="35">
        <f t="shared" si="21"/>
        <v>1.7857142857142856E-2</v>
      </c>
      <c r="J97" s="35" t="str">
        <f t="shared" si="22"/>
        <v/>
      </c>
      <c r="K97" s="35">
        <f t="shared" si="25"/>
        <v>0</v>
      </c>
      <c r="L97" s="35">
        <f t="shared" si="26"/>
        <v>-1</v>
      </c>
      <c r="M97" s="35">
        <f t="shared" si="23"/>
        <v>0</v>
      </c>
      <c r="N97" s="41">
        <f t="shared" si="24"/>
        <v>-1.8518518518518517E-2</v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1</v>
      </c>
      <c r="E100" s="34"/>
      <c r="F100" s="34"/>
      <c r="G100" s="35" t="str">
        <f t="shared" si="19"/>
        <v/>
      </c>
      <c r="H100" s="35">
        <f t="shared" si="20"/>
        <v>1.8518518518518517E-2</v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>
        <f t="shared" si="26"/>
        <v>-1</v>
      </c>
      <c r="M100" s="35" t="str">
        <f t="shared" si="23"/>
        <v/>
      </c>
      <c r="N100" s="41">
        <f t="shared" si="24"/>
        <v>-1.8518518518518517E-2</v>
      </c>
    </row>
    <row r="101" spans="1:14" x14ac:dyDescent="0.2">
      <c r="A101" s="27"/>
      <c r="B101" s="30" t="s">
        <v>84</v>
      </c>
      <c r="C101" s="40">
        <v>9</v>
      </c>
      <c r="D101" s="34">
        <v>17</v>
      </c>
      <c r="E101" s="34"/>
      <c r="F101" s="34"/>
      <c r="G101" s="35">
        <f t="shared" si="19"/>
        <v>0.15517241379310345</v>
      </c>
      <c r="H101" s="35">
        <f t="shared" si="20"/>
        <v>0.31481481481481483</v>
      </c>
      <c r="I101" s="35" t="str">
        <f t="shared" si="21"/>
        <v/>
      </c>
      <c r="J101" s="35" t="str">
        <f t="shared" si="22"/>
        <v/>
      </c>
      <c r="K101" s="35">
        <f t="shared" si="25"/>
        <v>-1</v>
      </c>
      <c r="L101" s="35">
        <f t="shared" si="26"/>
        <v>-1</v>
      </c>
      <c r="M101" s="35">
        <f t="shared" si="23"/>
        <v>-0.15517241379310345</v>
      </c>
      <c r="N101" s="41">
        <f t="shared" si="24"/>
        <v>-0.31481481481481483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>
        <v>2</v>
      </c>
      <c r="F102" s="34">
        <v>1</v>
      </c>
      <c r="G102" s="35" t="str">
        <f t="shared" si="19"/>
        <v/>
      </c>
      <c r="H102" s="35" t="str">
        <f t="shared" si="20"/>
        <v/>
      </c>
      <c r="I102" s="35">
        <f t="shared" si="21"/>
        <v>1.7857142857142856E-2</v>
      </c>
      <c r="J102" s="35">
        <f t="shared" si="22"/>
        <v>1.8181818181818181E-2</v>
      </c>
      <c r="K102" s="35">
        <f t="shared" si="25"/>
        <v>1</v>
      </c>
      <c r="L102" s="35">
        <f t="shared" si="26"/>
        <v>1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5</v>
      </c>
      <c r="E103" s="34">
        <v>0</v>
      </c>
      <c r="F103" s="34">
        <v>2</v>
      </c>
      <c r="G103" s="35" t="str">
        <f t="shared" si="19"/>
        <v/>
      </c>
      <c r="H103" s="35">
        <f t="shared" si="20"/>
        <v>9.2592592592592587E-2</v>
      </c>
      <c r="I103" s="35" t="str">
        <f t="shared" si="21"/>
        <v/>
      </c>
      <c r="J103" s="35">
        <f t="shared" si="22"/>
        <v>3.6363636363636362E-2</v>
      </c>
      <c r="K103" s="35" t="str">
        <f t="shared" si="25"/>
        <v xml:space="preserve"> </v>
      </c>
      <c r="L103" s="35">
        <f t="shared" si="26"/>
        <v>-0.6</v>
      </c>
      <c r="M103" s="35" t="str">
        <f t="shared" si="23"/>
        <v/>
      </c>
      <c r="N103" s="41">
        <f t="shared" si="24"/>
        <v>-5.5555555555555552E-2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1</v>
      </c>
      <c r="D105" s="34">
        <v>0</v>
      </c>
      <c r="E105" s="34"/>
      <c r="F105" s="34"/>
      <c r="G105" s="35">
        <f t="shared" si="19"/>
        <v>1.7241379310344827E-2</v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>
        <f t="shared" si="25"/>
        <v>-1</v>
      </c>
      <c r="L105" s="35" t="str">
        <f t="shared" si="26"/>
        <v xml:space="preserve"> </v>
      </c>
      <c r="M105" s="35">
        <f t="shared" si="23"/>
        <v>-1.7241379310344827E-2</v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1</v>
      </c>
      <c r="E116" s="34"/>
      <c r="F116" s="34"/>
      <c r="G116" s="35" t="str">
        <f t="shared" si="27"/>
        <v/>
      </c>
      <c r="H116" s="35">
        <f t="shared" si="28"/>
        <v>1.8518518518518517E-2</v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>
        <f t="shared" si="34"/>
        <v>-1</v>
      </c>
      <c r="M116" s="35" t="str">
        <f t="shared" si="31"/>
        <v/>
      </c>
      <c r="N116" s="41">
        <f t="shared" si="32"/>
        <v>-1.8518518518518517E-2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1</v>
      </c>
      <c r="E123" s="34"/>
      <c r="F123" s="34"/>
      <c r="G123" s="35" t="str">
        <f t="shared" si="27"/>
        <v/>
      </c>
      <c r="H123" s="35">
        <f t="shared" si="28"/>
        <v>1.8518518518518517E-2</v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>
        <f t="shared" si="34"/>
        <v>-1</v>
      </c>
      <c r="M123" s="35" t="str">
        <f t="shared" si="31"/>
        <v/>
      </c>
      <c r="N123" s="41">
        <f t="shared" si="32"/>
        <v>-1.8518518518518517E-2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9</v>
      </c>
      <c r="F126" s="34">
        <v>21</v>
      </c>
      <c r="G126" s="35" t="str">
        <f t="shared" si="27"/>
        <v/>
      </c>
      <c r="H126" s="35" t="str">
        <f t="shared" si="28"/>
        <v/>
      </c>
      <c r="I126" s="35">
        <f t="shared" si="29"/>
        <v>8.0357142857142863E-2</v>
      </c>
      <c r="J126" s="35">
        <f t="shared" si="30"/>
        <v>0.38181818181818183</v>
      </c>
      <c r="K126" s="35">
        <f t="shared" si="33"/>
        <v>1</v>
      </c>
      <c r="L126" s="35">
        <f t="shared" si="34"/>
        <v>1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1</v>
      </c>
      <c r="E127" s="34">
        <v>16</v>
      </c>
      <c r="F127" s="34">
        <v>19</v>
      </c>
      <c r="G127" s="35" t="str">
        <f t="shared" si="27"/>
        <v/>
      </c>
      <c r="H127" s="35">
        <f t="shared" si="28"/>
        <v>1.8518518518518517E-2</v>
      </c>
      <c r="I127" s="35">
        <f t="shared" si="29"/>
        <v>0.14285714285714285</v>
      </c>
      <c r="J127" s="35">
        <f t="shared" si="30"/>
        <v>0.34545454545454546</v>
      </c>
      <c r="K127" s="35">
        <f t="shared" si="33"/>
        <v>1</v>
      </c>
      <c r="L127" s="35">
        <f t="shared" si="34"/>
        <v>18</v>
      </c>
      <c r="M127" s="35" t="str">
        <f t="shared" si="31"/>
        <v/>
      </c>
      <c r="N127" s="41">
        <f t="shared" si="32"/>
        <v>0.33333333333333331</v>
      </c>
    </row>
    <row r="128" spans="1:14" x14ac:dyDescent="0.2">
      <c r="A128" s="27"/>
      <c r="B128" s="30" t="s">
        <v>111</v>
      </c>
      <c r="C128" s="40">
        <v>0</v>
      </c>
      <c r="D128" s="34">
        <v>2</v>
      </c>
      <c r="E128" s="34"/>
      <c r="F128" s="34"/>
      <c r="G128" s="35" t="str">
        <f t="shared" si="27"/>
        <v/>
      </c>
      <c r="H128" s="35">
        <f t="shared" si="28"/>
        <v>3.7037037037037035E-2</v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>
        <f t="shared" si="34"/>
        <v>-1</v>
      </c>
      <c r="M128" s="35" t="str">
        <f t="shared" si="31"/>
        <v/>
      </c>
      <c r="N128" s="41">
        <f t="shared" si="32"/>
        <v>-3.7037037037037035E-2</v>
      </c>
    </row>
    <row r="129" spans="1:14" x14ac:dyDescent="0.2">
      <c r="A129" s="27"/>
      <c r="B129" s="30" t="s">
        <v>112</v>
      </c>
      <c r="C129" s="40">
        <v>0</v>
      </c>
      <c r="D129" s="34">
        <v>1</v>
      </c>
      <c r="E129" s="34">
        <v>1</v>
      </c>
      <c r="F129" s="34">
        <v>0</v>
      </c>
      <c r="G129" s="35" t="str">
        <f t="shared" si="27"/>
        <v/>
      </c>
      <c r="H129" s="35">
        <f t="shared" si="28"/>
        <v>1.8518518518518517E-2</v>
      </c>
      <c r="I129" s="35">
        <f t="shared" si="29"/>
        <v>8.9285714285714281E-3</v>
      </c>
      <c r="J129" s="35" t="str">
        <f t="shared" si="30"/>
        <v/>
      </c>
      <c r="K129" s="35">
        <f t="shared" si="33"/>
        <v>1</v>
      </c>
      <c r="L129" s="35">
        <f t="shared" si="34"/>
        <v>-1</v>
      </c>
      <c r="M129" s="35" t="str">
        <f t="shared" si="31"/>
        <v/>
      </c>
      <c r="N129" s="41">
        <f t="shared" si="32"/>
        <v>-1.8518518518518517E-2</v>
      </c>
    </row>
    <row r="130" spans="1:14" x14ac:dyDescent="0.2">
      <c r="A130" s="27"/>
      <c r="B130" s="30" t="s">
        <v>113</v>
      </c>
      <c r="C130" s="40">
        <v>0</v>
      </c>
      <c r="D130" s="34">
        <v>1</v>
      </c>
      <c r="E130" s="34"/>
      <c r="F130" s="34"/>
      <c r="G130" s="35" t="str">
        <f t="shared" si="27"/>
        <v/>
      </c>
      <c r="H130" s="35">
        <f t="shared" si="28"/>
        <v>1.8518518518518517E-2</v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>
        <f t="shared" si="34"/>
        <v>-1</v>
      </c>
      <c r="M130" s="35" t="str">
        <f t="shared" si="31"/>
        <v/>
      </c>
      <c r="N130" s="41">
        <f t="shared" si="32"/>
        <v>-1.8518518518518517E-2</v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/>
      <c r="F133" s="34"/>
      <c r="G133" s="35">
        <f t="shared" si="27"/>
        <v>1.7241379310344827E-2</v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 t="str">
        <f t="shared" si="34"/>
        <v xml:space="preserve"> </v>
      </c>
      <c r="M133" s="35">
        <f t="shared" si="31"/>
        <v>-1.7241379310344827E-2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3</v>
      </c>
      <c r="D134" s="34">
        <v>0</v>
      </c>
      <c r="E134" s="34"/>
      <c r="F134" s="34"/>
      <c r="G134" s="35">
        <f t="shared" si="27"/>
        <v>5.1724137931034482E-2</v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>
        <f t="shared" si="33"/>
        <v>-1</v>
      </c>
      <c r="L134" s="35" t="str">
        <f t="shared" si="34"/>
        <v xml:space="preserve"> </v>
      </c>
      <c r="M134" s="35">
        <f t="shared" si="31"/>
        <v>-5.1724137931034482E-2</v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4</v>
      </c>
      <c r="D135" s="34">
        <v>0</v>
      </c>
      <c r="E135" s="34">
        <v>16</v>
      </c>
      <c r="F135" s="34">
        <v>1</v>
      </c>
      <c r="G135" s="35">
        <f t="shared" si="27"/>
        <v>6.8965517241379309E-2</v>
      </c>
      <c r="H135" s="35" t="str">
        <f t="shared" si="28"/>
        <v/>
      </c>
      <c r="I135" s="35">
        <f t="shared" si="29"/>
        <v>0.14285714285714285</v>
      </c>
      <c r="J135" s="35">
        <f t="shared" si="30"/>
        <v>1.8181818181818181E-2</v>
      </c>
      <c r="K135" s="35">
        <f t="shared" si="33"/>
        <v>3</v>
      </c>
      <c r="L135" s="35">
        <f t="shared" si="34"/>
        <v>1</v>
      </c>
      <c r="M135" s="35">
        <f t="shared" si="31"/>
        <v>0.20689655172413793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3</v>
      </c>
      <c r="D136" s="34">
        <v>0</v>
      </c>
      <c r="E136" s="34"/>
      <c r="F136" s="34"/>
      <c r="G136" s="35">
        <f t="shared" si="27"/>
        <v>5.1724137931034482E-2</v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>
        <f t="shared" si="33"/>
        <v>-1</v>
      </c>
      <c r="L136" s="35" t="str">
        <f t="shared" si="34"/>
        <v xml:space="preserve"> </v>
      </c>
      <c r="M136" s="35">
        <f t="shared" si="31"/>
        <v>-5.1724137931034482E-2</v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7</v>
      </c>
      <c r="D137" s="34">
        <v>4</v>
      </c>
      <c r="E137" s="34">
        <v>6</v>
      </c>
      <c r="F137" s="34">
        <v>0</v>
      </c>
      <c r="G137" s="35">
        <f t="shared" si="27"/>
        <v>0.1206896551724138</v>
      </c>
      <c r="H137" s="35">
        <f t="shared" si="28"/>
        <v>7.407407407407407E-2</v>
      </c>
      <c r="I137" s="35">
        <f t="shared" si="29"/>
        <v>5.3571428571428568E-2</v>
      </c>
      <c r="J137" s="35" t="str">
        <f t="shared" si="30"/>
        <v/>
      </c>
      <c r="K137" s="35">
        <f t="shared" si="33"/>
        <v>-0.14285714285714285</v>
      </c>
      <c r="L137" s="35">
        <f t="shared" si="34"/>
        <v>-1</v>
      </c>
      <c r="M137" s="35">
        <f t="shared" si="31"/>
        <v>-1.7241379310344827E-2</v>
      </c>
      <c r="N137" s="41">
        <f t="shared" si="32"/>
        <v>-7.407407407407407E-2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>
        <v>1</v>
      </c>
      <c r="F138" s="34">
        <v>0</v>
      </c>
      <c r="G138" s="35" t="str">
        <f t="shared" si="27"/>
        <v/>
      </c>
      <c r="H138" s="35" t="str">
        <f t="shared" si="28"/>
        <v/>
      </c>
      <c r="I138" s="35">
        <f t="shared" si="29"/>
        <v>8.9285714285714281E-3</v>
      </c>
      <c r="J138" s="35" t="str">
        <f t="shared" si="30"/>
        <v/>
      </c>
      <c r="K138" s="35">
        <f t="shared" si="33"/>
        <v>1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6</v>
      </c>
      <c r="D139" s="34">
        <v>1</v>
      </c>
      <c r="E139" s="34">
        <v>37</v>
      </c>
      <c r="F139" s="34">
        <v>5</v>
      </c>
      <c r="G139" s="35">
        <f t="shared" si="27"/>
        <v>0.10344827586206896</v>
      </c>
      <c r="H139" s="35">
        <f t="shared" si="28"/>
        <v>1.8518518518518517E-2</v>
      </c>
      <c r="I139" s="35">
        <f t="shared" si="29"/>
        <v>0.33035714285714285</v>
      </c>
      <c r="J139" s="35">
        <f t="shared" si="30"/>
        <v>9.0909090909090912E-2</v>
      </c>
      <c r="K139" s="35">
        <f t="shared" si="33"/>
        <v>5.166666666666667</v>
      </c>
      <c r="L139" s="35">
        <f t="shared" si="34"/>
        <v>4</v>
      </c>
      <c r="M139" s="35">
        <f t="shared" si="31"/>
        <v>0.53448275862068972</v>
      </c>
      <c r="N139" s="41">
        <f t="shared" si="32"/>
        <v>7.407407407407407E-2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3</v>
      </c>
      <c r="D144" s="34">
        <v>5</v>
      </c>
      <c r="E144" s="34">
        <v>2</v>
      </c>
      <c r="F144" s="34">
        <v>2</v>
      </c>
      <c r="G144" s="35">
        <f t="shared" si="27"/>
        <v>5.1724137931034482E-2</v>
      </c>
      <c r="H144" s="35">
        <f t="shared" si="28"/>
        <v>9.2592592592592587E-2</v>
      </c>
      <c r="I144" s="35">
        <f t="shared" si="29"/>
        <v>1.7857142857142856E-2</v>
      </c>
      <c r="J144" s="35">
        <f t="shared" si="30"/>
        <v>3.6363636363636362E-2</v>
      </c>
      <c r="K144" s="35">
        <f t="shared" si="33"/>
        <v>-0.33333333333333331</v>
      </c>
      <c r="L144" s="35">
        <f t="shared" si="34"/>
        <v>-0.6</v>
      </c>
      <c r="M144" s="35">
        <f t="shared" si="31"/>
        <v>-1.7241379310344827E-2</v>
      </c>
      <c r="N144" s="41">
        <f t="shared" si="32"/>
        <v>-5.5555555555555552E-2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2</v>
      </c>
      <c r="F145" s="34">
        <v>0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1.7857142857142856E-2</v>
      </c>
      <c r="J145" s="35" t="str">
        <f t="shared" ref="J145:J180" si="38">+IF(F145=0,"",F145/F$81)</f>
        <v/>
      </c>
      <c r="K145" s="35">
        <f t="shared" si="33"/>
        <v>1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3</v>
      </c>
      <c r="D146" s="34">
        <v>1</v>
      </c>
      <c r="E146" s="34"/>
      <c r="F146" s="34"/>
      <c r="G146" s="35">
        <f t="shared" si="35"/>
        <v>5.1724137931034482E-2</v>
      </c>
      <c r="H146" s="35">
        <f t="shared" si="36"/>
        <v>1.8518518518518517E-2</v>
      </c>
      <c r="I146" s="35" t="str">
        <f t="shared" si="37"/>
        <v/>
      </c>
      <c r="J146" s="35" t="str">
        <f t="shared" si="38"/>
        <v/>
      </c>
      <c r="K146" s="35">
        <f t="shared" ref="K146:K180" si="41">+IF(AND(C146=0,E146=0)," ",IF(C146=0,1,IF(E146=0,-1,(E146-C146)/C146)))</f>
        <v>-1</v>
      </c>
      <c r="L146" s="35">
        <f t="shared" ref="L146:L180" si="42">+IF(AND(D146=0,F146=0)," ",IF(D146=0,1,IF(F146=0,-1,(F146-D146)/D146)))</f>
        <v>-1</v>
      </c>
      <c r="M146" s="35">
        <f t="shared" si="39"/>
        <v>-5.1724137931034482E-2</v>
      </c>
      <c r="N146" s="41">
        <f t="shared" si="40"/>
        <v>-1.8518518518518517E-2</v>
      </c>
    </row>
    <row r="147" spans="1:14" x14ac:dyDescent="0.2">
      <c r="A147" s="27"/>
      <c r="B147" s="30" t="s">
        <v>130</v>
      </c>
      <c r="C147" s="40">
        <v>4</v>
      </c>
      <c r="D147" s="34">
        <v>1</v>
      </c>
      <c r="E147" s="34">
        <v>15</v>
      </c>
      <c r="F147" s="34">
        <v>0</v>
      </c>
      <c r="G147" s="35">
        <f t="shared" si="35"/>
        <v>6.8965517241379309E-2</v>
      </c>
      <c r="H147" s="35">
        <f t="shared" si="36"/>
        <v>1.8518518518518517E-2</v>
      </c>
      <c r="I147" s="35">
        <f t="shared" si="37"/>
        <v>0.13392857142857142</v>
      </c>
      <c r="J147" s="35" t="str">
        <f t="shared" si="38"/>
        <v/>
      </c>
      <c r="K147" s="35">
        <f t="shared" si="41"/>
        <v>2.75</v>
      </c>
      <c r="L147" s="35">
        <f t="shared" si="42"/>
        <v>-1</v>
      </c>
      <c r="M147" s="35">
        <f t="shared" si="39"/>
        <v>0.18965517241379309</v>
      </c>
      <c r="N147" s="41">
        <f t="shared" si="40"/>
        <v>-1.8518518518518517E-2</v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1</v>
      </c>
      <c r="E149" s="34">
        <v>1</v>
      </c>
      <c r="F149" s="34">
        <v>0</v>
      </c>
      <c r="G149" s="35" t="str">
        <f t="shared" si="35"/>
        <v/>
      </c>
      <c r="H149" s="35">
        <f t="shared" si="36"/>
        <v>1.8518518518518517E-2</v>
      </c>
      <c r="I149" s="35">
        <f t="shared" si="37"/>
        <v>8.9285714285714281E-3</v>
      </c>
      <c r="J149" s="35" t="str">
        <f t="shared" si="38"/>
        <v/>
      </c>
      <c r="K149" s="35">
        <f t="shared" si="41"/>
        <v>1</v>
      </c>
      <c r="L149" s="35">
        <f t="shared" si="42"/>
        <v>-1</v>
      </c>
      <c r="M149" s="35" t="str">
        <f t="shared" si="39"/>
        <v/>
      </c>
      <c r="N149" s="41">
        <f t="shared" si="40"/>
        <v>-1.8518518518518517E-2</v>
      </c>
    </row>
    <row r="150" spans="1:14" x14ac:dyDescent="0.2">
      <c r="A150" s="27"/>
      <c r="B150" s="30" t="s">
        <v>133</v>
      </c>
      <c r="C150" s="40">
        <v>4</v>
      </c>
      <c r="D150" s="34">
        <v>3</v>
      </c>
      <c r="E150" s="34"/>
      <c r="F150" s="34"/>
      <c r="G150" s="35">
        <f t="shared" si="35"/>
        <v>6.8965517241379309E-2</v>
      </c>
      <c r="H150" s="35">
        <f t="shared" si="36"/>
        <v>5.5555555555555552E-2</v>
      </c>
      <c r="I150" s="35" t="str">
        <f t="shared" si="37"/>
        <v/>
      </c>
      <c r="J150" s="35" t="str">
        <f t="shared" si="38"/>
        <v/>
      </c>
      <c r="K150" s="35">
        <f t="shared" si="41"/>
        <v>-1</v>
      </c>
      <c r="L150" s="35">
        <f t="shared" si="42"/>
        <v>-1</v>
      </c>
      <c r="M150" s="35">
        <f t="shared" si="39"/>
        <v>-6.8965517241379309E-2</v>
      </c>
      <c r="N150" s="41">
        <f t="shared" si="40"/>
        <v>-5.5555555555555552E-2</v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3</v>
      </c>
      <c r="D156" s="34">
        <v>1</v>
      </c>
      <c r="E156" s="34"/>
      <c r="F156" s="34"/>
      <c r="G156" s="35">
        <f t="shared" si="35"/>
        <v>5.1724137931034482E-2</v>
      </c>
      <c r="H156" s="35">
        <f t="shared" si="36"/>
        <v>1.8518518518518517E-2</v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>
        <f t="shared" si="42"/>
        <v>-1</v>
      </c>
      <c r="M156" s="35">
        <f t="shared" si="39"/>
        <v>-5.1724137931034482E-2</v>
      </c>
      <c r="N156" s="41">
        <f t="shared" si="40"/>
        <v>-1.8518518518518517E-2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2</v>
      </c>
      <c r="E177" s="34"/>
      <c r="F177" s="34"/>
      <c r="G177" s="35" t="str">
        <f t="shared" si="35"/>
        <v/>
      </c>
      <c r="H177" s="35">
        <f t="shared" si="36"/>
        <v>3.7037037037037035E-2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-3.7037037037037035E-2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25</v>
      </c>
      <c r="D188" s="32">
        <f>SUM(D189:D363)</f>
        <v>42</v>
      </c>
      <c r="E188" s="32">
        <f>SUM(E189:E363)</f>
        <v>12</v>
      </c>
      <c r="F188" s="32">
        <f>SUM(F189:F363)</f>
        <v>12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-0.52</v>
      </c>
      <c r="L188" s="33">
        <f>+IF(AND(D188=0,F188=0),"",IF(D188=0,1,IF(F188=0,-1,(F188-D188)/D188)))</f>
        <v>-0.7142857142857143</v>
      </c>
      <c r="M188" s="33">
        <f t="shared" ref="M188:M219" si="47">+IF(OR(AND(G188=""),(K188="")),"",G188*K188)</f>
        <v>-0.52</v>
      </c>
      <c r="N188" s="33">
        <f t="shared" ref="N188:N219" si="48">+IF(OR(AND(H188=""),(L188="")),"",H188*L188)</f>
        <v>-0.7142857142857143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1</v>
      </c>
      <c r="E189" s="37">
        <v>3</v>
      </c>
      <c r="F189" s="37">
        <v>0</v>
      </c>
      <c r="G189" s="38">
        <f t="shared" si="43"/>
        <v>0.04</v>
      </c>
      <c r="H189" s="38">
        <f t="shared" si="44"/>
        <v>2.3809523809523808E-2</v>
      </c>
      <c r="I189" s="38">
        <f t="shared" si="45"/>
        <v>0.25</v>
      </c>
      <c r="J189" s="38" t="str">
        <f t="shared" si="46"/>
        <v/>
      </c>
      <c r="K189" s="38">
        <f t="shared" ref="K189:K220" si="49">+IF(AND(C189=0,E189=0)," ",IF(C189=0,1,IF(E189=0,-1,(E189-C189)/C189)))</f>
        <v>2</v>
      </c>
      <c r="L189" s="38">
        <f t="shared" ref="L189:L220" si="50">+IF(AND(D189=0,F189=0)," ",IF(D189=0,1,IF(F189=0,-1,(F189-D189)/D189)))</f>
        <v>-1</v>
      </c>
      <c r="M189" s="38">
        <f t="shared" si="47"/>
        <v>0.08</v>
      </c>
      <c r="N189" s="39">
        <f t="shared" si="48"/>
        <v>-2.3809523809523808E-2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1</v>
      </c>
      <c r="D191" s="34">
        <v>1</v>
      </c>
      <c r="E191" s="34"/>
      <c r="F191" s="34"/>
      <c r="G191" s="35">
        <f t="shared" si="43"/>
        <v>0.04</v>
      </c>
      <c r="H191" s="35">
        <f t="shared" si="44"/>
        <v>2.3809523809523808E-2</v>
      </c>
      <c r="I191" s="35" t="str">
        <f t="shared" si="45"/>
        <v/>
      </c>
      <c r="J191" s="35" t="str">
        <f t="shared" si="46"/>
        <v/>
      </c>
      <c r="K191" s="35">
        <f t="shared" si="49"/>
        <v>-1</v>
      </c>
      <c r="L191" s="35">
        <f t="shared" si="50"/>
        <v>-1</v>
      </c>
      <c r="M191" s="35">
        <f t="shared" si="47"/>
        <v>-0.04</v>
      </c>
      <c r="N191" s="41">
        <f t="shared" si="48"/>
        <v>-2.3809523809523808E-2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>
        <v>1</v>
      </c>
      <c r="F193" s="34">
        <v>1</v>
      </c>
      <c r="G193" s="35" t="str">
        <f t="shared" si="43"/>
        <v/>
      </c>
      <c r="H193" s="35" t="str">
        <f t="shared" si="44"/>
        <v/>
      </c>
      <c r="I193" s="35">
        <f t="shared" si="45"/>
        <v>8.3333333333333329E-2</v>
      </c>
      <c r="J193" s="35">
        <f t="shared" si="46"/>
        <v>8.3333333333333329E-2</v>
      </c>
      <c r="K193" s="35">
        <f t="shared" si="49"/>
        <v>1</v>
      </c>
      <c r="L193" s="35">
        <f t="shared" si="50"/>
        <v>1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</v>
      </c>
      <c r="D195" s="34">
        <v>2</v>
      </c>
      <c r="E195" s="34"/>
      <c r="F195" s="34"/>
      <c r="G195" s="35">
        <f t="shared" si="43"/>
        <v>0.04</v>
      </c>
      <c r="H195" s="35">
        <f t="shared" si="44"/>
        <v>4.7619047619047616E-2</v>
      </c>
      <c r="I195" s="35" t="str">
        <f t="shared" si="45"/>
        <v/>
      </c>
      <c r="J195" s="35" t="str">
        <f t="shared" si="46"/>
        <v/>
      </c>
      <c r="K195" s="35">
        <f t="shared" si="49"/>
        <v>-1</v>
      </c>
      <c r="L195" s="35">
        <f t="shared" si="50"/>
        <v>-1</v>
      </c>
      <c r="M195" s="35">
        <f t="shared" si="47"/>
        <v>-0.04</v>
      </c>
      <c r="N195" s="41">
        <f t="shared" si="48"/>
        <v>-4.7619047619047616E-2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4</v>
      </c>
      <c r="D203" s="34">
        <v>0</v>
      </c>
      <c r="E203" s="34"/>
      <c r="F203" s="34"/>
      <c r="G203" s="35">
        <f t="shared" si="43"/>
        <v>0.16</v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>
        <f t="shared" si="49"/>
        <v>-1</v>
      </c>
      <c r="L203" s="35" t="str">
        <f t="shared" si="50"/>
        <v xml:space="preserve"> </v>
      </c>
      <c r="M203" s="35">
        <f t="shared" si="47"/>
        <v>-0.16</v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1</v>
      </c>
      <c r="D204" s="34">
        <v>0</v>
      </c>
      <c r="E204" s="34"/>
      <c r="F204" s="34"/>
      <c r="G204" s="35">
        <f t="shared" si="43"/>
        <v>0.04</v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>
        <f t="shared" si="49"/>
        <v>-1</v>
      </c>
      <c r="L204" s="35" t="str">
        <f t="shared" si="50"/>
        <v xml:space="preserve"> </v>
      </c>
      <c r="M204" s="35">
        <f t="shared" si="47"/>
        <v>-0.04</v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1</v>
      </c>
      <c r="E207" s="34"/>
      <c r="F207" s="34"/>
      <c r="G207" s="35" t="str">
        <f t="shared" si="43"/>
        <v/>
      </c>
      <c r="H207" s="35">
        <f t="shared" si="44"/>
        <v>2.3809523809523808E-2</v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>
        <f t="shared" si="50"/>
        <v>-1</v>
      </c>
      <c r="M207" s="35" t="str">
        <f t="shared" si="47"/>
        <v/>
      </c>
      <c r="N207" s="41">
        <f t="shared" si="48"/>
        <v>-2.3809523809523808E-2</v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1</v>
      </c>
      <c r="E209" s="34">
        <v>0</v>
      </c>
      <c r="F209" s="34">
        <v>1</v>
      </c>
      <c r="G209" s="35" t="str">
        <f t="shared" si="43"/>
        <v/>
      </c>
      <c r="H209" s="35">
        <f t="shared" si="44"/>
        <v>2.3809523809523808E-2</v>
      </c>
      <c r="I209" s="35" t="str">
        <f t="shared" si="45"/>
        <v/>
      </c>
      <c r="J209" s="35">
        <f t="shared" si="46"/>
        <v>8.3333333333333329E-2</v>
      </c>
      <c r="K209" s="35" t="str">
        <f t="shared" si="49"/>
        <v xml:space="preserve"> </v>
      </c>
      <c r="L209" s="35">
        <f t="shared" si="50"/>
        <v>0</v>
      </c>
      <c r="M209" s="35" t="str">
        <f t="shared" si="47"/>
        <v/>
      </c>
      <c r="N209" s="41">
        <f t="shared" si="48"/>
        <v>0</v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1</v>
      </c>
      <c r="E214" s="34"/>
      <c r="F214" s="34"/>
      <c r="G214" s="35" t="str">
        <f t="shared" si="43"/>
        <v/>
      </c>
      <c r="H214" s="35">
        <f t="shared" si="44"/>
        <v>2.3809523809523808E-2</v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>
        <f t="shared" si="50"/>
        <v>-1</v>
      </c>
      <c r="M214" s="35" t="str">
        <f t="shared" si="47"/>
        <v/>
      </c>
      <c r="N214" s="41">
        <f t="shared" si="48"/>
        <v>-2.3809523809523808E-2</v>
      </c>
    </row>
    <row r="215" spans="1:14" x14ac:dyDescent="0.2">
      <c r="A215" s="27"/>
      <c r="B215" s="30" t="s">
        <v>190</v>
      </c>
      <c r="C215" s="40">
        <v>1</v>
      </c>
      <c r="D215" s="34">
        <v>0</v>
      </c>
      <c r="E215" s="34"/>
      <c r="F215" s="34"/>
      <c r="G215" s="35">
        <f t="shared" si="43"/>
        <v>0.04</v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>
        <f t="shared" si="49"/>
        <v>-1</v>
      </c>
      <c r="L215" s="35" t="str">
        <f t="shared" si="50"/>
        <v xml:space="preserve"> </v>
      </c>
      <c r="M215" s="35">
        <f t="shared" si="47"/>
        <v>-0.04</v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2</v>
      </c>
      <c r="E219" s="34">
        <v>0</v>
      </c>
      <c r="F219" s="34">
        <v>1</v>
      </c>
      <c r="G219" s="35" t="str">
        <f t="shared" si="43"/>
        <v/>
      </c>
      <c r="H219" s="35">
        <f t="shared" si="44"/>
        <v>4.7619047619047616E-2</v>
      </c>
      <c r="I219" s="35" t="str">
        <f t="shared" si="45"/>
        <v/>
      </c>
      <c r="J219" s="35">
        <f t="shared" si="46"/>
        <v>8.3333333333333329E-2</v>
      </c>
      <c r="K219" s="35" t="str">
        <f t="shared" si="49"/>
        <v xml:space="preserve"> </v>
      </c>
      <c r="L219" s="35">
        <f t="shared" si="50"/>
        <v>-0.5</v>
      </c>
      <c r="M219" s="35" t="str">
        <f t="shared" si="47"/>
        <v/>
      </c>
      <c r="N219" s="41">
        <f t="shared" si="48"/>
        <v>-2.3809523809523808E-2</v>
      </c>
    </row>
    <row r="220" spans="1:14" x14ac:dyDescent="0.2">
      <c r="A220" s="27"/>
      <c r="B220" s="30" t="s">
        <v>195</v>
      </c>
      <c r="C220" s="40">
        <v>1</v>
      </c>
      <c r="D220" s="34">
        <v>0</v>
      </c>
      <c r="E220" s="34"/>
      <c r="F220" s="34"/>
      <c r="G220" s="35">
        <f t="shared" ref="G220:G251" si="51">+IF(C220=0,"",C220/C$188)</f>
        <v>0.04</v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>
        <f t="shared" si="49"/>
        <v>-1</v>
      </c>
      <c r="L220" s="35" t="str">
        <f t="shared" si="50"/>
        <v xml:space="preserve"> </v>
      </c>
      <c r="M220" s="35">
        <f t="shared" ref="M220:M251" si="55">+IF(OR(AND(G220=""),(K220="")),"",G220*K220)</f>
        <v>-0.04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2</v>
      </c>
      <c r="E221" s="34">
        <v>1</v>
      </c>
      <c r="F221" s="34">
        <v>0</v>
      </c>
      <c r="G221" s="35" t="str">
        <f t="shared" si="51"/>
        <v/>
      </c>
      <c r="H221" s="35">
        <f t="shared" si="52"/>
        <v>4.7619047619047616E-2</v>
      </c>
      <c r="I221" s="35">
        <f t="shared" si="53"/>
        <v>8.3333333333333329E-2</v>
      </c>
      <c r="J221" s="35" t="str">
        <f t="shared" si="54"/>
        <v/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-1</v>
      </c>
      <c r="M221" s="35" t="str">
        <f t="shared" si="55"/>
        <v/>
      </c>
      <c r="N221" s="41">
        <f t="shared" si="56"/>
        <v>-4.7619047619047616E-2</v>
      </c>
    </row>
    <row r="222" spans="1:14" x14ac:dyDescent="0.2">
      <c r="A222" s="27"/>
      <c r="B222" s="30" t="s">
        <v>197</v>
      </c>
      <c r="C222" s="40">
        <v>0</v>
      </c>
      <c r="D222" s="34">
        <v>1</v>
      </c>
      <c r="E222" s="34"/>
      <c r="F222" s="34"/>
      <c r="G222" s="35" t="str">
        <f t="shared" si="51"/>
        <v/>
      </c>
      <c r="H222" s="35">
        <f t="shared" si="52"/>
        <v>2.3809523809523808E-2</v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>
        <f t="shared" si="58"/>
        <v>-1</v>
      </c>
      <c r="M222" s="35" t="str">
        <f t="shared" si="55"/>
        <v/>
      </c>
      <c r="N222" s="41">
        <f t="shared" si="56"/>
        <v>-2.3809523809523808E-2</v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1</v>
      </c>
      <c r="E226" s="34"/>
      <c r="F226" s="34"/>
      <c r="G226" s="35" t="str">
        <f t="shared" si="51"/>
        <v/>
      </c>
      <c r="H226" s="35">
        <f t="shared" si="52"/>
        <v>2.3809523809523808E-2</v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>
        <f t="shared" si="58"/>
        <v>-1</v>
      </c>
      <c r="M226" s="35" t="str">
        <f t="shared" si="55"/>
        <v/>
      </c>
      <c r="N226" s="41">
        <f t="shared" si="56"/>
        <v>-2.3809523809523808E-2</v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0</v>
      </c>
      <c r="F227" s="34">
        <v>2</v>
      </c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>
        <f t="shared" si="54"/>
        <v>0.16666666666666666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0</v>
      </c>
      <c r="E230" s="34">
        <v>1</v>
      </c>
      <c r="F230" s="34">
        <v>1</v>
      </c>
      <c r="G230" s="35">
        <f t="shared" si="51"/>
        <v>0.04</v>
      </c>
      <c r="H230" s="35" t="str">
        <f t="shared" si="52"/>
        <v/>
      </c>
      <c r="I230" s="35">
        <f t="shared" si="53"/>
        <v>8.3333333333333329E-2</v>
      </c>
      <c r="J230" s="35">
        <f t="shared" si="54"/>
        <v>8.3333333333333329E-2</v>
      </c>
      <c r="K230" s="35">
        <f t="shared" si="57"/>
        <v>0</v>
      </c>
      <c r="L230" s="35">
        <f t="shared" si="58"/>
        <v>1</v>
      </c>
      <c r="M230" s="35">
        <f t="shared" si="55"/>
        <v>0</v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</v>
      </c>
      <c r="D242" s="34">
        <v>3</v>
      </c>
      <c r="E242" s="34">
        <v>0</v>
      </c>
      <c r="F242" s="34">
        <v>2</v>
      </c>
      <c r="G242" s="35">
        <f t="shared" si="51"/>
        <v>0.04</v>
      </c>
      <c r="H242" s="35">
        <f t="shared" si="52"/>
        <v>7.1428571428571425E-2</v>
      </c>
      <c r="I242" s="35" t="str">
        <f t="shared" si="53"/>
        <v/>
      </c>
      <c r="J242" s="35">
        <f t="shared" si="54"/>
        <v>0.16666666666666666</v>
      </c>
      <c r="K242" s="35">
        <f t="shared" si="57"/>
        <v>-1</v>
      </c>
      <c r="L242" s="35">
        <f t="shared" si="58"/>
        <v>-0.33333333333333331</v>
      </c>
      <c r="M242" s="35">
        <f t="shared" si="55"/>
        <v>-0.04</v>
      </c>
      <c r="N242" s="41">
        <f t="shared" si="56"/>
        <v>-2.3809523809523808E-2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1</v>
      </c>
      <c r="E248" s="34">
        <v>1</v>
      </c>
      <c r="F248" s="34">
        <v>0</v>
      </c>
      <c r="G248" s="35" t="str">
        <f t="shared" si="51"/>
        <v/>
      </c>
      <c r="H248" s="35">
        <f t="shared" si="52"/>
        <v>2.3809523809523808E-2</v>
      </c>
      <c r="I248" s="35">
        <f t="shared" si="53"/>
        <v>8.3333333333333329E-2</v>
      </c>
      <c r="J248" s="35" t="str">
        <f t="shared" si="54"/>
        <v/>
      </c>
      <c r="K248" s="35">
        <f t="shared" si="57"/>
        <v>1</v>
      </c>
      <c r="L248" s="35">
        <f t="shared" si="58"/>
        <v>-1</v>
      </c>
      <c r="M248" s="35" t="str">
        <f t="shared" si="55"/>
        <v/>
      </c>
      <c r="N248" s="41">
        <f t="shared" si="56"/>
        <v>-2.3809523809523808E-2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2</v>
      </c>
      <c r="D255" s="34">
        <v>0</v>
      </c>
      <c r="E255" s="34">
        <v>4</v>
      </c>
      <c r="F255" s="34">
        <v>1</v>
      </c>
      <c r="G255" s="35">
        <f t="shared" si="59"/>
        <v>0.08</v>
      </c>
      <c r="H255" s="35" t="str">
        <f t="shared" si="60"/>
        <v/>
      </c>
      <c r="I255" s="35">
        <f t="shared" si="61"/>
        <v>0.33333333333333331</v>
      </c>
      <c r="J255" s="35">
        <f t="shared" si="62"/>
        <v>8.3333333333333329E-2</v>
      </c>
      <c r="K255" s="35">
        <f t="shared" si="65"/>
        <v>1</v>
      </c>
      <c r="L255" s="35">
        <f t="shared" si="66"/>
        <v>1</v>
      </c>
      <c r="M255" s="35">
        <f t="shared" si="63"/>
        <v>0.08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</v>
      </c>
      <c r="D293" s="34">
        <v>0</v>
      </c>
      <c r="E293" s="34">
        <v>0</v>
      </c>
      <c r="F293" s="34">
        <v>1</v>
      </c>
      <c r="G293" s="35">
        <f t="shared" si="67"/>
        <v>0.04</v>
      </c>
      <c r="H293" s="35" t="str">
        <f t="shared" si="68"/>
        <v/>
      </c>
      <c r="I293" s="35" t="str">
        <f t="shared" si="69"/>
        <v/>
      </c>
      <c r="J293" s="35">
        <f t="shared" si="70"/>
        <v>8.3333333333333329E-2</v>
      </c>
      <c r="K293" s="35">
        <f t="shared" si="73"/>
        <v>-1</v>
      </c>
      <c r="L293" s="35">
        <f t="shared" si="74"/>
        <v>1</v>
      </c>
      <c r="M293" s="35">
        <f t="shared" si="71"/>
        <v>-0.04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>
        <v>0</v>
      </c>
      <c r="F295" s="34">
        <v>1</v>
      </c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>
        <f t="shared" si="70"/>
        <v>8.3333333333333329E-2</v>
      </c>
      <c r="K295" s="35" t="str">
        <f t="shared" si="73"/>
        <v xml:space="preserve"> </v>
      </c>
      <c r="L295" s="35">
        <f t="shared" si="74"/>
        <v>1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1</v>
      </c>
      <c r="E307" s="34"/>
      <c r="F307" s="34"/>
      <c r="G307" s="35" t="str">
        <f t="shared" si="67"/>
        <v/>
      </c>
      <c r="H307" s="35">
        <f t="shared" si="68"/>
        <v>2.3809523809523808E-2</v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>
        <f t="shared" si="74"/>
        <v>-1</v>
      </c>
      <c r="M307" s="35" t="str">
        <f t="shared" si="71"/>
        <v/>
      </c>
      <c r="N307" s="41">
        <f t="shared" si="72"/>
        <v>-2.3809523809523808E-2</v>
      </c>
    </row>
    <row r="308" spans="1:14" x14ac:dyDescent="0.2">
      <c r="A308" s="27"/>
      <c r="B308" s="30" t="s">
        <v>283</v>
      </c>
      <c r="C308" s="40">
        <v>0</v>
      </c>
      <c r="D308" s="34">
        <v>2</v>
      </c>
      <c r="E308" s="34"/>
      <c r="F308" s="34"/>
      <c r="G308" s="35" t="str">
        <f t="shared" si="67"/>
        <v/>
      </c>
      <c r="H308" s="35">
        <f t="shared" si="68"/>
        <v>4.7619047619047616E-2</v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>
        <f t="shared" si="74"/>
        <v>-1</v>
      </c>
      <c r="M308" s="35" t="str">
        <f t="shared" si="71"/>
        <v/>
      </c>
      <c r="N308" s="41">
        <f t="shared" si="72"/>
        <v>-4.7619047619047616E-2</v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2</v>
      </c>
      <c r="D312" s="34">
        <v>2</v>
      </c>
      <c r="E312" s="34">
        <v>1</v>
      </c>
      <c r="F312" s="34">
        <v>0</v>
      </c>
      <c r="G312" s="35">
        <f t="shared" si="67"/>
        <v>0.08</v>
      </c>
      <c r="H312" s="35">
        <f t="shared" si="68"/>
        <v>4.7619047619047616E-2</v>
      </c>
      <c r="I312" s="35">
        <f t="shared" si="69"/>
        <v>8.3333333333333329E-2</v>
      </c>
      <c r="J312" s="35" t="str">
        <f t="shared" si="70"/>
        <v/>
      </c>
      <c r="K312" s="35">
        <f t="shared" si="73"/>
        <v>-0.5</v>
      </c>
      <c r="L312" s="35">
        <f t="shared" si="74"/>
        <v>-1</v>
      </c>
      <c r="M312" s="35">
        <f t="shared" si="71"/>
        <v>-0.04</v>
      </c>
      <c r="N312" s="41">
        <f t="shared" si="72"/>
        <v>-4.7619047619047616E-2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5</v>
      </c>
      <c r="D318" s="34">
        <v>15</v>
      </c>
      <c r="E318" s="34"/>
      <c r="F318" s="34"/>
      <c r="G318" s="35">
        <f t="shared" si="75"/>
        <v>0.2</v>
      </c>
      <c r="H318" s="35">
        <f t="shared" si="76"/>
        <v>0.35714285714285715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-0.2</v>
      </c>
      <c r="N318" s="41">
        <f t="shared" si="80"/>
        <v>-0.35714285714285715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1</v>
      </c>
      <c r="D321" s="34">
        <v>1</v>
      </c>
      <c r="E321" s="34"/>
      <c r="F321" s="34"/>
      <c r="G321" s="35">
        <f t="shared" si="75"/>
        <v>0.04</v>
      </c>
      <c r="H321" s="35">
        <f t="shared" si="76"/>
        <v>2.3809523809523808E-2</v>
      </c>
      <c r="I321" s="35" t="str">
        <f t="shared" si="77"/>
        <v/>
      </c>
      <c r="J321" s="35" t="str">
        <f t="shared" si="78"/>
        <v/>
      </c>
      <c r="K321" s="35">
        <f t="shared" si="81"/>
        <v>-1</v>
      </c>
      <c r="L321" s="35">
        <f t="shared" si="82"/>
        <v>-1</v>
      </c>
      <c r="M321" s="35">
        <f t="shared" si="79"/>
        <v>-0.04</v>
      </c>
      <c r="N321" s="41">
        <f t="shared" si="80"/>
        <v>-2.3809523809523808E-2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1</v>
      </c>
      <c r="E327" s="34"/>
      <c r="F327" s="34"/>
      <c r="G327" s="35" t="str">
        <f t="shared" si="75"/>
        <v/>
      </c>
      <c r="H327" s="35">
        <f t="shared" si="76"/>
        <v>2.3809523809523808E-2</v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>
        <f t="shared" si="82"/>
        <v>-1</v>
      </c>
      <c r="M327" s="35" t="str">
        <f t="shared" si="79"/>
        <v/>
      </c>
      <c r="N327" s="41">
        <f t="shared" si="80"/>
        <v>-2.3809523809523808E-2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2</v>
      </c>
      <c r="E338" s="34"/>
      <c r="F338" s="34"/>
      <c r="G338" s="35" t="str">
        <f t="shared" si="75"/>
        <v/>
      </c>
      <c r="H338" s="35">
        <f t="shared" si="76"/>
        <v>4.7619047619047616E-2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-4.7619047619047616E-2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2</v>
      </c>
      <c r="D347" s="34">
        <v>1</v>
      </c>
      <c r="E347" s="34"/>
      <c r="F347" s="34"/>
      <c r="G347" s="35">
        <f t="shared" si="75"/>
        <v>0.08</v>
      </c>
      <c r="H347" s="35">
        <f t="shared" si="76"/>
        <v>2.3809523809523808E-2</v>
      </c>
      <c r="I347" s="35" t="str">
        <f t="shared" si="77"/>
        <v/>
      </c>
      <c r="J347" s="35" t="str">
        <f t="shared" si="78"/>
        <v/>
      </c>
      <c r="K347" s="35">
        <f t="shared" si="81"/>
        <v>-1</v>
      </c>
      <c r="L347" s="35">
        <f t="shared" si="82"/>
        <v>-1</v>
      </c>
      <c r="M347" s="35">
        <f t="shared" si="79"/>
        <v>-0.08</v>
      </c>
      <c r="N347" s="41">
        <f t="shared" si="80"/>
        <v>-2.3809523809523808E-2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>
        <v>0</v>
      </c>
      <c r="F356" s="34">
        <v>1</v>
      </c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>
        <f t="shared" si="86"/>
        <v>8.3333333333333329E-2</v>
      </c>
      <c r="K356" s="35" t="str">
        <f t="shared" si="89"/>
        <v xml:space="preserve"> </v>
      </c>
      <c r="L356" s="35">
        <f t="shared" si="90"/>
        <v>1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175</v>
      </c>
      <c r="D371" s="32">
        <f>SUM(D372:D604)</f>
        <v>227</v>
      </c>
      <c r="E371" s="32">
        <f>SUM(E372:E604)</f>
        <v>218</v>
      </c>
      <c r="F371" s="32">
        <f>SUM(F372:F604)</f>
        <v>178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0.24571428571428572</v>
      </c>
      <c r="L371" s="33">
        <f>+IF(AND(D371=0,F371=0),"",IF(D371=0,1,IF(F371=0,-1,(F371-D371)/D371)))</f>
        <v>-0.21585903083700442</v>
      </c>
      <c r="M371" s="33">
        <f t="shared" ref="M371:M434" si="95">+IF(OR(AND(G371=""),(K371="")),"",G371*K371)</f>
        <v>0.24571428571428572</v>
      </c>
      <c r="N371" s="33">
        <f t="shared" ref="N371:N434" si="96">+IF(OR(AND(H371=""),(L371="")),"",H371*L371)</f>
        <v>-0.21585903083700442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>
        <v>2</v>
      </c>
      <c r="F372" s="37">
        <v>0</v>
      </c>
      <c r="G372" s="38">
        <f t="shared" si="91"/>
        <v>5.7142857142857143E-3</v>
      </c>
      <c r="H372" s="38" t="str">
        <f t="shared" si="92"/>
        <v/>
      </c>
      <c r="I372" s="38">
        <f t="shared" si="93"/>
        <v>9.1743119266055051E-3</v>
      </c>
      <c r="J372" s="38" t="str">
        <f t="shared" si="94"/>
        <v/>
      </c>
      <c r="K372" s="38">
        <f t="shared" ref="K372:K435" si="97">+IF(AND(C372=0,E372=0)," ",IF(C372=0,1,IF(E372=0,-1,(E372-C372)/C372)))</f>
        <v>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5.7142857142857143E-3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1</v>
      </c>
      <c r="E374" s="34"/>
      <c r="F374" s="34"/>
      <c r="G374" s="35" t="str">
        <f t="shared" si="91"/>
        <v/>
      </c>
      <c r="H374" s="35">
        <f t="shared" si="92"/>
        <v>4.4052863436123352E-3</v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>
        <f t="shared" si="98"/>
        <v>-1</v>
      </c>
      <c r="M374" s="35" t="str">
        <f t="shared" si="95"/>
        <v/>
      </c>
      <c r="N374" s="41">
        <f t="shared" si="96"/>
        <v>-4.4052863436123352E-3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6</v>
      </c>
      <c r="D377" s="34">
        <v>8</v>
      </c>
      <c r="E377" s="34">
        <v>6</v>
      </c>
      <c r="F377" s="34">
        <v>3</v>
      </c>
      <c r="G377" s="35">
        <f t="shared" si="91"/>
        <v>3.4285714285714287E-2</v>
      </c>
      <c r="H377" s="35">
        <f t="shared" si="92"/>
        <v>3.5242290748898682E-2</v>
      </c>
      <c r="I377" s="35">
        <f t="shared" si="93"/>
        <v>2.7522935779816515E-2</v>
      </c>
      <c r="J377" s="35">
        <f t="shared" si="94"/>
        <v>1.6853932584269662E-2</v>
      </c>
      <c r="K377" s="35">
        <f t="shared" si="97"/>
        <v>0</v>
      </c>
      <c r="L377" s="35">
        <f t="shared" si="98"/>
        <v>-0.625</v>
      </c>
      <c r="M377" s="35">
        <f t="shared" si="95"/>
        <v>0</v>
      </c>
      <c r="N377" s="41">
        <f t="shared" si="96"/>
        <v>-2.2026431718061675E-2</v>
      </c>
    </row>
    <row r="378" spans="1:14" x14ac:dyDescent="0.2">
      <c r="A378" s="27"/>
      <c r="B378" s="30" t="s">
        <v>345</v>
      </c>
      <c r="C378" s="40">
        <v>2</v>
      </c>
      <c r="D378" s="34">
        <v>0</v>
      </c>
      <c r="E378" s="34"/>
      <c r="F378" s="34"/>
      <c r="G378" s="35">
        <f t="shared" si="91"/>
        <v>1.1428571428571429E-2</v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>
        <f t="shared" si="97"/>
        <v>-1</v>
      </c>
      <c r="L378" s="35" t="str">
        <f t="shared" si="98"/>
        <v xml:space="preserve"> </v>
      </c>
      <c r="M378" s="35">
        <f t="shared" si="95"/>
        <v>-1.1428571428571429E-2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1</v>
      </c>
      <c r="E380" s="34"/>
      <c r="F380" s="34"/>
      <c r="G380" s="35" t="str">
        <f t="shared" si="91"/>
        <v/>
      </c>
      <c r="H380" s="35">
        <f t="shared" si="92"/>
        <v>4.4052863436123352E-3</v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>
        <f t="shared" si="98"/>
        <v>-1</v>
      </c>
      <c r="M380" s="35" t="str">
        <f t="shared" si="95"/>
        <v/>
      </c>
      <c r="N380" s="41">
        <f t="shared" si="96"/>
        <v>-4.4052863436123352E-3</v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16</v>
      </c>
      <c r="D383" s="34">
        <v>13</v>
      </c>
      <c r="E383" s="34">
        <v>13</v>
      </c>
      <c r="F383" s="34">
        <v>7</v>
      </c>
      <c r="G383" s="35">
        <f t="shared" si="91"/>
        <v>9.1428571428571428E-2</v>
      </c>
      <c r="H383" s="35">
        <f t="shared" si="92"/>
        <v>5.7268722466960353E-2</v>
      </c>
      <c r="I383" s="35">
        <f t="shared" si="93"/>
        <v>5.9633027522935783E-2</v>
      </c>
      <c r="J383" s="35">
        <f t="shared" si="94"/>
        <v>3.9325842696629212E-2</v>
      </c>
      <c r="K383" s="35">
        <f t="shared" si="97"/>
        <v>-0.1875</v>
      </c>
      <c r="L383" s="35">
        <f t="shared" si="98"/>
        <v>-0.46153846153846156</v>
      </c>
      <c r="M383" s="35">
        <f t="shared" si="95"/>
        <v>-1.7142857142857144E-2</v>
      </c>
      <c r="N383" s="41">
        <f t="shared" si="96"/>
        <v>-2.643171806167401E-2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/>
      <c r="F384" s="34"/>
      <c r="G384" s="35">
        <f t="shared" si="91"/>
        <v>5.7142857142857143E-3</v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>
        <f t="shared" si="97"/>
        <v>-1</v>
      </c>
      <c r="L384" s="35" t="str">
        <f t="shared" si="98"/>
        <v xml:space="preserve"> </v>
      </c>
      <c r="M384" s="35">
        <f t="shared" si="95"/>
        <v>-5.7142857142857143E-3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>
        <v>3</v>
      </c>
      <c r="F386" s="34">
        <v>0</v>
      </c>
      <c r="G386" s="35" t="str">
        <f t="shared" si="91"/>
        <v/>
      </c>
      <c r="H386" s="35" t="str">
        <f t="shared" si="92"/>
        <v/>
      </c>
      <c r="I386" s="35">
        <f t="shared" si="93"/>
        <v>1.3761467889908258E-2</v>
      </c>
      <c r="J386" s="35" t="str">
        <f t="shared" si="94"/>
        <v/>
      </c>
      <c r="K386" s="35">
        <f t="shared" si="97"/>
        <v>1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1</v>
      </c>
      <c r="E387" s="34"/>
      <c r="F387" s="34"/>
      <c r="G387" s="35" t="str">
        <f t="shared" si="91"/>
        <v/>
      </c>
      <c r="H387" s="35">
        <f t="shared" si="92"/>
        <v>4.4052863436123352E-3</v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>
        <f t="shared" si="98"/>
        <v>-1</v>
      </c>
      <c r="M387" s="35" t="str">
        <f t="shared" si="95"/>
        <v/>
      </c>
      <c r="N387" s="41">
        <f t="shared" si="96"/>
        <v>-4.4052863436123352E-3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>
        <v>1</v>
      </c>
      <c r="F391" s="34">
        <v>0</v>
      </c>
      <c r="G391" s="35" t="str">
        <f t="shared" si="91"/>
        <v/>
      </c>
      <c r="H391" s="35" t="str">
        <f t="shared" si="92"/>
        <v/>
      </c>
      <c r="I391" s="35">
        <f t="shared" si="93"/>
        <v>4.5871559633027525E-3</v>
      </c>
      <c r="J391" s="35" t="str">
        <f t="shared" si="94"/>
        <v/>
      </c>
      <c r="K391" s="35">
        <f t="shared" si="97"/>
        <v>1</v>
      </c>
      <c r="L391" s="35" t="str">
        <f t="shared" si="98"/>
        <v xml:space="preserve"> 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3</v>
      </c>
      <c r="E394" s="34">
        <v>0</v>
      </c>
      <c r="F394" s="34">
        <v>12</v>
      </c>
      <c r="G394" s="35" t="str">
        <f t="shared" si="91"/>
        <v/>
      </c>
      <c r="H394" s="35">
        <f t="shared" si="92"/>
        <v>1.3215859030837005E-2</v>
      </c>
      <c r="I394" s="35" t="str">
        <f t="shared" si="93"/>
        <v/>
      </c>
      <c r="J394" s="35">
        <f t="shared" si="94"/>
        <v>6.741573033707865E-2</v>
      </c>
      <c r="K394" s="35" t="str">
        <f t="shared" si="97"/>
        <v xml:space="preserve"> </v>
      </c>
      <c r="L394" s="35">
        <f t="shared" si="98"/>
        <v>3</v>
      </c>
      <c r="M394" s="35" t="str">
        <f t="shared" si="95"/>
        <v/>
      </c>
      <c r="N394" s="41">
        <f t="shared" si="96"/>
        <v>3.9647577092511016E-2</v>
      </c>
    </row>
    <row r="395" spans="1:14" x14ac:dyDescent="0.2">
      <c r="A395" s="27"/>
      <c r="B395" s="30" t="s">
        <v>362</v>
      </c>
      <c r="C395" s="40">
        <v>5</v>
      </c>
      <c r="D395" s="34">
        <v>8</v>
      </c>
      <c r="E395" s="34">
        <v>3</v>
      </c>
      <c r="F395" s="34">
        <v>11</v>
      </c>
      <c r="G395" s="35">
        <f t="shared" si="91"/>
        <v>2.8571428571428571E-2</v>
      </c>
      <c r="H395" s="35">
        <f t="shared" si="92"/>
        <v>3.5242290748898682E-2</v>
      </c>
      <c r="I395" s="35">
        <f t="shared" si="93"/>
        <v>1.3761467889908258E-2</v>
      </c>
      <c r="J395" s="35">
        <f t="shared" si="94"/>
        <v>6.1797752808988762E-2</v>
      </c>
      <c r="K395" s="35">
        <f t="shared" si="97"/>
        <v>-0.4</v>
      </c>
      <c r="L395" s="35">
        <f t="shared" si="98"/>
        <v>0.375</v>
      </c>
      <c r="M395" s="35">
        <f t="shared" si="95"/>
        <v>-1.1428571428571429E-2</v>
      </c>
      <c r="N395" s="41">
        <f t="shared" si="96"/>
        <v>1.3215859030837006E-2</v>
      </c>
    </row>
    <row r="396" spans="1:14" x14ac:dyDescent="0.2">
      <c r="A396" s="27"/>
      <c r="B396" s="30" t="s">
        <v>363</v>
      </c>
      <c r="C396" s="40">
        <v>1</v>
      </c>
      <c r="D396" s="34">
        <v>0</v>
      </c>
      <c r="E396" s="34"/>
      <c r="F396" s="34"/>
      <c r="G396" s="35">
        <f t="shared" si="91"/>
        <v>5.7142857142857143E-3</v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>
        <f t="shared" si="97"/>
        <v>-1</v>
      </c>
      <c r="L396" s="35" t="str">
        <f t="shared" si="98"/>
        <v xml:space="preserve"> </v>
      </c>
      <c r="M396" s="35">
        <f t="shared" si="95"/>
        <v>-5.7142857142857143E-3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2</v>
      </c>
      <c r="E402" s="34">
        <v>1</v>
      </c>
      <c r="F402" s="34">
        <v>0</v>
      </c>
      <c r="G402" s="35" t="str">
        <f t="shared" si="91"/>
        <v/>
      </c>
      <c r="H402" s="35">
        <f t="shared" si="92"/>
        <v>8.8105726872246704E-3</v>
      </c>
      <c r="I402" s="35">
        <f t="shared" si="93"/>
        <v>4.5871559633027525E-3</v>
      </c>
      <c r="J402" s="35" t="str">
        <f t="shared" si="94"/>
        <v/>
      </c>
      <c r="K402" s="35">
        <f t="shared" si="97"/>
        <v>1</v>
      </c>
      <c r="L402" s="35">
        <f t="shared" si="98"/>
        <v>-1</v>
      </c>
      <c r="M402" s="35" t="str">
        <f t="shared" si="95"/>
        <v/>
      </c>
      <c r="N402" s="41">
        <f t="shared" si="96"/>
        <v>-8.8105726872246704E-3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1</v>
      </c>
      <c r="E405" s="34"/>
      <c r="F405" s="34"/>
      <c r="G405" s="35" t="str">
        <f t="shared" si="91"/>
        <v/>
      </c>
      <c r="H405" s="35">
        <f t="shared" si="92"/>
        <v>4.4052863436123352E-3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-4.4052863436123352E-3</v>
      </c>
    </row>
    <row r="406" spans="1:14" x14ac:dyDescent="0.2">
      <c r="A406" s="27"/>
      <c r="B406" s="30" t="s">
        <v>373</v>
      </c>
      <c r="C406" s="40">
        <v>32</v>
      </c>
      <c r="D406" s="34">
        <v>3</v>
      </c>
      <c r="E406" s="34">
        <v>86</v>
      </c>
      <c r="F406" s="34">
        <v>25</v>
      </c>
      <c r="G406" s="35">
        <f t="shared" si="91"/>
        <v>0.18285714285714286</v>
      </c>
      <c r="H406" s="35">
        <f t="shared" si="92"/>
        <v>1.3215859030837005E-2</v>
      </c>
      <c r="I406" s="35">
        <f t="shared" si="93"/>
        <v>0.39449541284403672</v>
      </c>
      <c r="J406" s="35">
        <f t="shared" si="94"/>
        <v>0.1404494382022472</v>
      </c>
      <c r="K406" s="35">
        <f t="shared" si="97"/>
        <v>1.6875</v>
      </c>
      <c r="L406" s="35">
        <f t="shared" si="98"/>
        <v>7.333333333333333</v>
      </c>
      <c r="M406" s="35">
        <f t="shared" si="95"/>
        <v>0.30857142857142855</v>
      </c>
      <c r="N406" s="41">
        <f t="shared" si="96"/>
        <v>9.6916299559471369E-2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2</v>
      </c>
      <c r="F407" s="34">
        <v>1</v>
      </c>
      <c r="G407" s="35" t="str">
        <f t="shared" si="91"/>
        <v/>
      </c>
      <c r="H407" s="35" t="str">
        <f t="shared" si="92"/>
        <v/>
      </c>
      <c r="I407" s="35">
        <f t="shared" si="93"/>
        <v>9.1743119266055051E-3</v>
      </c>
      <c r="J407" s="35">
        <f t="shared" si="94"/>
        <v>5.6179775280898875E-3</v>
      </c>
      <c r="K407" s="35">
        <f t="shared" si="97"/>
        <v>1</v>
      </c>
      <c r="L407" s="35">
        <f t="shared" si="98"/>
        <v>1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8</v>
      </c>
      <c r="F408" s="34">
        <v>5</v>
      </c>
      <c r="G408" s="35" t="str">
        <f t="shared" si="91"/>
        <v/>
      </c>
      <c r="H408" s="35" t="str">
        <f t="shared" si="92"/>
        <v/>
      </c>
      <c r="I408" s="35">
        <f t="shared" si="93"/>
        <v>3.669724770642202E-2</v>
      </c>
      <c r="J408" s="35">
        <f t="shared" si="94"/>
        <v>2.8089887640449437E-2</v>
      </c>
      <c r="K408" s="35">
        <f t="shared" si="97"/>
        <v>1</v>
      </c>
      <c r="L408" s="35">
        <f t="shared" si="98"/>
        <v>1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2</v>
      </c>
      <c r="D410" s="34">
        <v>3</v>
      </c>
      <c r="E410" s="34">
        <v>14</v>
      </c>
      <c r="F410" s="34">
        <v>2</v>
      </c>
      <c r="G410" s="35">
        <f t="shared" si="91"/>
        <v>1.1428571428571429E-2</v>
      </c>
      <c r="H410" s="35">
        <f t="shared" si="92"/>
        <v>1.3215859030837005E-2</v>
      </c>
      <c r="I410" s="35">
        <f t="shared" si="93"/>
        <v>6.4220183486238536E-2</v>
      </c>
      <c r="J410" s="35">
        <f t="shared" si="94"/>
        <v>1.1235955056179775E-2</v>
      </c>
      <c r="K410" s="35">
        <f t="shared" si="97"/>
        <v>6</v>
      </c>
      <c r="L410" s="35">
        <f t="shared" si="98"/>
        <v>-0.33333333333333331</v>
      </c>
      <c r="M410" s="35">
        <f t="shared" si="95"/>
        <v>6.8571428571428575E-2</v>
      </c>
      <c r="N410" s="41">
        <f t="shared" si="96"/>
        <v>-4.4052863436123343E-3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2</v>
      </c>
      <c r="D413" s="34">
        <v>1</v>
      </c>
      <c r="E413" s="34">
        <v>7</v>
      </c>
      <c r="F413" s="34">
        <v>0</v>
      </c>
      <c r="G413" s="35">
        <f t="shared" si="91"/>
        <v>1.1428571428571429E-2</v>
      </c>
      <c r="H413" s="35">
        <f t="shared" si="92"/>
        <v>4.4052863436123352E-3</v>
      </c>
      <c r="I413" s="35">
        <f t="shared" si="93"/>
        <v>3.2110091743119268E-2</v>
      </c>
      <c r="J413" s="35" t="str">
        <f t="shared" si="94"/>
        <v/>
      </c>
      <c r="K413" s="35">
        <f t="shared" si="97"/>
        <v>2.5</v>
      </c>
      <c r="L413" s="35">
        <f t="shared" si="98"/>
        <v>-1</v>
      </c>
      <c r="M413" s="35">
        <f t="shared" si="95"/>
        <v>2.8571428571428571E-2</v>
      </c>
      <c r="N413" s="41">
        <f t="shared" si="96"/>
        <v>-4.4052863436123352E-3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22</v>
      </c>
      <c r="D419" s="34">
        <v>33</v>
      </c>
      <c r="E419" s="34">
        <v>11</v>
      </c>
      <c r="F419" s="34">
        <v>9</v>
      </c>
      <c r="G419" s="35">
        <f t="shared" si="91"/>
        <v>0.12571428571428572</v>
      </c>
      <c r="H419" s="35">
        <f t="shared" si="92"/>
        <v>0.14537444933920704</v>
      </c>
      <c r="I419" s="35">
        <f t="shared" si="93"/>
        <v>5.0458715596330278E-2</v>
      </c>
      <c r="J419" s="35">
        <f t="shared" si="94"/>
        <v>5.0561797752808987E-2</v>
      </c>
      <c r="K419" s="35">
        <f t="shared" si="97"/>
        <v>-0.5</v>
      </c>
      <c r="L419" s="35">
        <f t="shared" si="98"/>
        <v>-0.72727272727272729</v>
      </c>
      <c r="M419" s="35">
        <f t="shared" si="95"/>
        <v>-6.2857142857142861E-2</v>
      </c>
      <c r="N419" s="41">
        <f t="shared" si="96"/>
        <v>-0.10572687224669604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34</v>
      </c>
      <c r="D422" s="34">
        <v>21</v>
      </c>
      <c r="E422" s="34">
        <v>1</v>
      </c>
      <c r="F422" s="34">
        <v>2</v>
      </c>
      <c r="G422" s="35">
        <f t="shared" si="91"/>
        <v>0.19428571428571428</v>
      </c>
      <c r="H422" s="35">
        <f t="shared" si="92"/>
        <v>9.2511013215859028E-2</v>
      </c>
      <c r="I422" s="35">
        <f t="shared" si="93"/>
        <v>4.5871559633027525E-3</v>
      </c>
      <c r="J422" s="35">
        <f t="shared" si="94"/>
        <v>1.1235955056179775E-2</v>
      </c>
      <c r="K422" s="35">
        <f t="shared" si="97"/>
        <v>-0.97058823529411764</v>
      </c>
      <c r="L422" s="35">
        <f t="shared" si="98"/>
        <v>-0.90476190476190477</v>
      </c>
      <c r="M422" s="35">
        <f t="shared" si="95"/>
        <v>-0.18857142857142856</v>
      </c>
      <c r="N422" s="41">
        <f t="shared" si="96"/>
        <v>-8.3700440528634359E-2</v>
      </c>
    </row>
    <row r="423" spans="1:14" x14ac:dyDescent="0.2">
      <c r="A423" s="27"/>
      <c r="B423" s="30" t="s">
        <v>390</v>
      </c>
      <c r="C423" s="40">
        <v>9</v>
      </c>
      <c r="D423" s="34">
        <v>11</v>
      </c>
      <c r="E423" s="34">
        <v>4</v>
      </c>
      <c r="F423" s="34">
        <v>6</v>
      </c>
      <c r="G423" s="35">
        <f t="shared" si="91"/>
        <v>5.1428571428571428E-2</v>
      </c>
      <c r="H423" s="35">
        <f t="shared" si="92"/>
        <v>4.8458149779735685E-2</v>
      </c>
      <c r="I423" s="35">
        <f t="shared" si="93"/>
        <v>1.834862385321101E-2</v>
      </c>
      <c r="J423" s="35">
        <f t="shared" si="94"/>
        <v>3.3707865168539325E-2</v>
      </c>
      <c r="K423" s="35">
        <f t="shared" si="97"/>
        <v>-0.55555555555555558</v>
      </c>
      <c r="L423" s="35">
        <f t="shared" si="98"/>
        <v>-0.45454545454545453</v>
      </c>
      <c r="M423" s="35">
        <f t="shared" si="95"/>
        <v>-2.8571428571428571E-2</v>
      </c>
      <c r="N423" s="41">
        <f t="shared" si="96"/>
        <v>-2.2026431718061675E-2</v>
      </c>
    </row>
    <row r="424" spans="1:14" x14ac:dyDescent="0.2">
      <c r="A424" s="27"/>
      <c r="B424" s="30" t="s">
        <v>391</v>
      </c>
      <c r="C424" s="40">
        <v>14</v>
      </c>
      <c r="D424" s="34">
        <v>3</v>
      </c>
      <c r="E424" s="34">
        <v>28</v>
      </c>
      <c r="F424" s="34">
        <v>10</v>
      </c>
      <c r="G424" s="35">
        <f t="shared" si="91"/>
        <v>0.08</v>
      </c>
      <c r="H424" s="35">
        <f t="shared" si="92"/>
        <v>1.3215859030837005E-2</v>
      </c>
      <c r="I424" s="35">
        <f t="shared" si="93"/>
        <v>0.12844036697247707</v>
      </c>
      <c r="J424" s="35">
        <f t="shared" si="94"/>
        <v>5.6179775280898875E-2</v>
      </c>
      <c r="K424" s="35">
        <f t="shared" si="97"/>
        <v>1</v>
      </c>
      <c r="L424" s="35">
        <f t="shared" si="98"/>
        <v>2.3333333333333335</v>
      </c>
      <c r="M424" s="35">
        <f t="shared" si="95"/>
        <v>0.08</v>
      </c>
      <c r="N424" s="41">
        <f t="shared" si="96"/>
        <v>3.0837004405286347E-2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3</v>
      </c>
      <c r="E433" s="34">
        <v>0</v>
      </c>
      <c r="F433" s="34">
        <v>9</v>
      </c>
      <c r="G433" s="35" t="str">
        <f t="shared" si="91"/>
        <v/>
      </c>
      <c r="H433" s="35">
        <f t="shared" si="92"/>
        <v>1.3215859030837005E-2</v>
      </c>
      <c r="I433" s="35" t="str">
        <f t="shared" si="93"/>
        <v/>
      </c>
      <c r="J433" s="35">
        <f t="shared" si="94"/>
        <v>5.0561797752808987E-2</v>
      </c>
      <c r="K433" s="35" t="str">
        <f t="shared" si="97"/>
        <v xml:space="preserve"> </v>
      </c>
      <c r="L433" s="35">
        <f t="shared" si="98"/>
        <v>2</v>
      </c>
      <c r="M433" s="35" t="str">
        <f t="shared" si="95"/>
        <v/>
      </c>
      <c r="N433" s="41">
        <f t="shared" si="96"/>
        <v>2.643171806167401E-2</v>
      </c>
    </row>
    <row r="434" spans="1:14" x14ac:dyDescent="0.2">
      <c r="A434" s="27"/>
      <c r="B434" s="30" t="s">
        <v>401</v>
      </c>
      <c r="C434" s="40">
        <v>0</v>
      </c>
      <c r="D434" s="34">
        <v>2</v>
      </c>
      <c r="E434" s="34">
        <v>0</v>
      </c>
      <c r="F434" s="34">
        <v>3</v>
      </c>
      <c r="G434" s="35" t="str">
        <f t="shared" si="91"/>
        <v/>
      </c>
      <c r="H434" s="35">
        <f t="shared" si="92"/>
        <v>8.8105726872246704E-3</v>
      </c>
      <c r="I434" s="35" t="str">
        <f t="shared" si="93"/>
        <v/>
      </c>
      <c r="J434" s="35">
        <f t="shared" si="94"/>
        <v>1.6853932584269662E-2</v>
      </c>
      <c r="K434" s="35" t="str">
        <f t="shared" si="97"/>
        <v xml:space="preserve"> </v>
      </c>
      <c r="L434" s="35">
        <f t="shared" si="98"/>
        <v>0.5</v>
      </c>
      <c r="M434" s="35" t="str">
        <f t="shared" si="95"/>
        <v/>
      </c>
      <c r="N434" s="41">
        <f t="shared" si="96"/>
        <v>4.4052863436123352E-3</v>
      </c>
    </row>
    <row r="435" spans="1:14" x14ac:dyDescent="0.2">
      <c r="A435" s="27"/>
      <c r="B435" s="30" t="s">
        <v>402</v>
      </c>
      <c r="C435" s="40">
        <v>8</v>
      </c>
      <c r="D435" s="34">
        <v>6</v>
      </c>
      <c r="E435" s="34">
        <v>2</v>
      </c>
      <c r="F435" s="34">
        <v>5</v>
      </c>
      <c r="G435" s="35">
        <f t="shared" ref="G435:G498" si="99">+IF(C435=0,"",C435/C$371)</f>
        <v>4.5714285714285714E-2</v>
      </c>
      <c r="H435" s="35">
        <f t="shared" ref="H435:H498" si="100">+IF(D435=0,"",D435/D$371)</f>
        <v>2.643171806167401E-2</v>
      </c>
      <c r="I435" s="35">
        <f t="shared" ref="I435:I498" si="101">+IF(E435=0,"",E435/E$371)</f>
        <v>9.1743119266055051E-3</v>
      </c>
      <c r="J435" s="35">
        <f t="shared" ref="J435:J498" si="102">+IF(F435=0,"",F435/F$371)</f>
        <v>2.8089887640449437E-2</v>
      </c>
      <c r="K435" s="35">
        <f t="shared" si="97"/>
        <v>-0.75</v>
      </c>
      <c r="L435" s="35">
        <f t="shared" si="98"/>
        <v>-0.16666666666666666</v>
      </c>
      <c r="M435" s="35">
        <f t="shared" ref="M435:M498" si="103">+IF(OR(AND(G435=""),(K435="")),"",G435*K435)</f>
        <v>-3.4285714285714287E-2</v>
      </c>
      <c r="N435" s="41">
        <f t="shared" ref="N435:N498" si="104">+IF(OR(AND(H435=""),(L435="")),"",H435*L435)</f>
        <v>-4.4052863436123343E-3</v>
      </c>
    </row>
    <row r="436" spans="1:14" x14ac:dyDescent="0.2">
      <c r="A436" s="27"/>
      <c r="B436" s="30" t="s">
        <v>403</v>
      </c>
      <c r="C436" s="40">
        <v>0</v>
      </c>
      <c r="D436" s="34">
        <v>2</v>
      </c>
      <c r="E436" s="34"/>
      <c r="F436" s="34"/>
      <c r="G436" s="35" t="str">
        <f t="shared" si="99"/>
        <v/>
      </c>
      <c r="H436" s="35">
        <f t="shared" si="100"/>
        <v>8.8105726872246704E-3</v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-1</v>
      </c>
      <c r="M436" s="35" t="str">
        <f t="shared" si="103"/>
        <v/>
      </c>
      <c r="N436" s="41">
        <f t="shared" si="104"/>
        <v>-8.8105726872246704E-3</v>
      </c>
    </row>
    <row r="437" spans="1:14" x14ac:dyDescent="0.2">
      <c r="A437" s="27"/>
      <c r="B437" s="30" t="s">
        <v>404</v>
      </c>
      <c r="C437" s="40">
        <v>7</v>
      </c>
      <c r="D437" s="34">
        <v>1</v>
      </c>
      <c r="E437" s="34"/>
      <c r="F437" s="34"/>
      <c r="G437" s="35">
        <f t="shared" si="99"/>
        <v>0.04</v>
      </c>
      <c r="H437" s="35">
        <f t="shared" si="100"/>
        <v>4.4052863436123352E-3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-0.04</v>
      </c>
      <c r="N437" s="41">
        <f t="shared" si="104"/>
        <v>-4.4052863436123352E-3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6</v>
      </c>
      <c r="D446" s="34">
        <v>40</v>
      </c>
      <c r="E446" s="34">
        <v>1</v>
      </c>
      <c r="F446" s="34">
        <v>9</v>
      </c>
      <c r="G446" s="35">
        <f t="shared" si="99"/>
        <v>3.4285714285714287E-2</v>
      </c>
      <c r="H446" s="35">
        <f t="shared" si="100"/>
        <v>0.1762114537444934</v>
      </c>
      <c r="I446" s="35">
        <f t="shared" si="101"/>
        <v>4.5871559633027525E-3</v>
      </c>
      <c r="J446" s="35">
        <f t="shared" si="102"/>
        <v>5.0561797752808987E-2</v>
      </c>
      <c r="K446" s="35">
        <f t="shared" si="105"/>
        <v>-0.83333333333333337</v>
      </c>
      <c r="L446" s="35">
        <f t="shared" si="106"/>
        <v>-0.77500000000000002</v>
      </c>
      <c r="M446" s="35">
        <f t="shared" si="103"/>
        <v>-2.8571428571428574E-2</v>
      </c>
      <c r="N446" s="41">
        <f t="shared" si="104"/>
        <v>-0.13656387665198239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1</v>
      </c>
      <c r="D450" s="34">
        <v>1</v>
      </c>
      <c r="E450" s="34"/>
      <c r="F450" s="34"/>
      <c r="G450" s="35">
        <f t="shared" si="99"/>
        <v>5.7142857142857143E-3</v>
      </c>
      <c r="H450" s="35">
        <f t="shared" si="100"/>
        <v>4.4052863436123352E-3</v>
      </c>
      <c r="I450" s="35" t="str">
        <f t="shared" si="101"/>
        <v/>
      </c>
      <c r="J450" s="35" t="str">
        <f t="shared" si="102"/>
        <v/>
      </c>
      <c r="K450" s="35">
        <f t="shared" si="105"/>
        <v>-1</v>
      </c>
      <c r="L450" s="35">
        <f t="shared" si="106"/>
        <v>-1</v>
      </c>
      <c r="M450" s="35">
        <f t="shared" si="103"/>
        <v>-5.7142857142857143E-3</v>
      </c>
      <c r="N450" s="41">
        <f t="shared" si="104"/>
        <v>-4.4052863436123352E-3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>
        <v>1</v>
      </c>
      <c r="F451" s="34">
        <v>0</v>
      </c>
      <c r="G451" s="35" t="str">
        <f t="shared" si="99"/>
        <v/>
      </c>
      <c r="H451" s="35" t="str">
        <f t="shared" si="100"/>
        <v/>
      </c>
      <c r="I451" s="35">
        <f t="shared" si="101"/>
        <v>4.5871559633027525E-3</v>
      </c>
      <c r="J451" s="35" t="str">
        <f t="shared" si="102"/>
        <v/>
      </c>
      <c r="K451" s="35">
        <f t="shared" si="105"/>
        <v>1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3</v>
      </c>
      <c r="D454" s="34">
        <v>0</v>
      </c>
      <c r="E454" s="34">
        <v>1</v>
      </c>
      <c r="F454" s="34">
        <v>0</v>
      </c>
      <c r="G454" s="35">
        <f t="shared" si="99"/>
        <v>1.7142857142857144E-2</v>
      </c>
      <c r="H454" s="35" t="str">
        <f t="shared" si="100"/>
        <v/>
      </c>
      <c r="I454" s="35">
        <f t="shared" si="101"/>
        <v>4.5871559633027525E-3</v>
      </c>
      <c r="J454" s="35" t="str">
        <f t="shared" si="102"/>
        <v/>
      </c>
      <c r="K454" s="35">
        <f t="shared" si="105"/>
        <v>-0.66666666666666663</v>
      </c>
      <c r="L454" s="35" t="str">
        <f t="shared" si="106"/>
        <v xml:space="preserve"> </v>
      </c>
      <c r="M454" s="35">
        <f t="shared" si="103"/>
        <v>-1.1428571428571429E-2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5</v>
      </c>
      <c r="E460" s="34"/>
      <c r="F460" s="34"/>
      <c r="G460" s="35" t="str">
        <f t="shared" si="99"/>
        <v/>
      </c>
      <c r="H460" s="35">
        <f t="shared" si="100"/>
        <v>2.2026431718061675E-2</v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>
        <f t="shared" si="106"/>
        <v>-1</v>
      </c>
      <c r="M460" s="35" t="str">
        <f t="shared" si="103"/>
        <v/>
      </c>
      <c r="N460" s="41">
        <f t="shared" si="104"/>
        <v>-2.2026431718061675E-2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4</v>
      </c>
      <c r="E466" s="34"/>
      <c r="F466" s="34"/>
      <c r="G466" s="35" t="str">
        <f t="shared" si="99"/>
        <v/>
      </c>
      <c r="H466" s="35">
        <f t="shared" si="100"/>
        <v>1.7621145374449341E-2</v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>
        <f t="shared" si="106"/>
        <v>-1</v>
      </c>
      <c r="M466" s="35" t="str">
        <f t="shared" si="103"/>
        <v/>
      </c>
      <c r="N466" s="41">
        <f t="shared" si="104"/>
        <v>-1.7621145374449341E-2</v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1</v>
      </c>
      <c r="E471" s="34"/>
      <c r="F471" s="34"/>
      <c r="G471" s="35" t="str">
        <f t="shared" si="99"/>
        <v/>
      </c>
      <c r="H471" s="35">
        <f t="shared" si="100"/>
        <v>4.4052863436123352E-3</v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>
        <f t="shared" si="106"/>
        <v>-1</v>
      </c>
      <c r="M471" s="35" t="str">
        <f t="shared" si="103"/>
        <v/>
      </c>
      <c r="N471" s="41">
        <f t="shared" si="104"/>
        <v>-4.4052863436123352E-3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3</v>
      </c>
      <c r="E473" s="34">
        <v>21</v>
      </c>
      <c r="F473" s="34">
        <v>30</v>
      </c>
      <c r="G473" s="35" t="str">
        <f t="shared" si="99"/>
        <v/>
      </c>
      <c r="H473" s="35">
        <f t="shared" si="100"/>
        <v>1.3215859030837005E-2</v>
      </c>
      <c r="I473" s="35">
        <f t="shared" si="101"/>
        <v>9.6330275229357804E-2</v>
      </c>
      <c r="J473" s="35">
        <f t="shared" si="102"/>
        <v>0.16853932584269662</v>
      </c>
      <c r="K473" s="35">
        <f t="shared" si="105"/>
        <v>1</v>
      </c>
      <c r="L473" s="35">
        <f t="shared" si="106"/>
        <v>9</v>
      </c>
      <c r="M473" s="35" t="str">
        <f t="shared" si="103"/>
        <v/>
      </c>
      <c r="N473" s="41">
        <f t="shared" si="104"/>
        <v>0.11894273127753305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2</v>
      </c>
      <c r="E484" s="34"/>
      <c r="F484" s="34"/>
      <c r="G484" s="35" t="str">
        <f t="shared" si="99"/>
        <v/>
      </c>
      <c r="H484" s="35">
        <f t="shared" si="100"/>
        <v>8.8105726872246704E-3</v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>
        <f t="shared" si="106"/>
        <v>-1</v>
      </c>
      <c r="M484" s="35" t="str">
        <f t="shared" si="103"/>
        <v/>
      </c>
      <c r="N484" s="41">
        <f t="shared" si="104"/>
        <v>-8.8105726872246704E-3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/>
      <c r="F487" s="34"/>
      <c r="G487" s="35" t="str">
        <f t="shared" si="99"/>
        <v/>
      </c>
      <c r="H487" s="35">
        <f t="shared" si="100"/>
        <v>4.4052863436123352E-3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-4.4052863436123352E-3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2</v>
      </c>
      <c r="E493" s="34">
        <v>0</v>
      </c>
      <c r="F493" s="34">
        <v>2</v>
      </c>
      <c r="G493" s="35" t="str">
        <f t="shared" si="99"/>
        <v/>
      </c>
      <c r="H493" s="35">
        <f t="shared" si="100"/>
        <v>8.8105726872246704E-3</v>
      </c>
      <c r="I493" s="35" t="str">
        <f t="shared" si="101"/>
        <v/>
      </c>
      <c r="J493" s="35">
        <f t="shared" si="102"/>
        <v>1.1235955056179775E-2</v>
      </c>
      <c r="K493" s="35" t="str">
        <f t="shared" si="105"/>
        <v xml:space="preserve"> </v>
      </c>
      <c r="L493" s="35">
        <f t="shared" si="106"/>
        <v>0</v>
      </c>
      <c r="M493" s="35" t="str">
        <f t="shared" si="103"/>
        <v/>
      </c>
      <c r="N493" s="41">
        <f t="shared" si="104"/>
        <v>0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1</v>
      </c>
      <c r="E495" s="34"/>
      <c r="F495" s="34"/>
      <c r="G495" s="35" t="str">
        <f t="shared" si="99"/>
        <v/>
      </c>
      <c r="H495" s="35">
        <f t="shared" si="100"/>
        <v>4.4052863436123352E-3</v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>
        <f t="shared" si="106"/>
        <v>-1</v>
      </c>
      <c r="M495" s="35" t="str">
        <f t="shared" si="103"/>
        <v/>
      </c>
      <c r="N495" s="41">
        <f t="shared" si="104"/>
        <v>-4.4052863436123352E-3</v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7</v>
      </c>
      <c r="E499" s="34">
        <v>0</v>
      </c>
      <c r="F499" s="34">
        <v>3</v>
      </c>
      <c r="G499" s="35" t="str">
        <f t="shared" ref="G499:G562" si="107">+IF(C499=0,"",C499/C$371)</f>
        <v/>
      </c>
      <c r="H499" s="35">
        <f t="shared" ref="H499:H562" si="108">+IF(D499=0,"",D499/D$371)</f>
        <v>3.0837004405286344E-2</v>
      </c>
      <c r="I499" s="35" t="str">
        <f t="shared" ref="I499:I562" si="109">+IF(E499=0,"",E499/E$371)</f>
        <v/>
      </c>
      <c r="J499" s="35">
        <f t="shared" ref="J499:J562" si="110">+IF(F499=0,"",F499/F$371)</f>
        <v>1.6853932584269662E-2</v>
      </c>
      <c r="K499" s="35" t="str">
        <f t="shared" si="105"/>
        <v xml:space="preserve"> </v>
      </c>
      <c r="L499" s="35">
        <f t="shared" si="106"/>
        <v>-0.5714285714285714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-1.7621145374449337E-2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>
        <v>0</v>
      </c>
      <c r="F500" s="34">
        <v>1</v>
      </c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>
        <f t="shared" si="110"/>
        <v>5.6179775280898875E-3</v>
      </c>
      <c r="K500" s="35" t="str">
        <f t="shared" ref="K500:K563" si="113">+IF(AND(C500=0,E500=0)," ",IF(C500=0,1,IF(E500=0,-1,(E500-C500)/C500)))</f>
        <v xml:space="preserve"> </v>
      </c>
      <c r="L500" s="35">
        <f t="shared" ref="L500:L563" si="114">+IF(AND(D500=0,F500=0)," ",IF(D500=0,1,IF(F500=0,-1,(F500-D500)/D500)))</f>
        <v>1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/>
      <c r="F504" s="34"/>
      <c r="G504" s="35" t="str">
        <f t="shared" si="107"/>
        <v/>
      </c>
      <c r="H504" s="35">
        <f t="shared" si="108"/>
        <v>4.4052863436123352E-3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-4.4052863436123352E-3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/>
      <c r="F512" s="34"/>
      <c r="G512" s="35" t="str">
        <f t="shared" si="107"/>
        <v/>
      </c>
      <c r="H512" s="35">
        <f t="shared" si="108"/>
        <v>4.4052863436123352E-3</v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>
        <f t="shared" si="114"/>
        <v>-1</v>
      </c>
      <c r="M512" s="35" t="str">
        <f t="shared" si="111"/>
        <v/>
      </c>
      <c r="N512" s="41">
        <f t="shared" si="112"/>
        <v>-4.4052863436123352E-3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2</v>
      </c>
      <c r="E514" s="34"/>
      <c r="F514" s="34"/>
      <c r="G514" s="35" t="str">
        <f t="shared" si="107"/>
        <v/>
      </c>
      <c r="H514" s="35">
        <f t="shared" si="108"/>
        <v>8.8105726872246704E-3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-8.8105726872246704E-3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/>
      <c r="F518" s="34"/>
      <c r="G518" s="35" t="str">
        <f t="shared" si="107"/>
        <v/>
      </c>
      <c r="H518" s="35">
        <f t="shared" si="108"/>
        <v>4.4052863436123352E-3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-4.4052863436123352E-3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1</v>
      </c>
      <c r="D539" s="34">
        <v>0</v>
      </c>
      <c r="E539" s="34"/>
      <c r="F539" s="34"/>
      <c r="G539" s="35">
        <f t="shared" si="107"/>
        <v>5.7142857142857143E-3</v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 t="str">
        <f t="shared" si="114"/>
        <v xml:space="preserve"> </v>
      </c>
      <c r="M539" s="35">
        <f t="shared" si="111"/>
        <v>-5.7142857142857143E-3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1</v>
      </c>
      <c r="E544" s="34">
        <v>0</v>
      </c>
      <c r="F544" s="34">
        <v>12</v>
      </c>
      <c r="G544" s="35" t="str">
        <f t="shared" si="107"/>
        <v/>
      </c>
      <c r="H544" s="35">
        <f t="shared" si="108"/>
        <v>4.4052863436123352E-3</v>
      </c>
      <c r="I544" s="35" t="str">
        <f t="shared" si="109"/>
        <v/>
      </c>
      <c r="J544" s="35">
        <f t="shared" si="110"/>
        <v>6.741573033707865E-2</v>
      </c>
      <c r="K544" s="35" t="str">
        <f t="shared" si="113"/>
        <v xml:space="preserve"> </v>
      </c>
      <c r="L544" s="35">
        <f t="shared" si="114"/>
        <v>11</v>
      </c>
      <c r="M544" s="35" t="str">
        <f t="shared" si="111"/>
        <v/>
      </c>
      <c r="N544" s="41">
        <f t="shared" si="112"/>
        <v>4.8458149779735685E-2</v>
      </c>
    </row>
    <row r="545" spans="1:14" x14ac:dyDescent="0.2">
      <c r="A545" s="27"/>
      <c r="B545" s="30" t="s">
        <v>512</v>
      </c>
      <c r="C545" s="40">
        <v>1</v>
      </c>
      <c r="D545" s="34">
        <v>0</v>
      </c>
      <c r="E545" s="34"/>
      <c r="F545" s="34"/>
      <c r="G545" s="35">
        <f t="shared" si="107"/>
        <v>5.7142857142857143E-3</v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>
        <f t="shared" si="113"/>
        <v>-1</v>
      </c>
      <c r="L545" s="35" t="str">
        <f t="shared" si="114"/>
        <v xml:space="preserve"> </v>
      </c>
      <c r="M545" s="35">
        <f t="shared" si="111"/>
        <v>-5.7142857142857143E-3</v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3</v>
      </c>
      <c r="E564" s="34"/>
      <c r="F564" s="34"/>
      <c r="G564" s="35" t="str">
        <f t="shared" si="115"/>
        <v/>
      </c>
      <c r="H564" s="35">
        <f t="shared" si="116"/>
        <v>1.3215859030837005E-2</v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-1.3215859030837005E-2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3</v>
      </c>
      <c r="E583" s="34">
        <v>0</v>
      </c>
      <c r="F583" s="34">
        <v>2</v>
      </c>
      <c r="G583" s="35" t="str">
        <f t="shared" si="115"/>
        <v/>
      </c>
      <c r="H583" s="35">
        <f t="shared" si="116"/>
        <v>1.3215859030837005E-2</v>
      </c>
      <c r="I583" s="35" t="str">
        <f t="shared" si="117"/>
        <v/>
      </c>
      <c r="J583" s="35">
        <f t="shared" si="118"/>
        <v>1.1235955056179775E-2</v>
      </c>
      <c r="K583" s="35" t="str">
        <f t="shared" si="121"/>
        <v xml:space="preserve"> </v>
      </c>
      <c r="L583" s="35">
        <f t="shared" si="122"/>
        <v>-0.33333333333333331</v>
      </c>
      <c r="M583" s="35" t="str">
        <f t="shared" si="119"/>
        <v/>
      </c>
      <c r="N583" s="41">
        <f t="shared" si="120"/>
        <v>-4.4052863436123343E-3</v>
      </c>
    </row>
    <row r="584" spans="1:14" ht="25.5" x14ac:dyDescent="0.2">
      <c r="A584" s="27"/>
      <c r="B584" s="30" t="s">
        <v>551</v>
      </c>
      <c r="C584" s="40">
        <v>0</v>
      </c>
      <c r="D584" s="34">
        <v>1</v>
      </c>
      <c r="E584" s="34"/>
      <c r="F584" s="34"/>
      <c r="G584" s="35" t="str">
        <f t="shared" si="115"/>
        <v/>
      </c>
      <c r="H584" s="35">
        <f t="shared" si="116"/>
        <v>4.4052863436123352E-3</v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>
        <f t="shared" si="122"/>
        <v>-1</v>
      </c>
      <c r="M584" s="35" t="str">
        <f t="shared" si="119"/>
        <v/>
      </c>
      <c r="N584" s="41">
        <f t="shared" si="120"/>
        <v>-4.4052863436123352E-3</v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8</v>
      </c>
      <c r="E588" s="34">
        <v>0</v>
      </c>
      <c r="F588" s="34">
        <v>5</v>
      </c>
      <c r="G588" s="35" t="str">
        <f t="shared" si="115"/>
        <v/>
      </c>
      <c r="H588" s="35">
        <f t="shared" si="116"/>
        <v>3.5242290748898682E-2</v>
      </c>
      <c r="I588" s="35" t="str">
        <f t="shared" si="117"/>
        <v/>
      </c>
      <c r="J588" s="35">
        <f t="shared" si="118"/>
        <v>2.8089887640449437E-2</v>
      </c>
      <c r="K588" s="35" t="str">
        <f t="shared" si="121"/>
        <v xml:space="preserve"> </v>
      </c>
      <c r="L588" s="35">
        <f t="shared" si="122"/>
        <v>-0.375</v>
      </c>
      <c r="M588" s="35" t="str">
        <f t="shared" si="119"/>
        <v/>
      </c>
      <c r="N588" s="41">
        <f t="shared" si="120"/>
        <v>-1.3215859030837006E-2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1</v>
      </c>
      <c r="D590" s="34">
        <v>9</v>
      </c>
      <c r="E590" s="34">
        <v>1</v>
      </c>
      <c r="F590" s="34">
        <v>3</v>
      </c>
      <c r="G590" s="35">
        <f t="shared" si="115"/>
        <v>5.7142857142857143E-3</v>
      </c>
      <c r="H590" s="35">
        <f t="shared" si="116"/>
        <v>3.9647577092511016E-2</v>
      </c>
      <c r="I590" s="35">
        <f t="shared" si="117"/>
        <v>4.5871559633027525E-3</v>
      </c>
      <c r="J590" s="35">
        <f t="shared" si="118"/>
        <v>1.6853932584269662E-2</v>
      </c>
      <c r="K590" s="35">
        <f t="shared" si="121"/>
        <v>0</v>
      </c>
      <c r="L590" s="35">
        <f t="shared" si="122"/>
        <v>-0.66666666666666663</v>
      </c>
      <c r="M590" s="35">
        <f t="shared" si="119"/>
        <v>0</v>
      </c>
      <c r="N590" s="41">
        <f t="shared" si="120"/>
        <v>-2.643171806167401E-2</v>
      </c>
    </row>
    <row r="591" spans="1:14" x14ac:dyDescent="0.2">
      <c r="A591" s="27"/>
      <c r="B591" s="30" t="s">
        <v>558</v>
      </c>
      <c r="C591" s="40">
        <v>0</v>
      </c>
      <c r="D591" s="34">
        <v>3</v>
      </c>
      <c r="E591" s="34">
        <v>1</v>
      </c>
      <c r="F591" s="34">
        <v>1</v>
      </c>
      <c r="G591" s="35" t="str">
        <f t="shared" si="115"/>
        <v/>
      </c>
      <c r="H591" s="35">
        <f t="shared" si="116"/>
        <v>1.3215859030837005E-2</v>
      </c>
      <c r="I591" s="35">
        <f t="shared" si="117"/>
        <v>4.5871559633027525E-3</v>
      </c>
      <c r="J591" s="35">
        <f t="shared" si="118"/>
        <v>5.6179775280898875E-3</v>
      </c>
      <c r="K591" s="35">
        <f t="shared" si="121"/>
        <v>1</v>
      </c>
      <c r="L591" s="35">
        <f t="shared" si="122"/>
        <v>-0.66666666666666663</v>
      </c>
      <c r="M591" s="35" t="str">
        <f t="shared" si="119"/>
        <v/>
      </c>
      <c r="N591" s="41">
        <f t="shared" si="120"/>
        <v>-8.8105726872246687E-3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80</v>
      </c>
      <c r="D612" s="32">
        <f>SUM(D613:D640)</f>
        <v>79</v>
      </c>
      <c r="E612" s="32">
        <f>SUM(E613:E640)</f>
        <v>18</v>
      </c>
      <c r="F612" s="32">
        <f>SUM(F613:F640)</f>
        <v>37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-0.77500000000000002</v>
      </c>
      <c r="L612" s="33">
        <f>+IF(AND(D612=0,F612=0),"",IF(D612=0,1,IF(F612=0,-1,(F612-D612)/D612)))</f>
        <v>-0.53164556962025311</v>
      </c>
      <c r="M612" s="33">
        <f t="shared" ref="M612:M640" si="127">+IF(OR(AND(G612=""),(K612="")),"",G612*K612)</f>
        <v>-0.77500000000000002</v>
      </c>
      <c r="N612" s="33">
        <f t="shared" ref="N612:N640" si="128">+IF(OR(AND(H612=""),(L612="")),"",H612*L612)</f>
        <v>-0.53164556962025311</v>
      </c>
    </row>
    <row r="613" spans="1:14" x14ac:dyDescent="0.2">
      <c r="A613" s="27"/>
      <c r="B613" s="29" t="s">
        <v>572</v>
      </c>
      <c r="C613" s="36">
        <v>1</v>
      </c>
      <c r="D613" s="37">
        <v>2</v>
      </c>
      <c r="E613" s="37">
        <v>0</v>
      </c>
      <c r="F613" s="37">
        <v>2</v>
      </c>
      <c r="G613" s="38">
        <f t="shared" si="123"/>
        <v>1.2500000000000001E-2</v>
      </c>
      <c r="H613" s="38">
        <f t="shared" si="124"/>
        <v>2.5316455696202531E-2</v>
      </c>
      <c r="I613" s="38" t="str">
        <f t="shared" si="125"/>
        <v/>
      </c>
      <c r="J613" s="38">
        <f t="shared" si="126"/>
        <v>5.4054054054054057E-2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0</v>
      </c>
      <c r="M613" s="38">
        <f t="shared" si="127"/>
        <v>-1.2500000000000001E-2</v>
      </c>
      <c r="N613" s="39">
        <f t="shared" si="128"/>
        <v>0</v>
      </c>
    </row>
    <row r="614" spans="1:14" x14ac:dyDescent="0.2">
      <c r="A614" s="27"/>
      <c r="B614" s="30" t="s">
        <v>573</v>
      </c>
      <c r="C614" s="40">
        <v>2</v>
      </c>
      <c r="D614" s="34">
        <v>8</v>
      </c>
      <c r="E614" s="34">
        <v>0</v>
      </c>
      <c r="F614" s="34">
        <v>2</v>
      </c>
      <c r="G614" s="35">
        <f t="shared" si="123"/>
        <v>2.5000000000000001E-2</v>
      </c>
      <c r="H614" s="35">
        <f t="shared" si="124"/>
        <v>0.10126582278481013</v>
      </c>
      <c r="I614" s="35" t="str">
        <f t="shared" si="125"/>
        <v/>
      </c>
      <c r="J614" s="35">
        <f t="shared" si="126"/>
        <v>5.4054054054054057E-2</v>
      </c>
      <c r="K614" s="35">
        <f t="shared" si="129"/>
        <v>-1</v>
      </c>
      <c r="L614" s="35">
        <f t="shared" si="130"/>
        <v>-0.75</v>
      </c>
      <c r="M614" s="35">
        <f t="shared" si="127"/>
        <v>-2.5000000000000001E-2</v>
      </c>
      <c r="N614" s="41">
        <f t="shared" si="128"/>
        <v>-7.5949367088607597E-2</v>
      </c>
    </row>
    <row r="615" spans="1:14" ht="25.5" x14ac:dyDescent="0.2">
      <c r="A615" s="27"/>
      <c r="B615" s="30" t="s">
        <v>574</v>
      </c>
      <c r="C615" s="40">
        <v>10</v>
      </c>
      <c r="D615" s="34">
        <v>6</v>
      </c>
      <c r="E615" s="34">
        <v>2</v>
      </c>
      <c r="F615" s="34">
        <v>0</v>
      </c>
      <c r="G615" s="35">
        <f t="shared" si="123"/>
        <v>0.125</v>
      </c>
      <c r="H615" s="35">
        <f t="shared" si="124"/>
        <v>7.5949367088607597E-2</v>
      </c>
      <c r="I615" s="35">
        <f t="shared" si="125"/>
        <v>0.1111111111111111</v>
      </c>
      <c r="J615" s="35" t="str">
        <f t="shared" si="126"/>
        <v/>
      </c>
      <c r="K615" s="35">
        <f t="shared" si="129"/>
        <v>-0.8</v>
      </c>
      <c r="L615" s="35">
        <f t="shared" si="130"/>
        <v>-1</v>
      </c>
      <c r="M615" s="35">
        <f t="shared" si="127"/>
        <v>-0.1</v>
      </c>
      <c r="N615" s="41">
        <f t="shared" si="128"/>
        <v>-7.5949367088607597E-2</v>
      </c>
    </row>
    <row r="616" spans="1:14" x14ac:dyDescent="0.2">
      <c r="A616" s="27"/>
      <c r="B616" s="30" t="s">
        <v>575</v>
      </c>
      <c r="C616" s="40">
        <v>28</v>
      </c>
      <c r="D616" s="34">
        <v>1</v>
      </c>
      <c r="E616" s="34">
        <v>12</v>
      </c>
      <c r="F616" s="34">
        <v>2</v>
      </c>
      <c r="G616" s="35">
        <f t="shared" si="123"/>
        <v>0.35</v>
      </c>
      <c r="H616" s="35">
        <f t="shared" si="124"/>
        <v>1.2658227848101266E-2</v>
      </c>
      <c r="I616" s="35">
        <f t="shared" si="125"/>
        <v>0.66666666666666663</v>
      </c>
      <c r="J616" s="35">
        <f t="shared" si="126"/>
        <v>5.4054054054054057E-2</v>
      </c>
      <c r="K616" s="35">
        <f t="shared" si="129"/>
        <v>-0.5714285714285714</v>
      </c>
      <c r="L616" s="35">
        <f t="shared" si="130"/>
        <v>1</v>
      </c>
      <c r="M616" s="35">
        <f t="shared" si="127"/>
        <v>-0.19999999999999998</v>
      </c>
      <c r="N616" s="41">
        <f t="shared" si="128"/>
        <v>1.2658227848101266E-2</v>
      </c>
    </row>
    <row r="617" spans="1:14" x14ac:dyDescent="0.2">
      <c r="A617" s="27"/>
      <c r="B617" s="30" t="s">
        <v>576</v>
      </c>
      <c r="C617" s="40">
        <v>28</v>
      </c>
      <c r="D617" s="34">
        <v>2</v>
      </c>
      <c r="E617" s="34">
        <v>2</v>
      </c>
      <c r="F617" s="34">
        <v>0</v>
      </c>
      <c r="G617" s="35">
        <f t="shared" si="123"/>
        <v>0.35</v>
      </c>
      <c r="H617" s="35">
        <f t="shared" si="124"/>
        <v>2.5316455696202531E-2</v>
      </c>
      <c r="I617" s="35">
        <f t="shared" si="125"/>
        <v>0.1111111111111111</v>
      </c>
      <c r="J617" s="35" t="str">
        <f t="shared" si="126"/>
        <v/>
      </c>
      <c r="K617" s="35">
        <f t="shared" si="129"/>
        <v>-0.9285714285714286</v>
      </c>
      <c r="L617" s="35">
        <f t="shared" si="130"/>
        <v>-1</v>
      </c>
      <c r="M617" s="35">
        <f t="shared" si="127"/>
        <v>-0.32500000000000001</v>
      </c>
      <c r="N617" s="41">
        <f t="shared" si="128"/>
        <v>-2.5316455696202531E-2</v>
      </c>
    </row>
    <row r="618" spans="1:14" x14ac:dyDescent="0.2">
      <c r="A618" s="27"/>
      <c r="B618" s="30" t="s">
        <v>577</v>
      </c>
      <c r="C618" s="40">
        <v>0</v>
      </c>
      <c r="D618" s="34">
        <v>2</v>
      </c>
      <c r="E618" s="34"/>
      <c r="F618" s="34"/>
      <c r="G618" s="35" t="str">
        <f t="shared" si="123"/>
        <v/>
      </c>
      <c r="H618" s="35">
        <f t="shared" si="124"/>
        <v>2.5316455696202531E-2</v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>
        <f t="shared" si="130"/>
        <v>-1</v>
      </c>
      <c r="M618" s="35" t="str">
        <f t="shared" si="127"/>
        <v/>
      </c>
      <c r="N618" s="41">
        <f t="shared" si="128"/>
        <v>-2.5316455696202531E-2</v>
      </c>
    </row>
    <row r="619" spans="1:14" x14ac:dyDescent="0.2">
      <c r="A619" s="27"/>
      <c r="B619" s="30" t="s">
        <v>578</v>
      </c>
      <c r="C619" s="40">
        <v>0</v>
      </c>
      <c r="D619" s="34">
        <v>4</v>
      </c>
      <c r="E619" s="34"/>
      <c r="F619" s="34"/>
      <c r="G619" s="35" t="str">
        <f t="shared" si="123"/>
        <v/>
      </c>
      <c r="H619" s="35">
        <f t="shared" si="124"/>
        <v>5.0632911392405063E-2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-5.0632911392405063E-2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2</v>
      </c>
      <c r="E621" s="34"/>
      <c r="F621" s="34"/>
      <c r="G621" s="35" t="str">
        <f t="shared" si="123"/>
        <v/>
      </c>
      <c r="H621" s="35">
        <f t="shared" si="124"/>
        <v>2.5316455696202531E-2</v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>
        <f t="shared" si="130"/>
        <v>-1</v>
      </c>
      <c r="M621" s="35" t="str">
        <f t="shared" si="127"/>
        <v/>
      </c>
      <c r="N621" s="41">
        <f t="shared" si="128"/>
        <v>-2.5316455696202531E-2</v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3</v>
      </c>
      <c r="D623" s="34">
        <v>1</v>
      </c>
      <c r="E623" s="34"/>
      <c r="F623" s="34"/>
      <c r="G623" s="35">
        <f t="shared" si="123"/>
        <v>3.7499999999999999E-2</v>
      </c>
      <c r="H623" s="35">
        <f t="shared" si="124"/>
        <v>1.2658227848101266E-2</v>
      </c>
      <c r="I623" s="35" t="str">
        <f t="shared" si="125"/>
        <v/>
      </c>
      <c r="J623" s="35" t="str">
        <f t="shared" si="126"/>
        <v/>
      </c>
      <c r="K623" s="35">
        <f t="shared" si="129"/>
        <v>-1</v>
      </c>
      <c r="L623" s="35">
        <f t="shared" si="130"/>
        <v>-1</v>
      </c>
      <c r="M623" s="35">
        <f t="shared" si="127"/>
        <v>-3.7499999999999999E-2</v>
      </c>
      <c r="N623" s="41">
        <f t="shared" si="128"/>
        <v>-1.2658227848101266E-2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1</v>
      </c>
      <c r="E629" s="34"/>
      <c r="F629" s="34"/>
      <c r="G629" s="35" t="str">
        <f t="shared" si="123"/>
        <v/>
      </c>
      <c r="H629" s="35">
        <f t="shared" si="124"/>
        <v>1.2658227848101266E-2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-1.2658227848101266E-2</v>
      </c>
    </row>
    <row r="630" spans="1:14" x14ac:dyDescent="0.2">
      <c r="A630" s="27"/>
      <c r="B630" s="30" t="s">
        <v>589</v>
      </c>
      <c r="C630" s="40">
        <v>6</v>
      </c>
      <c r="D630" s="34">
        <v>32</v>
      </c>
      <c r="E630" s="34">
        <v>1</v>
      </c>
      <c r="F630" s="34">
        <v>11</v>
      </c>
      <c r="G630" s="35">
        <f t="shared" si="123"/>
        <v>7.4999999999999997E-2</v>
      </c>
      <c r="H630" s="35">
        <f t="shared" si="124"/>
        <v>0.4050632911392405</v>
      </c>
      <c r="I630" s="35">
        <f t="shared" si="125"/>
        <v>5.5555555555555552E-2</v>
      </c>
      <c r="J630" s="35">
        <f t="shared" si="126"/>
        <v>0.29729729729729731</v>
      </c>
      <c r="K630" s="35">
        <f t="shared" si="129"/>
        <v>-0.83333333333333337</v>
      </c>
      <c r="L630" s="35">
        <f t="shared" si="130"/>
        <v>-0.65625</v>
      </c>
      <c r="M630" s="35">
        <f t="shared" si="127"/>
        <v>-6.25E-2</v>
      </c>
      <c r="N630" s="41">
        <f t="shared" si="128"/>
        <v>-0.26582278481012656</v>
      </c>
    </row>
    <row r="631" spans="1:14" x14ac:dyDescent="0.2">
      <c r="A631" s="27"/>
      <c r="B631" s="30" t="s">
        <v>590</v>
      </c>
      <c r="C631" s="40">
        <v>1</v>
      </c>
      <c r="D631" s="34">
        <v>2</v>
      </c>
      <c r="E631" s="34">
        <v>0</v>
      </c>
      <c r="F631" s="34">
        <v>2</v>
      </c>
      <c r="G631" s="35">
        <f t="shared" si="123"/>
        <v>1.2500000000000001E-2</v>
      </c>
      <c r="H631" s="35">
        <f t="shared" si="124"/>
        <v>2.5316455696202531E-2</v>
      </c>
      <c r="I631" s="35" t="str">
        <f t="shared" si="125"/>
        <v/>
      </c>
      <c r="J631" s="35">
        <f t="shared" si="126"/>
        <v>5.4054054054054057E-2</v>
      </c>
      <c r="K631" s="35">
        <f t="shared" si="129"/>
        <v>-1</v>
      </c>
      <c r="L631" s="35">
        <f t="shared" si="130"/>
        <v>0</v>
      </c>
      <c r="M631" s="35">
        <f t="shared" si="127"/>
        <v>-1.2500000000000001E-2</v>
      </c>
      <c r="N631" s="41">
        <f t="shared" si="128"/>
        <v>0</v>
      </c>
    </row>
    <row r="632" spans="1:14" x14ac:dyDescent="0.2">
      <c r="A632" s="27"/>
      <c r="B632" s="30" t="s">
        <v>591</v>
      </c>
      <c r="C632" s="40">
        <v>0</v>
      </c>
      <c r="D632" s="34">
        <v>10</v>
      </c>
      <c r="E632" s="34"/>
      <c r="F632" s="34"/>
      <c r="G632" s="35" t="str">
        <f t="shared" si="123"/>
        <v/>
      </c>
      <c r="H632" s="35">
        <f t="shared" si="124"/>
        <v>0.12658227848101267</v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>
        <f t="shared" si="130"/>
        <v>-1</v>
      </c>
      <c r="M632" s="35" t="str">
        <f t="shared" si="127"/>
        <v/>
      </c>
      <c r="N632" s="41">
        <f t="shared" si="128"/>
        <v>-0.12658227848101267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0</v>
      </c>
      <c r="F633" s="34">
        <v>1</v>
      </c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>
        <f t="shared" si="126"/>
        <v>2.7027027027027029E-2</v>
      </c>
      <c r="K633" s="35" t="str">
        <f t="shared" si="129"/>
        <v xml:space="preserve"> </v>
      </c>
      <c r="L633" s="35">
        <f t="shared" si="130"/>
        <v>1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1</v>
      </c>
      <c r="D634" s="34">
        <v>4</v>
      </c>
      <c r="E634" s="34">
        <v>0</v>
      </c>
      <c r="F634" s="34">
        <v>16</v>
      </c>
      <c r="G634" s="35">
        <f t="shared" si="123"/>
        <v>1.2500000000000001E-2</v>
      </c>
      <c r="H634" s="35">
        <f t="shared" si="124"/>
        <v>5.0632911392405063E-2</v>
      </c>
      <c r="I634" s="35" t="str">
        <f t="shared" si="125"/>
        <v/>
      </c>
      <c r="J634" s="35">
        <f t="shared" si="126"/>
        <v>0.43243243243243246</v>
      </c>
      <c r="K634" s="35">
        <f t="shared" si="129"/>
        <v>-1</v>
      </c>
      <c r="L634" s="35">
        <f t="shared" si="130"/>
        <v>3</v>
      </c>
      <c r="M634" s="35">
        <f t="shared" si="127"/>
        <v>-1.2500000000000001E-2</v>
      </c>
      <c r="N634" s="41">
        <f t="shared" si="128"/>
        <v>0.15189873417721519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2</v>
      </c>
      <c r="E636" s="34"/>
      <c r="F636" s="34"/>
      <c r="G636" s="35" t="str">
        <f t="shared" si="123"/>
        <v/>
      </c>
      <c r="H636" s="35">
        <f t="shared" si="124"/>
        <v>2.5316455696202531E-2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-2.5316455696202531E-2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>
        <v>1</v>
      </c>
      <c r="F639" s="34">
        <v>0</v>
      </c>
      <c r="G639" s="35" t="str">
        <f t="shared" si="123"/>
        <v/>
      </c>
      <c r="H639" s="35" t="str">
        <f t="shared" si="124"/>
        <v/>
      </c>
      <c r="I639" s="35">
        <f t="shared" si="125"/>
        <v>5.5555555555555552E-2</v>
      </c>
      <c r="J639" s="35" t="str">
        <f t="shared" si="126"/>
        <v/>
      </c>
      <c r="K639" s="35">
        <f t="shared" si="129"/>
        <v>1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>
        <v>0</v>
      </c>
      <c r="F640" s="43">
        <v>1</v>
      </c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>
        <f t="shared" si="126"/>
        <v>2.7027027027027029E-2</v>
      </c>
      <c r="K640" s="44" t="str">
        <f t="shared" si="129"/>
        <v xml:space="preserve"> </v>
      </c>
      <c r="L640" s="44">
        <f t="shared" si="130"/>
        <v>1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618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619</v>
      </c>
      <c r="C9" s="11">
        <f>+C22+C81+C188+C371+C612</f>
        <v>338</v>
      </c>
      <c r="D9" s="11">
        <f>+D22+D81+D188+D371+D612</f>
        <v>794</v>
      </c>
      <c r="E9" s="11">
        <f>+E22+E81+E188+E371+E612</f>
        <v>518</v>
      </c>
      <c r="F9" s="11">
        <f>+F22+F81+F188+F371+F612</f>
        <v>1273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0.53254437869822491</v>
      </c>
      <c r="L9" s="12">
        <f t="shared" si="0"/>
        <v>0.60327455919395467</v>
      </c>
      <c r="M9" s="12">
        <f t="shared" ref="M9:N14" si="1">+IF(OR(AND(G9=""),(K9="")),"",G9*K9)</f>
        <v>0.53254437869822491</v>
      </c>
      <c r="N9" s="12">
        <f t="shared" si="1"/>
        <v>0.60327455919395467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10</v>
      </c>
      <c r="E10" s="13">
        <f>+E22</f>
        <v>2</v>
      </c>
      <c r="F10" s="13">
        <f>+F22</f>
        <v>0</v>
      </c>
      <c r="G10" s="14">
        <f t="shared" ref="G10:J14" si="2">+C10/C$9</f>
        <v>2.9585798816568047E-3</v>
      </c>
      <c r="H10" s="14">
        <f t="shared" si="2"/>
        <v>1.2594458438287154E-2</v>
      </c>
      <c r="I10" s="14">
        <f t="shared" si="2"/>
        <v>3.8610038610038611E-3</v>
      </c>
      <c r="J10" s="14">
        <f t="shared" si="2"/>
        <v>0</v>
      </c>
      <c r="K10" s="14">
        <f t="shared" si="0"/>
        <v>1</v>
      </c>
      <c r="L10" s="14">
        <f t="shared" si="0"/>
        <v>-1</v>
      </c>
      <c r="M10" s="14">
        <f t="shared" si="1"/>
        <v>2.9585798816568047E-3</v>
      </c>
      <c r="N10" s="15">
        <f t="shared" si="1"/>
        <v>-1.2594458438287154E-2</v>
      </c>
    </row>
    <row r="11" spans="1:14" ht="28.5" customHeight="1" x14ac:dyDescent="0.2">
      <c r="A11" s="27"/>
      <c r="B11" s="24" t="s">
        <v>9</v>
      </c>
      <c r="C11" s="21">
        <f>+C81</f>
        <v>28</v>
      </c>
      <c r="D11" s="7">
        <f>+D81</f>
        <v>32</v>
      </c>
      <c r="E11" s="7">
        <f>+E81</f>
        <v>23</v>
      </c>
      <c r="F11" s="7">
        <f>+F81</f>
        <v>34</v>
      </c>
      <c r="G11" s="8">
        <f t="shared" si="2"/>
        <v>8.2840236686390539E-2</v>
      </c>
      <c r="H11" s="8">
        <f t="shared" si="2"/>
        <v>4.0302267002518891E-2</v>
      </c>
      <c r="I11" s="8">
        <f t="shared" si="2"/>
        <v>4.4401544401544403E-2</v>
      </c>
      <c r="J11" s="8">
        <f t="shared" si="2"/>
        <v>2.6708562450903379E-2</v>
      </c>
      <c r="K11" s="8">
        <f t="shared" si="0"/>
        <v>-0.17857142857142858</v>
      </c>
      <c r="L11" s="8">
        <f t="shared" si="0"/>
        <v>6.25E-2</v>
      </c>
      <c r="M11" s="8">
        <f t="shared" si="1"/>
        <v>-1.4792899408284025E-2</v>
      </c>
      <c r="N11" s="16">
        <f t="shared" si="1"/>
        <v>2.5188916876574307E-3</v>
      </c>
    </row>
    <row r="12" spans="1:14" ht="28.5" customHeight="1" x14ac:dyDescent="0.2">
      <c r="A12" s="27"/>
      <c r="B12" s="24" t="s">
        <v>10</v>
      </c>
      <c r="C12" s="21">
        <f>+C188</f>
        <v>36</v>
      </c>
      <c r="D12" s="7">
        <f>+D188</f>
        <v>90</v>
      </c>
      <c r="E12" s="7">
        <f>+E188</f>
        <v>44</v>
      </c>
      <c r="F12" s="7">
        <f>+F188</f>
        <v>135</v>
      </c>
      <c r="G12" s="8">
        <f t="shared" si="2"/>
        <v>0.10650887573964497</v>
      </c>
      <c r="H12" s="8">
        <f t="shared" si="2"/>
        <v>0.11335012594458438</v>
      </c>
      <c r="I12" s="8">
        <f t="shared" si="2"/>
        <v>8.4942084942084939E-2</v>
      </c>
      <c r="J12" s="8">
        <f t="shared" si="2"/>
        <v>0.10604870384917518</v>
      </c>
      <c r="K12" s="8">
        <f t="shared" si="0"/>
        <v>0.22222222222222221</v>
      </c>
      <c r="L12" s="8">
        <f t="shared" si="0"/>
        <v>0.5</v>
      </c>
      <c r="M12" s="8">
        <f t="shared" si="1"/>
        <v>2.3668639053254437E-2</v>
      </c>
      <c r="N12" s="16">
        <f t="shared" si="1"/>
        <v>5.6675062972292189E-2</v>
      </c>
    </row>
    <row r="13" spans="1:14" ht="28.5" customHeight="1" x14ac:dyDescent="0.2">
      <c r="A13" s="27"/>
      <c r="B13" s="24" t="s">
        <v>11</v>
      </c>
      <c r="C13" s="21">
        <f>+C371</f>
        <v>165</v>
      </c>
      <c r="D13" s="7">
        <f>+D371</f>
        <v>450</v>
      </c>
      <c r="E13" s="7">
        <f>+E371</f>
        <v>352</v>
      </c>
      <c r="F13" s="7">
        <f>+F371</f>
        <v>865</v>
      </c>
      <c r="G13" s="8">
        <f t="shared" si="2"/>
        <v>0.48816568047337278</v>
      </c>
      <c r="H13" s="8">
        <f t="shared" si="2"/>
        <v>0.56675062972292189</v>
      </c>
      <c r="I13" s="8">
        <f t="shared" si="2"/>
        <v>0.67953667953667951</v>
      </c>
      <c r="J13" s="8">
        <f t="shared" si="2"/>
        <v>0.67949725058915944</v>
      </c>
      <c r="K13" s="8">
        <f t="shared" si="0"/>
        <v>1.1333333333333333</v>
      </c>
      <c r="L13" s="8">
        <f t="shared" si="0"/>
        <v>0.92222222222222228</v>
      </c>
      <c r="M13" s="8">
        <f t="shared" si="1"/>
        <v>0.55325443786982242</v>
      </c>
      <c r="N13" s="16">
        <f t="shared" si="1"/>
        <v>0.52267002518891692</v>
      </c>
    </row>
    <row r="14" spans="1:14" ht="28.5" customHeight="1" thickBot="1" x14ac:dyDescent="0.25">
      <c r="A14" s="27"/>
      <c r="B14" s="25" t="s">
        <v>12</v>
      </c>
      <c r="C14" s="22">
        <f>+C612</f>
        <v>108</v>
      </c>
      <c r="D14" s="17">
        <f>+D612</f>
        <v>212</v>
      </c>
      <c r="E14" s="17">
        <f>+E612</f>
        <v>97</v>
      </c>
      <c r="F14" s="17">
        <f>+F612</f>
        <v>239</v>
      </c>
      <c r="G14" s="18">
        <f t="shared" si="2"/>
        <v>0.31952662721893493</v>
      </c>
      <c r="H14" s="18">
        <f t="shared" si="2"/>
        <v>0.26700251889168763</v>
      </c>
      <c r="I14" s="18">
        <f t="shared" si="2"/>
        <v>0.18725868725868725</v>
      </c>
      <c r="J14" s="18">
        <f t="shared" si="2"/>
        <v>0.18774548311076197</v>
      </c>
      <c r="K14" s="18">
        <f t="shared" si="0"/>
        <v>-0.10185185185185185</v>
      </c>
      <c r="L14" s="18">
        <f t="shared" si="0"/>
        <v>0.12735849056603774</v>
      </c>
      <c r="M14" s="18">
        <f t="shared" si="1"/>
        <v>-3.2544378698224852E-2</v>
      </c>
      <c r="N14" s="19">
        <f t="shared" si="1"/>
        <v>3.4005037783375311E-2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10</v>
      </c>
      <c r="E22" s="32">
        <f>SUM(E23:E73)</f>
        <v>2</v>
      </c>
      <c r="F22" s="32">
        <f>SUM(F23:F73)</f>
        <v>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 t="str">
        <f t="shared" ref="J22:J53" si="6">+IF(F22=0,"",F22/F$22)</f>
        <v/>
      </c>
      <c r="K22" s="33">
        <f>+IF(AND(C22=0,E22=0),"",IF(C22=0,1,IF(E22=0,-1,(E22-C22)/C22)))</f>
        <v>1</v>
      </c>
      <c r="L22" s="33">
        <f>+IF(AND(D22=0,F22=0),"",IF(D22=0,1,IF(F22=0,-1,(F22-D22)/D22)))</f>
        <v>-1</v>
      </c>
      <c r="M22" s="33">
        <f t="shared" ref="M22:M53" si="7">+IF(OR(AND(G22=""),(K22="")),"",G22*K22)</f>
        <v>1</v>
      </c>
      <c r="N22" s="33">
        <f t="shared" ref="N22:N53" si="8">+IF(OR(AND(H22=""),(L22="")),"",H22*L22)</f>
        <v>-1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>
        <v>1</v>
      </c>
      <c r="F31" s="34">
        <v>0</v>
      </c>
      <c r="G31" s="35" t="str">
        <f t="shared" si="3"/>
        <v/>
      </c>
      <c r="H31" s="35" t="str">
        <f t="shared" si="4"/>
        <v/>
      </c>
      <c r="I31" s="35">
        <f t="shared" si="5"/>
        <v>0.5</v>
      </c>
      <c r="J31" s="35" t="str">
        <f t="shared" si="6"/>
        <v/>
      </c>
      <c r="K31" s="35">
        <f t="shared" si="9"/>
        <v>1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1</v>
      </c>
      <c r="E63" s="34"/>
      <c r="F63" s="34"/>
      <c r="G63" s="35" t="str">
        <f t="shared" si="11"/>
        <v/>
      </c>
      <c r="H63" s="35">
        <f t="shared" si="12"/>
        <v>0.1</v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>
        <f t="shared" si="18"/>
        <v>-1</v>
      </c>
      <c r="M63" s="35" t="str">
        <f t="shared" si="15"/>
        <v/>
      </c>
      <c r="N63" s="41">
        <f t="shared" si="16"/>
        <v>-0.1</v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9</v>
      </c>
      <c r="E67" s="34">
        <v>1</v>
      </c>
      <c r="F67" s="34">
        <v>0</v>
      </c>
      <c r="G67" s="35">
        <f t="shared" si="11"/>
        <v>1</v>
      </c>
      <c r="H67" s="35">
        <f t="shared" si="12"/>
        <v>0.9</v>
      </c>
      <c r="I67" s="35">
        <f t="shared" si="13"/>
        <v>0.5</v>
      </c>
      <c r="J67" s="35" t="str">
        <f t="shared" si="14"/>
        <v/>
      </c>
      <c r="K67" s="35">
        <f t="shared" si="17"/>
        <v>0</v>
      </c>
      <c r="L67" s="35">
        <f t="shared" si="18"/>
        <v>-1</v>
      </c>
      <c r="M67" s="35">
        <f t="shared" si="15"/>
        <v>0</v>
      </c>
      <c r="N67" s="41">
        <f t="shared" si="16"/>
        <v>-0.9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28</v>
      </c>
      <c r="D81" s="32">
        <f>SUM(D82:D180)</f>
        <v>32</v>
      </c>
      <c r="E81" s="32">
        <f>SUM(E82:E180)</f>
        <v>23</v>
      </c>
      <c r="F81" s="32">
        <f>SUM(F82:F180)</f>
        <v>34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-0.17857142857142858</v>
      </c>
      <c r="L81" s="33">
        <f>+IF(AND(D81=0,F81=0),"",IF(D81=0,1,IF(F81=0,-1,(F81-D81)/D81)))</f>
        <v>6.25E-2</v>
      </c>
      <c r="M81" s="33">
        <f t="shared" ref="M81:M112" si="23">+IF(OR(AND(G81=""),(K81="")),"",G81*K81)</f>
        <v>-0.17857142857142858</v>
      </c>
      <c r="N81" s="33">
        <f t="shared" ref="N81:N112" si="24">+IF(OR(AND(H81=""),(L81="")),"",H81*L81)</f>
        <v>6.25E-2</v>
      </c>
    </row>
    <row r="82" spans="1:14" x14ac:dyDescent="0.2">
      <c r="A82" s="27"/>
      <c r="B82" s="29" t="s">
        <v>65</v>
      </c>
      <c r="C82" s="36">
        <v>2</v>
      </c>
      <c r="D82" s="37">
        <v>0</v>
      </c>
      <c r="E82" s="37">
        <v>2</v>
      </c>
      <c r="F82" s="37">
        <v>0</v>
      </c>
      <c r="G82" s="38">
        <f t="shared" si="19"/>
        <v>7.1428571428571425E-2</v>
      </c>
      <c r="H82" s="38" t="str">
        <f t="shared" si="20"/>
        <v/>
      </c>
      <c r="I82" s="38">
        <f t="shared" si="21"/>
        <v>8.6956521739130432E-2</v>
      </c>
      <c r="J82" s="38" t="str">
        <f t="shared" si="22"/>
        <v/>
      </c>
      <c r="K82" s="38">
        <f t="shared" ref="K82:K113" si="25">+IF(AND(C82=0,E82=0)," ",IF(C82=0,1,IF(E82=0,-1,(E82-C82)/C82)))</f>
        <v>0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0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2</v>
      </c>
      <c r="D83" s="34">
        <v>0</v>
      </c>
      <c r="E83" s="34"/>
      <c r="F83" s="34"/>
      <c r="G83" s="35">
        <f t="shared" si="19"/>
        <v>7.1428571428571425E-2</v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>
        <f t="shared" si="25"/>
        <v>-1</v>
      </c>
      <c r="L83" s="35" t="str">
        <f t="shared" si="26"/>
        <v xml:space="preserve"> </v>
      </c>
      <c r="M83" s="35">
        <f t="shared" si="23"/>
        <v>-7.1428571428571425E-2</v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2</v>
      </c>
      <c r="D85" s="34">
        <v>0</v>
      </c>
      <c r="E85" s="34">
        <v>0</v>
      </c>
      <c r="F85" s="34">
        <v>3</v>
      </c>
      <c r="G85" s="35">
        <f t="shared" si="19"/>
        <v>7.1428571428571425E-2</v>
      </c>
      <c r="H85" s="35" t="str">
        <f t="shared" si="20"/>
        <v/>
      </c>
      <c r="I85" s="35" t="str">
        <f t="shared" si="21"/>
        <v/>
      </c>
      <c r="J85" s="35">
        <f t="shared" si="22"/>
        <v>8.8235294117647065E-2</v>
      </c>
      <c r="K85" s="35">
        <f t="shared" si="25"/>
        <v>-1</v>
      </c>
      <c r="L85" s="35">
        <f t="shared" si="26"/>
        <v>1</v>
      </c>
      <c r="M85" s="35">
        <f t="shared" si="23"/>
        <v>-7.1428571428571425E-2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</v>
      </c>
      <c r="D86" s="34">
        <v>4</v>
      </c>
      <c r="E86" s="34">
        <v>4</v>
      </c>
      <c r="F86" s="34">
        <v>1</v>
      </c>
      <c r="G86" s="35">
        <f t="shared" si="19"/>
        <v>3.5714285714285712E-2</v>
      </c>
      <c r="H86" s="35">
        <f t="shared" si="20"/>
        <v>0.125</v>
      </c>
      <c r="I86" s="35">
        <f t="shared" si="21"/>
        <v>0.17391304347826086</v>
      </c>
      <c r="J86" s="35">
        <f t="shared" si="22"/>
        <v>2.9411764705882353E-2</v>
      </c>
      <c r="K86" s="35">
        <f t="shared" si="25"/>
        <v>3</v>
      </c>
      <c r="L86" s="35">
        <f t="shared" si="26"/>
        <v>-0.75</v>
      </c>
      <c r="M86" s="35">
        <f t="shared" si="23"/>
        <v>0.10714285714285714</v>
      </c>
      <c r="N86" s="41">
        <f t="shared" si="24"/>
        <v>-9.375E-2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2</v>
      </c>
      <c r="D97" s="34">
        <v>0</v>
      </c>
      <c r="E97" s="34">
        <v>0</v>
      </c>
      <c r="F97" s="34">
        <v>1</v>
      </c>
      <c r="G97" s="35">
        <f t="shared" si="19"/>
        <v>7.1428571428571425E-2</v>
      </c>
      <c r="H97" s="35" t="str">
        <f t="shared" si="20"/>
        <v/>
      </c>
      <c r="I97" s="35" t="str">
        <f t="shared" si="21"/>
        <v/>
      </c>
      <c r="J97" s="35">
        <f t="shared" si="22"/>
        <v>2.9411764705882353E-2</v>
      </c>
      <c r="K97" s="35">
        <f t="shared" si="25"/>
        <v>-1</v>
      </c>
      <c r="L97" s="35">
        <f t="shared" si="26"/>
        <v>1</v>
      </c>
      <c r="M97" s="35">
        <f t="shared" si="23"/>
        <v>-7.1428571428571425E-2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1</v>
      </c>
      <c r="D98" s="34">
        <v>0</v>
      </c>
      <c r="E98" s="34">
        <v>1</v>
      </c>
      <c r="F98" s="34">
        <v>0</v>
      </c>
      <c r="G98" s="35">
        <f t="shared" si="19"/>
        <v>3.5714285714285712E-2</v>
      </c>
      <c r="H98" s="35" t="str">
        <f t="shared" si="20"/>
        <v/>
      </c>
      <c r="I98" s="35">
        <f t="shared" si="21"/>
        <v>4.3478260869565216E-2</v>
      </c>
      <c r="J98" s="35" t="str">
        <f t="shared" si="22"/>
        <v/>
      </c>
      <c r="K98" s="35">
        <f t="shared" si="25"/>
        <v>0</v>
      </c>
      <c r="L98" s="35" t="str">
        <f t="shared" si="26"/>
        <v xml:space="preserve"> </v>
      </c>
      <c r="M98" s="35">
        <f t="shared" si="23"/>
        <v>0</v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1</v>
      </c>
      <c r="F99" s="34">
        <v>0</v>
      </c>
      <c r="G99" s="35" t="str">
        <f t="shared" si="19"/>
        <v/>
      </c>
      <c r="H99" s="35" t="str">
        <f t="shared" si="20"/>
        <v/>
      </c>
      <c r="I99" s="35">
        <f t="shared" si="21"/>
        <v>4.3478260869565216E-2</v>
      </c>
      <c r="J99" s="35" t="str">
        <f t="shared" si="22"/>
        <v/>
      </c>
      <c r="K99" s="35">
        <f t="shared" si="25"/>
        <v>1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3</v>
      </c>
      <c r="D100" s="34">
        <v>3</v>
      </c>
      <c r="E100" s="34">
        <v>1</v>
      </c>
      <c r="F100" s="34">
        <v>0</v>
      </c>
      <c r="G100" s="35">
        <f t="shared" si="19"/>
        <v>0.10714285714285714</v>
      </c>
      <c r="H100" s="35">
        <f t="shared" si="20"/>
        <v>9.375E-2</v>
      </c>
      <c r="I100" s="35">
        <f t="shared" si="21"/>
        <v>4.3478260869565216E-2</v>
      </c>
      <c r="J100" s="35" t="str">
        <f t="shared" si="22"/>
        <v/>
      </c>
      <c r="K100" s="35">
        <f t="shared" si="25"/>
        <v>-0.66666666666666663</v>
      </c>
      <c r="L100" s="35">
        <f t="shared" si="26"/>
        <v>-1</v>
      </c>
      <c r="M100" s="35">
        <f t="shared" si="23"/>
        <v>-7.1428571428571425E-2</v>
      </c>
      <c r="N100" s="41">
        <f t="shared" si="24"/>
        <v>-9.375E-2</v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3</v>
      </c>
      <c r="D103" s="34">
        <v>3</v>
      </c>
      <c r="E103" s="34">
        <v>3</v>
      </c>
      <c r="F103" s="34">
        <v>6</v>
      </c>
      <c r="G103" s="35">
        <f t="shared" si="19"/>
        <v>0.10714285714285714</v>
      </c>
      <c r="H103" s="35">
        <f t="shared" si="20"/>
        <v>9.375E-2</v>
      </c>
      <c r="I103" s="35">
        <f t="shared" si="21"/>
        <v>0.13043478260869565</v>
      </c>
      <c r="J103" s="35">
        <f t="shared" si="22"/>
        <v>0.17647058823529413</v>
      </c>
      <c r="K103" s="35">
        <f t="shared" si="25"/>
        <v>0</v>
      </c>
      <c r="L103" s="35">
        <f t="shared" si="26"/>
        <v>1</v>
      </c>
      <c r="M103" s="35">
        <f t="shared" si="23"/>
        <v>0</v>
      </c>
      <c r="N103" s="41">
        <f t="shared" si="24"/>
        <v>9.375E-2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2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5.8823529411764705E-2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1</v>
      </c>
      <c r="D105" s="34">
        <v>6</v>
      </c>
      <c r="E105" s="34">
        <v>0</v>
      </c>
      <c r="F105" s="34">
        <v>2</v>
      </c>
      <c r="G105" s="35">
        <f t="shared" si="19"/>
        <v>3.5714285714285712E-2</v>
      </c>
      <c r="H105" s="35">
        <f t="shared" si="20"/>
        <v>0.1875</v>
      </c>
      <c r="I105" s="35" t="str">
        <f t="shared" si="21"/>
        <v/>
      </c>
      <c r="J105" s="35">
        <f t="shared" si="22"/>
        <v>5.8823529411764705E-2</v>
      </c>
      <c r="K105" s="35">
        <f t="shared" si="25"/>
        <v>-1</v>
      </c>
      <c r="L105" s="35">
        <f t="shared" si="26"/>
        <v>-0.66666666666666663</v>
      </c>
      <c r="M105" s="35">
        <f t="shared" si="23"/>
        <v>-3.5714285714285712E-2</v>
      </c>
      <c r="N105" s="41">
        <f t="shared" si="24"/>
        <v>-0.125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1</v>
      </c>
      <c r="E107" s="34">
        <v>1</v>
      </c>
      <c r="F107" s="34">
        <v>0</v>
      </c>
      <c r="G107" s="35" t="str">
        <f t="shared" si="19"/>
        <v/>
      </c>
      <c r="H107" s="35">
        <f t="shared" si="20"/>
        <v>3.125E-2</v>
      </c>
      <c r="I107" s="35">
        <f t="shared" si="21"/>
        <v>4.3478260869565216E-2</v>
      </c>
      <c r="J107" s="35" t="str">
        <f t="shared" si="22"/>
        <v/>
      </c>
      <c r="K107" s="35">
        <f t="shared" si="25"/>
        <v>1</v>
      </c>
      <c r="L107" s="35">
        <f t="shared" si="26"/>
        <v>-1</v>
      </c>
      <c r="M107" s="35" t="str">
        <f t="shared" si="23"/>
        <v/>
      </c>
      <c r="N107" s="41">
        <f t="shared" si="24"/>
        <v>-3.125E-2</v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>
        <v>0</v>
      </c>
      <c r="F108" s="34">
        <v>1</v>
      </c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>
        <f t="shared" si="22"/>
        <v>2.9411764705882353E-2</v>
      </c>
      <c r="K108" s="35" t="str">
        <f t="shared" si="25"/>
        <v xml:space="preserve"> </v>
      </c>
      <c r="L108" s="35">
        <f t="shared" si="26"/>
        <v>1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0</v>
      </c>
      <c r="F111" s="34">
        <v>4</v>
      </c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>
        <f t="shared" si="22"/>
        <v>0.11764705882352941</v>
      </c>
      <c r="K111" s="35" t="str">
        <f t="shared" si="25"/>
        <v xml:space="preserve"> 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1</v>
      </c>
      <c r="E114" s="34">
        <v>2</v>
      </c>
      <c r="F114" s="34">
        <v>12</v>
      </c>
      <c r="G114" s="35" t="str">
        <f t="shared" si="27"/>
        <v/>
      </c>
      <c r="H114" s="35">
        <f t="shared" si="28"/>
        <v>3.125E-2</v>
      </c>
      <c r="I114" s="35">
        <f t="shared" si="29"/>
        <v>8.6956521739130432E-2</v>
      </c>
      <c r="J114" s="35">
        <f t="shared" si="30"/>
        <v>0.35294117647058826</v>
      </c>
      <c r="K114" s="35">
        <f t="shared" ref="K114:K145" si="33">+IF(AND(C114=0,E114=0)," ",IF(C114=0,1,IF(E114=0,-1,(E114-C114)/C114)))</f>
        <v>1</v>
      </c>
      <c r="L114" s="35">
        <f t="shared" ref="L114:L145" si="34">+IF(AND(D114=0,F114=0)," ",IF(D114=0,1,IF(F114=0,-1,(F114-D114)/D114)))</f>
        <v>11</v>
      </c>
      <c r="M114" s="35" t="str">
        <f t="shared" si="31"/>
        <v/>
      </c>
      <c r="N114" s="41">
        <f t="shared" si="32"/>
        <v>0.34375</v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1</v>
      </c>
      <c r="E116" s="34">
        <v>1</v>
      </c>
      <c r="F116" s="34">
        <v>0</v>
      </c>
      <c r="G116" s="35" t="str">
        <f t="shared" si="27"/>
        <v/>
      </c>
      <c r="H116" s="35">
        <f t="shared" si="28"/>
        <v>3.125E-2</v>
      </c>
      <c r="I116" s="35">
        <f t="shared" si="29"/>
        <v>4.3478260869565216E-2</v>
      </c>
      <c r="J116" s="35" t="str">
        <f t="shared" si="30"/>
        <v/>
      </c>
      <c r="K116" s="35">
        <f t="shared" si="33"/>
        <v>1</v>
      </c>
      <c r="L116" s="35">
        <f t="shared" si="34"/>
        <v>-1</v>
      </c>
      <c r="M116" s="35" t="str">
        <f t="shared" si="31"/>
        <v/>
      </c>
      <c r="N116" s="41">
        <f t="shared" si="32"/>
        <v>-3.125E-2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1</v>
      </c>
      <c r="F123" s="34">
        <v>0</v>
      </c>
      <c r="G123" s="35" t="str">
        <f t="shared" si="27"/>
        <v/>
      </c>
      <c r="H123" s="35" t="str">
        <f t="shared" si="28"/>
        <v/>
      </c>
      <c r="I123" s="35">
        <f t="shared" si="29"/>
        <v>4.3478260869565216E-2</v>
      </c>
      <c r="J123" s="35" t="str">
        <f t="shared" si="30"/>
        <v/>
      </c>
      <c r="K123" s="35">
        <f t="shared" si="33"/>
        <v>1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2</v>
      </c>
      <c r="E126" s="34">
        <v>0</v>
      </c>
      <c r="F126" s="34">
        <v>1</v>
      </c>
      <c r="G126" s="35" t="str">
        <f t="shared" si="27"/>
        <v/>
      </c>
      <c r="H126" s="35">
        <f t="shared" si="28"/>
        <v>6.25E-2</v>
      </c>
      <c r="I126" s="35" t="str">
        <f t="shared" si="29"/>
        <v/>
      </c>
      <c r="J126" s="35">
        <f t="shared" si="30"/>
        <v>2.9411764705882353E-2</v>
      </c>
      <c r="K126" s="35" t="str">
        <f t="shared" si="33"/>
        <v xml:space="preserve"> </v>
      </c>
      <c r="L126" s="35">
        <f t="shared" si="34"/>
        <v>-0.5</v>
      </c>
      <c r="M126" s="35" t="str">
        <f t="shared" si="31"/>
        <v/>
      </c>
      <c r="N126" s="41">
        <f t="shared" si="32"/>
        <v>-3.125E-2</v>
      </c>
    </row>
    <row r="127" spans="1:14" x14ac:dyDescent="0.2">
      <c r="A127" s="27"/>
      <c r="B127" s="30" t="s">
        <v>110</v>
      </c>
      <c r="C127" s="40">
        <v>1</v>
      </c>
      <c r="D127" s="34">
        <v>1</v>
      </c>
      <c r="E127" s="34">
        <v>0</v>
      </c>
      <c r="F127" s="34">
        <v>1</v>
      </c>
      <c r="G127" s="35">
        <f t="shared" si="27"/>
        <v>3.5714285714285712E-2</v>
      </c>
      <c r="H127" s="35">
        <f t="shared" si="28"/>
        <v>3.125E-2</v>
      </c>
      <c r="I127" s="35" t="str">
        <f t="shared" si="29"/>
        <v/>
      </c>
      <c r="J127" s="35">
        <f t="shared" si="30"/>
        <v>2.9411764705882353E-2</v>
      </c>
      <c r="K127" s="35">
        <f t="shared" si="33"/>
        <v>-1</v>
      </c>
      <c r="L127" s="35">
        <f t="shared" si="34"/>
        <v>0</v>
      </c>
      <c r="M127" s="35">
        <f t="shared" si="31"/>
        <v>-3.5714285714285712E-2</v>
      </c>
      <c r="N127" s="41">
        <f t="shared" si="32"/>
        <v>0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3</v>
      </c>
      <c r="D129" s="34">
        <v>1</v>
      </c>
      <c r="E129" s="34"/>
      <c r="F129" s="34"/>
      <c r="G129" s="35">
        <f t="shared" si="27"/>
        <v>0.10714285714285714</v>
      </c>
      <c r="H129" s="35">
        <f t="shared" si="28"/>
        <v>3.125E-2</v>
      </c>
      <c r="I129" s="35" t="str">
        <f t="shared" si="29"/>
        <v/>
      </c>
      <c r="J129" s="35" t="str">
        <f t="shared" si="30"/>
        <v/>
      </c>
      <c r="K129" s="35">
        <f t="shared" si="33"/>
        <v>-1</v>
      </c>
      <c r="L129" s="35">
        <f t="shared" si="34"/>
        <v>-1</v>
      </c>
      <c r="M129" s="35">
        <f t="shared" si="31"/>
        <v>-0.10714285714285714</v>
      </c>
      <c r="N129" s="41">
        <f t="shared" si="32"/>
        <v>-3.125E-2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</v>
      </c>
      <c r="D137" s="34">
        <v>1</v>
      </c>
      <c r="E137" s="34">
        <v>4</v>
      </c>
      <c r="F137" s="34">
        <v>0</v>
      </c>
      <c r="G137" s="35">
        <f t="shared" si="27"/>
        <v>3.5714285714285712E-2</v>
      </c>
      <c r="H137" s="35">
        <f t="shared" si="28"/>
        <v>3.125E-2</v>
      </c>
      <c r="I137" s="35">
        <f t="shared" si="29"/>
        <v>0.17391304347826086</v>
      </c>
      <c r="J137" s="35" t="str">
        <f t="shared" si="30"/>
        <v/>
      </c>
      <c r="K137" s="35">
        <f t="shared" si="33"/>
        <v>3</v>
      </c>
      <c r="L137" s="35">
        <f t="shared" si="34"/>
        <v>-1</v>
      </c>
      <c r="M137" s="35">
        <f t="shared" si="31"/>
        <v>0.10714285714285714</v>
      </c>
      <c r="N137" s="41">
        <f t="shared" si="32"/>
        <v>-3.125E-2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5</v>
      </c>
      <c r="D144" s="34">
        <v>8</v>
      </c>
      <c r="E144" s="34"/>
      <c r="F144" s="34"/>
      <c r="G144" s="35">
        <f t="shared" si="27"/>
        <v>0.17857142857142858</v>
      </c>
      <c r="H144" s="35">
        <f t="shared" si="28"/>
        <v>0.25</v>
      </c>
      <c r="I144" s="35" t="str">
        <f t="shared" si="29"/>
        <v/>
      </c>
      <c r="J144" s="35" t="str">
        <f t="shared" si="30"/>
        <v/>
      </c>
      <c r="K144" s="35">
        <f t="shared" si="33"/>
        <v>-1</v>
      </c>
      <c r="L144" s="35">
        <f t="shared" si="34"/>
        <v>-1</v>
      </c>
      <c r="M144" s="35">
        <f t="shared" si="31"/>
        <v>-0.17857142857142858</v>
      </c>
      <c r="N144" s="41">
        <f t="shared" si="32"/>
        <v>-0.25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1</v>
      </c>
      <c r="D150" s="34">
        <v>0</v>
      </c>
      <c r="E150" s="34"/>
      <c r="F150" s="34"/>
      <c r="G150" s="35">
        <f t="shared" si="35"/>
        <v>3.5714285714285712E-2</v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>
        <f t="shared" si="41"/>
        <v>-1</v>
      </c>
      <c r="L150" s="35" t="str">
        <f t="shared" si="42"/>
        <v xml:space="preserve"> </v>
      </c>
      <c r="M150" s="35">
        <f t="shared" si="39"/>
        <v>-3.5714285714285712E-2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1</v>
      </c>
      <c r="F156" s="34">
        <v>0</v>
      </c>
      <c r="G156" s="35" t="str">
        <f t="shared" si="35"/>
        <v/>
      </c>
      <c r="H156" s="35" t="str">
        <f t="shared" si="36"/>
        <v/>
      </c>
      <c r="I156" s="35">
        <f t="shared" si="37"/>
        <v>4.3478260869565216E-2</v>
      </c>
      <c r="J156" s="35" t="str">
        <f t="shared" si="38"/>
        <v/>
      </c>
      <c r="K156" s="35">
        <f t="shared" si="41"/>
        <v>1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1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4.3478260869565216E-2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36</v>
      </c>
      <c r="D188" s="32">
        <f>SUM(D189:D363)</f>
        <v>90</v>
      </c>
      <c r="E188" s="32">
        <f>SUM(E189:E363)</f>
        <v>44</v>
      </c>
      <c r="F188" s="32">
        <f>SUM(F189:F363)</f>
        <v>135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0.22222222222222221</v>
      </c>
      <c r="L188" s="33">
        <f>+IF(AND(D188=0,F188=0),"",IF(D188=0,1,IF(F188=0,-1,(F188-D188)/D188)))</f>
        <v>0.5</v>
      </c>
      <c r="M188" s="33">
        <f t="shared" ref="M188:M219" si="47">+IF(OR(AND(G188=""),(K188="")),"",G188*K188)</f>
        <v>0.22222222222222221</v>
      </c>
      <c r="N188" s="33">
        <f t="shared" ref="N188:N219" si="48">+IF(OR(AND(H188=""),(L188="")),"",H188*L188)</f>
        <v>0.5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1</v>
      </c>
      <c r="E189" s="37">
        <v>1</v>
      </c>
      <c r="F189" s="37">
        <v>0</v>
      </c>
      <c r="G189" s="38">
        <f t="shared" si="43"/>
        <v>2.7777777777777776E-2</v>
      </c>
      <c r="H189" s="38">
        <f t="shared" si="44"/>
        <v>1.1111111111111112E-2</v>
      </c>
      <c r="I189" s="38">
        <f t="shared" si="45"/>
        <v>2.2727272727272728E-2</v>
      </c>
      <c r="J189" s="38" t="str">
        <f t="shared" si="46"/>
        <v/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-1</v>
      </c>
      <c r="M189" s="38">
        <f t="shared" si="47"/>
        <v>0</v>
      </c>
      <c r="N189" s="39">
        <f t="shared" si="48"/>
        <v>-1.1111111111111112E-2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>
        <v>2</v>
      </c>
      <c r="F193" s="34">
        <v>2</v>
      </c>
      <c r="G193" s="35" t="str">
        <f t="shared" si="43"/>
        <v/>
      </c>
      <c r="H193" s="35" t="str">
        <f t="shared" si="44"/>
        <v/>
      </c>
      <c r="I193" s="35">
        <f t="shared" si="45"/>
        <v>4.5454545454545456E-2</v>
      </c>
      <c r="J193" s="35">
        <f t="shared" si="46"/>
        <v>1.4814814814814815E-2</v>
      </c>
      <c r="K193" s="35">
        <f t="shared" si="49"/>
        <v>1</v>
      </c>
      <c r="L193" s="35">
        <f t="shared" si="50"/>
        <v>1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</v>
      </c>
      <c r="D195" s="34">
        <v>0</v>
      </c>
      <c r="E195" s="34">
        <v>5</v>
      </c>
      <c r="F195" s="34">
        <v>2</v>
      </c>
      <c r="G195" s="35">
        <f t="shared" si="43"/>
        <v>5.5555555555555552E-2</v>
      </c>
      <c r="H195" s="35" t="str">
        <f t="shared" si="44"/>
        <v/>
      </c>
      <c r="I195" s="35">
        <f t="shared" si="45"/>
        <v>0.11363636363636363</v>
      </c>
      <c r="J195" s="35">
        <f t="shared" si="46"/>
        <v>1.4814814814814815E-2</v>
      </c>
      <c r="K195" s="35">
        <f t="shared" si="49"/>
        <v>1.5</v>
      </c>
      <c r="L195" s="35">
        <f t="shared" si="50"/>
        <v>1</v>
      </c>
      <c r="M195" s="35">
        <f t="shared" si="47"/>
        <v>8.3333333333333329E-2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1</v>
      </c>
      <c r="E197" s="34"/>
      <c r="F197" s="34"/>
      <c r="G197" s="35" t="str">
        <f t="shared" si="43"/>
        <v/>
      </c>
      <c r="H197" s="35">
        <f t="shared" si="44"/>
        <v>1.1111111111111112E-2</v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>
        <f t="shared" si="50"/>
        <v>-1</v>
      </c>
      <c r="M197" s="35" t="str">
        <f t="shared" si="47"/>
        <v/>
      </c>
      <c r="N197" s="41">
        <f t="shared" si="48"/>
        <v>-1.1111111111111112E-2</v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>
        <v>0</v>
      </c>
      <c r="F198" s="34">
        <v>1</v>
      </c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>
        <f t="shared" si="46"/>
        <v>7.4074074074074077E-3</v>
      </c>
      <c r="K198" s="35" t="str">
        <f t="shared" si="49"/>
        <v xml:space="preserve"> </v>
      </c>
      <c r="L198" s="35">
        <f t="shared" si="50"/>
        <v>1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1</v>
      </c>
      <c r="D207" s="34">
        <v>0</v>
      </c>
      <c r="E207" s="34"/>
      <c r="F207" s="34"/>
      <c r="G207" s="35">
        <f t="shared" si="43"/>
        <v>2.7777777777777776E-2</v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>
        <f t="shared" si="49"/>
        <v>-1</v>
      </c>
      <c r="L207" s="35" t="str">
        <f t="shared" si="50"/>
        <v xml:space="preserve"> </v>
      </c>
      <c r="M207" s="35">
        <f t="shared" si="47"/>
        <v>-2.7777777777777776E-2</v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>
        <v>0</v>
      </c>
      <c r="F209" s="34">
        <v>1</v>
      </c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>
        <f t="shared" si="46"/>
        <v>7.4074074074074077E-3</v>
      </c>
      <c r="K209" s="35" t="str">
        <f t="shared" si="49"/>
        <v xml:space="preserve"> </v>
      </c>
      <c r="L209" s="35">
        <f t="shared" si="50"/>
        <v>1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2</v>
      </c>
      <c r="D210" s="34">
        <v>3</v>
      </c>
      <c r="E210" s="34"/>
      <c r="F210" s="34"/>
      <c r="G210" s="35">
        <f t="shared" si="43"/>
        <v>5.5555555555555552E-2</v>
      </c>
      <c r="H210" s="35">
        <f t="shared" si="44"/>
        <v>3.3333333333333333E-2</v>
      </c>
      <c r="I210" s="35" t="str">
        <f t="shared" si="45"/>
        <v/>
      </c>
      <c r="J210" s="35" t="str">
        <f t="shared" si="46"/>
        <v/>
      </c>
      <c r="K210" s="35">
        <f t="shared" si="49"/>
        <v>-1</v>
      </c>
      <c r="L210" s="35">
        <f t="shared" si="50"/>
        <v>-1</v>
      </c>
      <c r="M210" s="35">
        <f t="shared" si="47"/>
        <v>-5.5555555555555552E-2</v>
      </c>
      <c r="N210" s="41">
        <f t="shared" si="48"/>
        <v>-3.3333333333333333E-2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>
        <v>1</v>
      </c>
      <c r="F211" s="34">
        <v>10</v>
      </c>
      <c r="G211" s="35" t="str">
        <f t="shared" si="43"/>
        <v/>
      </c>
      <c r="H211" s="35" t="str">
        <f t="shared" si="44"/>
        <v/>
      </c>
      <c r="I211" s="35">
        <f t="shared" si="45"/>
        <v>2.2727272727272728E-2</v>
      </c>
      <c r="J211" s="35">
        <f t="shared" si="46"/>
        <v>7.407407407407407E-2</v>
      </c>
      <c r="K211" s="35">
        <f t="shared" si="49"/>
        <v>1</v>
      </c>
      <c r="L211" s="35">
        <f t="shared" si="50"/>
        <v>1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3</v>
      </c>
      <c r="D215" s="34">
        <v>7</v>
      </c>
      <c r="E215" s="34">
        <v>0</v>
      </c>
      <c r="F215" s="34">
        <v>2</v>
      </c>
      <c r="G215" s="35">
        <f t="shared" si="43"/>
        <v>8.3333333333333329E-2</v>
      </c>
      <c r="H215" s="35">
        <f t="shared" si="44"/>
        <v>7.7777777777777779E-2</v>
      </c>
      <c r="I215" s="35" t="str">
        <f t="shared" si="45"/>
        <v/>
      </c>
      <c r="J215" s="35">
        <f t="shared" si="46"/>
        <v>1.4814814814814815E-2</v>
      </c>
      <c r="K215" s="35">
        <f t="shared" si="49"/>
        <v>-1</v>
      </c>
      <c r="L215" s="35">
        <f t="shared" si="50"/>
        <v>-0.7142857142857143</v>
      </c>
      <c r="M215" s="35">
        <f t="shared" si="47"/>
        <v>-8.3333333333333329E-2</v>
      </c>
      <c r="N215" s="41">
        <f t="shared" si="48"/>
        <v>-5.5555555555555559E-2</v>
      </c>
    </row>
    <row r="216" spans="1:14" x14ac:dyDescent="0.2">
      <c r="A216" s="27"/>
      <c r="B216" s="30" t="s">
        <v>191</v>
      </c>
      <c r="C216" s="40">
        <v>1</v>
      </c>
      <c r="D216" s="34">
        <v>0</v>
      </c>
      <c r="E216" s="34"/>
      <c r="F216" s="34"/>
      <c r="G216" s="35">
        <f t="shared" si="43"/>
        <v>2.7777777777777776E-2</v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>
        <f t="shared" si="49"/>
        <v>-1</v>
      </c>
      <c r="L216" s="35" t="str">
        <f t="shared" si="50"/>
        <v xml:space="preserve"> </v>
      </c>
      <c r="M216" s="35">
        <f t="shared" si="47"/>
        <v>-2.7777777777777776E-2</v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3</v>
      </c>
      <c r="E218" s="34">
        <v>0</v>
      </c>
      <c r="F218" s="34">
        <v>1</v>
      </c>
      <c r="G218" s="35" t="str">
        <f t="shared" si="43"/>
        <v/>
      </c>
      <c r="H218" s="35">
        <f t="shared" si="44"/>
        <v>3.3333333333333333E-2</v>
      </c>
      <c r="I218" s="35" t="str">
        <f t="shared" si="45"/>
        <v/>
      </c>
      <c r="J218" s="35">
        <f t="shared" si="46"/>
        <v>7.4074074074074077E-3</v>
      </c>
      <c r="K218" s="35" t="str">
        <f t="shared" si="49"/>
        <v xml:space="preserve"> </v>
      </c>
      <c r="L218" s="35">
        <f t="shared" si="50"/>
        <v>-0.66666666666666663</v>
      </c>
      <c r="M218" s="35" t="str">
        <f t="shared" si="47"/>
        <v/>
      </c>
      <c r="N218" s="41">
        <f t="shared" si="48"/>
        <v>-2.222222222222222E-2</v>
      </c>
    </row>
    <row r="219" spans="1:14" x14ac:dyDescent="0.2">
      <c r="A219" s="27"/>
      <c r="B219" s="30" t="s">
        <v>194</v>
      </c>
      <c r="C219" s="40">
        <v>0</v>
      </c>
      <c r="D219" s="34">
        <v>1</v>
      </c>
      <c r="E219" s="34">
        <v>0</v>
      </c>
      <c r="F219" s="34">
        <v>13</v>
      </c>
      <c r="G219" s="35" t="str">
        <f t="shared" si="43"/>
        <v/>
      </c>
      <c r="H219" s="35">
        <f t="shared" si="44"/>
        <v>1.1111111111111112E-2</v>
      </c>
      <c r="I219" s="35" t="str">
        <f t="shared" si="45"/>
        <v/>
      </c>
      <c r="J219" s="35">
        <f t="shared" si="46"/>
        <v>9.6296296296296297E-2</v>
      </c>
      <c r="K219" s="35" t="str">
        <f t="shared" si="49"/>
        <v xml:space="preserve"> </v>
      </c>
      <c r="L219" s="35">
        <f t="shared" si="50"/>
        <v>12</v>
      </c>
      <c r="M219" s="35" t="str">
        <f t="shared" si="47"/>
        <v/>
      </c>
      <c r="N219" s="41">
        <f t="shared" si="48"/>
        <v>0.13333333333333333</v>
      </c>
    </row>
    <row r="220" spans="1:14" x14ac:dyDescent="0.2">
      <c r="A220" s="27"/>
      <c r="B220" s="30" t="s">
        <v>195</v>
      </c>
      <c r="C220" s="40">
        <v>6</v>
      </c>
      <c r="D220" s="34">
        <v>8</v>
      </c>
      <c r="E220" s="34">
        <v>13</v>
      </c>
      <c r="F220" s="34">
        <v>11</v>
      </c>
      <c r="G220" s="35">
        <f t="shared" ref="G220:G251" si="51">+IF(C220=0,"",C220/C$188)</f>
        <v>0.16666666666666666</v>
      </c>
      <c r="H220" s="35">
        <f t="shared" ref="H220:H251" si="52">+IF(D220=0,"",D220/D$188)</f>
        <v>8.8888888888888892E-2</v>
      </c>
      <c r="I220" s="35">
        <f t="shared" ref="I220:I251" si="53">+IF(E220=0,"",E220/E$188)</f>
        <v>0.29545454545454547</v>
      </c>
      <c r="J220" s="35">
        <f t="shared" ref="J220:J251" si="54">+IF(F220=0,"",F220/F$188)</f>
        <v>8.1481481481481488E-2</v>
      </c>
      <c r="K220" s="35">
        <f t="shared" si="49"/>
        <v>1.1666666666666667</v>
      </c>
      <c r="L220" s="35">
        <f t="shared" si="50"/>
        <v>0.375</v>
      </c>
      <c r="M220" s="35">
        <f t="shared" ref="M220:M251" si="55">+IF(OR(AND(G220=""),(K220="")),"",G220*K220)</f>
        <v>0.19444444444444445</v>
      </c>
      <c r="N220" s="41">
        <f t="shared" ref="N220:N251" si="56">+IF(OR(AND(H220=""),(L220="")),"",H220*L220)</f>
        <v>3.3333333333333333E-2</v>
      </c>
    </row>
    <row r="221" spans="1:14" x14ac:dyDescent="0.2">
      <c r="A221" s="27"/>
      <c r="B221" s="30" t="s">
        <v>196</v>
      </c>
      <c r="C221" s="40">
        <v>0</v>
      </c>
      <c r="D221" s="34">
        <v>13</v>
      </c>
      <c r="E221" s="34">
        <v>1</v>
      </c>
      <c r="F221" s="34">
        <v>22</v>
      </c>
      <c r="G221" s="35" t="str">
        <f t="shared" si="51"/>
        <v/>
      </c>
      <c r="H221" s="35">
        <f t="shared" si="52"/>
        <v>0.14444444444444443</v>
      </c>
      <c r="I221" s="35">
        <f t="shared" si="53"/>
        <v>2.2727272727272728E-2</v>
      </c>
      <c r="J221" s="35">
        <f t="shared" si="54"/>
        <v>0.16296296296296298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0.69230769230769229</v>
      </c>
      <c r="M221" s="35" t="str">
        <f t="shared" si="55"/>
        <v/>
      </c>
      <c r="N221" s="41">
        <f t="shared" si="56"/>
        <v>9.9999999999999992E-2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3</v>
      </c>
      <c r="E223" s="34">
        <v>0</v>
      </c>
      <c r="F223" s="34">
        <v>14</v>
      </c>
      <c r="G223" s="35" t="str">
        <f t="shared" si="51"/>
        <v/>
      </c>
      <c r="H223" s="35">
        <f t="shared" si="52"/>
        <v>3.3333333333333333E-2</v>
      </c>
      <c r="I223" s="35" t="str">
        <f t="shared" si="53"/>
        <v/>
      </c>
      <c r="J223" s="35">
        <f t="shared" si="54"/>
        <v>0.1037037037037037</v>
      </c>
      <c r="K223" s="35" t="str">
        <f t="shared" si="57"/>
        <v xml:space="preserve"> </v>
      </c>
      <c r="L223" s="35">
        <f t="shared" si="58"/>
        <v>3.6666666666666665</v>
      </c>
      <c r="M223" s="35" t="str">
        <f t="shared" si="55"/>
        <v/>
      </c>
      <c r="N223" s="41">
        <f t="shared" si="56"/>
        <v>0.12222222222222222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1</v>
      </c>
      <c r="D225" s="34">
        <v>5</v>
      </c>
      <c r="E225" s="34">
        <v>0</v>
      </c>
      <c r="F225" s="34">
        <v>2</v>
      </c>
      <c r="G225" s="35">
        <f t="shared" si="51"/>
        <v>2.7777777777777776E-2</v>
      </c>
      <c r="H225" s="35">
        <f t="shared" si="52"/>
        <v>5.5555555555555552E-2</v>
      </c>
      <c r="I225" s="35" t="str">
        <f t="shared" si="53"/>
        <v/>
      </c>
      <c r="J225" s="35">
        <f t="shared" si="54"/>
        <v>1.4814814814814815E-2</v>
      </c>
      <c r="K225" s="35">
        <f t="shared" si="57"/>
        <v>-1</v>
      </c>
      <c r="L225" s="35">
        <f t="shared" si="58"/>
        <v>-0.6</v>
      </c>
      <c r="M225" s="35">
        <f t="shared" si="55"/>
        <v>-2.7777777777777776E-2</v>
      </c>
      <c r="N225" s="41">
        <f t="shared" si="56"/>
        <v>-3.3333333333333333E-2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1</v>
      </c>
      <c r="E227" s="34">
        <v>0</v>
      </c>
      <c r="F227" s="34">
        <v>2</v>
      </c>
      <c r="G227" s="35" t="str">
        <f t="shared" si="51"/>
        <v/>
      </c>
      <c r="H227" s="35">
        <f t="shared" si="52"/>
        <v>1.1111111111111112E-2</v>
      </c>
      <c r="I227" s="35" t="str">
        <f t="shared" si="53"/>
        <v/>
      </c>
      <c r="J227" s="35">
        <f t="shared" si="54"/>
        <v>1.4814814814814815E-2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>
        <f t="shared" si="56"/>
        <v>1.1111111111111112E-2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4</v>
      </c>
      <c r="D230" s="34">
        <v>0</v>
      </c>
      <c r="E230" s="34">
        <v>4</v>
      </c>
      <c r="F230" s="34">
        <v>1</v>
      </c>
      <c r="G230" s="35">
        <f t="shared" si="51"/>
        <v>0.1111111111111111</v>
      </c>
      <c r="H230" s="35" t="str">
        <f t="shared" si="52"/>
        <v/>
      </c>
      <c r="I230" s="35">
        <f t="shared" si="53"/>
        <v>9.0909090909090912E-2</v>
      </c>
      <c r="J230" s="35">
        <f t="shared" si="54"/>
        <v>7.4074074074074077E-3</v>
      </c>
      <c r="K230" s="35">
        <f t="shared" si="57"/>
        <v>0</v>
      </c>
      <c r="L230" s="35">
        <f t="shared" si="58"/>
        <v>1</v>
      </c>
      <c r="M230" s="35">
        <f t="shared" si="55"/>
        <v>0</v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4</v>
      </c>
      <c r="F231" s="34">
        <v>11</v>
      </c>
      <c r="G231" s="35" t="str">
        <f t="shared" si="51"/>
        <v/>
      </c>
      <c r="H231" s="35" t="str">
        <f t="shared" si="52"/>
        <v/>
      </c>
      <c r="I231" s="35">
        <f t="shared" si="53"/>
        <v>9.0909090909090912E-2</v>
      </c>
      <c r="J231" s="35">
        <f t="shared" si="54"/>
        <v>8.1481481481481488E-2</v>
      </c>
      <c r="K231" s="35">
        <f t="shared" si="57"/>
        <v>1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1</v>
      </c>
      <c r="E234" s="34"/>
      <c r="F234" s="34"/>
      <c r="G234" s="35" t="str">
        <f t="shared" si="51"/>
        <v/>
      </c>
      <c r="H234" s="35">
        <f t="shared" si="52"/>
        <v>1.1111111111111112E-2</v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>
        <f t="shared" si="58"/>
        <v>-1</v>
      </c>
      <c r="M234" s="35" t="str">
        <f t="shared" si="55"/>
        <v/>
      </c>
      <c r="N234" s="41">
        <f t="shared" si="56"/>
        <v>-1.1111111111111112E-2</v>
      </c>
    </row>
    <row r="235" spans="1:14" x14ac:dyDescent="0.2">
      <c r="A235" s="27"/>
      <c r="B235" s="30" t="s">
        <v>210</v>
      </c>
      <c r="C235" s="40">
        <v>4</v>
      </c>
      <c r="D235" s="34">
        <v>5</v>
      </c>
      <c r="E235" s="34">
        <v>2</v>
      </c>
      <c r="F235" s="34">
        <v>3</v>
      </c>
      <c r="G235" s="35">
        <f t="shared" si="51"/>
        <v>0.1111111111111111</v>
      </c>
      <c r="H235" s="35">
        <f t="shared" si="52"/>
        <v>5.5555555555555552E-2</v>
      </c>
      <c r="I235" s="35">
        <f t="shared" si="53"/>
        <v>4.5454545454545456E-2</v>
      </c>
      <c r="J235" s="35">
        <f t="shared" si="54"/>
        <v>2.2222222222222223E-2</v>
      </c>
      <c r="K235" s="35">
        <f t="shared" si="57"/>
        <v>-0.5</v>
      </c>
      <c r="L235" s="35">
        <f t="shared" si="58"/>
        <v>-0.4</v>
      </c>
      <c r="M235" s="35">
        <f t="shared" si="55"/>
        <v>-5.5555555555555552E-2</v>
      </c>
      <c r="N235" s="41">
        <f t="shared" si="56"/>
        <v>-2.2222222222222223E-2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2</v>
      </c>
      <c r="E252" s="34"/>
      <c r="F252" s="34"/>
      <c r="G252" s="35" t="str">
        <f t="shared" ref="G252:G283" si="59">+IF(C252=0,"",C252/C$188)</f>
        <v/>
      </c>
      <c r="H252" s="35">
        <f t="shared" ref="H252:H283" si="60">+IF(D252=0,"",D252/D$188)</f>
        <v>2.2222222222222223E-2</v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>
        <f t="shared" si="58"/>
        <v>-1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-2.2222222222222223E-2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3</v>
      </c>
      <c r="D255" s="34">
        <v>1</v>
      </c>
      <c r="E255" s="34"/>
      <c r="F255" s="34"/>
      <c r="G255" s="35">
        <f t="shared" si="59"/>
        <v>8.3333333333333329E-2</v>
      </c>
      <c r="H255" s="35">
        <f t="shared" si="60"/>
        <v>1.1111111111111112E-2</v>
      </c>
      <c r="I255" s="35" t="str">
        <f t="shared" si="61"/>
        <v/>
      </c>
      <c r="J255" s="35" t="str">
        <f t="shared" si="62"/>
        <v/>
      </c>
      <c r="K255" s="35">
        <f t="shared" si="65"/>
        <v>-1</v>
      </c>
      <c r="L255" s="35">
        <f t="shared" si="66"/>
        <v>-1</v>
      </c>
      <c r="M255" s="35">
        <f t="shared" si="63"/>
        <v>-8.3333333333333329E-2</v>
      </c>
      <c r="N255" s="41">
        <f t="shared" si="64"/>
        <v>-1.1111111111111112E-2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>
        <v>1</v>
      </c>
      <c r="F271" s="34">
        <v>0</v>
      </c>
      <c r="G271" s="35" t="str">
        <f t="shared" si="59"/>
        <v/>
      </c>
      <c r="H271" s="35" t="str">
        <f t="shared" si="60"/>
        <v/>
      </c>
      <c r="I271" s="35">
        <f t="shared" si="61"/>
        <v>2.2727272727272728E-2</v>
      </c>
      <c r="J271" s="35" t="str">
        <f t="shared" si="62"/>
        <v/>
      </c>
      <c r="K271" s="35">
        <f t="shared" si="65"/>
        <v>1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1</v>
      </c>
      <c r="D300" s="34">
        <v>5</v>
      </c>
      <c r="E300" s="34">
        <v>0</v>
      </c>
      <c r="F300" s="34">
        <v>2</v>
      </c>
      <c r="G300" s="35">
        <f t="shared" si="67"/>
        <v>2.7777777777777776E-2</v>
      </c>
      <c r="H300" s="35">
        <f t="shared" si="68"/>
        <v>5.5555555555555552E-2</v>
      </c>
      <c r="I300" s="35" t="str">
        <f t="shared" si="69"/>
        <v/>
      </c>
      <c r="J300" s="35">
        <f t="shared" si="70"/>
        <v>1.4814814814814815E-2</v>
      </c>
      <c r="K300" s="35">
        <f t="shared" si="73"/>
        <v>-1</v>
      </c>
      <c r="L300" s="35">
        <f t="shared" si="74"/>
        <v>-0.6</v>
      </c>
      <c r="M300" s="35">
        <f t="shared" si="71"/>
        <v>-2.7777777777777776E-2</v>
      </c>
      <c r="N300" s="41">
        <f t="shared" si="72"/>
        <v>-3.3333333333333333E-2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1</v>
      </c>
      <c r="D308" s="34">
        <v>0</v>
      </c>
      <c r="E308" s="34"/>
      <c r="F308" s="34"/>
      <c r="G308" s="35">
        <f t="shared" si="67"/>
        <v>2.7777777777777776E-2</v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>
        <f t="shared" si="73"/>
        <v>-1</v>
      </c>
      <c r="L308" s="35" t="str">
        <f t="shared" si="74"/>
        <v xml:space="preserve"> </v>
      </c>
      <c r="M308" s="35">
        <f t="shared" si="71"/>
        <v>-2.7777777777777776E-2</v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6</v>
      </c>
      <c r="E312" s="34">
        <v>0</v>
      </c>
      <c r="F312" s="34">
        <v>1</v>
      </c>
      <c r="G312" s="35">
        <f t="shared" si="67"/>
        <v>2.7777777777777776E-2</v>
      </c>
      <c r="H312" s="35">
        <f t="shared" si="68"/>
        <v>6.6666666666666666E-2</v>
      </c>
      <c r="I312" s="35" t="str">
        <f t="shared" si="69"/>
        <v/>
      </c>
      <c r="J312" s="35">
        <f t="shared" si="70"/>
        <v>7.4074074074074077E-3</v>
      </c>
      <c r="K312" s="35">
        <f t="shared" si="73"/>
        <v>-1</v>
      </c>
      <c r="L312" s="35">
        <f t="shared" si="74"/>
        <v>-0.83333333333333337</v>
      </c>
      <c r="M312" s="35">
        <f t="shared" si="71"/>
        <v>-2.7777777777777776E-2</v>
      </c>
      <c r="N312" s="41">
        <f t="shared" si="72"/>
        <v>-5.5555555555555559E-2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2</v>
      </c>
      <c r="E320" s="34"/>
      <c r="F320" s="34"/>
      <c r="G320" s="35" t="str">
        <f t="shared" si="75"/>
        <v/>
      </c>
      <c r="H320" s="35">
        <f t="shared" si="76"/>
        <v>2.2222222222222223E-2</v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>
        <f t="shared" si="82"/>
        <v>-1</v>
      </c>
      <c r="M320" s="35" t="str">
        <f t="shared" si="79"/>
        <v/>
      </c>
      <c r="N320" s="41">
        <f t="shared" si="80"/>
        <v>-2.2222222222222223E-2</v>
      </c>
    </row>
    <row r="321" spans="1:14" ht="25.5" x14ac:dyDescent="0.2">
      <c r="A321" s="27"/>
      <c r="B321" s="30" t="s">
        <v>296</v>
      </c>
      <c r="C321" s="40">
        <v>5</v>
      </c>
      <c r="D321" s="34">
        <v>16</v>
      </c>
      <c r="E321" s="34">
        <v>9</v>
      </c>
      <c r="F321" s="34">
        <v>20</v>
      </c>
      <c r="G321" s="35">
        <f t="shared" si="75"/>
        <v>0.1388888888888889</v>
      </c>
      <c r="H321" s="35">
        <f t="shared" si="76"/>
        <v>0.17777777777777778</v>
      </c>
      <c r="I321" s="35">
        <f t="shared" si="77"/>
        <v>0.20454545454545456</v>
      </c>
      <c r="J321" s="35">
        <f t="shared" si="78"/>
        <v>0.14814814814814814</v>
      </c>
      <c r="K321" s="35">
        <f t="shared" si="81"/>
        <v>0.8</v>
      </c>
      <c r="L321" s="35">
        <f t="shared" si="82"/>
        <v>0.25</v>
      </c>
      <c r="M321" s="35">
        <f t="shared" si="79"/>
        <v>0.11111111111111112</v>
      </c>
      <c r="N321" s="41">
        <f t="shared" si="80"/>
        <v>4.4444444444444446E-2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>
        <v>0</v>
      </c>
      <c r="F323" s="34">
        <v>1</v>
      </c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>
        <f t="shared" si="78"/>
        <v>7.4074074074074077E-3</v>
      </c>
      <c r="K323" s="35" t="str">
        <f t="shared" si="81"/>
        <v xml:space="preserve"> </v>
      </c>
      <c r="L323" s="35">
        <f t="shared" si="82"/>
        <v>1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>
        <v>0</v>
      </c>
      <c r="F329" s="34">
        <v>1</v>
      </c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>
        <f t="shared" si="78"/>
        <v>7.4074074074074077E-3</v>
      </c>
      <c r="K329" s="35" t="str">
        <f t="shared" si="81"/>
        <v xml:space="preserve"> </v>
      </c>
      <c r="L329" s="35">
        <f t="shared" si="82"/>
        <v>1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1</v>
      </c>
      <c r="E332" s="34">
        <v>0</v>
      </c>
      <c r="F332" s="34">
        <v>2</v>
      </c>
      <c r="G332" s="35" t="str">
        <f t="shared" si="75"/>
        <v/>
      </c>
      <c r="H332" s="35">
        <f t="shared" si="76"/>
        <v>1.1111111111111112E-2</v>
      </c>
      <c r="I332" s="35" t="str">
        <f t="shared" si="77"/>
        <v/>
      </c>
      <c r="J332" s="35">
        <f t="shared" si="78"/>
        <v>1.4814814814814815E-2</v>
      </c>
      <c r="K332" s="35" t="str">
        <f t="shared" si="81"/>
        <v xml:space="preserve"> </v>
      </c>
      <c r="L332" s="35">
        <f t="shared" si="82"/>
        <v>1</v>
      </c>
      <c r="M332" s="35" t="str">
        <f t="shared" si="79"/>
        <v/>
      </c>
      <c r="N332" s="41">
        <f t="shared" si="80"/>
        <v>1.1111111111111112E-2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>
        <v>0</v>
      </c>
      <c r="F334" s="34">
        <v>1</v>
      </c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>
        <f t="shared" si="78"/>
        <v>7.4074074074074077E-3</v>
      </c>
      <c r="K334" s="35" t="str">
        <f t="shared" si="81"/>
        <v xml:space="preserve"> </v>
      </c>
      <c r="L334" s="35">
        <f t="shared" si="82"/>
        <v>1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5</v>
      </c>
      <c r="E338" s="34">
        <v>0</v>
      </c>
      <c r="F338" s="34">
        <v>6</v>
      </c>
      <c r="G338" s="35" t="str">
        <f t="shared" si="75"/>
        <v/>
      </c>
      <c r="H338" s="35">
        <f t="shared" si="76"/>
        <v>5.5555555555555552E-2</v>
      </c>
      <c r="I338" s="35" t="str">
        <f t="shared" si="77"/>
        <v/>
      </c>
      <c r="J338" s="35">
        <f t="shared" si="78"/>
        <v>4.4444444444444446E-2</v>
      </c>
      <c r="K338" s="35" t="str">
        <f t="shared" si="81"/>
        <v xml:space="preserve"> </v>
      </c>
      <c r="L338" s="35">
        <f t="shared" si="82"/>
        <v>0.2</v>
      </c>
      <c r="M338" s="35" t="str">
        <f t="shared" si="79"/>
        <v/>
      </c>
      <c r="N338" s="41">
        <f t="shared" si="80"/>
        <v>1.1111111111111112E-2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>
        <v>1</v>
      </c>
      <c r="F340" s="34">
        <v>3</v>
      </c>
      <c r="G340" s="35" t="str">
        <f t="shared" si="75"/>
        <v/>
      </c>
      <c r="H340" s="35" t="str">
        <f t="shared" si="76"/>
        <v/>
      </c>
      <c r="I340" s="35">
        <f t="shared" si="77"/>
        <v>2.2727272727272728E-2</v>
      </c>
      <c r="J340" s="35">
        <f t="shared" si="78"/>
        <v>2.2222222222222223E-2</v>
      </c>
      <c r="K340" s="35">
        <f t="shared" si="81"/>
        <v>1</v>
      </c>
      <c r="L340" s="35">
        <f t="shared" si="82"/>
        <v>1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165</v>
      </c>
      <c r="D371" s="32">
        <f>SUM(D372:D604)</f>
        <v>450</v>
      </c>
      <c r="E371" s="32">
        <f>SUM(E372:E604)</f>
        <v>352</v>
      </c>
      <c r="F371" s="32">
        <f>SUM(F372:F604)</f>
        <v>865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1.1333333333333333</v>
      </c>
      <c r="L371" s="33">
        <f>+IF(AND(D371=0,F371=0),"",IF(D371=0,1,IF(F371=0,-1,(F371-D371)/D371)))</f>
        <v>0.92222222222222228</v>
      </c>
      <c r="M371" s="33">
        <f t="shared" ref="M371:M434" si="95">+IF(OR(AND(G371=""),(K371="")),"",G371*K371)</f>
        <v>1.1333333333333333</v>
      </c>
      <c r="N371" s="33">
        <f t="shared" ref="N371:N434" si="96">+IF(OR(AND(H371=""),(L371="")),"",H371*L371)</f>
        <v>0.92222222222222228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/>
      <c r="F372" s="37"/>
      <c r="G372" s="38" t="str">
        <f t="shared" si="91"/>
        <v/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 t="str">
        <f t="shared" ref="K372:K435" si="97">+IF(AND(C372=0,E372=0)," ",IF(C372=0,1,IF(E372=0,-1,(E372-C372)/C372)))</f>
        <v xml:space="preserve"> 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1</v>
      </c>
      <c r="D374" s="34">
        <v>0</v>
      </c>
      <c r="E374" s="34">
        <v>1</v>
      </c>
      <c r="F374" s="34">
        <v>0</v>
      </c>
      <c r="G374" s="35">
        <f t="shared" si="91"/>
        <v>6.0606060606060606E-3</v>
      </c>
      <c r="H374" s="35" t="str">
        <f t="shared" si="92"/>
        <v/>
      </c>
      <c r="I374" s="35">
        <f t="shared" si="93"/>
        <v>2.840909090909091E-3</v>
      </c>
      <c r="J374" s="35" t="str">
        <f t="shared" si="94"/>
        <v/>
      </c>
      <c r="K374" s="35">
        <f t="shared" si="97"/>
        <v>0</v>
      </c>
      <c r="L374" s="35" t="str">
        <f t="shared" si="98"/>
        <v xml:space="preserve"> </v>
      </c>
      <c r="M374" s="35">
        <f t="shared" si="95"/>
        <v>0</v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</v>
      </c>
      <c r="D377" s="34">
        <v>0</v>
      </c>
      <c r="E377" s="34">
        <v>4</v>
      </c>
      <c r="F377" s="34">
        <v>1</v>
      </c>
      <c r="G377" s="35">
        <f t="shared" si="91"/>
        <v>3.0303030303030304E-2</v>
      </c>
      <c r="H377" s="35" t="str">
        <f t="shared" si="92"/>
        <v/>
      </c>
      <c r="I377" s="35">
        <f t="shared" si="93"/>
        <v>1.1363636363636364E-2</v>
      </c>
      <c r="J377" s="35">
        <f t="shared" si="94"/>
        <v>1.1560693641618498E-3</v>
      </c>
      <c r="K377" s="35">
        <f t="shared" si="97"/>
        <v>-0.2</v>
      </c>
      <c r="L377" s="35">
        <f t="shared" si="98"/>
        <v>1</v>
      </c>
      <c r="M377" s="35">
        <f t="shared" si="95"/>
        <v>-6.0606060606060615E-3</v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1</v>
      </c>
      <c r="F379" s="34">
        <v>0</v>
      </c>
      <c r="G379" s="35" t="str">
        <f t="shared" si="91"/>
        <v/>
      </c>
      <c r="H379" s="35" t="str">
        <f t="shared" si="92"/>
        <v/>
      </c>
      <c r="I379" s="35">
        <f t="shared" si="93"/>
        <v>2.840909090909091E-3</v>
      </c>
      <c r="J379" s="35" t="str">
        <f t="shared" si="94"/>
        <v/>
      </c>
      <c r="K379" s="35">
        <f t="shared" si="97"/>
        <v>1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1</v>
      </c>
      <c r="D380" s="34">
        <v>0</v>
      </c>
      <c r="E380" s="34"/>
      <c r="F380" s="34"/>
      <c r="G380" s="35">
        <f t="shared" si="91"/>
        <v>6.0606060606060606E-3</v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 t="str">
        <f t="shared" si="98"/>
        <v xml:space="preserve"> </v>
      </c>
      <c r="M380" s="35">
        <f t="shared" si="95"/>
        <v>-6.0606060606060606E-3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0</v>
      </c>
      <c r="D383" s="34">
        <v>3</v>
      </c>
      <c r="E383" s="34">
        <v>4</v>
      </c>
      <c r="F383" s="34">
        <v>2</v>
      </c>
      <c r="G383" s="35" t="str">
        <f t="shared" si="91"/>
        <v/>
      </c>
      <c r="H383" s="35">
        <f t="shared" si="92"/>
        <v>6.6666666666666671E-3</v>
      </c>
      <c r="I383" s="35">
        <f t="shared" si="93"/>
        <v>1.1363636363636364E-2</v>
      </c>
      <c r="J383" s="35">
        <f t="shared" si="94"/>
        <v>2.3121387283236996E-3</v>
      </c>
      <c r="K383" s="35">
        <f t="shared" si="97"/>
        <v>1</v>
      </c>
      <c r="L383" s="35">
        <f t="shared" si="98"/>
        <v>-0.33333333333333331</v>
      </c>
      <c r="M383" s="35" t="str">
        <f t="shared" si="95"/>
        <v/>
      </c>
      <c r="N383" s="41">
        <f t="shared" si="96"/>
        <v>-2.2222222222222222E-3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</v>
      </c>
      <c r="D386" s="34">
        <v>0</v>
      </c>
      <c r="E386" s="34"/>
      <c r="F386" s="34"/>
      <c r="G386" s="35">
        <f t="shared" si="91"/>
        <v>6.0606060606060606E-3</v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>
        <f t="shared" si="97"/>
        <v>-1</v>
      </c>
      <c r="L386" s="35" t="str">
        <f t="shared" si="98"/>
        <v xml:space="preserve"> </v>
      </c>
      <c r="M386" s="35">
        <f t="shared" si="95"/>
        <v>-6.0606060606060606E-3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/>
      <c r="F391" s="34"/>
      <c r="G391" s="35" t="str">
        <f t="shared" si="91"/>
        <v/>
      </c>
      <c r="H391" s="35" t="str">
        <f t="shared" si="92"/>
        <v/>
      </c>
      <c r="I391" s="35" t="str">
        <f t="shared" si="93"/>
        <v/>
      </c>
      <c r="J391" s="35" t="str">
        <f t="shared" si="94"/>
        <v/>
      </c>
      <c r="K391" s="35" t="str">
        <f t="shared" si="97"/>
        <v xml:space="preserve"> </v>
      </c>
      <c r="L391" s="35" t="str">
        <f t="shared" si="98"/>
        <v xml:space="preserve"> 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>
        <v>0</v>
      </c>
      <c r="F392" s="34">
        <v>1</v>
      </c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>
        <f t="shared" si="94"/>
        <v>1.1560693641618498E-3</v>
      </c>
      <c r="K392" s="35" t="str">
        <f t="shared" si="97"/>
        <v xml:space="preserve"> </v>
      </c>
      <c r="L392" s="35">
        <f t="shared" si="98"/>
        <v>1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1</v>
      </c>
      <c r="D395" s="34">
        <v>4</v>
      </c>
      <c r="E395" s="34">
        <v>1</v>
      </c>
      <c r="F395" s="34">
        <v>4</v>
      </c>
      <c r="G395" s="35">
        <f t="shared" si="91"/>
        <v>6.0606060606060606E-3</v>
      </c>
      <c r="H395" s="35">
        <f t="shared" si="92"/>
        <v>8.8888888888888889E-3</v>
      </c>
      <c r="I395" s="35">
        <f t="shared" si="93"/>
        <v>2.840909090909091E-3</v>
      </c>
      <c r="J395" s="35">
        <f t="shared" si="94"/>
        <v>4.6242774566473991E-3</v>
      </c>
      <c r="K395" s="35">
        <f t="shared" si="97"/>
        <v>0</v>
      </c>
      <c r="L395" s="35">
        <f t="shared" si="98"/>
        <v>0</v>
      </c>
      <c r="M395" s="35">
        <f t="shared" si="95"/>
        <v>0</v>
      </c>
      <c r="N395" s="41">
        <f t="shared" si="96"/>
        <v>0</v>
      </c>
    </row>
    <row r="396" spans="1:14" x14ac:dyDescent="0.2">
      <c r="A396" s="27"/>
      <c r="B396" s="30" t="s">
        <v>363</v>
      </c>
      <c r="C396" s="40">
        <v>0</v>
      </c>
      <c r="D396" s="34">
        <v>1</v>
      </c>
      <c r="E396" s="34">
        <v>0</v>
      </c>
      <c r="F396" s="34">
        <v>1</v>
      </c>
      <c r="G396" s="35" t="str">
        <f t="shared" si="91"/>
        <v/>
      </c>
      <c r="H396" s="35">
        <f t="shared" si="92"/>
        <v>2.2222222222222222E-3</v>
      </c>
      <c r="I396" s="35" t="str">
        <f t="shared" si="93"/>
        <v/>
      </c>
      <c r="J396" s="35">
        <f t="shared" si="94"/>
        <v>1.1560693641618498E-3</v>
      </c>
      <c r="K396" s="35" t="str">
        <f t="shared" si="97"/>
        <v xml:space="preserve"> </v>
      </c>
      <c r="L396" s="35">
        <f t="shared" si="98"/>
        <v>0</v>
      </c>
      <c r="M396" s="35" t="str">
        <f t="shared" si="95"/>
        <v/>
      </c>
      <c r="N396" s="41">
        <f t="shared" si="96"/>
        <v>0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>
        <v>1</v>
      </c>
      <c r="F402" s="34">
        <v>0</v>
      </c>
      <c r="G402" s="35" t="str">
        <f t="shared" si="91"/>
        <v/>
      </c>
      <c r="H402" s="35" t="str">
        <f t="shared" si="92"/>
        <v/>
      </c>
      <c r="I402" s="35">
        <f t="shared" si="93"/>
        <v>2.840909090909091E-3</v>
      </c>
      <c r="J402" s="35" t="str">
        <f t="shared" si="94"/>
        <v/>
      </c>
      <c r="K402" s="35">
        <f t="shared" si="97"/>
        <v>1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2</v>
      </c>
      <c r="E404" s="34">
        <v>2</v>
      </c>
      <c r="F404" s="34">
        <v>13</v>
      </c>
      <c r="G404" s="35" t="str">
        <f t="shared" si="91"/>
        <v/>
      </c>
      <c r="H404" s="35">
        <f t="shared" si="92"/>
        <v>4.4444444444444444E-3</v>
      </c>
      <c r="I404" s="35">
        <f t="shared" si="93"/>
        <v>5.681818181818182E-3</v>
      </c>
      <c r="J404" s="35">
        <f t="shared" si="94"/>
        <v>1.5028901734104046E-2</v>
      </c>
      <c r="K404" s="35">
        <f t="shared" si="97"/>
        <v>1</v>
      </c>
      <c r="L404" s="35">
        <f t="shared" si="98"/>
        <v>5.5</v>
      </c>
      <c r="M404" s="35" t="str">
        <f t="shared" si="95"/>
        <v/>
      </c>
      <c r="N404" s="41">
        <f t="shared" si="96"/>
        <v>2.4444444444444446E-2</v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>
        <v>160</v>
      </c>
      <c r="F405" s="34">
        <v>74</v>
      </c>
      <c r="G405" s="35" t="str">
        <f t="shared" si="91"/>
        <v/>
      </c>
      <c r="H405" s="35" t="str">
        <f t="shared" si="92"/>
        <v/>
      </c>
      <c r="I405" s="35">
        <f t="shared" si="93"/>
        <v>0.45454545454545453</v>
      </c>
      <c r="J405" s="35">
        <f t="shared" si="94"/>
        <v>8.5549132947976878E-2</v>
      </c>
      <c r="K405" s="35">
        <f t="shared" si="97"/>
        <v>1</v>
      </c>
      <c r="L405" s="35">
        <f t="shared" si="98"/>
        <v>1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1</v>
      </c>
      <c r="D406" s="34">
        <v>1</v>
      </c>
      <c r="E406" s="34">
        <v>4</v>
      </c>
      <c r="F406" s="34">
        <v>0</v>
      </c>
      <c r="G406" s="35">
        <f t="shared" si="91"/>
        <v>6.0606060606060606E-3</v>
      </c>
      <c r="H406" s="35">
        <f t="shared" si="92"/>
        <v>2.2222222222222222E-3</v>
      </c>
      <c r="I406" s="35">
        <f t="shared" si="93"/>
        <v>1.1363636363636364E-2</v>
      </c>
      <c r="J406" s="35" t="str">
        <f t="shared" si="94"/>
        <v/>
      </c>
      <c r="K406" s="35">
        <f t="shared" si="97"/>
        <v>3</v>
      </c>
      <c r="L406" s="35">
        <f t="shared" si="98"/>
        <v>-1</v>
      </c>
      <c r="M406" s="35">
        <f t="shared" si="95"/>
        <v>1.8181818181818181E-2</v>
      </c>
      <c r="N406" s="41">
        <f t="shared" si="96"/>
        <v>-2.2222222222222222E-3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1</v>
      </c>
      <c r="F416" s="34">
        <v>0</v>
      </c>
      <c r="G416" s="35" t="str">
        <f t="shared" si="91"/>
        <v/>
      </c>
      <c r="H416" s="35" t="str">
        <f t="shared" si="92"/>
        <v/>
      </c>
      <c r="I416" s="35">
        <f t="shared" si="93"/>
        <v>2.840909090909091E-3</v>
      </c>
      <c r="J416" s="35" t="str">
        <f t="shared" si="94"/>
        <v/>
      </c>
      <c r="K416" s="35">
        <f t="shared" si="97"/>
        <v>1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</v>
      </c>
      <c r="D419" s="34">
        <v>1</v>
      </c>
      <c r="E419" s="34">
        <v>2</v>
      </c>
      <c r="F419" s="34">
        <v>3</v>
      </c>
      <c r="G419" s="35">
        <f t="shared" si="91"/>
        <v>6.0606060606060606E-3</v>
      </c>
      <c r="H419" s="35">
        <f t="shared" si="92"/>
        <v>2.2222222222222222E-3</v>
      </c>
      <c r="I419" s="35">
        <f t="shared" si="93"/>
        <v>5.681818181818182E-3</v>
      </c>
      <c r="J419" s="35">
        <f t="shared" si="94"/>
        <v>3.4682080924855491E-3</v>
      </c>
      <c r="K419" s="35">
        <f t="shared" si="97"/>
        <v>1</v>
      </c>
      <c r="L419" s="35">
        <f t="shared" si="98"/>
        <v>2</v>
      </c>
      <c r="M419" s="35">
        <f t="shared" si="95"/>
        <v>6.0606060606060606E-3</v>
      </c>
      <c r="N419" s="41">
        <f t="shared" si="96"/>
        <v>4.4444444444444444E-3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/>
      <c r="F422" s="34"/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 t="str">
        <f t="shared" si="98"/>
        <v xml:space="preserve"> 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/>
      <c r="F423" s="34"/>
      <c r="G423" s="35" t="str">
        <f t="shared" si="91"/>
        <v/>
      </c>
      <c r="H423" s="35" t="str">
        <f t="shared" si="92"/>
        <v/>
      </c>
      <c r="I423" s="35" t="str">
        <f t="shared" si="93"/>
        <v/>
      </c>
      <c r="J423" s="35" t="str">
        <f t="shared" si="94"/>
        <v/>
      </c>
      <c r="K423" s="35" t="str">
        <f t="shared" si="97"/>
        <v xml:space="preserve"> 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8</v>
      </c>
      <c r="D424" s="34">
        <v>1</v>
      </c>
      <c r="E424" s="34">
        <v>13</v>
      </c>
      <c r="F424" s="34">
        <v>0</v>
      </c>
      <c r="G424" s="35">
        <f t="shared" si="91"/>
        <v>4.8484848484848485E-2</v>
      </c>
      <c r="H424" s="35">
        <f t="shared" si="92"/>
        <v>2.2222222222222222E-3</v>
      </c>
      <c r="I424" s="35">
        <f t="shared" si="93"/>
        <v>3.6931818181818184E-2</v>
      </c>
      <c r="J424" s="35" t="str">
        <f t="shared" si="94"/>
        <v/>
      </c>
      <c r="K424" s="35">
        <f t="shared" si="97"/>
        <v>0.625</v>
      </c>
      <c r="L424" s="35">
        <f t="shared" si="98"/>
        <v>-1</v>
      </c>
      <c r="M424" s="35">
        <f t="shared" si="95"/>
        <v>3.0303030303030304E-2</v>
      </c>
      <c r="N424" s="41">
        <f t="shared" si="96"/>
        <v>-2.2222222222222222E-3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0</v>
      </c>
      <c r="F434" s="34">
        <v>1</v>
      </c>
      <c r="G434" s="35" t="str">
        <f t="shared" si="91"/>
        <v/>
      </c>
      <c r="H434" s="35">
        <f t="shared" si="92"/>
        <v>2.2222222222222222E-3</v>
      </c>
      <c r="I434" s="35" t="str">
        <f t="shared" si="93"/>
        <v/>
      </c>
      <c r="J434" s="35">
        <f t="shared" si="94"/>
        <v>1.1560693641618498E-3</v>
      </c>
      <c r="K434" s="35" t="str">
        <f t="shared" si="97"/>
        <v xml:space="preserve"> </v>
      </c>
      <c r="L434" s="35">
        <f t="shared" si="98"/>
        <v>0</v>
      </c>
      <c r="M434" s="35" t="str">
        <f t="shared" si="95"/>
        <v/>
      </c>
      <c r="N434" s="41">
        <f t="shared" si="96"/>
        <v>0</v>
      </c>
    </row>
    <row r="435" spans="1:14" x14ac:dyDescent="0.2">
      <c r="A435" s="27"/>
      <c r="B435" s="30" t="s">
        <v>402</v>
      </c>
      <c r="C435" s="40">
        <v>4</v>
      </c>
      <c r="D435" s="34">
        <v>1</v>
      </c>
      <c r="E435" s="34">
        <v>13</v>
      </c>
      <c r="F435" s="34">
        <v>4</v>
      </c>
      <c r="G435" s="35">
        <f t="shared" ref="G435:G498" si="99">+IF(C435=0,"",C435/C$371)</f>
        <v>2.4242424242424242E-2</v>
      </c>
      <c r="H435" s="35">
        <f t="shared" ref="H435:H498" si="100">+IF(D435=0,"",D435/D$371)</f>
        <v>2.2222222222222222E-3</v>
      </c>
      <c r="I435" s="35">
        <f t="shared" ref="I435:I498" si="101">+IF(E435=0,"",E435/E$371)</f>
        <v>3.6931818181818184E-2</v>
      </c>
      <c r="J435" s="35">
        <f t="shared" ref="J435:J498" si="102">+IF(F435=0,"",F435/F$371)</f>
        <v>4.6242774566473991E-3</v>
      </c>
      <c r="K435" s="35">
        <f t="shared" si="97"/>
        <v>2.25</v>
      </c>
      <c r="L435" s="35">
        <f t="shared" si="98"/>
        <v>3</v>
      </c>
      <c r="M435" s="35">
        <f t="shared" ref="M435:M498" si="103">+IF(OR(AND(G435=""),(K435="")),"",G435*K435)</f>
        <v>5.4545454545454543E-2</v>
      </c>
      <c r="N435" s="41">
        <f t="shared" ref="N435:N498" si="104">+IF(OR(AND(H435=""),(L435="")),"",H435*L435)</f>
        <v>6.6666666666666662E-3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4</v>
      </c>
      <c r="E437" s="34">
        <v>1</v>
      </c>
      <c r="F437" s="34">
        <v>1</v>
      </c>
      <c r="G437" s="35" t="str">
        <f t="shared" si="99"/>
        <v/>
      </c>
      <c r="H437" s="35">
        <f t="shared" si="100"/>
        <v>8.8888888888888889E-3</v>
      </c>
      <c r="I437" s="35">
        <f t="shared" si="101"/>
        <v>2.840909090909091E-3</v>
      </c>
      <c r="J437" s="35">
        <f t="shared" si="102"/>
        <v>1.1560693641618498E-3</v>
      </c>
      <c r="K437" s="35">
        <f t="shared" si="105"/>
        <v>1</v>
      </c>
      <c r="L437" s="35">
        <f t="shared" si="106"/>
        <v>-0.75</v>
      </c>
      <c r="M437" s="35" t="str">
        <f t="shared" si="103"/>
        <v/>
      </c>
      <c r="N437" s="41">
        <f t="shared" si="104"/>
        <v>-6.6666666666666662E-3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4</v>
      </c>
      <c r="D443" s="34">
        <v>4</v>
      </c>
      <c r="E443" s="34"/>
      <c r="F443" s="34"/>
      <c r="G443" s="35">
        <f t="shared" si="99"/>
        <v>2.4242424242424242E-2</v>
      </c>
      <c r="H443" s="35">
        <f t="shared" si="100"/>
        <v>8.8888888888888889E-3</v>
      </c>
      <c r="I443" s="35" t="str">
        <f t="shared" si="101"/>
        <v/>
      </c>
      <c r="J443" s="35" t="str">
        <f t="shared" si="102"/>
        <v/>
      </c>
      <c r="K443" s="35">
        <f t="shared" si="105"/>
        <v>-1</v>
      </c>
      <c r="L443" s="35">
        <f t="shared" si="106"/>
        <v>-1</v>
      </c>
      <c r="M443" s="35">
        <f t="shared" si="103"/>
        <v>-2.4242424242424242E-2</v>
      </c>
      <c r="N443" s="41">
        <f t="shared" si="104"/>
        <v>-8.8888888888888889E-3</v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71</v>
      </c>
      <c r="D446" s="34">
        <v>31</v>
      </c>
      <c r="E446" s="34">
        <v>34</v>
      </c>
      <c r="F446" s="34">
        <v>21</v>
      </c>
      <c r="G446" s="35">
        <f t="shared" si="99"/>
        <v>0.4303030303030303</v>
      </c>
      <c r="H446" s="35">
        <f t="shared" si="100"/>
        <v>6.8888888888888888E-2</v>
      </c>
      <c r="I446" s="35">
        <f t="shared" si="101"/>
        <v>9.6590909090909088E-2</v>
      </c>
      <c r="J446" s="35">
        <f t="shared" si="102"/>
        <v>2.4277456647398842E-2</v>
      </c>
      <c r="K446" s="35">
        <f t="shared" si="105"/>
        <v>-0.52112676056338025</v>
      </c>
      <c r="L446" s="35">
        <f t="shared" si="106"/>
        <v>-0.32258064516129031</v>
      </c>
      <c r="M446" s="35">
        <f t="shared" si="103"/>
        <v>-0.22424242424242422</v>
      </c>
      <c r="N446" s="41">
        <f t="shared" si="104"/>
        <v>-2.2222222222222223E-2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1</v>
      </c>
      <c r="F450" s="34">
        <v>0</v>
      </c>
      <c r="G450" s="35" t="str">
        <f t="shared" si="99"/>
        <v/>
      </c>
      <c r="H450" s="35" t="str">
        <f t="shared" si="100"/>
        <v/>
      </c>
      <c r="I450" s="35">
        <f t="shared" si="101"/>
        <v>2.840909090909091E-3</v>
      </c>
      <c r="J450" s="35" t="str">
        <f t="shared" si="102"/>
        <v/>
      </c>
      <c r="K450" s="35">
        <f t="shared" si="105"/>
        <v>1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62</v>
      </c>
      <c r="D460" s="34">
        <v>156</v>
      </c>
      <c r="E460" s="34">
        <v>91</v>
      </c>
      <c r="F460" s="34">
        <v>256</v>
      </c>
      <c r="G460" s="35">
        <f t="shared" si="99"/>
        <v>0.37575757575757573</v>
      </c>
      <c r="H460" s="35">
        <f t="shared" si="100"/>
        <v>0.34666666666666668</v>
      </c>
      <c r="I460" s="35">
        <f t="shared" si="101"/>
        <v>0.25852272727272729</v>
      </c>
      <c r="J460" s="35">
        <f t="shared" si="102"/>
        <v>0.29595375722543354</v>
      </c>
      <c r="K460" s="35">
        <f t="shared" si="105"/>
        <v>0.46774193548387094</v>
      </c>
      <c r="L460" s="35">
        <f t="shared" si="106"/>
        <v>0.64102564102564108</v>
      </c>
      <c r="M460" s="35">
        <f t="shared" si="103"/>
        <v>0.17575757575757572</v>
      </c>
      <c r="N460" s="41">
        <f t="shared" si="104"/>
        <v>0.22222222222222224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6</v>
      </c>
      <c r="E462" s="34">
        <v>1</v>
      </c>
      <c r="F462" s="34">
        <v>7</v>
      </c>
      <c r="G462" s="35" t="str">
        <f t="shared" si="99"/>
        <v/>
      </c>
      <c r="H462" s="35">
        <f t="shared" si="100"/>
        <v>1.3333333333333334E-2</v>
      </c>
      <c r="I462" s="35">
        <f t="shared" si="101"/>
        <v>2.840909090909091E-3</v>
      </c>
      <c r="J462" s="35">
        <f t="shared" si="102"/>
        <v>8.0924855491329474E-3</v>
      </c>
      <c r="K462" s="35">
        <f t="shared" si="105"/>
        <v>1</v>
      </c>
      <c r="L462" s="35">
        <f t="shared" si="106"/>
        <v>0.16666666666666666</v>
      </c>
      <c r="M462" s="35" t="str">
        <f t="shared" si="103"/>
        <v/>
      </c>
      <c r="N462" s="41">
        <f t="shared" si="104"/>
        <v>2.2222222222222222E-3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1</v>
      </c>
      <c r="E464" s="34"/>
      <c r="F464" s="34"/>
      <c r="G464" s="35" t="str">
        <f t="shared" si="99"/>
        <v/>
      </c>
      <c r="H464" s="35">
        <f t="shared" si="100"/>
        <v>2.2222222222222222E-3</v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>
        <f t="shared" si="106"/>
        <v>-1</v>
      </c>
      <c r="M464" s="35" t="str">
        <f t="shared" si="103"/>
        <v/>
      </c>
      <c r="N464" s="41">
        <f t="shared" si="104"/>
        <v>-2.2222222222222222E-3</v>
      </c>
    </row>
    <row r="465" spans="1:14" x14ac:dyDescent="0.2">
      <c r="A465" s="27"/>
      <c r="B465" s="30" t="s">
        <v>432</v>
      </c>
      <c r="C465" s="40">
        <v>0</v>
      </c>
      <c r="D465" s="34">
        <v>1</v>
      </c>
      <c r="E465" s="34">
        <v>0</v>
      </c>
      <c r="F465" s="34">
        <v>3</v>
      </c>
      <c r="G465" s="35" t="str">
        <f t="shared" si="99"/>
        <v/>
      </c>
      <c r="H465" s="35">
        <f t="shared" si="100"/>
        <v>2.2222222222222222E-3</v>
      </c>
      <c r="I465" s="35" t="str">
        <f t="shared" si="101"/>
        <v/>
      </c>
      <c r="J465" s="35">
        <f t="shared" si="102"/>
        <v>3.4682080924855491E-3</v>
      </c>
      <c r="K465" s="35" t="str">
        <f t="shared" si="105"/>
        <v xml:space="preserve"> </v>
      </c>
      <c r="L465" s="35">
        <f t="shared" si="106"/>
        <v>2</v>
      </c>
      <c r="M465" s="35" t="str">
        <f t="shared" si="103"/>
        <v/>
      </c>
      <c r="N465" s="41">
        <f t="shared" si="104"/>
        <v>4.4444444444444444E-3</v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>
        <v>0</v>
      </c>
      <c r="F466" s="34">
        <v>2</v>
      </c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>
        <f t="shared" si="102"/>
        <v>2.3121387283236996E-3</v>
      </c>
      <c r="K466" s="35" t="str">
        <f t="shared" si="105"/>
        <v xml:space="preserve"> </v>
      </c>
      <c r="L466" s="35">
        <f t="shared" si="106"/>
        <v>1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4</v>
      </c>
      <c r="E467" s="34">
        <v>0</v>
      </c>
      <c r="F467" s="34">
        <v>47</v>
      </c>
      <c r="G467" s="35" t="str">
        <f t="shared" si="99"/>
        <v/>
      </c>
      <c r="H467" s="35">
        <f t="shared" si="100"/>
        <v>8.8888888888888889E-3</v>
      </c>
      <c r="I467" s="35" t="str">
        <f t="shared" si="101"/>
        <v/>
      </c>
      <c r="J467" s="35">
        <f t="shared" si="102"/>
        <v>5.4335260115606937E-2</v>
      </c>
      <c r="K467" s="35" t="str">
        <f t="shared" si="105"/>
        <v xml:space="preserve"> </v>
      </c>
      <c r="L467" s="35">
        <f t="shared" si="106"/>
        <v>10.75</v>
      </c>
      <c r="M467" s="35" t="str">
        <f t="shared" si="103"/>
        <v/>
      </c>
      <c r="N467" s="41">
        <f t="shared" si="104"/>
        <v>9.555555555555556E-2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5</v>
      </c>
      <c r="E469" s="34">
        <v>5</v>
      </c>
      <c r="F469" s="34">
        <v>18</v>
      </c>
      <c r="G469" s="35" t="str">
        <f t="shared" si="99"/>
        <v/>
      </c>
      <c r="H469" s="35">
        <f t="shared" si="100"/>
        <v>1.1111111111111112E-2</v>
      </c>
      <c r="I469" s="35">
        <f t="shared" si="101"/>
        <v>1.4204545454545454E-2</v>
      </c>
      <c r="J469" s="35">
        <f t="shared" si="102"/>
        <v>2.0809248554913295E-2</v>
      </c>
      <c r="K469" s="35">
        <f t="shared" si="105"/>
        <v>1</v>
      </c>
      <c r="L469" s="35">
        <f t="shared" si="106"/>
        <v>2.6</v>
      </c>
      <c r="M469" s="35" t="str">
        <f t="shared" si="103"/>
        <v/>
      </c>
      <c r="N469" s="41">
        <f t="shared" si="104"/>
        <v>2.8888888888888891E-2</v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>
        <v>0</v>
      </c>
      <c r="F470" s="34">
        <v>1</v>
      </c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>
        <f t="shared" si="102"/>
        <v>1.1560693641618498E-3</v>
      </c>
      <c r="K470" s="35" t="str">
        <f t="shared" si="105"/>
        <v xml:space="preserve"> </v>
      </c>
      <c r="L470" s="35">
        <f t="shared" si="106"/>
        <v>1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0</v>
      </c>
      <c r="F481" s="34">
        <v>4</v>
      </c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>
        <f t="shared" si="102"/>
        <v>4.6242774566473991E-3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7</v>
      </c>
      <c r="E483" s="34">
        <v>0</v>
      </c>
      <c r="F483" s="34">
        <v>3</v>
      </c>
      <c r="G483" s="35" t="str">
        <f t="shared" si="99"/>
        <v/>
      </c>
      <c r="H483" s="35">
        <f t="shared" si="100"/>
        <v>1.5555555555555555E-2</v>
      </c>
      <c r="I483" s="35" t="str">
        <f t="shared" si="101"/>
        <v/>
      </c>
      <c r="J483" s="35">
        <f t="shared" si="102"/>
        <v>3.4682080924855491E-3</v>
      </c>
      <c r="K483" s="35" t="str">
        <f t="shared" si="105"/>
        <v xml:space="preserve"> </v>
      </c>
      <c r="L483" s="35">
        <f t="shared" si="106"/>
        <v>-0.5714285714285714</v>
      </c>
      <c r="M483" s="35" t="str">
        <f t="shared" si="103"/>
        <v/>
      </c>
      <c r="N483" s="41">
        <f t="shared" si="104"/>
        <v>-8.8888888888888889E-3</v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2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2.3121387283236996E-3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6</v>
      </c>
      <c r="E485" s="34">
        <v>0</v>
      </c>
      <c r="F485" s="34">
        <v>1</v>
      </c>
      <c r="G485" s="35" t="str">
        <f t="shared" si="99"/>
        <v/>
      </c>
      <c r="H485" s="35">
        <f t="shared" si="100"/>
        <v>1.3333333333333334E-2</v>
      </c>
      <c r="I485" s="35" t="str">
        <f t="shared" si="101"/>
        <v/>
      </c>
      <c r="J485" s="35">
        <f t="shared" si="102"/>
        <v>1.1560693641618498E-3</v>
      </c>
      <c r="K485" s="35" t="str">
        <f t="shared" si="105"/>
        <v xml:space="preserve"> </v>
      </c>
      <c r="L485" s="35">
        <f t="shared" si="106"/>
        <v>-0.83333333333333337</v>
      </c>
      <c r="M485" s="35" t="str">
        <f t="shared" si="103"/>
        <v/>
      </c>
      <c r="N485" s="41">
        <f t="shared" si="104"/>
        <v>-1.1111111111111112E-2</v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1</v>
      </c>
      <c r="E492" s="34">
        <v>0</v>
      </c>
      <c r="F492" s="34">
        <v>5</v>
      </c>
      <c r="G492" s="35" t="str">
        <f t="shared" si="99"/>
        <v/>
      </c>
      <c r="H492" s="35">
        <f t="shared" si="100"/>
        <v>2.2222222222222222E-3</v>
      </c>
      <c r="I492" s="35" t="str">
        <f t="shared" si="101"/>
        <v/>
      </c>
      <c r="J492" s="35">
        <f t="shared" si="102"/>
        <v>5.7803468208092483E-3</v>
      </c>
      <c r="K492" s="35" t="str">
        <f t="shared" si="105"/>
        <v xml:space="preserve"> </v>
      </c>
      <c r="L492" s="35">
        <f t="shared" si="106"/>
        <v>4</v>
      </c>
      <c r="M492" s="35" t="str">
        <f t="shared" si="103"/>
        <v/>
      </c>
      <c r="N492" s="41">
        <f t="shared" si="104"/>
        <v>8.8888888888888889E-3</v>
      </c>
    </row>
    <row r="493" spans="1:14" x14ac:dyDescent="0.2">
      <c r="A493" s="27"/>
      <c r="B493" s="30" t="s">
        <v>460</v>
      </c>
      <c r="C493" s="40">
        <v>0</v>
      </c>
      <c r="D493" s="34">
        <v>9</v>
      </c>
      <c r="E493" s="34">
        <v>0</v>
      </c>
      <c r="F493" s="34">
        <v>24</v>
      </c>
      <c r="G493" s="35" t="str">
        <f t="shared" si="99"/>
        <v/>
      </c>
      <c r="H493" s="35">
        <f t="shared" si="100"/>
        <v>0.02</v>
      </c>
      <c r="I493" s="35" t="str">
        <f t="shared" si="101"/>
        <v/>
      </c>
      <c r="J493" s="35">
        <f t="shared" si="102"/>
        <v>2.7745664739884393E-2</v>
      </c>
      <c r="K493" s="35" t="str">
        <f t="shared" si="105"/>
        <v xml:space="preserve"> </v>
      </c>
      <c r="L493" s="35">
        <f t="shared" si="106"/>
        <v>1.6666666666666667</v>
      </c>
      <c r="M493" s="35" t="str">
        <f t="shared" si="103"/>
        <v/>
      </c>
      <c r="N493" s="41">
        <f t="shared" si="104"/>
        <v>3.3333333333333333E-2</v>
      </c>
    </row>
    <row r="494" spans="1:14" x14ac:dyDescent="0.2">
      <c r="A494" s="27"/>
      <c r="B494" s="30" t="s">
        <v>461</v>
      </c>
      <c r="C494" s="40">
        <v>0</v>
      </c>
      <c r="D494" s="34">
        <v>1</v>
      </c>
      <c r="E494" s="34">
        <v>0</v>
      </c>
      <c r="F494" s="34">
        <v>13</v>
      </c>
      <c r="G494" s="35" t="str">
        <f t="shared" si="99"/>
        <v/>
      </c>
      <c r="H494" s="35">
        <f t="shared" si="100"/>
        <v>2.2222222222222222E-3</v>
      </c>
      <c r="I494" s="35" t="str">
        <f t="shared" si="101"/>
        <v/>
      </c>
      <c r="J494" s="35">
        <f t="shared" si="102"/>
        <v>1.5028901734104046E-2</v>
      </c>
      <c r="K494" s="35" t="str">
        <f t="shared" si="105"/>
        <v xml:space="preserve"> </v>
      </c>
      <c r="L494" s="35">
        <f t="shared" si="106"/>
        <v>12</v>
      </c>
      <c r="M494" s="35" t="str">
        <f t="shared" si="103"/>
        <v/>
      </c>
      <c r="N494" s="41">
        <f t="shared" si="104"/>
        <v>2.6666666666666665E-2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4</v>
      </c>
      <c r="E496" s="34">
        <v>0</v>
      </c>
      <c r="F496" s="34">
        <v>7</v>
      </c>
      <c r="G496" s="35" t="str">
        <f t="shared" si="99"/>
        <v/>
      </c>
      <c r="H496" s="35">
        <f t="shared" si="100"/>
        <v>8.8888888888888889E-3</v>
      </c>
      <c r="I496" s="35" t="str">
        <f t="shared" si="101"/>
        <v/>
      </c>
      <c r="J496" s="35">
        <f t="shared" si="102"/>
        <v>8.0924855491329474E-3</v>
      </c>
      <c r="K496" s="35" t="str">
        <f t="shared" si="105"/>
        <v xml:space="preserve"> </v>
      </c>
      <c r="L496" s="35">
        <f t="shared" si="106"/>
        <v>0.75</v>
      </c>
      <c r="M496" s="35" t="str">
        <f t="shared" si="103"/>
        <v/>
      </c>
      <c r="N496" s="41">
        <f t="shared" si="104"/>
        <v>6.6666666666666662E-3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>
        <v>0</v>
      </c>
      <c r="F497" s="34">
        <v>12</v>
      </c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>
        <f t="shared" si="102"/>
        <v>1.3872832369942197E-2</v>
      </c>
      <c r="K497" s="35" t="str">
        <f t="shared" si="105"/>
        <v xml:space="preserve"> </v>
      </c>
      <c r="L497" s="35">
        <f t="shared" si="106"/>
        <v>1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52</v>
      </c>
      <c r="E499" s="34">
        <v>0</v>
      </c>
      <c r="F499" s="34">
        <v>36</v>
      </c>
      <c r="G499" s="35">
        <f t="shared" ref="G499:G562" si="107">+IF(C499=0,"",C499/C$371)</f>
        <v>6.0606060606060606E-3</v>
      </c>
      <c r="H499" s="35">
        <f t="shared" ref="H499:H562" si="108">+IF(D499=0,"",D499/D$371)</f>
        <v>0.11555555555555555</v>
      </c>
      <c r="I499" s="35" t="str">
        <f t="shared" ref="I499:I562" si="109">+IF(E499=0,"",E499/E$371)</f>
        <v/>
      </c>
      <c r="J499" s="35">
        <f t="shared" ref="J499:J562" si="110">+IF(F499=0,"",F499/F$371)</f>
        <v>4.161849710982659E-2</v>
      </c>
      <c r="K499" s="35">
        <f t="shared" si="105"/>
        <v>-1</v>
      </c>
      <c r="L499" s="35">
        <f t="shared" si="106"/>
        <v>-0.30769230769230771</v>
      </c>
      <c r="M499" s="35">
        <f t="shared" ref="M499:M562" si="111">+IF(OR(AND(G499=""),(K499="")),"",G499*K499)</f>
        <v>-6.0606060606060606E-3</v>
      </c>
      <c r="N499" s="41">
        <f t="shared" ref="N499:N562" si="112">+IF(OR(AND(H499=""),(L499="")),"",H499*L499)</f>
        <v>-3.5555555555555556E-2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4</v>
      </c>
      <c r="E507" s="34">
        <v>0</v>
      </c>
      <c r="F507" s="34">
        <v>5</v>
      </c>
      <c r="G507" s="35" t="str">
        <f t="shared" si="107"/>
        <v/>
      </c>
      <c r="H507" s="35">
        <f t="shared" si="108"/>
        <v>8.8888888888888889E-3</v>
      </c>
      <c r="I507" s="35" t="str">
        <f t="shared" si="109"/>
        <v/>
      </c>
      <c r="J507" s="35">
        <f t="shared" si="110"/>
        <v>5.7803468208092483E-3</v>
      </c>
      <c r="K507" s="35" t="str">
        <f t="shared" si="113"/>
        <v xml:space="preserve"> </v>
      </c>
      <c r="L507" s="35">
        <f t="shared" si="114"/>
        <v>0.25</v>
      </c>
      <c r="M507" s="35" t="str">
        <f t="shared" si="111"/>
        <v/>
      </c>
      <c r="N507" s="41">
        <f t="shared" si="112"/>
        <v>2.2222222222222222E-3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2</v>
      </c>
      <c r="E509" s="34"/>
      <c r="F509" s="34"/>
      <c r="G509" s="35" t="str">
        <f t="shared" si="107"/>
        <v/>
      </c>
      <c r="H509" s="35">
        <f t="shared" si="108"/>
        <v>4.4444444444444444E-3</v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>
        <f t="shared" si="114"/>
        <v>-1</v>
      </c>
      <c r="M509" s="35" t="str">
        <f t="shared" si="111"/>
        <v/>
      </c>
      <c r="N509" s="41">
        <f t="shared" si="112"/>
        <v>-4.4444444444444444E-3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2</v>
      </c>
      <c r="E517" s="34">
        <v>0</v>
      </c>
      <c r="F517" s="34">
        <v>1</v>
      </c>
      <c r="G517" s="35" t="str">
        <f t="shared" si="107"/>
        <v/>
      </c>
      <c r="H517" s="35">
        <f t="shared" si="108"/>
        <v>4.4444444444444444E-3</v>
      </c>
      <c r="I517" s="35" t="str">
        <f t="shared" si="109"/>
        <v/>
      </c>
      <c r="J517" s="35">
        <f t="shared" si="110"/>
        <v>1.1560693641618498E-3</v>
      </c>
      <c r="K517" s="35" t="str">
        <f t="shared" si="113"/>
        <v xml:space="preserve"> </v>
      </c>
      <c r="L517" s="35">
        <f t="shared" si="114"/>
        <v>-0.5</v>
      </c>
      <c r="M517" s="35" t="str">
        <f t="shared" si="111"/>
        <v/>
      </c>
      <c r="N517" s="41">
        <f t="shared" si="112"/>
        <v>-2.2222222222222222E-3</v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0</v>
      </c>
      <c r="F518" s="34">
        <v>1</v>
      </c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>
        <f t="shared" si="110"/>
        <v>1.1560693641618498E-3</v>
      </c>
      <c r="K518" s="35" t="str">
        <f t="shared" si="113"/>
        <v xml:space="preserve"> 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</v>
      </c>
      <c r="E520" s="34"/>
      <c r="F520" s="34"/>
      <c r="G520" s="35" t="str">
        <f t="shared" si="107"/>
        <v/>
      </c>
      <c r="H520" s="35">
        <f t="shared" si="108"/>
        <v>2.2222222222222222E-3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-2.2222222222222222E-3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1</v>
      </c>
      <c r="F522" s="34">
        <v>1</v>
      </c>
      <c r="G522" s="35" t="str">
        <f t="shared" si="107"/>
        <v/>
      </c>
      <c r="H522" s="35" t="str">
        <f t="shared" si="108"/>
        <v/>
      </c>
      <c r="I522" s="35">
        <f t="shared" si="109"/>
        <v>2.840909090909091E-3</v>
      </c>
      <c r="J522" s="35">
        <f t="shared" si="110"/>
        <v>1.1560693641618498E-3</v>
      </c>
      <c r="K522" s="35">
        <f t="shared" si="113"/>
        <v>1</v>
      </c>
      <c r="L522" s="35">
        <f t="shared" si="114"/>
        <v>1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2</v>
      </c>
      <c r="E525" s="34">
        <v>1</v>
      </c>
      <c r="F525" s="34">
        <v>0</v>
      </c>
      <c r="G525" s="35" t="str">
        <f t="shared" si="107"/>
        <v/>
      </c>
      <c r="H525" s="35">
        <f t="shared" si="108"/>
        <v>4.4444444444444444E-3</v>
      </c>
      <c r="I525" s="35">
        <f t="shared" si="109"/>
        <v>2.840909090909091E-3</v>
      </c>
      <c r="J525" s="35" t="str">
        <f t="shared" si="110"/>
        <v/>
      </c>
      <c r="K525" s="35">
        <f t="shared" si="113"/>
        <v>1</v>
      </c>
      <c r="L525" s="35">
        <f t="shared" si="114"/>
        <v>-1</v>
      </c>
      <c r="M525" s="35" t="str">
        <f t="shared" si="111"/>
        <v/>
      </c>
      <c r="N525" s="41">
        <f t="shared" si="112"/>
        <v>-4.4444444444444444E-3</v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>
        <v>0</v>
      </c>
      <c r="F528" s="34">
        <v>1</v>
      </c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>
        <f t="shared" si="110"/>
        <v>1.1560693641618498E-3</v>
      </c>
      <c r="K528" s="35" t="str">
        <f t="shared" si="113"/>
        <v xml:space="preserve"> </v>
      </c>
      <c r="L528" s="35">
        <f t="shared" si="114"/>
        <v>1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>
        <v>0</v>
      </c>
      <c r="F561" s="34">
        <v>2</v>
      </c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>
        <f t="shared" si="110"/>
        <v>2.3121387283236996E-3</v>
      </c>
      <c r="K561" s="35" t="str">
        <f t="shared" si="113"/>
        <v xml:space="preserve"> </v>
      </c>
      <c r="L561" s="35">
        <f t="shared" si="114"/>
        <v>1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>
        <v>1</v>
      </c>
      <c r="F564" s="34">
        <v>0</v>
      </c>
      <c r="G564" s="35" t="str">
        <f t="shared" si="115"/>
        <v/>
      </c>
      <c r="H564" s="35">
        <f t="shared" si="116"/>
        <v>2.2222222222222222E-3</v>
      </c>
      <c r="I564" s="35">
        <f t="shared" si="117"/>
        <v>2.840909090909091E-3</v>
      </c>
      <c r="J564" s="35" t="str">
        <f t="shared" si="118"/>
        <v/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-2.2222222222222222E-3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6</v>
      </c>
      <c r="E567" s="34">
        <v>2</v>
      </c>
      <c r="F567" s="34">
        <v>37</v>
      </c>
      <c r="G567" s="35" t="str">
        <f t="shared" si="115"/>
        <v/>
      </c>
      <c r="H567" s="35">
        <f t="shared" si="116"/>
        <v>1.3333333333333334E-2</v>
      </c>
      <c r="I567" s="35">
        <f t="shared" si="117"/>
        <v>5.681818181818182E-3</v>
      </c>
      <c r="J567" s="35">
        <f t="shared" si="118"/>
        <v>4.2774566473988439E-2</v>
      </c>
      <c r="K567" s="35">
        <f t="shared" si="121"/>
        <v>1</v>
      </c>
      <c r="L567" s="35">
        <f t="shared" si="122"/>
        <v>5.166666666666667</v>
      </c>
      <c r="M567" s="35" t="str">
        <f t="shared" si="119"/>
        <v/>
      </c>
      <c r="N567" s="41">
        <f t="shared" si="120"/>
        <v>6.8888888888888902E-2</v>
      </c>
    </row>
    <row r="568" spans="1:14" x14ac:dyDescent="0.2">
      <c r="A568" s="27"/>
      <c r="B568" s="30" t="s">
        <v>535</v>
      </c>
      <c r="C568" s="40">
        <v>0</v>
      </c>
      <c r="D568" s="34">
        <v>8</v>
      </c>
      <c r="E568" s="34">
        <v>2</v>
      </c>
      <c r="F568" s="34">
        <v>21</v>
      </c>
      <c r="G568" s="35" t="str">
        <f t="shared" si="115"/>
        <v/>
      </c>
      <c r="H568" s="35">
        <f t="shared" si="116"/>
        <v>1.7777777777777778E-2</v>
      </c>
      <c r="I568" s="35">
        <f t="shared" si="117"/>
        <v>5.681818181818182E-3</v>
      </c>
      <c r="J568" s="35">
        <f t="shared" si="118"/>
        <v>2.4277456647398842E-2</v>
      </c>
      <c r="K568" s="35">
        <f t="shared" si="121"/>
        <v>1</v>
      </c>
      <c r="L568" s="35">
        <f t="shared" si="122"/>
        <v>1.625</v>
      </c>
      <c r="M568" s="35" t="str">
        <f t="shared" si="119"/>
        <v/>
      </c>
      <c r="N568" s="41">
        <f t="shared" si="120"/>
        <v>2.8888888888888888E-2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1</v>
      </c>
      <c r="E579" s="34">
        <v>0</v>
      </c>
      <c r="F579" s="34">
        <v>1</v>
      </c>
      <c r="G579" s="35" t="str">
        <f t="shared" si="115"/>
        <v/>
      </c>
      <c r="H579" s="35">
        <f t="shared" si="116"/>
        <v>2.2222222222222222E-3</v>
      </c>
      <c r="I579" s="35" t="str">
        <f t="shared" si="117"/>
        <v/>
      </c>
      <c r="J579" s="35">
        <f t="shared" si="118"/>
        <v>1.1560693641618498E-3</v>
      </c>
      <c r="K579" s="35" t="str">
        <f t="shared" si="121"/>
        <v xml:space="preserve"> </v>
      </c>
      <c r="L579" s="35">
        <f t="shared" si="122"/>
        <v>0</v>
      </c>
      <c r="M579" s="35" t="str">
        <f t="shared" si="119"/>
        <v/>
      </c>
      <c r="N579" s="41">
        <f t="shared" si="120"/>
        <v>0</v>
      </c>
    </row>
    <row r="580" spans="1:14" x14ac:dyDescent="0.2">
      <c r="A580" s="27"/>
      <c r="B580" s="30" t="s">
        <v>547</v>
      </c>
      <c r="C580" s="40">
        <v>0</v>
      </c>
      <c r="D580" s="34">
        <v>3</v>
      </c>
      <c r="E580" s="34">
        <v>0</v>
      </c>
      <c r="F580" s="34">
        <v>4</v>
      </c>
      <c r="G580" s="35" t="str">
        <f t="shared" si="115"/>
        <v/>
      </c>
      <c r="H580" s="35">
        <f t="shared" si="116"/>
        <v>6.6666666666666671E-3</v>
      </c>
      <c r="I580" s="35" t="str">
        <f t="shared" si="117"/>
        <v/>
      </c>
      <c r="J580" s="35">
        <f t="shared" si="118"/>
        <v>4.6242774566473991E-3</v>
      </c>
      <c r="K580" s="35" t="str">
        <f t="shared" si="121"/>
        <v xml:space="preserve"> </v>
      </c>
      <c r="L580" s="35">
        <f t="shared" si="122"/>
        <v>0.33333333333333331</v>
      </c>
      <c r="M580" s="35" t="str">
        <f t="shared" si="119"/>
        <v/>
      </c>
      <c r="N580" s="41">
        <f t="shared" si="120"/>
        <v>2.2222222222222222E-3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1</v>
      </c>
      <c r="D583" s="34">
        <v>20</v>
      </c>
      <c r="E583" s="34">
        <v>0</v>
      </c>
      <c r="F583" s="34">
        <v>16</v>
      </c>
      <c r="G583" s="35">
        <f t="shared" si="115"/>
        <v>6.0606060606060606E-3</v>
      </c>
      <c r="H583" s="35">
        <f t="shared" si="116"/>
        <v>4.4444444444444446E-2</v>
      </c>
      <c r="I583" s="35" t="str">
        <f t="shared" si="117"/>
        <v/>
      </c>
      <c r="J583" s="35">
        <f t="shared" si="118"/>
        <v>1.8497109826589597E-2</v>
      </c>
      <c r="K583" s="35">
        <f t="shared" si="121"/>
        <v>-1</v>
      </c>
      <c r="L583" s="35">
        <f t="shared" si="122"/>
        <v>-0.2</v>
      </c>
      <c r="M583" s="35">
        <f t="shared" si="119"/>
        <v>-6.0606060606060606E-3</v>
      </c>
      <c r="N583" s="41">
        <f t="shared" si="120"/>
        <v>-8.8888888888888889E-3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9</v>
      </c>
      <c r="E588" s="34">
        <v>0</v>
      </c>
      <c r="F588" s="34">
        <v>8</v>
      </c>
      <c r="G588" s="35" t="str">
        <f t="shared" si="115"/>
        <v/>
      </c>
      <c r="H588" s="35">
        <f t="shared" si="116"/>
        <v>0.02</v>
      </c>
      <c r="I588" s="35" t="str">
        <f t="shared" si="117"/>
        <v/>
      </c>
      <c r="J588" s="35">
        <f t="shared" si="118"/>
        <v>9.2485549132947983E-3</v>
      </c>
      <c r="K588" s="35" t="str">
        <f t="shared" si="121"/>
        <v xml:space="preserve"> </v>
      </c>
      <c r="L588" s="35">
        <f t="shared" si="122"/>
        <v>-0.1111111111111111</v>
      </c>
      <c r="M588" s="35" t="str">
        <f t="shared" si="119"/>
        <v/>
      </c>
      <c r="N588" s="41">
        <f t="shared" si="120"/>
        <v>-2.2222222222222222E-3</v>
      </c>
    </row>
    <row r="589" spans="1:14" ht="25.5" x14ac:dyDescent="0.2">
      <c r="A589" s="27"/>
      <c r="B589" s="30" t="s">
        <v>556</v>
      </c>
      <c r="C589" s="40">
        <v>1</v>
      </c>
      <c r="D589" s="34">
        <v>7</v>
      </c>
      <c r="E589" s="34">
        <v>0</v>
      </c>
      <c r="F589" s="34">
        <v>15</v>
      </c>
      <c r="G589" s="35">
        <f t="shared" si="115"/>
        <v>6.0606060606060606E-3</v>
      </c>
      <c r="H589" s="35">
        <f t="shared" si="116"/>
        <v>1.5555555555555555E-2</v>
      </c>
      <c r="I589" s="35" t="str">
        <f t="shared" si="117"/>
        <v/>
      </c>
      <c r="J589" s="35">
        <f t="shared" si="118"/>
        <v>1.7341040462427744E-2</v>
      </c>
      <c r="K589" s="35">
        <f t="shared" si="121"/>
        <v>-1</v>
      </c>
      <c r="L589" s="35">
        <f t="shared" si="122"/>
        <v>1.1428571428571428</v>
      </c>
      <c r="M589" s="35">
        <f t="shared" si="119"/>
        <v>-6.0606060606060606E-3</v>
      </c>
      <c r="N589" s="41">
        <f t="shared" si="120"/>
        <v>1.7777777777777778E-2</v>
      </c>
    </row>
    <row r="590" spans="1:14" x14ac:dyDescent="0.2">
      <c r="A590" s="27"/>
      <c r="B590" s="30" t="s">
        <v>557</v>
      </c>
      <c r="C590" s="40">
        <v>2</v>
      </c>
      <c r="D590" s="34">
        <v>73</v>
      </c>
      <c r="E590" s="34">
        <v>5</v>
      </c>
      <c r="F590" s="34">
        <v>153</v>
      </c>
      <c r="G590" s="35">
        <f t="shared" si="115"/>
        <v>1.2121212121212121E-2</v>
      </c>
      <c r="H590" s="35">
        <f t="shared" si="116"/>
        <v>0.16222222222222221</v>
      </c>
      <c r="I590" s="35">
        <f t="shared" si="117"/>
        <v>1.4204545454545454E-2</v>
      </c>
      <c r="J590" s="35">
        <f t="shared" si="118"/>
        <v>0.176878612716763</v>
      </c>
      <c r="K590" s="35">
        <f t="shared" si="121"/>
        <v>1.5</v>
      </c>
      <c r="L590" s="35">
        <f t="shared" si="122"/>
        <v>1.095890410958904</v>
      </c>
      <c r="M590" s="35">
        <f t="shared" si="119"/>
        <v>1.8181818181818181E-2</v>
      </c>
      <c r="N590" s="41">
        <f t="shared" si="120"/>
        <v>0.17777777777777776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4</v>
      </c>
      <c r="E598" s="34">
        <v>0</v>
      </c>
      <c r="F598" s="34">
        <v>12</v>
      </c>
      <c r="G598" s="35" t="str">
        <f t="shared" si="115"/>
        <v/>
      </c>
      <c r="H598" s="35">
        <f t="shared" si="116"/>
        <v>8.8888888888888889E-3</v>
      </c>
      <c r="I598" s="35" t="str">
        <f t="shared" si="117"/>
        <v/>
      </c>
      <c r="J598" s="35">
        <f t="shared" si="118"/>
        <v>1.3872832369942197E-2</v>
      </c>
      <c r="K598" s="35" t="str">
        <f t="shared" si="121"/>
        <v xml:space="preserve"> </v>
      </c>
      <c r="L598" s="35">
        <f t="shared" si="122"/>
        <v>2</v>
      </c>
      <c r="M598" s="35" t="str">
        <f t="shared" si="119"/>
        <v/>
      </c>
      <c r="N598" s="41">
        <f t="shared" si="120"/>
        <v>1.7777777777777778E-2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>
        <v>0</v>
      </c>
      <c r="F600" s="34">
        <v>20</v>
      </c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>
        <f t="shared" si="118"/>
        <v>2.3121387283236993E-2</v>
      </c>
      <c r="K600" s="35" t="str">
        <f t="shared" si="121"/>
        <v xml:space="preserve"> </v>
      </c>
      <c r="L600" s="35">
        <f t="shared" si="122"/>
        <v>1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108</v>
      </c>
      <c r="D612" s="32">
        <f>SUM(D613:D640)</f>
        <v>212</v>
      </c>
      <c r="E612" s="32">
        <f>SUM(E613:E640)</f>
        <v>97</v>
      </c>
      <c r="F612" s="32">
        <f>SUM(F613:F640)</f>
        <v>239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-0.10185185185185185</v>
      </c>
      <c r="L612" s="33">
        <f>+IF(AND(D612=0,F612=0),"",IF(D612=0,1,IF(F612=0,-1,(F612-D612)/D612)))</f>
        <v>0.12735849056603774</v>
      </c>
      <c r="M612" s="33">
        <f t="shared" ref="M612:M640" si="127">+IF(OR(AND(G612=""),(K612="")),"",G612*K612)</f>
        <v>-0.10185185185185185</v>
      </c>
      <c r="N612" s="33">
        <f t="shared" ref="N612:N640" si="128">+IF(OR(AND(H612=""),(L612="")),"",H612*L612)</f>
        <v>0.12735849056603774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1</v>
      </c>
      <c r="D615" s="34">
        <v>3</v>
      </c>
      <c r="E615" s="34">
        <v>1</v>
      </c>
      <c r="F615" s="34">
        <v>0</v>
      </c>
      <c r="G615" s="35">
        <f t="shared" si="123"/>
        <v>9.2592592592592587E-3</v>
      </c>
      <c r="H615" s="35">
        <f t="shared" si="124"/>
        <v>1.4150943396226415E-2</v>
      </c>
      <c r="I615" s="35">
        <f t="shared" si="125"/>
        <v>1.0309278350515464E-2</v>
      </c>
      <c r="J615" s="35" t="str">
        <f t="shared" si="126"/>
        <v/>
      </c>
      <c r="K615" s="35">
        <f t="shared" si="129"/>
        <v>0</v>
      </c>
      <c r="L615" s="35">
        <f t="shared" si="130"/>
        <v>-1</v>
      </c>
      <c r="M615" s="35">
        <f t="shared" si="127"/>
        <v>0</v>
      </c>
      <c r="N615" s="41">
        <f t="shared" si="128"/>
        <v>-1.4150943396226415E-2</v>
      </c>
    </row>
    <row r="616" spans="1:14" x14ac:dyDescent="0.2">
      <c r="A616" s="27"/>
      <c r="B616" s="30" t="s">
        <v>575</v>
      </c>
      <c r="C616" s="40">
        <v>39</v>
      </c>
      <c r="D616" s="34">
        <v>9</v>
      </c>
      <c r="E616" s="34">
        <v>26</v>
      </c>
      <c r="F616" s="34">
        <v>1</v>
      </c>
      <c r="G616" s="35">
        <f t="shared" si="123"/>
        <v>0.3611111111111111</v>
      </c>
      <c r="H616" s="35">
        <f t="shared" si="124"/>
        <v>4.2452830188679243E-2</v>
      </c>
      <c r="I616" s="35">
        <f t="shared" si="125"/>
        <v>0.26804123711340205</v>
      </c>
      <c r="J616" s="35">
        <f t="shared" si="126"/>
        <v>4.1841004184100415E-3</v>
      </c>
      <c r="K616" s="35">
        <f t="shared" si="129"/>
        <v>-0.33333333333333331</v>
      </c>
      <c r="L616" s="35">
        <f t="shared" si="130"/>
        <v>-0.88888888888888884</v>
      </c>
      <c r="M616" s="35">
        <f t="shared" si="127"/>
        <v>-0.12037037037037036</v>
      </c>
      <c r="N616" s="41">
        <f t="shared" si="128"/>
        <v>-3.7735849056603772E-2</v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>
        <v>10</v>
      </c>
      <c r="F617" s="34">
        <v>1</v>
      </c>
      <c r="G617" s="35" t="str">
        <f t="shared" si="123"/>
        <v/>
      </c>
      <c r="H617" s="35" t="str">
        <f t="shared" si="124"/>
        <v/>
      </c>
      <c r="I617" s="35">
        <f t="shared" si="125"/>
        <v>0.10309278350515463</v>
      </c>
      <c r="J617" s="35">
        <f t="shared" si="126"/>
        <v>4.1841004184100415E-3</v>
      </c>
      <c r="K617" s="35">
        <f t="shared" si="129"/>
        <v>1</v>
      </c>
      <c r="L617" s="35">
        <f t="shared" si="130"/>
        <v>1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1</v>
      </c>
      <c r="E622" s="34"/>
      <c r="F622" s="34"/>
      <c r="G622" s="35" t="str">
        <f t="shared" si="123"/>
        <v/>
      </c>
      <c r="H622" s="35">
        <f t="shared" si="124"/>
        <v>4.7169811320754715E-3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-4.7169811320754715E-3</v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4</v>
      </c>
      <c r="E625" s="34">
        <v>2</v>
      </c>
      <c r="F625" s="34">
        <v>3</v>
      </c>
      <c r="G625" s="35" t="str">
        <f t="shared" si="123"/>
        <v/>
      </c>
      <c r="H625" s="35">
        <f t="shared" si="124"/>
        <v>1.8867924528301886E-2</v>
      </c>
      <c r="I625" s="35">
        <f t="shared" si="125"/>
        <v>2.0618556701030927E-2</v>
      </c>
      <c r="J625" s="35">
        <f t="shared" si="126"/>
        <v>1.2552301255230125E-2</v>
      </c>
      <c r="K625" s="35">
        <f t="shared" si="129"/>
        <v>1</v>
      </c>
      <c r="L625" s="35">
        <f t="shared" si="130"/>
        <v>-0.25</v>
      </c>
      <c r="M625" s="35" t="str">
        <f t="shared" si="127"/>
        <v/>
      </c>
      <c r="N625" s="41">
        <f t="shared" si="128"/>
        <v>-4.7169811320754715E-3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14</v>
      </c>
      <c r="D627" s="34">
        <v>43</v>
      </c>
      <c r="E627" s="34">
        <v>4</v>
      </c>
      <c r="F627" s="34">
        <v>57</v>
      </c>
      <c r="G627" s="35">
        <f t="shared" si="123"/>
        <v>0.12962962962962962</v>
      </c>
      <c r="H627" s="35">
        <f t="shared" si="124"/>
        <v>0.20283018867924529</v>
      </c>
      <c r="I627" s="35">
        <f t="shared" si="125"/>
        <v>4.1237113402061855E-2</v>
      </c>
      <c r="J627" s="35">
        <f t="shared" si="126"/>
        <v>0.2384937238493724</v>
      </c>
      <c r="K627" s="35">
        <f t="shared" si="129"/>
        <v>-0.7142857142857143</v>
      </c>
      <c r="L627" s="35">
        <f t="shared" si="130"/>
        <v>0.32558139534883723</v>
      </c>
      <c r="M627" s="35">
        <f t="shared" si="127"/>
        <v>-9.2592592592592587E-2</v>
      </c>
      <c r="N627" s="41">
        <f t="shared" si="128"/>
        <v>6.6037735849056617E-2</v>
      </c>
    </row>
    <row r="628" spans="1:14" x14ac:dyDescent="0.2">
      <c r="A628" s="27"/>
      <c r="B628" s="30" t="s">
        <v>587</v>
      </c>
      <c r="C628" s="40">
        <v>0</v>
      </c>
      <c r="D628" s="34">
        <v>3</v>
      </c>
      <c r="E628" s="34"/>
      <c r="F628" s="34"/>
      <c r="G628" s="35" t="str">
        <f t="shared" si="123"/>
        <v/>
      </c>
      <c r="H628" s="35">
        <f t="shared" si="124"/>
        <v>1.4150943396226415E-2</v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>
        <f t="shared" si="130"/>
        <v>-1</v>
      </c>
      <c r="M628" s="35" t="str">
        <f t="shared" si="127"/>
        <v/>
      </c>
      <c r="N628" s="41">
        <f t="shared" si="128"/>
        <v>-1.4150943396226415E-2</v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>
        <v>0</v>
      </c>
      <c r="F629" s="34">
        <v>14</v>
      </c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>
        <f t="shared" si="126"/>
        <v>5.8577405857740586E-2</v>
      </c>
      <c r="K629" s="35" t="str">
        <f t="shared" si="129"/>
        <v xml:space="preserve"> </v>
      </c>
      <c r="L629" s="35">
        <f t="shared" si="130"/>
        <v>1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54</v>
      </c>
      <c r="D630" s="34">
        <v>147</v>
      </c>
      <c r="E630" s="34">
        <v>52</v>
      </c>
      <c r="F630" s="34">
        <v>149</v>
      </c>
      <c r="G630" s="35">
        <f t="shared" si="123"/>
        <v>0.5</v>
      </c>
      <c r="H630" s="35">
        <f t="shared" si="124"/>
        <v>0.69339622641509435</v>
      </c>
      <c r="I630" s="35">
        <f t="shared" si="125"/>
        <v>0.53608247422680411</v>
      </c>
      <c r="J630" s="35">
        <f t="shared" si="126"/>
        <v>0.62343096234309625</v>
      </c>
      <c r="K630" s="35">
        <f t="shared" si="129"/>
        <v>-3.7037037037037035E-2</v>
      </c>
      <c r="L630" s="35">
        <f t="shared" si="130"/>
        <v>1.3605442176870748E-2</v>
      </c>
      <c r="M630" s="35">
        <f t="shared" si="127"/>
        <v>-1.8518518518518517E-2</v>
      </c>
      <c r="N630" s="41">
        <f t="shared" si="128"/>
        <v>9.433962264150943E-3</v>
      </c>
    </row>
    <row r="631" spans="1:14" x14ac:dyDescent="0.2">
      <c r="A631" s="27"/>
      <c r="B631" s="30" t="s">
        <v>590</v>
      </c>
      <c r="C631" s="40">
        <v>0</v>
      </c>
      <c r="D631" s="34">
        <v>2</v>
      </c>
      <c r="E631" s="34">
        <v>1</v>
      </c>
      <c r="F631" s="34">
        <v>7</v>
      </c>
      <c r="G631" s="35" t="str">
        <f t="shared" si="123"/>
        <v/>
      </c>
      <c r="H631" s="35">
        <f t="shared" si="124"/>
        <v>9.433962264150943E-3</v>
      </c>
      <c r="I631" s="35">
        <f t="shared" si="125"/>
        <v>1.0309278350515464E-2</v>
      </c>
      <c r="J631" s="35">
        <f t="shared" si="126"/>
        <v>2.9288702928870293E-2</v>
      </c>
      <c r="K631" s="35">
        <f t="shared" si="129"/>
        <v>1</v>
      </c>
      <c r="L631" s="35">
        <f t="shared" si="130"/>
        <v>2.5</v>
      </c>
      <c r="M631" s="35" t="str">
        <f t="shared" si="127"/>
        <v/>
      </c>
      <c r="N631" s="41">
        <f t="shared" si="128"/>
        <v>2.3584905660377357E-2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>
        <v>1</v>
      </c>
      <c r="F632" s="34">
        <v>2</v>
      </c>
      <c r="G632" s="35" t="str">
        <f t="shared" si="123"/>
        <v/>
      </c>
      <c r="H632" s="35" t="str">
        <f t="shared" si="124"/>
        <v/>
      </c>
      <c r="I632" s="35">
        <f t="shared" si="125"/>
        <v>1.0309278350515464E-2</v>
      </c>
      <c r="J632" s="35">
        <f t="shared" si="126"/>
        <v>8.368200836820083E-3</v>
      </c>
      <c r="K632" s="35">
        <f t="shared" si="129"/>
        <v>1</v>
      </c>
      <c r="L632" s="35">
        <f t="shared" si="130"/>
        <v>1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>
        <v>0</v>
      </c>
      <c r="F636" s="34">
        <v>5</v>
      </c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>
        <f t="shared" si="126"/>
        <v>2.0920502092050208E-2</v>
      </c>
      <c r="K636" s="35" t="str">
        <f t="shared" si="129"/>
        <v xml:space="preserve"> </v>
      </c>
      <c r="L636" s="35">
        <f t="shared" si="130"/>
        <v>1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620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621</v>
      </c>
      <c r="C9" s="11">
        <f>+C22+C81+C188+C371+C612</f>
        <v>532</v>
      </c>
      <c r="D9" s="11">
        <f>+D22+D81+D188+D371+D612</f>
        <v>731</v>
      </c>
      <c r="E9" s="11">
        <f>+E22+E81+E188+E371+E612</f>
        <v>1275</v>
      </c>
      <c r="F9" s="11">
        <f>+F22+F81+F188+F371+F612</f>
        <v>908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1.3966165413533835</v>
      </c>
      <c r="L9" s="12">
        <f t="shared" si="0"/>
        <v>0.24213406292749659</v>
      </c>
      <c r="M9" s="12">
        <f t="shared" ref="M9:N14" si="1">+IF(OR(AND(G9=""),(K9="")),"",G9*K9)</f>
        <v>1.3966165413533835</v>
      </c>
      <c r="N9" s="12">
        <f t="shared" si="1"/>
        <v>0.24213406292749659</v>
      </c>
    </row>
    <row r="10" spans="1:14" ht="28.5" customHeight="1" x14ac:dyDescent="0.2">
      <c r="A10" s="27"/>
      <c r="B10" s="23" t="s">
        <v>8</v>
      </c>
      <c r="C10" s="20">
        <f>+C22</f>
        <v>6</v>
      </c>
      <c r="D10" s="13">
        <f>+D22</f>
        <v>28</v>
      </c>
      <c r="E10" s="13">
        <f>+E22</f>
        <v>1</v>
      </c>
      <c r="F10" s="13">
        <f>+F22</f>
        <v>0</v>
      </c>
      <c r="G10" s="14">
        <f t="shared" ref="G10:J14" si="2">+C10/C$9</f>
        <v>1.1278195488721804E-2</v>
      </c>
      <c r="H10" s="14">
        <f t="shared" si="2"/>
        <v>3.8303693570451436E-2</v>
      </c>
      <c r="I10" s="14">
        <f t="shared" si="2"/>
        <v>7.8431372549019605E-4</v>
      </c>
      <c r="J10" s="14">
        <f t="shared" si="2"/>
        <v>0</v>
      </c>
      <c r="K10" s="14">
        <f t="shared" si="0"/>
        <v>-0.83333333333333337</v>
      </c>
      <c r="L10" s="14">
        <f t="shared" si="0"/>
        <v>-1</v>
      </c>
      <c r="M10" s="14">
        <f t="shared" si="1"/>
        <v>-9.3984962406015032E-3</v>
      </c>
      <c r="N10" s="15">
        <f t="shared" si="1"/>
        <v>-3.8303693570451436E-2</v>
      </c>
    </row>
    <row r="11" spans="1:14" ht="28.5" customHeight="1" x14ac:dyDescent="0.2">
      <c r="A11" s="27"/>
      <c r="B11" s="24" t="s">
        <v>9</v>
      </c>
      <c r="C11" s="21">
        <f>+C81</f>
        <v>68</v>
      </c>
      <c r="D11" s="7">
        <f>+D81</f>
        <v>89</v>
      </c>
      <c r="E11" s="7">
        <f>+E81</f>
        <v>80</v>
      </c>
      <c r="F11" s="7">
        <f>+F81</f>
        <v>111</v>
      </c>
      <c r="G11" s="8">
        <f t="shared" si="2"/>
        <v>0.12781954887218044</v>
      </c>
      <c r="H11" s="8">
        <f t="shared" si="2"/>
        <v>0.12175102599179206</v>
      </c>
      <c r="I11" s="8">
        <f t="shared" si="2"/>
        <v>6.2745098039215685E-2</v>
      </c>
      <c r="J11" s="8">
        <f t="shared" si="2"/>
        <v>0.1222466960352423</v>
      </c>
      <c r="K11" s="8">
        <f t="shared" si="0"/>
        <v>0.17647058823529413</v>
      </c>
      <c r="L11" s="8">
        <f t="shared" si="0"/>
        <v>0.24719101123595505</v>
      </c>
      <c r="M11" s="8">
        <f t="shared" si="1"/>
        <v>2.2556390977443608E-2</v>
      </c>
      <c r="N11" s="16">
        <f t="shared" si="1"/>
        <v>3.0095759233926128E-2</v>
      </c>
    </row>
    <row r="12" spans="1:14" ht="28.5" customHeight="1" x14ac:dyDescent="0.2">
      <c r="A12" s="27"/>
      <c r="B12" s="24" t="s">
        <v>10</v>
      </c>
      <c r="C12" s="21">
        <f>+C188</f>
        <v>68</v>
      </c>
      <c r="D12" s="7">
        <f>+D188</f>
        <v>61</v>
      </c>
      <c r="E12" s="7">
        <f>+E188</f>
        <v>106</v>
      </c>
      <c r="F12" s="7">
        <f>+F188</f>
        <v>170</v>
      </c>
      <c r="G12" s="8">
        <f t="shared" si="2"/>
        <v>0.12781954887218044</v>
      </c>
      <c r="H12" s="8">
        <f t="shared" si="2"/>
        <v>8.3447332421340628E-2</v>
      </c>
      <c r="I12" s="8">
        <f t="shared" si="2"/>
        <v>8.3137254901960778E-2</v>
      </c>
      <c r="J12" s="8">
        <f t="shared" si="2"/>
        <v>0.18722466960352424</v>
      </c>
      <c r="K12" s="8">
        <f t="shared" si="0"/>
        <v>0.55882352941176472</v>
      </c>
      <c r="L12" s="8">
        <f t="shared" si="0"/>
        <v>1.7868852459016393</v>
      </c>
      <c r="M12" s="8">
        <f t="shared" si="1"/>
        <v>7.1428571428571425E-2</v>
      </c>
      <c r="N12" s="16">
        <f t="shared" si="1"/>
        <v>0.14911080711354308</v>
      </c>
    </row>
    <row r="13" spans="1:14" ht="28.5" customHeight="1" x14ac:dyDescent="0.2">
      <c r="A13" s="27"/>
      <c r="B13" s="24" t="s">
        <v>11</v>
      </c>
      <c r="C13" s="21">
        <f>+C371</f>
        <v>195</v>
      </c>
      <c r="D13" s="7">
        <f>+D371</f>
        <v>221</v>
      </c>
      <c r="E13" s="7">
        <f>+E371</f>
        <v>1055</v>
      </c>
      <c r="F13" s="7">
        <f>+F371</f>
        <v>567</v>
      </c>
      <c r="G13" s="8">
        <f t="shared" si="2"/>
        <v>0.36654135338345867</v>
      </c>
      <c r="H13" s="8">
        <f t="shared" si="2"/>
        <v>0.30232558139534882</v>
      </c>
      <c r="I13" s="8">
        <f t="shared" si="2"/>
        <v>0.82745098039215681</v>
      </c>
      <c r="J13" s="8">
        <f t="shared" si="2"/>
        <v>0.62444933920704848</v>
      </c>
      <c r="K13" s="8">
        <f t="shared" si="0"/>
        <v>4.4102564102564106</v>
      </c>
      <c r="L13" s="8">
        <f t="shared" si="0"/>
        <v>1.5656108597285068</v>
      </c>
      <c r="M13" s="8">
        <f t="shared" si="1"/>
        <v>1.6165413533834589</v>
      </c>
      <c r="N13" s="16">
        <f t="shared" si="1"/>
        <v>0.47332421340629272</v>
      </c>
    </row>
    <row r="14" spans="1:14" ht="28.5" customHeight="1" thickBot="1" x14ac:dyDescent="0.25">
      <c r="A14" s="27"/>
      <c r="B14" s="25" t="s">
        <v>12</v>
      </c>
      <c r="C14" s="22">
        <f>+C612</f>
        <v>195</v>
      </c>
      <c r="D14" s="17">
        <f>+D612</f>
        <v>332</v>
      </c>
      <c r="E14" s="17">
        <f>+E612</f>
        <v>33</v>
      </c>
      <c r="F14" s="17">
        <f>+F612</f>
        <v>60</v>
      </c>
      <c r="G14" s="18">
        <f t="shared" si="2"/>
        <v>0.36654135338345867</v>
      </c>
      <c r="H14" s="18">
        <f t="shared" si="2"/>
        <v>0.45417236662106703</v>
      </c>
      <c r="I14" s="18">
        <f t="shared" si="2"/>
        <v>2.5882352941176471E-2</v>
      </c>
      <c r="J14" s="18">
        <f t="shared" si="2"/>
        <v>6.6079295154185022E-2</v>
      </c>
      <c r="K14" s="18">
        <f t="shared" si="0"/>
        <v>-0.83076923076923082</v>
      </c>
      <c r="L14" s="18">
        <f t="shared" si="0"/>
        <v>-0.81927710843373491</v>
      </c>
      <c r="M14" s="18">
        <f t="shared" si="1"/>
        <v>-0.30451127819548873</v>
      </c>
      <c r="N14" s="19">
        <f t="shared" si="1"/>
        <v>-0.37209302325581395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6</v>
      </c>
      <c r="D22" s="32">
        <f>SUM(D23:D73)</f>
        <v>28</v>
      </c>
      <c r="E22" s="32">
        <f>SUM(E23:E73)</f>
        <v>1</v>
      </c>
      <c r="F22" s="32">
        <f>SUM(F23:F73)</f>
        <v>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 t="str">
        <f t="shared" ref="J22:J53" si="6">+IF(F22=0,"",F22/F$22)</f>
        <v/>
      </c>
      <c r="K22" s="33">
        <f>+IF(AND(C22=0,E22=0),"",IF(C22=0,1,IF(E22=0,-1,(E22-C22)/C22)))</f>
        <v>-0.83333333333333337</v>
      </c>
      <c r="L22" s="33">
        <f>+IF(AND(D22=0,F22=0),"",IF(D22=0,1,IF(F22=0,-1,(F22-D22)/D22)))</f>
        <v>-1</v>
      </c>
      <c r="M22" s="33">
        <f t="shared" ref="M22:M53" si="7">+IF(OR(AND(G22=""),(K22="")),"",G22*K22)</f>
        <v>-0.83333333333333337</v>
      </c>
      <c r="N22" s="33">
        <f t="shared" ref="N22:N53" si="8">+IF(OR(AND(H22=""),(L22="")),"",H22*L22)</f>
        <v>-1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1</v>
      </c>
      <c r="E30" s="34"/>
      <c r="F30" s="34"/>
      <c r="G30" s="35" t="str">
        <f t="shared" si="3"/>
        <v/>
      </c>
      <c r="H30" s="35">
        <f t="shared" si="4"/>
        <v>3.5714285714285712E-2</v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>
        <f t="shared" si="10"/>
        <v>-1</v>
      </c>
      <c r="M30" s="35" t="str">
        <f t="shared" si="7"/>
        <v/>
      </c>
      <c r="N30" s="41">
        <f t="shared" si="8"/>
        <v>-3.5714285714285712E-2</v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1</v>
      </c>
      <c r="F33" s="34">
        <v>0</v>
      </c>
      <c r="G33" s="35" t="str">
        <f t="shared" si="3"/>
        <v/>
      </c>
      <c r="H33" s="35" t="str">
        <f t="shared" si="4"/>
        <v/>
      </c>
      <c r="I33" s="35">
        <f t="shared" si="5"/>
        <v>1</v>
      </c>
      <c r="J33" s="35" t="str">
        <f t="shared" si="6"/>
        <v/>
      </c>
      <c r="K33" s="35">
        <f t="shared" si="9"/>
        <v>1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1</v>
      </c>
      <c r="D39" s="34">
        <v>0</v>
      </c>
      <c r="E39" s="34"/>
      <c r="F39" s="34"/>
      <c r="G39" s="35">
        <f t="shared" si="3"/>
        <v>0.16666666666666666</v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>
        <f t="shared" si="9"/>
        <v>-1</v>
      </c>
      <c r="L39" s="35" t="str">
        <f t="shared" si="10"/>
        <v xml:space="preserve"> </v>
      </c>
      <c r="M39" s="35">
        <f t="shared" si="7"/>
        <v>-0.16666666666666666</v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1</v>
      </c>
      <c r="D48" s="34">
        <v>0</v>
      </c>
      <c r="E48" s="34"/>
      <c r="F48" s="34"/>
      <c r="G48" s="35">
        <f t="shared" si="3"/>
        <v>0.16666666666666666</v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>
        <f t="shared" si="9"/>
        <v>-1</v>
      </c>
      <c r="L48" s="35" t="str">
        <f t="shared" si="10"/>
        <v xml:space="preserve"> </v>
      </c>
      <c r="M48" s="35">
        <f t="shared" si="7"/>
        <v>-0.16666666666666666</v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3</v>
      </c>
      <c r="D67" s="34">
        <v>27</v>
      </c>
      <c r="E67" s="34"/>
      <c r="F67" s="34"/>
      <c r="G67" s="35">
        <f t="shared" si="11"/>
        <v>0.5</v>
      </c>
      <c r="H67" s="35">
        <f t="shared" si="12"/>
        <v>0.9642857142857143</v>
      </c>
      <c r="I67" s="35" t="str">
        <f t="shared" si="13"/>
        <v/>
      </c>
      <c r="J67" s="35" t="str">
        <f t="shared" si="14"/>
        <v/>
      </c>
      <c r="K67" s="35">
        <f t="shared" si="17"/>
        <v>-1</v>
      </c>
      <c r="L67" s="35">
        <f t="shared" si="18"/>
        <v>-1</v>
      </c>
      <c r="M67" s="35">
        <f t="shared" si="15"/>
        <v>-0.5</v>
      </c>
      <c r="N67" s="41">
        <f t="shared" si="16"/>
        <v>-0.9642857142857143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1</v>
      </c>
      <c r="D72" s="34">
        <v>0</v>
      </c>
      <c r="E72" s="34"/>
      <c r="F72" s="34"/>
      <c r="G72" s="35">
        <f t="shared" si="11"/>
        <v>0.16666666666666666</v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>
        <f t="shared" si="17"/>
        <v>-1</v>
      </c>
      <c r="L72" s="35" t="str">
        <f t="shared" si="18"/>
        <v xml:space="preserve"> </v>
      </c>
      <c r="M72" s="35">
        <f t="shared" si="15"/>
        <v>-0.16666666666666666</v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68</v>
      </c>
      <c r="D81" s="32">
        <f>SUM(D82:D180)</f>
        <v>89</v>
      </c>
      <c r="E81" s="32">
        <f>SUM(E82:E180)</f>
        <v>80</v>
      </c>
      <c r="F81" s="32">
        <f>SUM(F82:F180)</f>
        <v>111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0.17647058823529413</v>
      </c>
      <c r="L81" s="33">
        <f>+IF(AND(D81=0,F81=0),"",IF(D81=0,1,IF(F81=0,-1,(F81-D81)/D81)))</f>
        <v>0.24719101123595505</v>
      </c>
      <c r="M81" s="33">
        <f t="shared" ref="M81:M112" si="23">+IF(OR(AND(G81=""),(K81="")),"",G81*K81)</f>
        <v>0.17647058823529413</v>
      </c>
      <c r="N81" s="33">
        <f t="shared" ref="N81:N112" si="24">+IF(OR(AND(H81=""),(L81="")),"",H81*L81)</f>
        <v>0.24719101123595505</v>
      </c>
    </row>
    <row r="82" spans="1:14" x14ac:dyDescent="0.2">
      <c r="A82" s="27"/>
      <c r="B82" s="29" t="s">
        <v>65</v>
      </c>
      <c r="C82" s="36">
        <v>9</v>
      </c>
      <c r="D82" s="37">
        <v>4</v>
      </c>
      <c r="E82" s="37">
        <v>2</v>
      </c>
      <c r="F82" s="37">
        <v>2</v>
      </c>
      <c r="G82" s="38">
        <f t="shared" si="19"/>
        <v>0.13235294117647059</v>
      </c>
      <c r="H82" s="38">
        <f t="shared" si="20"/>
        <v>4.49438202247191E-2</v>
      </c>
      <c r="I82" s="38">
        <f t="shared" si="21"/>
        <v>2.5000000000000001E-2</v>
      </c>
      <c r="J82" s="38">
        <f t="shared" si="22"/>
        <v>1.8018018018018018E-2</v>
      </c>
      <c r="K82" s="38">
        <f t="shared" ref="K82:K113" si="25">+IF(AND(C82=0,E82=0)," ",IF(C82=0,1,IF(E82=0,-1,(E82-C82)/C82)))</f>
        <v>-0.77777777777777779</v>
      </c>
      <c r="L82" s="38">
        <f t="shared" ref="L82:L113" si="26">+IF(AND(D82=0,F82=0)," ",IF(D82=0,1,IF(F82=0,-1,(F82-D82)/D82)))</f>
        <v>-0.5</v>
      </c>
      <c r="M82" s="38">
        <f t="shared" si="23"/>
        <v>-0.10294117647058824</v>
      </c>
      <c r="N82" s="39">
        <f t="shared" si="24"/>
        <v>-2.247191011235955E-2</v>
      </c>
    </row>
    <row r="83" spans="1:14" ht="24.75" customHeight="1" x14ac:dyDescent="0.2">
      <c r="A83" s="27"/>
      <c r="B83" s="30" t="s">
        <v>66</v>
      </c>
      <c r="C83" s="40">
        <v>1</v>
      </c>
      <c r="D83" s="34">
        <v>0</v>
      </c>
      <c r="E83" s="34">
        <v>1</v>
      </c>
      <c r="F83" s="34">
        <v>2</v>
      </c>
      <c r="G83" s="35">
        <f t="shared" si="19"/>
        <v>1.4705882352941176E-2</v>
      </c>
      <c r="H83" s="35" t="str">
        <f t="shared" si="20"/>
        <v/>
      </c>
      <c r="I83" s="35">
        <f t="shared" si="21"/>
        <v>1.2500000000000001E-2</v>
      </c>
      <c r="J83" s="35">
        <f t="shared" si="22"/>
        <v>1.8018018018018018E-2</v>
      </c>
      <c r="K83" s="35">
        <f t="shared" si="25"/>
        <v>0</v>
      </c>
      <c r="L83" s="35">
        <f t="shared" si="26"/>
        <v>1</v>
      </c>
      <c r="M83" s="35">
        <f t="shared" si="23"/>
        <v>0</v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1</v>
      </c>
      <c r="E85" s="34"/>
      <c r="F85" s="34"/>
      <c r="G85" s="35" t="str">
        <f t="shared" si="19"/>
        <v/>
      </c>
      <c r="H85" s="35">
        <f t="shared" si="20"/>
        <v>1.1235955056179775E-2</v>
      </c>
      <c r="I85" s="35" t="str">
        <f t="shared" si="21"/>
        <v/>
      </c>
      <c r="J85" s="35" t="str">
        <f t="shared" si="22"/>
        <v/>
      </c>
      <c r="K85" s="35" t="str">
        <f t="shared" si="25"/>
        <v xml:space="preserve"> </v>
      </c>
      <c r="L85" s="35">
        <f t="shared" si="26"/>
        <v>-1</v>
      </c>
      <c r="M85" s="35" t="str">
        <f t="shared" si="23"/>
        <v/>
      </c>
      <c r="N85" s="41">
        <f t="shared" si="24"/>
        <v>-1.1235955056179775E-2</v>
      </c>
    </row>
    <row r="86" spans="1:14" ht="25.5" x14ac:dyDescent="0.2">
      <c r="A86" s="27"/>
      <c r="B86" s="30" t="s">
        <v>69</v>
      </c>
      <c r="C86" s="40">
        <v>1</v>
      </c>
      <c r="D86" s="34">
        <v>0</v>
      </c>
      <c r="E86" s="34">
        <v>5</v>
      </c>
      <c r="F86" s="34">
        <v>3</v>
      </c>
      <c r="G86" s="35">
        <f t="shared" si="19"/>
        <v>1.4705882352941176E-2</v>
      </c>
      <c r="H86" s="35" t="str">
        <f t="shared" si="20"/>
        <v/>
      </c>
      <c r="I86" s="35">
        <f t="shared" si="21"/>
        <v>6.25E-2</v>
      </c>
      <c r="J86" s="35">
        <f t="shared" si="22"/>
        <v>2.7027027027027029E-2</v>
      </c>
      <c r="K86" s="35">
        <f t="shared" si="25"/>
        <v>4</v>
      </c>
      <c r="L86" s="35">
        <f t="shared" si="26"/>
        <v>1</v>
      </c>
      <c r="M86" s="35">
        <f t="shared" si="23"/>
        <v>5.8823529411764705E-2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1</v>
      </c>
      <c r="D98" s="34">
        <v>0</v>
      </c>
      <c r="E98" s="34"/>
      <c r="F98" s="34"/>
      <c r="G98" s="35">
        <f t="shared" si="19"/>
        <v>1.4705882352941176E-2</v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>
        <f t="shared" si="25"/>
        <v>-1</v>
      </c>
      <c r="L98" s="35" t="str">
        <f t="shared" si="26"/>
        <v xml:space="preserve"> </v>
      </c>
      <c r="M98" s="35">
        <f t="shared" si="23"/>
        <v>-1.4705882352941176E-2</v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3</v>
      </c>
      <c r="D100" s="34">
        <v>1</v>
      </c>
      <c r="E100" s="34"/>
      <c r="F100" s="34"/>
      <c r="G100" s="35">
        <f t="shared" si="19"/>
        <v>4.4117647058823532E-2</v>
      </c>
      <c r="H100" s="35">
        <f t="shared" si="20"/>
        <v>1.1235955056179775E-2</v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>
        <f t="shared" si="26"/>
        <v>-1</v>
      </c>
      <c r="M100" s="35">
        <f t="shared" si="23"/>
        <v>-4.4117647058823532E-2</v>
      </c>
      <c r="N100" s="41">
        <f t="shared" si="24"/>
        <v>-1.1235955056179775E-2</v>
      </c>
    </row>
    <row r="101" spans="1:14" x14ac:dyDescent="0.2">
      <c r="A101" s="27"/>
      <c r="B101" s="30" t="s">
        <v>84</v>
      </c>
      <c r="C101" s="40">
        <v>4</v>
      </c>
      <c r="D101" s="34">
        <v>0</v>
      </c>
      <c r="E101" s="34"/>
      <c r="F101" s="34"/>
      <c r="G101" s="35">
        <f t="shared" si="19"/>
        <v>5.8823529411764705E-2</v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>
        <f t="shared" si="25"/>
        <v>-1</v>
      </c>
      <c r="L101" s="35" t="str">
        <f t="shared" si="26"/>
        <v xml:space="preserve"> </v>
      </c>
      <c r="M101" s="35">
        <f t="shared" si="23"/>
        <v>-5.8823529411764705E-2</v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0</v>
      </c>
      <c r="E103" s="34"/>
      <c r="F103" s="34"/>
      <c r="G103" s="35">
        <f t="shared" si="19"/>
        <v>1.4705882352941176E-2</v>
      </c>
      <c r="H103" s="35" t="str">
        <f t="shared" si="20"/>
        <v/>
      </c>
      <c r="I103" s="35" t="str">
        <f t="shared" si="21"/>
        <v/>
      </c>
      <c r="J103" s="35" t="str">
        <f t="shared" si="22"/>
        <v/>
      </c>
      <c r="K103" s="35">
        <f t="shared" si="25"/>
        <v>-1</v>
      </c>
      <c r="L103" s="35" t="str">
        <f t="shared" si="26"/>
        <v xml:space="preserve"> </v>
      </c>
      <c r="M103" s="35">
        <f t="shared" si="23"/>
        <v>-1.4705882352941176E-2</v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1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9.0090090090090089E-3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1</v>
      </c>
      <c r="E108" s="34"/>
      <c r="F108" s="34"/>
      <c r="G108" s="35" t="str">
        <f t="shared" si="19"/>
        <v/>
      </c>
      <c r="H108" s="35">
        <f t="shared" si="20"/>
        <v>1.1235955056179775E-2</v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>
        <f t="shared" si="26"/>
        <v>-1</v>
      </c>
      <c r="M108" s="35" t="str">
        <f t="shared" si="23"/>
        <v/>
      </c>
      <c r="N108" s="41">
        <f t="shared" si="24"/>
        <v>-1.1235955056179775E-2</v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0</v>
      </c>
      <c r="F111" s="34">
        <v>1</v>
      </c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>
        <f t="shared" si="22"/>
        <v>9.0090090090090089E-3</v>
      </c>
      <c r="K111" s="35" t="str">
        <f t="shared" si="25"/>
        <v xml:space="preserve"> 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1</v>
      </c>
      <c r="E115" s="34"/>
      <c r="F115" s="34"/>
      <c r="G115" s="35" t="str">
        <f t="shared" si="27"/>
        <v/>
      </c>
      <c r="H115" s="35">
        <f t="shared" si="28"/>
        <v>1.1235955056179775E-2</v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>
        <f t="shared" si="34"/>
        <v>-1</v>
      </c>
      <c r="M115" s="35" t="str">
        <f t="shared" si="31"/>
        <v/>
      </c>
      <c r="N115" s="41">
        <f t="shared" si="32"/>
        <v>-1.1235955056179775E-2</v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7</v>
      </c>
      <c r="E123" s="34">
        <v>2</v>
      </c>
      <c r="F123" s="34">
        <v>7</v>
      </c>
      <c r="G123" s="35" t="str">
        <f t="shared" si="27"/>
        <v/>
      </c>
      <c r="H123" s="35">
        <f t="shared" si="28"/>
        <v>7.8651685393258425E-2</v>
      </c>
      <c r="I123" s="35">
        <f t="shared" si="29"/>
        <v>2.5000000000000001E-2</v>
      </c>
      <c r="J123" s="35">
        <f t="shared" si="30"/>
        <v>6.3063063063063057E-2</v>
      </c>
      <c r="K123" s="35">
        <f t="shared" si="33"/>
        <v>1</v>
      </c>
      <c r="L123" s="35">
        <f t="shared" si="34"/>
        <v>0</v>
      </c>
      <c r="M123" s="35" t="str">
        <f t="shared" si="31"/>
        <v/>
      </c>
      <c r="N123" s="41">
        <f t="shared" si="32"/>
        <v>0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1</v>
      </c>
      <c r="E125" s="34">
        <v>1</v>
      </c>
      <c r="F125" s="34">
        <v>2</v>
      </c>
      <c r="G125" s="35" t="str">
        <f t="shared" si="27"/>
        <v/>
      </c>
      <c r="H125" s="35">
        <f t="shared" si="28"/>
        <v>1.1235955056179775E-2</v>
      </c>
      <c r="I125" s="35">
        <f t="shared" si="29"/>
        <v>1.2500000000000001E-2</v>
      </c>
      <c r="J125" s="35">
        <f t="shared" si="30"/>
        <v>1.8018018018018018E-2</v>
      </c>
      <c r="K125" s="35">
        <f t="shared" si="33"/>
        <v>1</v>
      </c>
      <c r="L125" s="35">
        <f t="shared" si="34"/>
        <v>1</v>
      </c>
      <c r="M125" s="35" t="str">
        <f t="shared" si="31"/>
        <v/>
      </c>
      <c r="N125" s="41">
        <f t="shared" si="32"/>
        <v>1.1235955056179775E-2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>
        <v>0</v>
      </c>
      <c r="F127" s="34">
        <v>1</v>
      </c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>
        <f t="shared" si="30"/>
        <v>9.0090090090090089E-3</v>
      </c>
      <c r="K127" s="35" t="str">
        <f t="shared" si="33"/>
        <v xml:space="preserve"> </v>
      </c>
      <c r="L127" s="35">
        <f t="shared" si="34"/>
        <v>1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1</v>
      </c>
      <c r="E137" s="34">
        <v>2</v>
      </c>
      <c r="F137" s="34">
        <v>0</v>
      </c>
      <c r="G137" s="35" t="str">
        <f t="shared" si="27"/>
        <v/>
      </c>
      <c r="H137" s="35">
        <f t="shared" si="28"/>
        <v>1.1235955056179775E-2</v>
      </c>
      <c r="I137" s="35">
        <f t="shared" si="29"/>
        <v>2.5000000000000001E-2</v>
      </c>
      <c r="J137" s="35" t="str">
        <f t="shared" si="30"/>
        <v/>
      </c>
      <c r="K137" s="35">
        <f t="shared" si="33"/>
        <v>1</v>
      </c>
      <c r="L137" s="35">
        <f t="shared" si="34"/>
        <v>-1</v>
      </c>
      <c r="M137" s="35" t="str">
        <f t="shared" si="31"/>
        <v/>
      </c>
      <c r="N137" s="41">
        <f t="shared" si="32"/>
        <v>-1.1235955056179775E-2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>
        <v>2</v>
      </c>
      <c r="F139" s="34">
        <v>0</v>
      </c>
      <c r="G139" s="35" t="str">
        <f t="shared" si="27"/>
        <v/>
      </c>
      <c r="H139" s="35" t="str">
        <f t="shared" si="28"/>
        <v/>
      </c>
      <c r="I139" s="35">
        <f t="shared" si="29"/>
        <v>2.5000000000000001E-2</v>
      </c>
      <c r="J139" s="35" t="str">
        <f t="shared" si="30"/>
        <v/>
      </c>
      <c r="K139" s="35">
        <f t="shared" si="33"/>
        <v>1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1</v>
      </c>
      <c r="D142" s="34">
        <v>0</v>
      </c>
      <c r="E142" s="34">
        <v>0</v>
      </c>
      <c r="F142" s="34">
        <v>3</v>
      </c>
      <c r="G142" s="35">
        <f t="shared" si="27"/>
        <v>1.4705882352941176E-2</v>
      </c>
      <c r="H142" s="35" t="str">
        <f t="shared" si="28"/>
        <v/>
      </c>
      <c r="I142" s="35" t="str">
        <f t="shared" si="29"/>
        <v/>
      </c>
      <c r="J142" s="35">
        <f t="shared" si="30"/>
        <v>2.7027027027027029E-2</v>
      </c>
      <c r="K142" s="35">
        <f t="shared" si="33"/>
        <v>-1</v>
      </c>
      <c r="L142" s="35">
        <f t="shared" si="34"/>
        <v>1</v>
      </c>
      <c r="M142" s="35">
        <f t="shared" si="31"/>
        <v>-1.4705882352941176E-2</v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20</v>
      </c>
      <c r="D144" s="34">
        <v>48</v>
      </c>
      <c r="E144" s="34">
        <v>36</v>
      </c>
      <c r="F144" s="34">
        <v>68</v>
      </c>
      <c r="G144" s="35">
        <f t="shared" si="27"/>
        <v>0.29411764705882354</v>
      </c>
      <c r="H144" s="35">
        <f t="shared" si="28"/>
        <v>0.5393258426966292</v>
      </c>
      <c r="I144" s="35">
        <f t="shared" si="29"/>
        <v>0.45</v>
      </c>
      <c r="J144" s="35">
        <f t="shared" si="30"/>
        <v>0.61261261261261257</v>
      </c>
      <c r="K144" s="35">
        <f t="shared" si="33"/>
        <v>0.8</v>
      </c>
      <c r="L144" s="35">
        <f t="shared" si="34"/>
        <v>0.41666666666666669</v>
      </c>
      <c r="M144" s="35">
        <f t="shared" si="31"/>
        <v>0.23529411764705885</v>
      </c>
      <c r="N144" s="41">
        <f t="shared" si="32"/>
        <v>0.2247191011235955</v>
      </c>
    </row>
    <row r="145" spans="1:14" ht="29.25" customHeight="1" x14ac:dyDescent="0.2">
      <c r="A145" s="27"/>
      <c r="B145" s="30" t="s">
        <v>128</v>
      </c>
      <c r="C145" s="40">
        <v>25</v>
      </c>
      <c r="D145" s="34">
        <v>22</v>
      </c>
      <c r="E145" s="34">
        <v>24</v>
      </c>
      <c r="F145" s="34">
        <v>19</v>
      </c>
      <c r="G145" s="35">
        <f t="shared" ref="G145:G180" si="35">+IF(C145=0,"",C145/C$81)</f>
        <v>0.36764705882352944</v>
      </c>
      <c r="H145" s="35">
        <f t="shared" ref="H145:H180" si="36">+IF(D145=0,"",D145/D$81)</f>
        <v>0.24719101123595505</v>
      </c>
      <c r="I145" s="35">
        <f t="shared" ref="I145:I180" si="37">+IF(E145=0,"",E145/E$81)</f>
        <v>0.3</v>
      </c>
      <c r="J145" s="35">
        <f t="shared" ref="J145:J180" si="38">+IF(F145=0,"",F145/F$81)</f>
        <v>0.17117117117117117</v>
      </c>
      <c r="K145" s="35">
        <f t="shared" si="33"/>
        <v>-0.04</v>
      </c>
      <c r="L145" s="35">
        <f t="shared" si="34"/>
        <v>-0.13636363636363635</v>
      </c>
      <c r="M145" s="35">
        <f t="shared" ref="M145:M180" si="39">+IF(OR(AND(G145=""),(K145="")),"",G145*K145)</f>
        <v>-1.4705882352941178E-2</v>
      </c>
      <c r="N145" s="41">
        <f t="shared" ref="N145:N180" si="40">+IF(OR(AND(H145=""),(L145="")),"",H145*L145)</f>
        <v>-3.3707865168539325E-2</v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2</v>
      </c>
      <c r="F155" s="34">
        <v>0</v>
      </c>
      <c r="G155" s="35" t="str">
        <f t="shared" si="35"/>
        <v/>
      </c>
      <c r="H155" s="35" t="str">
        <f t="shared" si="36"/>
        <v/>
      </c>
      <c r="I155" s="35">
        <f t="shared" si="37"/>
        <v>2.5000000000000001E-2</v>
      </c>
      <c r="J155" s="35" t="str">
        <f t="shared" si="38"/>
        <v/>
      </c>
      <c r="K155" s="35">
        <f t="shared" si="41"/>
        <v>1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2</v>
      </c>
      <c r="D166" s="34">
        <v>0</v>
      </c>
      <c r="E166" s="34">
        <v>0</v>
      </c>
      <c r="F166" s="34">
        <v>1</v>
      </c>
      <c r="G166" s="35">
        <f t="shared" si="35"/>
        <v>2.9411764705882353E-2</v>
      </c>
      <c r="H166" s="35" t="str">
        <f t="shared" si="36"/>
        <v/>
      </c>
      <c r="I166" s="35" t="str">
        <f t="shared" si="37"/>
        <v/>
      </c>
      <c r="J166" s="35">
        <f t="shared" si="38"/>
        <v>9.0090090090090089E-3</v>
      </c>
      <c r="K166" s="35">
        <f t="shared" si="41"/>
        <v>-1</v>
      </c>
      <c r="L166" s="35">
        <f t="shared" si="42"/>
        <v>1</v>
      </c>
      <c r="M166" s="35">
        <f t="shared" si="39"/>
        <v>-2.9411764705882353E-2</v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1</v>
      </c>
      <c r="F170" s="34">
        <v>0</v>
      </c>
      <c r="G170" s="35" t="str">
        <f t="shared" si="35"/>
        <v/>
      </c>
      <c r="H170" s="35" t="str">
        <f t="shared" si="36"/>
        <v/>
      </c>
      <c r="I170" s="35">
        <f t="shared" si="37"/>
        <v>1.2500000000000001E-2</v>
      </c>
      <c r="J170" s="35" t="str">
        <f t="shared" si="38"/>
        <v/>
      </c>
      <c r="K170" s="35">
        <f t="shared" si="41"/>
        <v>1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2</v>
      </c>
      <c r="E177" s="34">
        <v>2</v>
      </c>
      <c r="F177" s="34">
        <v>1</v>
      </c>
      <c r="G177" s="35" t="str">
        <f t="shared" si="35"/>
        <v/>
      </c>
      <c r="H177" s="35">
        <f t="shared" si="36"/>
        <v>2.247191011235955E-2</v>
      </c>
      <c r="I177" s="35">
        <f t="shared" si="37"/>
        <v>2.5000000000000001E-2</v>
      </c>
      <c r="J177" s="35">
        <f t="shared" si="38"/>
        <v>9.0090090090090089E-3</v>
      </c>
      <c r="K177" s="35">
        <f t="shared" si="41"/>
        <v>1</v>
      </c>
      <c r="L177" s="35">
        <f t="shared" si="42"/>
        <v>-0.5</v>
      </c>
      <c r="M177" s="35" t="str">
        <f t="shared" si="39"/>
        <v/>
      </c>
      <c r="N177" s="41">
        <f t="shared" si="40"/>
        <v>-1.1235955056179775E-2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68</v>
      </c>
      <c r="D188" s="32">
        <f>SUM(D189:D363)</f>
        <v>61</v>
      </c>
      <c r="E188" s="32">
        <f>SUM(E189:E363)</f>
        <v>106</v>
      </c>
      <c r="F188" s="32">
        <f>SUM(F189:F363)</f>
        <v>170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0.55882352941176472</v>
      </c>
      <c r="L188" s="33">
        <f>+IF(AND(D188=0,F188=0),"",IF(D188=0,1,IF(F188=0,-1,(F188-D188)/D188)))</f>
        <v>1.7868852459016393</v>
      </c>
      <c r="M188" s="33">
        <f t="shared" ref="M188:M219" si="47">+IF(OR(AND(G188=""),(K188="")),"",G188*K188)</f>
        <v>0.55882352941176472</v>
      </c>
      <c r="N188" s="33">
        <f t="shared" ref="N188:N219" si="48">+IF(OR(AND(H188=""),(L188="")),"",H188*L188)</f>
        <v>1.7868852459016393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1</v>
      </c>
      <c r="E189" s="37"/>
      <c r="F189" s="37"/>
      <c r="G189" s="38" t="str">
        <f t="shared" si="43"/>
        <v/>
      </c>
      <c r="H189" s="38">
        <f t="shared" si="44"/>
        <v>1.6393442622950821E-2</v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>
        <f t="shared" ref="L189:L220" si="50">+IF(AND(D189=0,F189=0)," ",IF(D189=0,1,IF(F189=0,-1,(F189-D189)/D189)))</f>
        <v>-1</v>
      </c>
      <c r="M189" s="38" t="str">
        <f t="shared" si="47"/>
        <v/>
      </c>
      <c r="N189" s="39">
        <f t="shared" si="48"/>
        <v>-1.6393442622950821E-2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1</v>
      </c>
      <c r="D191" s="34">
        <v>0</v>
      </c>
      <c r="E191" s="34">
        <v>5</v>
      </c>
      <c r="F191" s="34">
        <v>11</v>
      </c>
      <c r="G191" s="35">
        <f t="shared" si="43"/>
        <v>1.4705882352941176E-2</v>
      </c>
      <c r="H191" s="35" t="str">
        <f t="shared" si="44"/>
        <v/>
      </c>
      <c r="I191" s="35">
        <f t="shared" si="45"/>
        <v>4.716981132075472E-2</v>
      </c>
      <c r="J191" s="35">
        <f t="shared" si="46"/>
        <v>6.4705882352941183E-2</v>
      </c>
      <c r="K191" s="35">
        <f t="shared" si="49"/>
        <v>4</v>
      </c>
      <c r="L191" s="35">
        <f t="shared" si="50"/>
        <v>1</v>
      </c>
      <c r="M191" s="35">
        <f t="shared" si="47"/>
        <v>5.8823529411764705E-2</v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1</v>
      </c>
      <c r="D193" s="34">
        <v>3</v>
      </c>
      <c r="E193" s="34">
        <v>0</v>
      </c>
      <c r="F193" s="34">
        <v>2</v>
      </c>
      <c r="G193" s="35">
        <f t="shared" si="43"/>
        <v>1.4705882352941176E-2</v>
      </c>
      <c r="H193" s="35">
        <f t="shared" si="44"/>
        <v>4.9180327868852458E-2</v>
      </c>
      <c r="I193" s="35" t="str">
        <f t="shared" si="45"/>
        <v/>
      </c>
      <c r="J193" s="35">
        <f t="shared" si="46"/>
        <v>1.1764705882352941E-2</v>
      </c>
      <c r="K193" s="35">
        <f t="shared" si="49"/>
        <v>-1</v>
      </c>
      <c r="L193" s="35">
        <f t="shared" si="50"/>
        <v>-0.33333333333333331</v>
      </c>
      <c r="M193" s="35">
        <f t="shared" si="47"/>
        <v>-1.4705882352941176E-2</v>
      </c>
      <c r="N193" s="41">
        <f t="shared" si="48"/>
        <v>-1.6393442622950817E-2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10</v>
      </c>
      <c r="D195" s="34">
        <v>7</v>
      </c>
      <c r="E195" s="34">
        <v>23</v>
      </c>
      <c r="F195" s="34">
        <v>10</v>
      </c>
      <c r="G195" s="35">
        <f t="shared" si="43"/>
        <v>0.14705882352941177</v>
      </c>
      <c r="H195" s="35">
        <f t="shared" si="44"/>
        <v>0.11475409836065574</v>
      </c>
      <c r="I195" s="35">
        <f t="shared" si="45"/>
        <v>0.21698113207547171</v>
      </c>
      <c r="J195" s="35">
        <f t="shared" si="46"/>
        <v>5.8823529411764705E-2</v>
      </c>
      <c r="K195" s="35">
        <f t="shared" si="49"/>
        <v>1.3</v>
      </c>
      <c r="L195" s="35">
        <f t="shared" si="50"/>
        <v>0.42857142857142855</v>
      </c>
      <c r="M195" s="35">
        <f t="shared" si="47"/>
        <v>0.19117647058823531</v>
      </c>
      <c r="N195" s="41">
        <f t="shared" si="48"/>
        <v>4.9180327868852458E-2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3</v>
      </c>
      <c r="D197" s="34">
        <v>0</v>
      </c>
      <c r="E197" s="34">
        <v>1</v>
      </c>
      <c r="F197" s="34">
        <v>0</v>
      </c>
      <c r="G197" s="35">
        <f t="shared" si="43"/>
        <v>4.4117647058823532E-2</v>
      </c>
      <c r="H197" s="35" t="str">
        <f t="shared" si="44"/>
        <v/>
      </c>
      <c r="I197" s="35">
        <f t="shared" si="45"/>
        <v>9.433962264150943E-3</v>
      </c>
      <c r="J197" s="35" t="str">
        <f t="shared" si="46"/>
        <v/>
      </c>
      <c r="K197" s="35">
        <f t="shared" si="49"/>
        <v>-0.66666666666666663</v>
      </c>
      <c r="L197" s="35" t="str">
        <f t="shared" si="50"/>
        <v xml:space="preserve"> </v>
      </c>
      <c r="M197" s="35">
        <f t="shared" si="47"/>
        <v>-2.9411764705882353E-2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1</v>
      </c>
      <c r="D198" s="34">
        <v>0</v>
      </c>
      <c r="E198" s="34"/>
      <c r="F198" s="34"/>
      <c r="G198" s="35">
        <f t="shared" si="43"/>
        <v>1.4705882352941176E-2</v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>
        <f t="shared" si="49"/>
        <v>-1</v>
      </c>
      <c r="L198" s="35" t="str">
        <f t="shared" si="50"/>
        <v xml:space="preserve"> </v>
      </c>
      <c r="M198" s="35">
        <f t="shared" si="47"/>
        <v>-1.4705882352941176E-2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4</v>
      </c>
      <c r="D201" s="34">
        <v>2</v>
      </c>
      <c r="E201" s="34">
        <v>0</v>
      </c>
      <c r="F201" s="34">
        <v>1</v>
      </c>
      <c r="G201" s="35">
        <f t="shared" si="43"/>
        <v>5.8823529411764705E-2</v>
      </c>
      <c r="H201" s="35">
        <f t="shared" si="44"/>
        <v>3.2786885245901641E-2</v>
      </c>
      <c r="I201" s="35" t="str">
        <f t="shared" si="45"/>
        <v/>
      </c>
      <c r="J201" s="35">
        <f t="shared" si="46"/>
        <v>5.8823529411764705E-3</v>
      </c>
      <c r="K201" s="35">
        <f t="shared" si="49"/>
        <v>-1</v>
      </c>
      <c r="L201" s="35">
        <f t="shared" si="50"/>
        <v>-0.5</v>
      </c>
      <c r="M201" s="35">
        <f t="shared" si="47"/>
        <v>-5.8823529411764705E-2</v>
      </c>
      <c r="N201" s="41">
        <f t="shared" si="48"/>
        <v>-1.6393442622950821E-2</v>
      </c>
    </row>
    <row r="202" spans="1:14" x14ac:dyDescent="0.2">
      <c r="A202" s="27"/>
      <c r="B202" s="30" t="s">
        <v>177</v>
      </c>
      <c r="C202" s="40">
        <v>3</v>
      </c>
      <c r="D202" s="34">
        <v>2</v>
      </c>
      <c r="E202" s="34">
        <v>3</v>
      </c>
      <c r="F202" s="34">
        <v>2</v>
      </c>
      <c r="G202" s="35">
        <f t="shared" si="43"/>
        <v>4.4117647058823532E-2</v>
      </c>
      <c r="H202" s="35">
        <f t="shared" si="44"/>
        <v>3.2786885245901641E-2</v>
      </c>
      <c r="I202" s="35">
        <f t="shared" si="45"/>
        <v>2.8301886792452831E-2</v>
      </c>
      <c r="J202" s="35">
        <f t="shared" si="46"/>
        <v>1.1764705882352941E-2</v>
      </c>
      <c r="K202" s="35">
        <f t="shared" si="49"/>
        <v>0</v>
      </c>
      <c r="L202" s="35">
        <f t="shared" si="50"/>
        <v>0</v>
      </c>
      <c r="M202" s="35">
        <f t="shared" si="47"/>
        <v>0</v>
      </c>
      <c r="N202" s="41">
        <f t="shared" si="48"/>
        <v>0</v>
      </c>
    </row>
    <row r="203" spans="1:14" x14ac:dyDescent="0.2">
      <c r="A203" s="27"/>
      <c r="B203" s="30" t="s">
        <v>178</v>
      </c>
      <c r="C203" s="40">
        <v>6</v>
      </c>
      <c r="D203" s="34">
        <v>2</v>
      </c>
      <c r="E203" s="34">
        <v>3</v>
      </c>
      <c r="F203" s="34">
        <v>0</v>
      </c>
      <c r="G203" s="35">
        <f t="shared" si="43"/>
        <v>8.8235294117647065E-2</v>
      </c>
      <c r="H203" s="35">
        <f t="shared" si="44"/>
        <v>3.2786885245901641E-2</v>
      </c>
      <c r="I203" s="35">
        <f t="shared" si="45"/>
        <v>2.8301886792452831E-2</v>
      </c>
      <c r="J203" s="35" t="str">
        <f t="shared" si="46"/>
        <v/>
      </c>
      <c r="K203" s="35">
        <f t="shared" si="49"/>
        <v>-0.5</v>
      </c>
      <c r="L203" s="35">
        <f t="shared" si="50"/>
        <v>-1</v>
      </c>
      <c r="M203" s="35">
        <f t="shared" si="47"/>
        <v>-4.4117647058823532E-2</v>
      </c>
      <c r="N203" s="41">
        <f t="shared" si="48"/>
        <v>-3.2786885245901641E-2</v>
      </c>
    </row>
    <row r="204" spans="1:14" ht="25.5" x14ac:dyDescent="0.2">
      <c r="A204" s="27"/>
      <c r="B204" s="30" t="s">
        <v>179</v>
      </c>
      <c r="C204" s="40">
        <v>5</v>
      </c>
      <c r="D204" s="34">
        <v>3</v>
      </c>
      <c r="E204" s="34">
        <v>3</v>
      </c>
      <c r="F204" s="34">
        <v>2</v>
      </c>
      <c r="G204" s="35">
        <f t="shared" si="43"/>
        <v>7.3529411764705885E-2</v>
      </c>
      <c r="H204" s="35">
        <f t="shared" si="44"/>
        <v>4.9180327868852458E-2</v>
      </c>
      <c r="I204" s="35">
        <f t="shared" si="45"/>
        <v>2.8301886792452831E-2</v>
      </c>
      <c r="J204" s="35">
        <f t="shared" si="46"/>
        <v>1.1764705882352941E-2</v>
      </c>
      <c r="K204" s="35">
        <f t="shared" si="49"/>
        <v>-0.4</v>
      </c>
      <c r="L204" s="35">
        <f t="shared" si="50"/>
        <v>-0.33333333333333331</v>
      </c>
      <c r="M204" s="35">
        <f t="shared" si="47"/>
        <v>-2.9411764705882356E-2</v>
      </c>
      <c r="N204" s="41">
        <f t="shared" si="48"/>
        <v>-1.6393442622950817E-2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2</v>
      </c>
      <c r="D209" s="34">
        <v>0</v>
      </c>
      <c r="E209" s="34">
        <v>4</v>
      </c>
      <c r="F209" s="34">
        <v>3</v>
      </c>
      <c r="G209" s="35">
        <f t="shared" si="43"/>
        <v>2.9411764705882353E-2</v>
      </c>
      <c r="H209" s="35" t="str">
        <f t="shared" si="44"/>
        <v/>
      </c>
      <c r="I209" s="35">
        <f t="shared" si="45"/>
        <v>3.7735849056603772E-2</v>
      </c>
      <c r="J209" s="35">
        <f t="shared" si="46"/>
        <v>1.7647058823529412E-2</v>
      </c>
      <c r="K209" s="35">
        <f t="shared" si="49"/>
        <v>1</v>
      </c>
      <c r="L209" s="35">
        <f t="shared" si="50"/>
        <v>1</v>
      </c>
      <c r="M209" s="35">
        <f t="shared" si="47"/>
        <v>2.9411764705882353E-2</v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>
        <v>0</v>
      </c>
      <c r="F210" s="34">
        <v>3</v>
      </c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>
        <f t="shared" si="46"/>
        <v>1.7647058823529412E-2</v>
      </c>
      <c r="K210" s="35" t="str">
        <f t="shared" si="49"/>
        <v xml:space="preserve"> </v>
      </c>
      <c r="L210" s="35">
        <f t="shared" si="50"/>
        <v>1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>
        <v>0</v>
      </c>
      <c r="F211" s="34">
        <v>1</v>
      </c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>
        <f t="shared" si="46"/>
        <v>5.8823529411764705E-3</v>
      </c>
      <c r="K211" s="35" t="str">
        <f t="shared" si="49"/>
        <v xml:space="preserve"> </v>
      </c>
      <c r="L211" s="35">
        <f t="shared" si="50"/>
        <v>1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1</v>
      </c>
      <c r="D214" s="34">
        <v>0</v>
      </c>
      <c r="E214" s="34"/>
      <c r="F214" s="34"/>
      <c r="G214" s="35">
        <f t="shared" si="43"/>
        <v>1.4705882352941176E-2</v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>
        <f t="shared" si="49"/>
        <v>-1</v>
      </c>
      <c r="L214" s="35" t="str">
        <f t="shared" si="50"/>
        <v xml:space="preserve"> </v>
      </c>
      <c r="M214" s="35">
        <f t="shared" si="47"/>
        <v>-1.4705882352941176E-2</v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7</v>
      </c>
      <c r="D215" s="34">
        <v>1</v>
      </c>
      <c r="E215" s="34">
        <v>0</v>
      </c>
      <c r="F215" s="34">
        <v>1</v>
      </c>
      <c r="G215" s="35">
        <f t="shared" si="43"/>
        <v>0.10294117647058823</v>
      </c>
      <c r="H215" s="35">
        <f t="shared" si="44"/>
        <v>1.6393442622950821E-2</v>
      </c>
      <c r="I215" s="35" t="str">
        <f t="shared" si="45"/>
        <v/>
      </c>
      <c r="J215" s="35">
        <f t="shared" si="46"/>
        <v>5.8823529411764705E-3</v>
      </c>
      <c r="K215" s="35">
        <f t="shared" si="49"/>
        <v>-1</v>
      </c>
      <c r="L215" s="35">
        <f t="shared" si="50"/>
        <v>0</v>
      </c>
      <c r="M215" s="35">
        <f t="shared" si="47"/>
        <v>-0.10294117647058823</v>
      </c>
      <c r="N215" s="41">
        <f t="shared" si="48"/>
        <v>0</v>
      </c>
    </row>
    <row r="216" spans="1:14" x14ac:dyDescent="0.2">
      <c r="A216" s="27"/>
      <c r="B216" s="30" t="s">
        <v>191</v>
      </c>
      <c r="C216" s="40">
        <v>0</v>
      </c>
      <c r="D216" s="34">
        <v>1</v>
      </c>
      <c r="E216" s="34"/>
      <c r="F216" s="34"/>
      <c r="G216" s="35" t="str">
        <f t="shared" si="43"/>
        <v/>
      </c>
      <c r="H216" s="35">
        <f t="shared" si="44"/>
        <v>1.6393442622950821E-2</v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>
        <f t="shared" si="50"/>
        <v>-1</v>
      </c>
      <c r="M216" s="35" t="str">
        <f t="shared" si="47"/>
        <v/>
      </c>
      <c r="N216" s="41">
        <f t="shared" si="48"/>
        <v>-1.6393442622950821E-2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1</v>
      </c>
      <c r="D218" s="34">
        <v>3</v>
      </c>
      <c r="E218" s="34"/>
      <c r="F218" s="34"/>
      <c r="G218" s="35">
        <f t="shared" si="43"/>
        <v>1.4705882352941176E-2</v>
      </c>
      <c r="H218" s="35">
        <f t="shared" si="44"/>
        <v>4.9180327868852458E-2</v>
      </c>
      <c r="I218" s="35" t="str">
        <f t="shared" si="45"/>
        <v/>
      </c>
      <c r="J218" s="35" t="str">
        <f t="shared" si="46"/>
        <v/>
      </c>
      <c r="K218" s="35">
        <f t="shared" si="49"/>
        <v>-1</v>
      </c>
      <c r="L218" s="35">
        <f t="shared" si="50"/>
        <v>-1</v>
      </c>
      <c r="M218" s="35">
        <f t="shared" si="47"/>
        <v>-1.4705882352941176E-2</v>
      </c>
      <c r="N218" s="41">
        <f t="shared" si="48"/>
        <v>-4.9180327868852458E-2</v>
      </c>
    </row>
    <row r="219" spans="1:14" x14ac:dyDescent="0.2">
      <c r="A219" s="27"/>
      <c r="B219" s="30" t="s">
        <v>194</v>
      </c>
      <c r="C219" s="40">
        <v>0</v>
      </c>
      <c r="D219" s="34">
        <v>3</v>
      </c>
      <c r="E219" s="34"/>
      <c r="F219" s="34"/>
      <c r="G219" s="35" t="str">
        <f t="shared" si="43"/>
        <v/>
      </c>
      <c r="H219" s="35">
        <f t="shared" si="44"/>
        <v>4.9180327868852458E-2</v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>
        <f t="shared" si="50"/>
        <v>-1</v>
      </c>
      <c r="M219" s="35" t="str">
        <f t="shared" si="47"/>
        <v/>
      </c>
      <c r="N219" s="41">
        <f t="shared" si="48"/>
        <v>-4.9180327868852458E-2</v>
      </c>
    </row>
    <row r="220" spans="1:14" x14ac:dyDescent="0.2">
      <c r="A220" s="27"/>
      <c r="B220" s="30" t="s">
        <v>195</v>
      </c>
      <c r="C220" s="40">
        <v>0</v>
      </c>
      <c r="D220" s="34">
        <v>5</v>
      </c>
      <c r="E220" s="34">
        <v>6</v>
      </c>
      <c r="F220" s="34">
        <v>30</v>
      </c>
      <c r="G220" s="35" t="str">
        <f t="shared" ref="G220:G251" si="51">+IF(C220=0,"",C220/C$188)</f>
        <v/>
      </c>
      <c r="H220" s="35">
        <f t="shared" ref="H220:H251" si="52">+IF(D220=0,"",D220/D$188)</f>
        <v>8.1967213114754092E-2</v>
      </c>
      <c r="I220" s="35">
        <f t="shared" ref="I220:I251" si="53">+IF(E220=0,"",E220/E$188)</f>
        <v>5.6603773584905662E-2</v>
      </c>
      <c r="J220" s="35">
        <f t="shared" ref="J220:J251" si="54">+IF(F220=0,"",F220/F$188)</f>
        <v>0.17647058823529413</v>
      </c>
      <c r="K220" s="35">
        <f t="shared" si="49"/>
        <v>1</v>
      </c>
      <c r="L220" s="35">
        <f t="shared" si="50"/>
        <v>5</v>
      </c>
      <c r="M220" s="35" t="str">
        <f t="shared" ref="M220:M251" si="55">+IF(OR(AND(G220=""),(K220="")),"",G220*K220)</f>
        <v/>
      </c>
      <c r="N220" s="41">
        <f t="shared" ref="N220:N251" si="56">+IF(OR(AND(H220=""),(L220="")),"",H220*L220)</f>
        <v>0.40983606557377045</v>
      </c>
    </row>
    <row r="221" spans="1:14" x14ac:dyDescent="0.2">
      <c r="A221" s="27"/>
      <c r="B221" s="30" t="s">
        <v>196</v>
      </c>
      <c r="C221" s="40">
        <v>1</v>
      </c>
      <c r="D221" s="34">
        <v>4</v>
      </c>
      <c r="E221" s="34">
        <v>0</v>
      </c>
      <c r="F221" s="34">
        <v>4</v>
      </c>
      <c r="G221" s="35">
        <f t="shared" si="51"/>
        <v>1.4705882352941176E-2</v>
      </c>
      <c r="H221" s="35">
        <f t="shared" si="52"/>
        <v>6.5573770491803282E-2</v>
      </c>
      <c r="I221" s="35" t="str">
        <f t="shared" si="53"/>
        <v/>
      </c>
      <c r="J221" s="35">
        <f t="shared" si="54"/>
        <v>2.3529411764705882E-2</v>
      </c>
      <c r="K221" s="35">
        <f t="shared" ref="K221:K252" si="57">+IF(AND(C221=0,E221=0)," ",IF(C221=0,1,IF(E221=0,-1,(E221-C221)/C221)))</f>
        <v>-1</v>
      </c>
      <c r="L221" s="35">
        <f t="shared" ref="L221:L252" si="58">+IF(AND(D221=0,F221=0)," ",IF(D221=0,1,IF(F221=0,-1,(F221-D221)/D221)))</f>
        <v>0</v>
      </c>
      <c r="M221" s="35">
        <f t="shared" si="55"/>
        <v>-1.4705882352941176E-2</v>
      </c>
      <c r="N221" s="41">
        <f t="shared" si="56"/>
        <v>0</v>
      </c>
    </row>
    <row r="222" spans="1:14" x14ac:dyDescent="0.2">
      <c r="A222" s="27"/>
      <c r="B222" s="30" t="s">
        <v>197</v>
      </c>
      <c r="C222" s="40">
        <v>0</v>
      </c>
      <c r="D222" s="34">
        <v>1</v>
      </c>
      <c r="E222" s="34"/>
      <c r="F222" s="34"/>
      <c r="G222" s="35" t="str">
        <f t="shared" si="51"/>
        <v/>
      </c>
      <c r="H222" s="35">
        <f t="shared" si="52"/>
        <v>1.6393442622950821E-2</v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>
        <f t="shared" si="58"/>
        <v>-1</v>
      </c>
      <c r="M222" s="35" t="str">
        <f t="shared" si="55"/>
        <v/>
      </c>
      <c r="N222" s="41">
        <f t="shared" si="56"/>
        <v>-1.6393442622950821E-2</v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4</v>
      </c>
      <c r="E225" s="34"/>
      <c r="F225" s="34"/>
      <c r="G225" s="35" t="str">
        <f t="shared" si="51"/>
        <v/>
      </c>
      <c r="H225" s="35">
        <f t="shared" si="52"/>
        <v>6.5573770491803282E-2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-6.5573770491803282E-2</v>
      </c>
    </row>
    <row r="226" spans="1:14" x14ac:dyDescent="0.2">
      <c r="A226" s="27"/>
      <c r="B226" s="30" t="s">
        <v>201</v>
      </c>
      <c r="C226" s="40">
        <v>1</v>
      </c>
      <c r="D226" s="34">
        <v>0</v>
      </c>
      <c r="E226" s="34"/>
      <c r="F226" s="34"/>
      <c r="G226" s="35">
        <f t="shared" si="51"/>
        <v>1.4705882352941176E-2</v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>
        <f t="shared" si="57"/>
        <v>-1</v>
      </c>
      <c r="L226" s="35" t="str">
        <f t="shared" si="58"/>
        <v xml:space="preserve"> </v>
      </c>
      <c r="M226" s="35">
        <f t="shared" si="55"/>
        <v>-1.4705882352941176E-2</v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1</v>
      </c>
      <c r="F227" s="34">
        <v>0</v>
      </c>
      <c r="G227" s="35" t="str">
        <f t="shared" si="51"/>
        <v/>
      </c>
      <c r="H227" s="35" t="str">
        <f t="shared" si="52"/>
        <v/>
      </c>
      <c r="I227" s="35">
        <f t="shared" si="53"/>
        <v>9.433962264150943E-3</v>
      </c>
      <c r="J227" s="35" t="str">
        <f t="shared" si="54"/>
        <v/>
      </c>
      <c r="K227" s="35">
        <f t="shared" si="57"/>
        <v>1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>
        <v>4</v>
      </c>
      <c r="F228" s="34">
        <v>1</v>
      </c>
      <c r="G228" s="35" t="str">
        <f t="shared" si="51"/>
        <v/>
      </c>
      <c r="H228" s="35" t="str">
        <f t="shared" si="52"/>
        <v/>
      </c>
      <c r="I228" s="35">
        <f t="shared" si="53"/>
        <v>3.7735849056603772E-2</v>
      </c>
      <c r="J228" s="35">
        <f t="shared" si="54"/>
        <v>5.8823529411764705E-3</v>
      </c>
      <c r="K228" s="35">
        <f t="shared" si="57"/>
        <v>1</v>
      </c>
      <c r="L228" s="35">
        <f t="shared" si="58"/>
        <v>1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1</v>
      </c>
      <c r="E230" s="34">
        <v>0</v>
      </c>
      <c r="F230" s="34">
        <v>1</v>
      </c>
      <c r="G230" s="35" t="str">
        <f t="shared" si="51"/>
        <v/>
      </c>
      <c r="H230" s="35">
        <f t="shared" si="52"/>
        <v>1.6393442622950821E-2</v>
      </c>
      <c r="I230" s="35" t="str">
        <f t="shared" si="53"/>
        <v/>
      </c>
      <c r="J230" s="35">
        <f t="shared" si="54"/>
        <v>5.8823529411764705E-3</v>
      </c>
      <c r="K230" s="35" t="str">
        <f t="shared" si="57"/>
        <v xml:space="preserve"> </v>
      </c>
      <c r="L230" s="35">
        <f t="shared" si="58"/>
        <v>0</v>
      </c>
      <c r="M230" s="35" t="str">
        <f t="shared" si="55"/>
        <v/>
      </c>
      <c r="N230" s="41">
        <f t="shared" si="56"/>
        <v>0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>
        <v>0</v>
      </c>
      <c r="F235" s="34">
        <v>1</v>
      </c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>
        <f t="shared" si="54"/>
        <v>5.8823529411764705E-3</v>
      </c>
      <c r="K235" s="35" t="str">
        <f t="shared" si="57"/>
        <v xml:space="preserve"> </v>
      </c>
      <c r="L235" s="35">
        <f t="shared" si="58"/>
        <v>1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6</v>
      </c>
      <c r="D242" s="34">
        <v>7</v>
      </c>
      <c r="E242" s="34">
        <v>41</v>
      </c>
      <c r="F242" s="34">
        <v>74</v>
      </c>
      <c r="G242" s="35">
        <f t="shared" si="51"/>
        <v>8.8235294117647065E-2</v>
      </c>
      <c r="H242" s="35">
        <f t="shared" si="52"/>
        <v>0.11475409836065574</v>
      </c>
      <c r="I242" s="35">
        <f t="shared" si="53"/>
        <v>0.3867924528301887</v>
      </c>
      <c r="J242" s="35">
        <f t="shared" si="54"/>
        <v>0.43529411764705883</v>
      </c>
      <c r="K242" s="35">
        <f t="shared" si="57"/>
        <v>5.833333333333333</v>
      </c>
      <c r="L242" s="35">
        <f t="shared" si="58"/>
        <v>9.5714285714285712</v>
      </c>
      <c r="M242" s="35">
        <f t="shared" si="55"/>
        <v>0.51470588235294124</v>
      </c>
      <c r="N242" s="41">
        <f t="shared" si="56"/>
        <v>1.0983606557377048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</v>
      </c>
      <c r="D248" s="34">
        <v>0</v>
      </c>
      <c r="E248" s="34"/>
      <c r="F248" s="34"/>
      <c r="G248" s="35">
        <f t="shared" si="51"/>
        <v>1.4705882352941176E-2</v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>
        <f t="shared" si="57"/>
        <v>-1</v>
      </c>
      <c r="L248" s="35" t="str">
        <f t="shared" si="58"/>
        <v xml:space="preserve"> </v>
      </c>
      <c r="M248" s="35">
        <f t="shared" si="55"/>
        <v>-1.4705882352941176E-2</v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9.433962264150943E-3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>
        <v>1</v>
      </c>
      <c r="F257" s="34">
        <v>0</v>
      </c>
      <c r="G257" s="35" t="str">
        <f t="shared" si="59"/>
        <v/>
      </c>
      <c r="H257" s="35" t="str">
        <f t="shared" si="60"/>
        <v/>
      </c>
      <c r="I257" s="35">
        <f t="shared" si="61"/>
        <v>9.433962264150943E-3</v>
      </c>
      <c r="J257" s="35" t="str">
        <f t="shared" si="62"/>
        <v/>
      </c>
      <c r="K257" s="35">
        <f t="shared" si="65"/>
        <v>1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4</v>
      </c>
      <c r="D258" s="34">
        <v>3</v>
      </c>
      <c r="E258" s="34">
        <v>1</v>
      </c>
      <c r="F258" s="34">
        <v>5</v>
      </c>
      <c r="G258" s="35">
        <f t="shared" si="59"/>
        <v>5.8823529411764705E-2</v>
      </c>
      <c r="H258" s="35">
        <f t="shared" si="60"/>
        <v>4.9180327868852458E-2</v>
      </c>
      <c r="I258" s="35">
        <f t="shared" si="61"/>
        <v>9.433962264150943E-3</v>
      </c>
      <c r="J258" s="35">
        <f t="shared" si="62"/>
        <v>2.9411764705882353E-2</v>
      </c>
      <c r="K258" s="35">
        <f t="shared" si="65"/>
        <v>-0.75</v>
      </c>
      <c r="L258" s="35">
        <f t="shared" si="66"/>
        <v>0.66666666666666663</v>
      </c>
      <c r="M258" s="35">
        <f t="shared" si="63"/>
        <v>-4.4117647058823525E-2</v>
      </c>
      <c r="N258" s="41">
        <f t="shared" si="64"/>
        <v>3.2786885245901634E-2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1</v>
      </c>
      <c r="D263" s="34">
        <v>0</v>
      </c>
      <c r="E263" s="34"/>
      <c r="F263" s="34"/>
      <c r="G263" s="35">
        <f t="shared" si="59"/>
        <v>1.4705882352941176E-2</v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>
        <f t="shared" si="65"/>
        <v>-1</v>
      </c>
      <c r="L263" s="35" t="str">
        <f t="shared" si="66"/>
        <v xml:space="preserve"> </v>
      </c>
      <c r="M263" s="35">
        <f t="shared" si="63"/>
        <v>-1.4705882352941176E-2</v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1</v>
      </c>
      <c r="D271" s="34">
        <v>0</v>
      </c>
      <c r="E271" s="34"/>
      <c r="F271" s="34"/>
      <c r="G271" s="35">
        <f t="shared" si="59"/>
        <v>1.4705882352941176E-2</v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>
        <f t="shared" si="65"/>
        <v>-1</v>
      </c>
      <c r="L271" s="35" t="str">
        <f t="shared" si="66"/>
        <v xml:space="preserve"> </v>
      </c>
      <c r="M271" s="35">
        <f t="shared" si="63"/>
        <v>-1.4705882352941176E-2</v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2</v>
      </c>
      <c r="D281" s="34">
        <v>5</v>
      </c>
      <c r="E281" s="34">
        <v>1</v>
      </c>
      <c r="F281" s="34">
        <v>5</v>
      </c>
      <c r="G281" s="35">
        <f t="shared" si="59"/>
        <v>2.9411764705882353E-2</v>
      </c>
      <c r="H281" s="35">
        <f t="shared" si="60"/>
        <v>8.1967213114754092E-2</v>
      </c>
      <c r="I281" s="35">
        <f t="shared" si="61"/>
        <v>9.433962264150943E-3</v>
      </c>
      <c r="J281" s="35">
        <f t="shared" si="62"/>
        <v>2.9411764705882353E-2</v>
      </c>
      <c r="K281" s="35">
        <f t="shared" si="65"/>
        <v>-0.5</v>
      </c>
      <c r="L281" s="35">
        <f t="shared" si="66"/>
        <v>0</v>
      </c>
      <c r="M281" s="35">
        <f t="shared" si="63"/>
        <v>-1.4705882352941176E-2</v>
      </c>
      <c r="N281" s="41">
        <f t="shared" si="64"/>
        <v>0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2</v>
      </c>
      <c r="D285" s="34">
        <v>0</v>
      </c>
      <c r="E285" s="34"/>
      <c r="F285" s="34"/>
      <c r="G285" s="35">
        <f t="shared" si="67"/>
        <v>2.9411764705882353E-2</v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>
        <f t="shared" ref="K285:K316" si="73">+IF(AND(C285=0,E285=0)," ",IF(C285=0,1,IF(E285=0,-1,(E285-C285)/C285)))</f>
        <v>-1</v>
      </c>
      <c r="L285" s="35" t="str">
        <f t="shared" ref="L285:L316" si="74">+IF(AND(D285=0,F285=0)," ",IF(D285=0,1,IF(F285=0,-1,(F285-D285)/D285)))</f>
        <v xml:space="preserve"> </v>
      </c>
      <c r="M285" s="35">
        <f t="shared" si="71"/>
        <v>-2.9411764705882353E-2</v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>
        <v>7</v>
      </c>
      <c r="F293" s="34">
        <v>9</v>
      </c>
      <c r="G293" s="35" t="str">
        <f t="shared" si="67"/>
        <v/>
      </c>
      <c r="H293" s="35" t="str">
        <f t="shared" si="68"/>
        <v/>
      </c>
      <c r="I293" s="35">
        <f t="shared" si="69"/>
        <v>6.6037735849056603E-2</v>
      </c>
      <c r="J293" s="35">
        <f t="shared" si="70"/>
        <v>5.2941176470588235E-2</v>
      </c>
      <c r="K293" s="35">
        <f t="shared" si="73"/>
        <v>1</v>
      </c>
      <c r="L293" s="35">
        <f t="shared" si="74"/>
        <v>1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0</v>
      </c>
      <c r="F294" s="34">
        <v>1</v>
      </c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>
        <f t="shared" si="70"/>
        <v>5.8823529411764705E-3</v>
      </c>
      <c r="K294" s="35" t="str">
        <f t="shared" si="73"/>
        <v xml:space="preserve"> </v>
      </c>
      <c r="L294" s="35">
        <f t="shared" si="74"/>
        <v>1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/>
      <c r="F295" s="34"/>
      <c r="G295" s="35" t="str">
        <f t="shared" si="67"/>
        <v/>
      </c>
      <c r="H295" s="35">
        <f t="shared" si="68"/>
        <v>1.6393442622950821E-2</v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>
        <f t="shared" si="74"/>
        <v>-1</v>
      </c>
      <c r="M295" s="35" t="str">
        <f t="shared" si="71"/>
        <v/>
      </c>
      <c r="N295" s="41">
        <f t="shared" si="72"/>
        <v>-1.6393442622950821E-2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>
        <v>0</v>
      </c>
      <c r="F309" s="34">
        <v>1</v>
      </c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>
        <f t="shared" si="70"/>
        <v>5.8823529411764705E-3</v>
      </c>
      <c r="K309" s="35" t="str">
        <f t="shared" si="73"/>
        <v xml:space="preserve"> </v>
      </c>
      <c r="L309" s="35">
        <f t="shared" si="74"/>
        <v>1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0</v>
      </c>
      <c r="E312" s="34"/>
      <c r="F312" s="34"/>
      <c r="G312" s="35">
        <f t="shared" si="67"/>
        <v>1.4705882352941176E-2</v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>
        <f t="shared" si="73"/>
        <v>-1</v>
      </c>
      <c r="L312" s="35" t="str">
        <f t="shared" si="74"/>
        <v xml:space="preserve"> </v>
      </c>
      <c r="M312" s="35">
        <f t="shared" si="71"/>
        <v>-1.4705882352941176E-2</v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>
        <v>1</v>
      </c>
      <c r="F316" s="34">
        <v>0</v>
      </c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>
        <f t="shared" ref="I316:I347" si="77">+IF(E316=0,"",E316/E$188)</f>
        <v>9.433962264150943E-3</v>
      </c>
      <c r="J316" s="35" t="str">
        <f t="shared" ref="J316:J347" si="78">+IF(F316=0,"",F316/F$188)</f>
        <v/>
      </c>
      <c r="K316" s="35">
        <f t="shared" si="73"/>
        <v>1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1</v>
      </c>
      <c r="D324" s="34">
        <v>0</v>
      </c>
      <c r="E324" s="34"/>
      <c r="F324" s="34"/>
      <c r="G324" s="35">
        <f t="shared" si="75"/>
        <v>1.4705882352941176E-2</v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>
        <f t="shared" si="81"/>
        <v>-1</v>
      </c>
      <c r="L324" s="35" t="str">
        <f t="shared" si="82"/>
        <v xml:space="preserve"> </v>
      </c>
      <c r="M324" s="35">
        <f t="shared" si="79"/>
        <v>-1.4705882352941176E-2</v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1</v>
      </c>
      <c r="D327" s="34">
        <v>2</v>
      </c>
      <c r="E327" s="34"/>
      <c r="F327" s="34"/>
      <c r="G327" s="35">
        <f t="shared" si="75"/>
        <v>1.4705882352941176E-2</v>
      </c>
      <c r="H327" s="35">
        <f t="shared" si="76"/>
        <v>3.2786885245901641E-2</v>
      </c>
      <c r="I327" s="35" t="str">
        <f t="shared" si="77"/>
        <v/>
      </c>
      <c r="J327" s="35" t="str">
        <f t="shared" si="78"/>
        <v/>
      </c>
      <c r="K327" s="35">
        <f t="shared" si="81"/>
        <v>-1</v>
      </c>
      <c r="L327" s="35">
        <f t="shared" si="82"/>
        <v>-1</v>
      </c>
      <c r="M327" s="35">
        <f t="shared" si="79"/>
        <v>-1.4705882352941176E-2</v>
      </c>
      <c r="N327" s="41">
        <f t="shared" si="80"/>
        <v>-3.2786885245901641E-2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0</v>
      </c>
      <c r="F336" s="34">
        <v>1</v>
      </c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>
        <f t="shared" si="78"/>
        <v>5.8823529411764705E-3</v>
      </c>
      <c r="K336" s="35" t="str">
        <f t="shared" si="81"/>
        <v xml:space="preserve"> </v>
      </c>
      <c r="L336" s="35">
        <f t="shared" si="82"/>
        <v>1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>
        <v>0</v>
      </c>
      <c r="F338" s="34">
        <v>1</v>
      </c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>
        <f t="shared" si="78"/>
        <v>5.8823529411764705E-3</v>
      </c>
      <c r="K338" s="35" t="str">
        <f t="shared" si="81"/>
        <v xml:space="preserve"> </v>
      </c>
      <c r="L338" s="35">
        <f t="shared" si="82"/>
        <v>1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0</v>
      </c>
      <c r="E347" s="34"/>
      <c r="F347" s="34"/>
      <c r="G347" s="35">
        <f t="shared" si="75"/>
        <v>1.4705882352941176E-2</v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>
        <f t="shared" si="81"/>
        <v>-1</v>
      </c>
      <c r="L347" s="35" t="str">
        <f t="shared" si="82"/>
        <v xml:space="preserve"> </v>
      </c>
      <c r="M347" s="35">
        <f t="shared" si="79"/>
        <v>-1.4705882352941176E-2</v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195</v>
      </c>
      <c r="D371" s="32">
        <f>SUM(D372:D604)</f>
        <v>221</v>
      </c>
      <c r="E371" s="32">
        <f>SUM(E372:E604)</f>
        <v>1055</v>
      </c>
      <c r="F371" s="32">
        <f>SUM(F372:F604)</f>
        <v>567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4.4102564102564106</v>
      </c>
      <c r="L371" s="33">
        <f>+IF(AND(D371=0,F371=0),"",IF(D371=0,1,IF(F371=0,-1,(F371-D371)/D371)))</f>
        <v>1.5656108597285068</v>
      </c>
      <c r="M371" s="33">
        <f t="shared" ref="M371:M434" si="95">+IF(OR(AND(G371=""),(K371="")),"",G371*K371)</f>
        <v>4.4102564102564106</v>
      </c>
      <c r="N371" s="33">
        <f t="shared" ref="N371:N434" si="96">+IF(OR(AND(H371=""),(L371="")),"",H371*L371)</f>
        <v>1.5656108597285068</v>
      </c>
    </row>
    <row r="372" spans="1:14" x14ac:dyDescent="0.2">
      <c r="A372" s="27"/>
      <c r="B372" s="29" t="s">
        <v>339</v>
      </c>
      <c r="C372" s="36">
        <v>4</v>
      </c>
      <c r="D372" s="37">
        <v>0</v>
      </c>
      <c r="E372" s="37">
        <v>1</v>
      </c>
      <c r="F372" s="37">
        <v>0</v>
      </c>
      <c r="G372" s="38">
        <f t="shared" si="91"/>
        <v>2.0512820512820513E-2</v>
      </c>
      <c r="H372" s="38" t="str">
        <f t="shared" si="92"/>
        <v/>
      </c>
      <c r="I372" s="38">
        <f t="shared" si="93"/>
        <v>9.4786729857819908E-4</v>
      </c>
      <c r="J372" s="38" t="str">
        <f t="shared" si="94"/>
        <v/>
      </c>
      <c r="K372" s="38">
        <f t="shared" ref="K372:K435" si="97">+IF(AND(C372=0,E372=0)," ",IF(C372=0,1,IF(E372=0,-1,(E372-C372)/C372)))</f>
        <v>-0.75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-1.5384615384615385E-2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>
        <v>1</v>
      </c>
      <c r="F373" s="34">
        <v>0</v>
      </c>
      <c r="G373" s="35" t="str">
        <f t="shared" si="91"/>
        <v/>
      </c>
      <c r="H373" s="35" t="str">
        <f t="shared" si="92"/>
        <v/>
      </c>
      <c r="I373" s="35">
        <f t="shared" si="93"/>
        <v>9.4786729857819908E-4</v>
      </c>
      <c r="J373" s="35" t="str">
        <f t="shared" si="94"/>
        <v/>
      </c>
      <c r="K373" s="35">
        <f t="shared" si="97"/>
        <v>1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63</v>
      </c>
      <c r="F374" s="34">
        <v>32</v>
      </c>
      <c r="G374" s="35" t="str">
        <f t="shared" si="91"/>
        <v/>
      </c>
      <c r="H374" s="35" t="str">
        <f t="shared" si="92"/>
        <v/>
      </c>
      <c r="I374" s="35">
        <f t="shared" si="93"/>
        <v>5.9715639810426539E-2</v>
      </c>
      <c r="J374" s="35">
        <f t="shared" si="94"/>
        <v>5.6437389770723101E-2</v>
      </c>
      <c r="K374" s="35">
        <f t="shared" si="97"/>
        <v>1</v>
      </c>
      <c r="L374" s="35">
        <f t="shared" si="98"/>
        <v>1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>
        <v>200</v>
      </c>
      <c r="F375" s="34">
        <v>80</v>
      </c>
      <c r="G375" s="35" t="str">
        <f t="shared" si="91"/>
        <v/>
      </c>
      <c r="H375" s="35" t="str">
        <f t="shared" si="92"/>
        <v/>
      </c>
      <c r="I375" s="35">
        <f t="shared" si="93"/>
        <v>0.1895734597156398</v>
      </c>
      <c r="J375" s="35">
        <f t="shared" si="94"/>
        <v>0.14109347442680775</v>
      </c>
      <c r="K375" s="35">
        <f t="shared" si="97"/>
        <v>1</v>
      </c>
      <c r="L375" s="35">
        <f t="shared" si="98"/>
        <v>1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>
        <v>1</v>
      </c>
      <c r="F376" s="34">
        <v>0</v>
      </c>
      <c r="G376" s="35" t="str">
        <f t="shared" si="91"/>
        <v/>
      </c>
      <c r="H376" s="35" t="str">
        <f t="shared" si="92"/>
        <v/>
      </c>
      <c r="I376" s="35">
        <f t="shared" si="93"/>
        <v>9.4786729857819908E-4</v>
      </c>
      <c r="J376" s="35" t="str">
        <f t="shared" si="94"/>
        <v/>
      </c>
      <c r="K376" s="35">
        <f t="shared" si="97"/>
        <v>1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22</v>
      </c>
      <c r="D377" s="34">
        <v>10</v>
      </c>
      <c r="E377" s="34">
        <v>50</v>
      </c>
      <c r="F377" s="34">
        <v>17</v>
      </c>
      <c r="G377" s="35">
        <f t="shared" si="91"/>
        <v>0.11282051282051282</v>
      </c>
      <c r="H377" s="35">
        <f t="shared" si="92"/>
        <v>4.5248868778280542E-2</v>
      </c>
      <c r="I377" s="35">
        <f t="shared" si="93"/>
        <v>4.7393364928909949E-2</v>
      </c>
      <c r="J377" s="35">
        <f t="shared" si="94"/>
        <v>2.9982363315696647E-2</v>
      </c>
      <c r="K377" s="35">
        <f t="shared" si="97"/>
        <v>1.2727272727272727</v>
      </c>
      <c r="L377" s="35">
        <f t="shared" si="98"/>
        <v>0.7</v>
      </c>
      <c r="M377" s="35">
        <f t="shared" si="95"/>
        <v>0.14358974358974358</v>
      </c>
      <c r="N377" s="41">
        <f t="shared" si="96"/>
        <v>3.1674208144796379E-2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2</v>
      </c>
      <c r="D379" s="34">
        <v>0</v>
      </c>
      <c r="E379" s="34">
        <v>21</v>
      </c>
      <c r="F379" s="34">
        <v>7</v>
      </c>
      <c r="G379" s="35">
        <f t="shared" si="91"/>
        <v>1.0256410256410256E-2</v>
      </c>
      <c r="H379" s="35" t="str">
        <f t="shared" si="92"/>
        <v/>
      </c>
      <c r="I379" s="35">
        <f t="shared" si="93"/>
        <v>1.9905213270142181E-2</v>
      </c>
      <c r="J379" s="35">
        <f t="shared" si="94"/>
        <v>1.2345679012345678E-2</v>
      </c>
      <c r="K379" s="35">
        <f t="shared" si="97"/>
        <v>9.5</v>
      </c>
      <c r="L379" s="35">
        <f t="shared" si="98"/>
        <v>1</v>
      </c>
      <c r="M379" s="35">
        <f t="shared" si="95"/>
        <v>9.7435897435897437E-2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3</v>
      </c>
      <c r="D380" s="34">
        <v>1</v>
      </c>
      <c r="E380" s="34">
        <v>2</v>
      </c>
      <c r="F380" s="34">
        <v>1</v>
      </c>
      <c r="G380" s="35">
        <f t="shared" si="91"/>
        <v>1.5384615384615385E-2</v>
      </c>
      <c r="H380" s="35">
        <f t="shared" si="92"/>
        <v>4.5248868778280547E-3</v>
      </c>
      <c r="I380" s="35">
        <f t="shared" si="93"/>
        <v>1.8957345971563982E-3</v>
      </c>
      <c r="J380" s="35">
        <f t="shared" si="94"/>
        <v>1.7636684303350969E-3</v>
      </c>
      <c r="K380" s="35">
        <f t="shared" si="97"/>
        <v>-0.33333333333333331</v>
      </c>
      <c r="L380" s="35">
        <f t="shared" si="98"/>
        <v>0</v>
      </c>
      <c r="M380" s="35">
        <f t="shared" si="95"/>
        <v>-5.1282051282051282E-3</v>
      </c>
      <c r="N380" s="41">
        <f t="shared" si="96"/>
        <v>0</v>
      </c>
    </row>
    <row r="381" spans="1:14" x14ac:dyDescent="0.2">
      <c r="A381" s="27"/>
      <c r="B381" s="30" t="s">
        <v>348</v>
      </c>
      <c r="C381" s="40">
        <v>1</v>
      </c>
      <c r="D381" s="34">
        <v>2</v>
      </c>
      <c r="E381" s="34"/>
      <c r="F381" s="34"/>
      <c r="G381" s="35">
        <f t="shared" si="91"/>
        <v>5.1282051282051282E-3</v>
      </c>
      <c r="H381" s="35">
        <f t="shared" si="92"/>
        <v>9.0497737556561094E-3</v>
      </c>
      <c r="I381" s="35" t="str">
        <f t="shared" si="93"/>
        <v/>
      </c>
      <c r="J381" s="35" t="str">
        <f t="shared" si="94"/>
        <v/>
      </c>
      <c r="K381" s="35">
        <f t="shared" si="97"/>
        <v>-1</v>
      </c>
      <c r="L381" s="35">
        <f t="shared" si="98"/>
        <v>-1</v>
      </c>
      <c r="M381" s="35">
        <f t="shared" si="95"/>
        <v>-5.1282051282051282E-3</v>
      </c>
      <c r="N381" s="41">
        <f t="shared" si="96"/>
        <v>-9.0497737556561094E-3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43</v>
      </c>
      <c r="D383" s="34">
        <v>17</v>
      </c>
      <c r="E383" s="34">
        <v>106</v>
      </c>
      <c r="F383" s="34">
        <v>56</v>
      </c>
      <c r="G383" s="35">
        <f t="shared" si="91"/>
        <v>0.22051282051282051</v>
      </c>
      <c r="H383" s="35">
        <f t="shared" si="92"/>
        <v>7.6923076923076927E-2</v>
      </c>
      <c r="I383" s="35">
        <f t="shared" si="93"/>
        <v>0.1004739336492891</v>
      </c>
      <c r="J383" s="35">
        <f t="shared" si="94"/>
        <v>9.8765432098765427E-2</v>
      </c>
      <c r="K383" s="35">
        <f t="shared" si="97"/>
        <v>1.4651162790697674</v>
      </c>
      <c r="L383" s="35">
        <f t="shared" si="98"/>
        <v>2.2941176470588234</v>
      </c>
      <c r="M383" s="35">
        <f t="shared" si="95"/>
        <v>0.32307692307692304</v>
      </c>
      <c r="N383" s="41">
        <f t="shared" si="96"/>
        <v>0.17647058823529413</v>
      </c>
    </row>
    <row r="384" spans="1:14" x14ac:dyDescent="0.2">
      <c r="A384" s="27"/>
      <c r="B384" s="30" t="s">
        <v>351</v>
      </c>
      <c r="C384" s="40">
        <v>20</v>
      </c>
      <c r="D384" s="34">
        <v>6</v>
      </c>
      <c r="E384" s="34">
        <v>5</v>
      </c>
      <c r="F384" s="34">
        <v>3</v>
      </c>
      <c r="G384" s="35">
        <f t="shared" si="91"/>
        <v>0.10256410256410256</v>
      </c>
      <c r="H384" s="35">
        <f t="shared" si="92"/>
        <v>2.7149321266968326E-2</v>
      </c>
      <c r="I384" s="35">
        <f t="shared" si="93"/>
        <v>4.7393364928909956E-3</v>
      </c>
      <c r="J384" s="35">
        <f t="shared" si="94"/>
        <v>5.2910052910052907E-3</v>
      </c>
      <c r="K384" s="35">
        <f t="shared" si="97"/>
        <v>-0.75</v>
      </c>
      <c r="L384" s="35">
        <f t="shared" si="98"/>
        <v>-0.5</v>
      </c>
      <c r="M384" s="35">
        <f t="shared" si="95"/>
        <v>-7.6923076923076927E-2</v>
      </c>
      <c r="N384" s="41">
        <f t="shared" si="96"/>
        <v>-1.3574660633484163E-2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3</v>
      </c>
      <c r="D386" s="34">
        <v>2</v>
      </c>
      <c r="E386" s="34">
        <v>37</v>
      </c>
      <c r="F386" s="34">
        <v>6</v>
      </c>
      <c r="G386" s="35">
        <f t="shared" si="91"/>
        <v>1.5384615384615385E-2</v>
      </c>
      <c r="H386" s="35">
        <f t="shared" si="92"/>
        <v>9.0497737556561094E-3</v>
      </c>
      <c r="I386" s="35">
        <f t="shared" si="93"/>
        <v>3.5071090047393366E-2</v>
      </c>
      <c r="J386" s="35">
        <f t="shared" si="94"/>
        <v>1.0582010582010581E-2</v>
      </c>
      <c r="K386" s="35">
        <f t="shared" si="97"/>
        <v>11.333333333333334</v>
      </c>
      <c r="L386" s="35">
        <f t="shared" si="98"/>
        <v>2</v>
      </c>
      <c r="M386" s="35">
        <f t="shared" si="95"/>
        <v>0.17435897435897438</v>
      </c>
      <c r="N386" s="41">
        <f t="shared" si="96"/>
        <v>1.8099547511312219E-2</v>
      </c>
    </row>
    <row r="387" spans="1:14" x14ac:dyDescent="0.2">
      <c r="A387" s="27"/>
      <c r="B387" s="30" t="s">
        <v>354</v>
      </c>
      <c r="C387" s="40">
        <v>8</v>
      </c>
      <c r="D387" s="34">
        <v>0</v>
      </c>
      <c r="E387" s="34">
        <v>21</v>
      </c>
      <c r="F387" s="34">
        <v>3</v>
      </c>
      <c r="G387" s="35">
        <f t="shared" si="91"/>
        <v>4.1025641025641026E-2</v>
      </c>
      <c r="H387" s="35" t="str">
        <f t="shared" si="92"/>
        <v/>
      </c>
      <c r="I387" s="35">
        <f t="shared" si="93"/>
        <v>1.9905213270142181E-2</v>
      </c>
      <c r="J387" s="35">
        <f t="shared" si="94"/>
        <v>5.2910052910052907E-3</v>
      </c>
      <c r="K387" s="35">
        <f t="shared" si="97"/>
        <v>1.625</v>
      </c>
      <c r="L387" s="35">
        <f t="shared" si="98"/>
        <v>1</v>
      </c>
      <c r="M387" s="35">
        <f t="shared" si="95"/>
        <v>6.6666666666666666E-2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1</v>
      </c>
      <c r="E388" s="34">
        <v>3</v>
      </c>
      <c r="F388" s="34">
        <v>2</v>
      </c>
      <c r="G388" s="35" t="str">
        <f t="shared" si="91"/>
        <v/>
      </c>
      <c r="H388" s="35">
        <f t="shared" si="92"/>
        <v>4.5248868778280547E-3</v>
      </c>
      <c r="I388" s="35">
        <f t="shared" si="93"/>
        <v>2.843601895734597E-3</v>
      </c>
      <c r="J388" s="35">
        <f t="shared" si="94"/>
        <v>3.5273368606701938E-3</v>
      </c>
      <c r="K388" s="35">
        <f t="shared" si="97"/>
        <v>1</v>
      </c>
      <c r="L388" s="35">
        <f t="shared" si="98"/>
        <v>1</v>
      </c>
      <c r="M388" s="35" t="str">
        <f t="shared" si="95"/>
        <v/>
      </c>
      <c r="N388" s="41">
        <f t="shared" si="96"/>
        <v>4.5248868778280547E-3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</v>
      </c>
      <c r="D391" s="34">
        <v>3</v>
      </c>
      <c r="E391" s="34">
        <v>317</v>
      </c>
      <c r="F391" s="34">
        <v>127</v>
      </c>
      <c r="G391" s="35">
        <f t="shared" si="91"/>
        <v>1.5384615384615385E-2</v>
      </c>
      <c r="H391" s="35">
        <f t="shared" si="92"/>
        <v>1.3574660633484163E-2</v>
      </c>
      <c r="I391" s="35">
        <f t="shared" si="93"/>
        <v>0.30047393364928909</v>
      </c>
      <c r="J391" s="35">
        <f t="shared" si="94"/>
        <v>0.22398589065255731</v>
      </c>
      <c r="K391" s="35">
        <f t="shared" si="97"/>
        <v>104.66666666666667</v>
      </c>
      <c r="L391" s="35">
        <f t="shared" si="98"/>
        <v>41.333333333333336</v>
      </c>
      <c r="M391" s="35">
        <f t="shared" si="95"/>
        <v>1.6102564102564103</v>
      </c>
      <c r="N391" s="41">
        <f t="shared" si="96"/>
        <v>0.56108597285067874</v>
      </c>
    </row>
    <row r="392" spans="1:14" x14ac:dyDescent="0.2">
      <c r="A392" s="27"/>
      <c r="B392" s="30" t="s">
        <v>359</v>
      </c>
      <c r="C392" s="40">
        <v>1</v>
      </c>
      <c r="D392" s="34">
        <v>0</v>
      </c>
      <c r="E392" s="34">
        <v>103</v>
      </c>
      <c r="F392" s="34">
        <v>62</v>
      </c>
      <c r="G392" s="35">
        <f t="shared" si="91"/>
        <v>5.1282051282051282E-3</v>
      </c>
      <c r="H392" s="35" t="str">
        <f t="shared" si="92"/>
        <v/>
      </c>
      <c r="I392" s="35">
        <f t="shared" si="93"/>
        <v>9.7630331753554497E-2</v>
      </c>
      <c r="J392" s="35">
        <f t="shared" si="94"/>
        <v>0.10934744268077601</v>
      </c>
      <c r="K392" s="35">
        <f t="shared" si="97"/>
        <v>102</v>
      </c>
      <c r="L392" s="35">
        <f t="shared" si="98"/>
        <v>1</v>
      </c>
      <c r="M392" s="35">
        <f t="shared" si="95"/>
        <v>0.52307692307692311</v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2</v>
      </c>
      <c r="E394" s="34"/>
      <c r="F394" s="34"/>
      <c r="G394" s="35" t="str">
        <f t="shared" si="91"/>
        <v/>
      </c>
      <c r="H394" s="35">
        <f t="shared" si="92"/>
        <v>9.0497737556561094E-3</v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>
        <f t="shared" si="98"/>
        <v>-1</v>
      </c>
      <c r="M394" s="35" t="str">
        <f t="shared" si="95"/>
        <v/>
      </c>
      <c r="N394" s="41">
        <f t="shared" si="96"/>
        <v>-9.0497737556561094E-3</v>
      </c>
    </row>
    <row r="395" spans="1:14" x14ac:dyDescent="0.2">
      <c r="A395" s="27"/>
      <c r="B395" s="30" t="s">
        <v>362</v>
      </c>
      <c r="C395" s="40">
        <v>2</v>
      </c>
      <c r="D395" s="34">
        <v>2</v>
      </c>
      <c r="E395" s="34">
        <v>14</v>
      </c>
      <c r="F395" s="34">
        <v>28</v>
      </c>
      <c r="G395" s="35">
        <f t="shared" si="91"/>
        <v>1.0256410256410256E-2</v>
      </c>
      <c r="H395" s="35">
        <f t="shared" si="92"/>
        <v>9.0497737556561094E-3</v>
      </c>
      <c r="I395" s="35">
        <f t="shared" si="93"/>
        <v>1.3270142180094787E-2</v>
      </c>
      <c r="J395" s="35">
        <f t="shared" si="94"/>
        <v>4.9382716049382713E-2</v>
      </c>
      <c r="K395" s="35">
        <f t="shared" si="97"/>
        <v>6</v>
      </c>
      <c r="L395" s="35">
        <f t="shared" si="98"/>
        <v>13</v>
      </c>
      <c r="M395" s="35">
        <f t="shared" si="95"/>
        <v>6.1538461538461542E-2</v>
      </c>
      <c r="N395" s="41">
        <f t="shared" si="96"/>
        <v>0.11764705882352942</v>
      </c>
    </row>
    <row r="396" spans="1:14" x14ac:dyDescent="0.2">
      <c r="A396" s="27"/>
      <c r="B396" s="30" t="s">
        <v>363</v>
      </c>
      <c r="C396" s="40">
        <v>3</v>
      </c>
      <c r="D396" s="34">
        <v>1</v>
      </c>
      <c r="E396" s="34">
        <v>1</v>
      </c>
      <c r="F396" s="34">
        <v>0</v>
      </c>
      <c r="G396" s="35">
        <f t="shared" si="91"/>
        <v>1.5384615384615385E-2</v>
      </c>
      <c r="H396" s="35">
        <f t="shared" si="92"/>
        <v>4.5248868778280547E-3</v>
      </c>
      <c r="I396" s="35">
        <f t="shared" si="93"/>
        <v>9.4786729857819908E-4</v>
      </c>
      <c r="J396" s="35" t="str">
        <f t="shared" si="94"/>
        <v/>
      </c>
      <c r="K396" s="35">
        <f t="shared" si="97"/>
        <v>-0.66666666666666663</v>
      </c>
      <c r="L396" s="35">
        <f t="shared" si="98"/>
        <v>-1</v>
      </c>
      <c r="M396" s="35">
        <f t="shared" si="95"/>
        <v>-1.0256410256410256E-2</v>
      </c>
      <c r="N396" s="41">
        <f t="shared" si="96"/>
        <v>-4.5248868778280547E-3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0</v>
      </c>
      <c r="F398" s="34">
        <v>1</v>
      </c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>
        <f t="shared" si="94"/>
        <v>1.7636684303350969E-3</v>
      </c>
      <c r="K398" s="35" t="str">
        <f t="shared" si="97"/>
        <v xml:space="preserve"> </v>
      </c>
      <c r="L398" s="35">
        <f t="shared" si="98"/>
        <v>1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3</v>
      </c>
      <c r="D402" s="34">
        <v>0</v>
      </c>
      <c r="E402" s="34">
        <v>1</v>
      </c>
      <c r="F402" s="34">
        <v>0</v>
      </c>
      <c r="G402" s="35">
        <f t="shared" si="91"/>
        <v>1.5384615384615385E-2</v>
      </c>
      <c r="H402" s="35" t="str">
        <f t="shared" si="92"/>
        <v/>
      </c>
      <c r="I402" s="35">
        <f t="shared" si="93"/>
        <v>9.4786729857819908E-4</v>
      </c>
      <c r="J402" s="35" t="str">
        <f t="shared" si="94"/>
        <v/>
      </c>
      <c r="K402" s="35">
        <f t="shared" si="97"/>
        <v>-0.66666666666666663</v>
      </c>
      <c r="L402" s="35" t="str">
        <f t="shared" si="98"/>
        <v xml:space="preserve"> </v>
      </c>
      <c r="M402" s="35">
        <f t="shared" si="95"/>
        <v>-1.0256410256410256E-2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3</v>
      </c>
      <c r="E404" s="34">
        <v>1</v>
      </c>
      <c r="F404" s="34">
        <v>0</v>
      </c>
      <c r="G404" s="35" t="str">
        <f t="shared" si="91"/>
        <v/>
      </c>
      <c r="H404" s="35">
        <f t="shared" si="92"/>
        <v>1.3574660633484163E-2</v>
      </c>
      <c r="I404" s="35">
        <f t="shared" si="93"/>
        <v>9.4786729857819908E-4</v>
      </c>
      <c r="J404" s="35" t="str">
        <f t="shared" si="94"/>
        <v/>
      </c>
      <c r="K404" s="35">
        <f t="shared" si="97"/>
        <v>1</v>
      </c>
      <c r="L404" s="35">
        <f t="shared" si="98"/>
        <v>-1</v>
      </c>
      <c r="M404" s="35" t="str">
        <f t="shared" si="95"/>
        <v/>
      </c>
      <c r="N404" s="41">
        <f t="shared" si="96"/>
        <v>-1.3574660633484163E-2</v>
      </c>
    </row>
    <row r="405" spans="1:14" ht="25.5" x14ac:dyDescent="0.2">
      <c r="A405" s="27"/>
      <c r="B405" s="30" t="s">
        <v>372</v>
      </c>
      <c r="C405" s="40">
        <v>2</v>
      </c>
      <c r="D405" s="34">
        <v>1</v>
      </c>
      <c r="E405" s="34">
        <v>12</v>
      </c>
      <c r="F405" s="34">
        <v>23</v>
      </c>
      <c r="G405" s="35">
        <f t="shared" si="91"/>
        <v>1.0256410256410256E-2</v>
      </c>
      <c r="H405" s="35">
        <f t="shared" si="92"/>
        <v>4.5248868778280547E-3</v>
      </c>
      <c r="I405" s="35">
        <f t="shared" si="93"/>
        <v>1.1374407582938388E-2</v>
      </c>
      <c r="J405" s="35">
        <f t="shared" si="94"/>
        <v>4.0564373897707229E-2</v>
      </c>
      <c r="K405" s="35">
        <f t="shared" si="97"/>
        <v>5</v>
      </c>
      <c r="L405" s="35">
        <f t="shared" si="98"/>
        <v>22</v>
      </c>
      <c r="M405" s="35">
        <f t="shared" si="95"/>
        <v>5.128205128205128E-2</v>
      </c>
      <c r="N405" s="41">
        <f t="shared" si="96"/>
        <v>9.9547511312217202E-2</v>
      </c>
    </row>
    <row r="406" spans="1:14" x14ac:dyDescent="0.2">
      <c r="A406" s="27"/>
      <c r="B406" s="30" t="s">
        <v>373</v>
      </c>
      <c r="C406" s="40">
        <v>0</v>
      </c>
      <c r="D406" s="34">
        <v>0</v>
      </c>
      <c r="E406" s="34">
        <v>22</v>
      </c>
      <c r="F406" s="34">
        <v>9</v>
      </c>
      <c r="G406" s="35" t="str">
        <f t="shared" si="91"/>
        <v/>
      </c>
      <c r="H406" s="35" t="str">
        <f t="shared" si="92"/>
        <v/>
      </c>
      <c r="I406" s="35">
        <f t="shared" si="93"/>
        <v>2.0853080568720379E-2</v>
      </c>
      <c r="J406" s="35">
        <f t="shared" si="94"/>
        <v>1.5873015873015872E-2</v>
      </c>
      <c r="K406" s="35">
        <f t="shared" si="97"/>
        <v>1</v>
      </c>
      <c r="L406" s="35">
        <f t="shared" si="98"/>
        <v>1</v>
      </c>
      <c r="M406" s="35" t="str">
        <f t="shared" si="95"/>
        <v/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1</v>
      </c>
      <c r="D408" s="34">
        <v>0</v>
      </c>
      <c r="E408" s="34">
        <v>10</v>
      </c>
      <c r="F408" s="34">
        <v>1</v>
      </c>
      <c r="G408" s="35">
        <f t="shared" si="91"/>
        <v>5.1282051282051282E-3</v>
      </c>
      <c r="H408" s="35" t="str">
        <f t="shared" si="92"/>
        <v/>
      </c>
      <c r="I408" s="35">
        <f t="shared" si="93"/>
        <v>9.4786729857819912E-3</v>
      </c>
      <c r="J408" s="35">
        <f t="shared" si="94"/>
        <v>1.7636684303350969E-3</v>
      </c>
      <c r="K408" s="35">
        <f t="shared" si="97"/>
        <v>9</v>
      </c>
      <c r="L408" s="35">
        <f t="shared" si="98"/>
        <v>1</v>
      </c>
      <c r="M408" s="35">
        <f t="shared" si="95"/>
        <v>4.6153846153846156E-2</v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1</v>
      </c>
      <c r="D410" s="34">
        <v>1</v>
      </c>
      <c r="E410" s="34">
        <v>11</v>
      </c>
      <c r="F410" s="34">
        <v>2</v>
      </c>
      <c r="G410" s="35">
        <f t="shared" si="91"/>
        <v>5.1282051282051282E-3</v>
      </c>
      <c r="H410" s="35">
        <f t="shared" si="92"/>
        <v>4.5248868778280547E-3</v>
      </c>
      <c r="I410" s="35">
        <f t="shared" si="93"/>
        <v>1.042654028436019E-2</v>
      </c>
      <c r="J410" s="35">
        <f t="shared" si="94"/>
        <v>3.5273368606701938E-3</v>
      </c>
      <c r="K410" s="35">
        <f t="shared" si="97"/>
        <v>10</v>
      </c>
      <c r="L410" s="35">
        <f t="shared" si="98"/>
        <v>1</v>
      </c>
      <c r="M410" s="35">
        <f t="shared" si="95"/>
        <v>5.128205128205128E-2</v>
      </c>
      <c r="N410" s="41">
        <f t="shared" si="96"/>
        <v>4.5248868778280547E-3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16</v>
      </c>
      <c r="F413" s="34">
        <v>0</v>
      </c>
      <c r="G413" s="35" t="str">
        <f t="shared" si="91"/>
        <v/>
      </c>
      <c r="H413" s="35" t="str">
        <f t="shared" si="92"/>
        <v/>
      </c>
      <c r="I413" s="35">
        <f t="shared" si="93"/>
        <v>1.5165876777251185E-2</v>
      </c>
      <c r="J413" s="35" t="str">
        <f t="shared" si="94"/>
        <v/>
      </c>
      <c r="K413" s="35">
        <f t="shared" si="97"/>
        <v>1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9</v>
      </c>
      <c r="D419" s="34">
        <v>5</v>
      </c>
      <c r="E419" s="34">
        <v>12</v>
      </c>
      <c r="F419" s="34">
        <v>9</v>
      </c>
      <c r="G419" s="35">
        <f t="shared" si="91"/>
        <v>4.6153846153846156E-2</v>
      </c>
      <c r="H419" s="35">
        <f t="shared" si="92"/>
        <v>2.2624434389140271E-2</v>
      </c>
      <c r="I419" s="35">
        <f t="shared" si="93"/>
        <v>1.1374407582938388E-2</v>
      </c>
      <c r="J419" s="35">
        <f t="shared" si="94"/>
        <v>1.5873015873015872E-2</v>
      </c>
      <c r="K419" s="35">
        <f t="shared" si="97"/>
        <v>0.33333333333333331</v>
      </c>
      <c r="L419" s="35">
        <f t="shared" si="98"/>
        <v>0.8</v>
      </c>
      <c r="M419" s="35">
        <f t="shared" si="95"/>
        <v>1.5384615384615385E-2</v>
      </c>
      <c r="N419" s="41">
        <f t="shared" si="96"/>
        <v>1.8099547511312219E-2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15</v>
      </c>
      <c r="D422" s="34">
        <v>8</v>
      </c>
      <c r="E422" s="34">
        <v>2</v>
      </c>
      <c r="F422" s="34">
        <v>0</v>
      </c>
      <c r="G422" s="35">
        <f t="shared" si="91"/>
        <v>7.6923076923076927E-2</v>
      </c>
      <c r="H422" s="35">
        <f t="shared" si="92"/>
        <v>3.6199095022624438E-2</v>
      </c>
      <c r="I422" s="35">
        <f t="shared" si="93"/>
        <v>1.8957345971563982E-3</v>
      </c>
      <c r="J422" s="35" t="str">
        <f t="shared" si="94"/>
        <v/>
      </c>
      <c r="K422" s="35">
        <f t="shared" si="97"/>
        <v>-0.8666666666666667</v>
      </c>
      <c r="L422" s="35">
        <f t="shared" si="98"/>
        <v>-1</v>
      </c>
      <c r="M422" s="35">
        <f t="shared" si="95"/>
        <v>-6.6666666666666666E-2</v>
      </c>
      <c r="N422" s="41">
        <f t="shared" si="96"/>
        <v>-3.6199095022624438E-2</v>
      </c>
    </row>
    <row r="423" spans="1:14" x14ac:dyDescent="0.2">
      <c r="A423" s="27"/>
      <c r="B423" s="30" t="s">
        <v>390</v>
      </c>
      <c r="C423" s="40">
        <v>10</v>
      </c>
      <c r="D423" s="34">
        <v>1</v>
      </c>
      <c r="E423" s="34">
        <v>7</v>
      </c>
      <c r="F423" s="34">
        <v>0</v>
      </c>
      <c r="G423" s="35">
        <f t="shared" si="91"/>
        <v>5.128205128205128E-2</v>
      </c>
      <c r="H423" s="35">
        <f t="shared" si="92"/>
        <v>4.5248868778280547E-3</v>
      </c>
      <c r="I423" s="35">
        <f t="shared" si="93"/>
        <v>6.6350710900473934E-3</v>
      </c>
      <c r="J423" s="35" t="str">
        <f t="shared" si="94"/>
        <v/>
      </c>
      <c r="K423" s="35">
        <f t="shared" si="97"/>
        <v>-0.3</v>
      </c>
      <c r="L423" s="35">
        <f t="shared" si="98"/>
        <v>-1</v>
      </c>
      <c r="M423" s="35">
        <f t="shared" si="95"/>
        <v>-1.5384615384615384E-2</v>
      </c>
      <c r="N423" s="41">
        <f t="shared" si="96"/>
        <v>-4.5248868778280547E-3</v>
      </c>
    </row>
    <row r="424" spans="1:14" x14ac:dyDescent="0.2">
      <c r="A424" s="27"/>
      <c r="B424" s="30" t="s">
        <v>391</v>
      </c>
      <c r="C424" s="40">
        <v>4</v>
      </c>
      <c r="D424" s="34">
        <v>3</v>
      </c>
      <c r="E424" s="34">
        <v>1</v>
      </c>
      <c r="F424" s="34">
        <v>2</v>
      </c>
      <c r="G424" s="35">
        <f t="shared" si="91"/>
        <v>2.0512820512820513E-2</v>
      </c>
      <c r="H424" s="35">
        <f t="shared" si="92"/>
        <v>1.3574660633484163E-2</v>
      </c>
      <c r="I424" s="35">
        <f t="shared" si="93"/>
        <v>9.4786729857819908E-4</v>
      </c>
      <c r="J424" s="35">
        <f t="shared" si="94"/>
        <v>3.5273368606701938E-3</v>
      </c>
      <c r="K424" s="35">
        <f t="shared" si="97"/>
        <v>-0.75</v>
      </c>
      <c r="L424" s="35">
        <f t="shared" si="98"/>
        <v>-0.33333333333333331</v>
      </c>
      <c r="M424" s="35">
        <f t="shared" si="95"/>
        <v>-1.5384615384615385E-2</v>
      </c>
      <c r="N424" s="41">
        <f t="shared" si="96"/>
        <v>-4.5248868778280538E-3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1</v>
      </c>
      <c r="E430" s="34"/>
      <c r="F430" s="34"/>
      <c r="G430" s="35" t="str">
        <f t="shared" si="91"/>
        <v/>
      </c>
      <c r="H430" s="35">
        <f t="shared" si="92"/>
        <v>4.5248868778280547E-3</v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>
        <f t="shared" si="98"/>
        <v>-1</v>
      </c>
      <c r="M430" s="35" t="str">
        <f t="shared" si="95"/>
        <v/>
      </c>
      <c r="N430" s="41">
        <f t="shared" si="96"/>
        <v>-4.5248868778280547E-3</v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1</v>
      </c>
      <c r="E435" s="34"/>
      <c r="F435" s="34"/>
      <c r="G435" s="35" t="str">
        <f t="shared" ref="G435:G498" si="99">+IF(C435=0,"",C435/C$371)</f>
        <v/>
      </c>
      <c r="H435" s="35">
        <f t="shared" ref="H435:H498" si="100">+IF(D435=0,"",D435/D$371)</f>
        <v>4.5248868778280547E-3</v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>
        <f t="shared" si="98"/>
        <v>-1</v>
      </c>
      <c r="M435" s="35" t="str">
        <f t="shared" ref="M435:M498" si="103">+IF(OR(AND(G435=""),(K435="")),"",G435*K435)</f>
        <v/>
      </c>
      <c r="N435" s="41">
        <f t="shared" ref="N435:N498" si="104">+IF(OR(AND(H435=""),(L435="")),"",H435*L435)</f>
        <v>-4.5248868778280547E-3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1</v>
      </c>
      <c r="D437" s="34">
        <v>2</v>
      </c>
      <c r="E437" s="34"/>
      <c r="F437" s="34"/>
      <c r="G437" s="35">
        <f t="shared" si="99"/>
        <v>5.1282051282051282E-3</v>
      </c>
      <c r="H437" s="35">
        <f t="shared" si="100"/>
        <v>9.0497737556561094E-3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-5.1282051282051282E-3</v>
      </c>
      <c r="N437" s="41">
        <f t="shared" si="104"/>
        <v>-9.0497737556561094E-3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1</v>
      </c>
      <c r="E441" s="34"/>
      <c r="F441" s="34"/>
      <c r="G441" s="35" t="str">
        <f t="shared" si="99"/>
        <v/>
      </c>
      <c r="H441" s="35">
        <f t="shared" si="100"/>
        <v>4.5248868778280547E-3</v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>
        <f t="shared" si="106"/>
        <v>-1</v>
      </c>
      <c r="M441" s="35" t="str">
        <f t="shared" si="103"/>
        <v/>
      </c>
      <c r="N441" s="41">
        <f t="shared" si="104"/>
        <v>-4.5248868778280547E-3</v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1</v>
      </c>
      <c r="E446" s="34"/>
      <c r="F446" s="34"/>
      <c r="G446" s="35" t="str">
        <f t="shared" si="99"/>
        <v/>
      </c>
      <c r="H446" s="35">
        <f t="shared" si="100"/>
        <v>4.5248868778280547E-3</v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>
        <f t="shared" si="106"/>
        <v>-1</v>
      </c>
      <c r="M446" s="35" t="str">
        <f t="shared" si="103"/>
        <v/>
      </c>
      <c r="N446" s="41">
        <f t="shared" si="104"/>
        <v>-4.5248868778280547E-3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2</v>
      </c>
      <c r="D451" s="34">
        <v>0</v>
      </c>
      <c r="E451" s="34">
        <v>1</v>
      </c>
      <c r="F451" s="34">
        <v>0</v>
      </c>
      <c r="G451" s="35">
        <f t="shared" si="99"/>
        <v>1.0256410256410256E-2</v>
      </c>
      <c r="H451" s="35" t="str">
        <f t="shared" si="100"/>
        <v/>
      </c>
      <c r="I451" s="35">
        <f t="shared" si="101"/>
        <v>9.4786729857819908E-4</v>
      </c>
      <c r="J451" s="35" t="str">
        <f t="shared" si="102"/>
        <v/>
      </c>
      <c r="K451" s="35">
        <f t="shared" si="105"/>
        <v>-0.5</v>
      </c>
      <c r="L451" s="35" t="str">
        <f t="shared" si="106"/>
        <v xml:space="preserve"> </v>
      </c>
      <c r="M451" s="35">
        <f t="shared" si="103"/>
        <v>-5.1282051282051282E-3</v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22</v>
      </c>
      <c r="D469" s="34">
        <v>14</v>
      </c>
      <c r="E469" s="34"/>
      <c r="F469" s="34"/>
      <c r="G469" s="35">
        <f t="shared" si="99"/>
        <v>0.11282051282051282</v>
      </c>
      <c r="H469" s="35">
        <f t="shared" si="100"/>
        <v>6.3348416289592757E-2</v>
      </c>
      <c r="I469" s="35" t="str">
        <f t="shared" si="101"/>
        <v/>
      </c>
      <c r="J469" s="35" t="str">
        <f t="shared" si="102"/>
        <v/>
      </c>
      <c r="K469" s="35">
        <f t="shared" si="105"/>
        <v>-1</v>
      </c>
      <c r="L469" s="35">
        <f t="shared" si="106"/>
        <v>-1</v>
      </c>
      <c r="M469" s="35">
        <f t="shared" si="103"/>
        <v>-0.11282051282051282</v>
      </c>
      <c r="N469" s="41">
        <f t="shared" si="104"/>
        <v>-6.3348416289592757E-2</v>
      </c>
    </row>
    <row r="470" spans="1:14" x14ac:dyDescent="0.2">
      <c r="A470" s="27"/>
      <c r="B470" s="30" t="s">
        <v>437</v>
      </c>
      <c r="C470" s="40">
        <v>1</v>
      </c>
      <c r="D470" s="34">
        <v>3</v>
      </c>
      <c r="E470" s="34"/>
      <c r="F470" s="34"/>
      <c r="G470" s="35">
        <f t="shared" si="99"/>
        <v>5.1282051282051282E-3</v>
      </c>
      <c r="H470" s="35">
        <f t="shared" si="100"/>
        <v>1.3574660633484163E-2</v>
      </c>
      <c r="I470" s="35" t="str">
        <f t="shared" si="101"/>
        <v/>
      </c>
      <c r="J470" s="35" t="str">
        <f t="shared" si="102"/>
        <v/>
      </c>
      <c r="K470" s="35">
        <f t="shared" si="105"/>
        <v>-1</v>
      </c>
      <c r="L470" s="35">
        <f t="shared" si="106"/>
        <v>-1</v>
      </c>
      <c r="M470" s="35">
        <f t="shared" si="103"/>
        <v>-5.1282051282051282E-3</v>
      </c>
      <c r="N470" s="41">
        <f t="shared" si="104"/>
        <v>-1.3574660633484163E-2</v>
      </c>
    </row>
    <row r="471" spans="1:14" x14ac:dyDescent="0.2">
      <c r="A471" s="27"/>
      <c r="B471" s="30" t="s">
        <v>438</v>
      </c>
      <c r="C471" s="40">
        <v>4</v>
      </c>
      <c r="D471" s="34">
        <v>5</v>
      </c>
      <c r="E471" s="34">
        <v>1</v>
      </c>
      <c r="F471" s="34">
        <v>0</v>
      </c>
      <c r="G471" s="35">
        <f t="shared" si="99"/>
        <v>2.0512820512820513E-2</v>
      </c>
      <c r="H471" s="35">
        <f t="shared" si="100"/>
        <v>2.2624434389140271E-2</v>
      </c>
      <c r="I471" s="35">
        <f t="shared" si="101"/>
        <v>9.4786729857819908E-4</v>
      </c>
      <c r="J471" s="35" t="str">
        <f t="shared" si="102"/>
        <v/>
      </c>
      <c r="K471" s="35">
        <f t="shared" si="105"/>
        <v>-0.75</v>
      </c>
      <c r="L471" s="35">
        <f t="shared" si="106"/>
        <v>-1</v>
      </c>
      <c r="M471" s="35">
        <f t="shared" si="103"/>
        <v>-1.5384615384615385E-2</v>
      </c>
      <c r="N471" s="41">
        <f t="shared" si="104"/>
        <v>-2.2624434389140271E-2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</v>
      </c>
      <c r="D473" s="34">
        <v>0</v>
      </c>
      <c r="E473" s="34"/>
      <c r="F473" s="34"/>
      <c r="G473" s="35">
        <f t="shared" si="99"/>
        <v>5.1282051282051282E-3</v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>
        <f t="shared" si="105"/>
        <v>-1</v>
      </c>
      <c r="L473" s="35" t="str">
        <f t="shared" si="106"/>
        <v xml:space="preserve"> </v>
      </c>
      <c r="M473" s="35">
        <f t="shared" si="103"/>
        <v>-5.1282051282051282E-3</v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0</v>
      </c>
      <c r="F481" s="34">
        <v>2</v>
      </c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>
        <f t="shared" si="102"/>
        <v>3.5273368606701938E-3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1</v>
      </c>
      <c r="E483" s="34">
        <v>0</v>
      </c>
      <c r="F483" s="34">
        <v>3</v>
      </c>
      <c r="G483" s="35" t="str">
        <f t="shared" si="99"/>
        <v/>
      </c>
      <c r="H483" s="35">
        <f t="shared" si="100"/>
        <v>4.5248868778280547E-3</v>
      </c>
      <c r="I483" s="35" t="str">
        <f t="shared" si="101"/>
        <v/>
      </c>
      <c r="J483" s="35">
        <f t="shared" si="102"/>
        <v>5.2910052910052907E-3</v>
      </c>
      <c r="K483" s="35" t="str">
        <f t="shared" si="105"/>
        <v xml:space="preserve"> </v>
      </c>
      <c r="L483" s="35">
        <f t="shared" si="106"/>
        <v>2</v>
      </c>
      <c r="M483" s="35" t="str">
        <f t="shared" si="103"/>
        <v/>
      </c>
      <c r="N483" s="41">
        <f t="shared" si="104"/>
        <v>9.0497737556561094E-3</v>
      </c>
    </row>
    <row r="484" spans="1:14" x14ac:dyDescent="0.2">
      <c r="A484" s="27"/>
      <c r="B484" s="30" t="s">
        <v>451</v>
      </c>
      <c r="C484" s="40">
        <v>0</v>
      </c>
      <c r="D484" s="34">
        <v>3</v>
      </c>
      <c r="E484" s="34">
        <v>0</v>
      </c>
      <c r="F484" s="34">
        <v>3</v>
      </c>
      <c r="G484" s="35" t="str">
        <f t="shared" si="99"/>
        <v/>
      </c>
      <c r="H484" s="35">
        <f t="shared" si="100"/>
        <v>1.3574660633484163E-2</v>
      </c>
      <c r="I484" s="35" t="str">
        <f t="shared" si="101"/>
        <v/>
      </c>
      <c r="J484" s="35">
        <f t="shared" si="102"/>
        <v>5.2910052910052907E-3</v>
      </c>
      <c r="K484" s="35" t="str">
        <f t="shared" si="105"/>
        <v xml:space="preserve"> </v>
      </c>
      <c r="L484" s="35">
        <f t="shared" si="106"/>
        <v>0</v>
      </c>
      <c r="M484" s="35" t="str">
        <f t="shared" si="103"/>
        <v/>
      </c>
      <c r="N484" s="41">
        <f t="shared" si="104"/>
        <v>0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0</v>
      </c>
      <c r="F485" s="34">
        <v>2</v>
      </c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>
        <f t="shared" si="102"/>
        <v>3.5273368606701938E-3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3</v>
      </c>
      <c r="E487" s="34"/>
      <c r="F487" s="34"/>
      <c r="G487" s="35" t="str">
        <f t="shared" si="99"/>
        <v/>
      </c>
      <c r="H487" s="35">
        <f t="shared" si="100"/>
        <v>1.3574660633484163E-2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-1.3574660633484163E-2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7</v>
      </c>
      <c r="E493" s="34">
        <v>0</v>
      </c>
      <c r="F493" s="34">
        <v>17</v>
      </c>
      <c r="G493" s="35" t="str">
        <f t="shared" si="99"/>
        <v/>
      </c>
      <c r="H493" s="35">
        <f t="shared" si="100"/>
        <v>3.1674208144796379E-2</v>
      </c>
      <c r="I493" s="35" t="str">
        <f t="shared" si="101"/>
        <v/>
      </c>
      <c r="J493" s="35">
        <f t="shared" si="102"/>
        <v>2.9982363315696647E-2</v>
      </c>
      <c r="K493" s="35" t="str">
        <f t="shared" si="105"/>
        <v xml:space="preserve"> </v>
      </c>
      <c r="L493" s="35">
        <f t="shared" si="106"/>
        <v>1.4285714285714286</v>
      </c>
      <c r="M493" s="35" t="str">
        <f t="shared" si="103"/>
        <v/>
      </c>
      <c r="N493" s="41">
        <f t="shared" si="104"/>
        <v>4.5248868778280542E-2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1</v>
      </c>
      <c r="E497" s="34"/>
      <c r="F497" s="34"/>
      <c r="G497" s="35" t="str">
        <f t="shared" si="99"/>
        <v/>
      </c>
      <c r="H497" s="35">
        <f t="shared" si="100"/>
        <v>4.5248868778280547E-3</v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>
        <f t="shared" si="106"/>
        <v>-1</v>
      </c>
      <c r="M497" s="35" t="str">
        <f t="shared" si="103"/>
        <v/>
      </c>
      <c r="N497" s="41">
        <f t="shared" si="104"/>
        <v>-4.5248868778280547E-3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14</v>
      </c>
      <c r="E499" s="34"/>
      <c r="F499" s="34"/>
      <c r="G499" s="35" t="str">
        <f t="shared" ref="G499:G562" si="107">+IF(C499=0,"",C499/C$371)</f>
        <v/>
      </c>
      <c r="H499" s="35">
        <f t="shared" ref="H499:H562" si="108">+IF(D499=0,"",D499/D$371)</f>
        <v>6.3348416289592757E-2</v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 t="str">
        <f t="shared" si="105"/>
        <v xml:space="preserve"> </v>
      </c>
      <c r="L499" s="35">
        <f t="shared" si="106"/>
        <v>-1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-6.3348416289592757E-2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19</v>
      </c>
      <c r="E507" s="34"/>
      <c r="F507" s="34"/>
      <c r="G507" s="35" t="str">
        <f t="shared" si="107"/>
        <v/>
      </c>
      <c r="H507" s="35">
        <f t="shared" si="108"/>
        <v>8.5972850678733032E-2</v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>
        <f t="shared" si="114"/>
        <v>-1</v>
      </c>
      <c r="M507" s="35" t="str">
        <f t="shared" si="111"/>
        <v/>
      </c>
      <c r="N507" s="41">
        <f t="shared" si="112"/>
        <v>-8.5972850678733032E-2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1</v>
      </c>
      <c r="D512" s="34">
        <v>6</v>
      </c>
      <c r="E512" s="34">
        <v>1</v>
      </c>
      <c r="F512" s="34">
        <v>1</v>
      </c>
      <c r="G512" s="35">
        <f t="shared" si="107"/>
        <v>5.1282051282051282E-3</v>
      </c>
      <c r="H512" s="35">
        <f t="shared" si="108"/>
        <v>2.7149321266968326E-2</v>
      </c>
      <c r="I512" s="35">
        <f t="shared" si="109"/>
        <v>9.4786729857819908E-4</v>
      </c>
      <c r="J512" s="35">
        <f t="shared" si="110"/>
        <v>1.7636684303350969E-3</v>
      </c>
      <c r="K512" s="35">
        <f t="shared" si="113"/>
        <v>0</v>
      </c>
      <c r="L512" s="35">
        <f t="shared" si="114"/>
        <v>-0.83333333333333337</v>
      </c>
      <c r="M512" s="35">
        <f t="shared" si="111"/>
        <v>0</v>
      </c>
      <c r="N512" s="41">
        <f t="shared" si="112"/>
        <v>-2.2624434389140274E-2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1</v>
      </c>
      <c r="D514" s="34">
        <v>11</v>
      </c>
      <c r="E514" s="34"/>
      <c r="F514" s="34"/>
      <c r="G514" s="35">
        <f t="shared" si="107"/>
        <v>5.1282051282051282E-3</v>
      </c>
      <c r="H514" s="35">
        <f t="shared" si="108"/>
        <v>4.9773755656108594E-2</v>
      </c>
      <c r="I514" s="35" t="str">
        <f t="shared" si="109"/>
        <v/>
      </c>
      <c r="J514" s="35" t="str">
        <f t="shared" si="110"/>
        <v/>
      </c>
      <c r="K514" s="35">
        <f t="shared" si="113"/>
        <v>-1</v>
      </c>
      <c r="L514" s="35">
        <f t="shared" si="114"/>
        <v>-1</v>
      </c>
      <c r="M514" s="35">
        <f t="shared" si="111"/>
        <v>-5.1282051282051282E-3</v>
      </c>
      <c r="N514" s="41">
        <f t="shared" si="112"/>
        <v>-4.9773755656108594E-2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1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1.7636684303350969E-3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0</v>
      </c>
      <c r="F518" s="34">
        <v>2</v>
      </c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>
        <f t="shared" si="110"/>
        <v>3.5273368606701938E-3</v>
      </c>
      <c r="K518" s="35" t="str">
        <f t="shared" si="113"/>
        <v xml:space="preserve"> 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</v>
      </c>
      <c r="E520" s="34"/>
      <c r="F520" s="34"/>
      <c r="G520" s="35" t="str">
        <f t="shared" si="107"/>
        <v/>
      </c>
      <c r="H520" s="35">
        <f t="shared" si="108"/>
        <v>4.5248868778280547E-3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-4.5248868778280547E-3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2</v>
      </c>
      <c r="D539" s="34">
        <v>0</v>
      </c>
      <c r="E539" s="34"/>
      <c r="F539" s="34"/>
      <c r="G539" s="35">
        <f t="shared" si="107"/>
        <v>1.0256410256410256E-2</v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 t="str">
        <f t="shared" si="114"/>
        <v xml:space="preserve"> </v>
      </c>
      <c r="M539" s="35">
        <f t="shared" si="111"/>
        <v>-1.0256410256410256E-2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>
        <v>1</v>
      </c>
      <c r="F540" s="34">
        <v>0</v>
      </c>
      <c r="G540" s="35" t="str">
        <f t="shared" si="107"/>
        <v/>
      </c>
      <c r="H540" s="35" t="str">
        <f t="shared" si="108"/>
        <v/>
      </c>
      <c r="I540" s="35">
        <f t="shared" si="109"/>
        <v>9.4786729857819908E-4</v>
      </c>
      <c r="J540" s="35" t="str">
        <f t="shared" si="110"/>
        <v/>
      </c>
      <c r="K540" s="35">
        <f t="shared" si="113"/>
        <v>1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>
        <v>0</v>
      </c>
      <c r="F552" s="34">
        <v>1</v>
      </c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>
        <f t="shared" si="110"/>
        <v>1.7636684303350969E-3</v>
      </c>
      <c r="K552" s="35" t="str">
        <f t="shared" si="113"/>
        <v xml:space="preserve"> </v>
      </c>
      <c r="L552" s="35">
        <f t="shared" si="114"/>
        <v>1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1</v>
      </c>
      <c r="E557" s="34"/>
      <c r="F557" s="34"/>
      <c r="G557" s="35" t="str">
        <f t="shared" si="107"/>
        <v/>
      </c>
      <c r="H557" s="35">
        <f t="shared" si="108"/>
        <v>4.5248868778280547E-3</v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>
        <f t="shared" si="114"/>
        <v>-1</v>
      </c>
      <c r="M557" s="35" t="str">
        <f t="shared" si="111"/>
        <v/>
      </c>
      <c r="N557" s="41">
        <f t="shared" si="112"/>
        <v>-4.5248868778280547E-3</v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1</v>
      </c>
      <c r="E563" s="34"/>
      <c r="F563" s="34"/>
      <c r="G563" s="35" t="str">
        <f t="shared" ref="G563:G604" si="115">+IF(C563=0,"",C563/C$371)</f>
        <v/>
      </c>
      <c r="H563" s="35">
        <f t="shared" ref="H563:H604" si="116">+IF(D563=0,"",D563/D$371)</f>
        <v>4.5248868778280547E-3</v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>
        <f t="shared" si="114"/>
        <v>-1</v>
      </c>
      <c r="M563" s="35" t="str">
        <f t="shared" ref="M563:M604" si="119">+IF(OR(AND(G563=""),(K563="")),"",G563*K563)</f>
        <v/>
      </c>
      <c r="N563" s="41">
        <f t="shared" ref="N563:N604" si="120">+IF(OR(AND(H563=""),(L563="")),"",H563*L563)</f>
        <v>-4.5248868778280547E-3</v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</v>
      </c>
      <c r="E567" s="34">
        <v>5</v>
      </c>
      <c r="F567" s="34">
        <v>25</v>
      </c>
      <c r="G567" s="35" t="str">
        <f t="shared" si="115"/>
        <v/>
      </c>
      <c r="H567" s="35">
        <f t="shared" si="116"/>
        <v>4.5248868778280547E-3</v>
      </c>
      <c r="I567" s="35">
        <f t="shared" si="117"/>
        <v>4.7393364928909956E-3</v>
      </c>
      <c r="J567" s="35">
        <f t="shared" si="118"/>
        <v>4.4091710758377423E-2</v>
      </c>
      <c r="K567" s="35">
        <f t="shared" si="121"/>
        <v>1</v>
      </c>
      <c r="L567" s="35">
        <f t="shared" si="122"/>
        <v>24</v>
      </c>
      <c r="M567" s="35" t="str">
        <f t="shared" si="119"/>
        <v/>
      </c>
      <c r="N567" s="41">
        <f t="shared" si="120"/>
        <v>0.10859728506787331</v>
      </c>
    </row>
    <row r="568" spans="1:14" x14ac:dyDescent="0.2">
      <c r="A568" s="27"/>
      <c r="B568" s="30" t="s">
        <v>535</v>
      </c>
      <c r="C568" s="40">
        <v>0</v>
      </c>
      <c r="D568" s="34">
        <v>2</v>
      </c>
      <c r="E568" s="34">
        <v>5</v>
      </c>
      <c r="F568" s="34">
        <v>35</v>
      </c>
      <c r="G568" s="35" t="str">
        <f t="shared" si="115"/>
        <v/>
      </c>
      <c r="H568" s="35">
        <f t="shared" si="116"/>
        <v>9.0497737556561094E-3</v>
      </c>
      <c r="I568" s="35">
        <f t="shared" si="117"/>
        <v>4.7393364928909956E-3</v>
      </c>
      <c r="J568" s="35">
        <f t="shared" si="118"/>
        <v>6.1728395061728392E-2</v>
      </c>
      <c r="K568" s="35">
        <f t="shared" si="121"/>
        <v>1</v>
      </c>
      <c r="L568" s="35">
        <f t="shared" si="122"/>
        <v>16.5</v>
      </c>
      <c r="M568" s="35" t="str">
        <f t="shared" si="119"/>
        <v/>
      </c>
      <c r="N568" s="41">
        <f t="shared" si="120"/>
        <v>0.14932126696832582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12</v>
      </c>
      <c r="E583" s="34"/>
      <c r="F583" s="34"/>
      <c r="G583" s="35" t="str">
        <f t="shared" si="115"/>
        <v/>
      </c>
      <c r="H583" s="35">
        <f t="shared" si="116"/>
        <v>5.4298642533936653E-2</v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>
        <f t="shared" si="122"/>
        <v>-1</v>
      </c>
      <c r="M583" s="35" t="str">
        <f t="shared" si="119"/>
        <v/>
      </c>
      <c r="N583" s="41">
        <f t="shared" si="120"/>
        <v>-5.4298642533936653E-2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35</v>
      </c>
      <c r="E588" s="34">
        <v>0</v>
      </c>
      <c r="F588" s="34">
        <v>2</v>
      </c>
      <c r="G588" s="35" t="str">
        <f t="shared" si="115"/>
        <v/>
      </c>
      <c r="H588" s="35">
        <f t="shared" si="116"/>
        <v>0.15837104072398189</v>
      </c>
      <c r="I588" s="35" t="str">
        <f t="shared" si="117"/>
        <v/>
      </c>
      <c r="J588" s="35">
        <f t="shared" si="118"/>
        <v>3.5273368606701938E-3</v>
      </c>
      <c r="K588" s="35" t="str">
        <f t="shared" si="121"/>
        <v xml:space="preserve"> </v>
      </c>
      <c r="L588" s="35">
        <f t="shared" si="122"/>
        <v>-0.94285714285714284</v>
      </c>
      <c r="M588" s="35" t="str">
        <f t="shared" si="119"/>
        <v/>
      </c>
      <c r="N588" s="41">
        <f t="shared" si="120"/>
        <v>-0.14932126696832579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5</v>
      </c>
      <c r="E590" s="34">
        <v>0</v>
      </c>
      <c r="F590" s="34">
        <v>2</v>
      </c>
      <c r="G590" s="35" t="str">
        <f t="shared" si="115"/>
        <v/>
      </c>
      <c r="H590" s="35">
        <f t="shared" si="116"/>
        <v>2.2624434389140271E-2</v>
      </c>
      <c r="I590" s="35" t="str">
        <f t="shared" si="117"/>
        <v/>
      </c>
      <c r="J590" s="35">
        <f t="shared" si="118"/>
        <v>3.5273368606701938E-3</v>
      </c>
      <c r="K590" s="35" t="str">
        <f t="shared" si="121"/>
        <v xml:space="preserve"> </v>
      </c>
      <c r="L590" s="35">
        <f t="shared" si="122"/>
        <v>-0.6</v>
      </c>
      <c r="M590" s="35" t="str">
        <f t="shared" si="119"/>
        <v/>
      </c>
      <c r="N590" s="41">
        <f t="shared" si="120"/>
        <v>-1.3574660633484162E-2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1</v>
      </c>
      <c r="E600" s="34"/>
      <c r="F600" s="34"/>
      <c r="G600" s="35" t="str">
        <f t="shared" si="115"/>
        <v/>
      </c>
      <c r="H600" s="35">
        <f t="shared" si="116"/>
        <v>4.5248868778280547E-3</v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>
        <f t="shared" si="122"/>
        <v>-1</v>
      </c>
      <c r="M600" s="35" t="str">
        <f t="shared" si="119"/>
        <v/>
      </c>
      <c r="N600" s="41">
        <f t="shared" si="120"/>
        <v>-4.5248868778280547E-3</v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195</v>
      </c>
      <c r="D612" s="32">
        <f>SUM(D613:D640)</f>
        <v>332</v>
      </c>
      <c r="E612" s="32">
        <f>SUM(E613:E640)</f>
        <v>33</v>
      </c>
      <c r="F612" s="32">
        <f>SUM(F613:F640)</f>
        <v>60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-0.83076923076923082</v>
      </c>
      <c r="L612" s="33">
        <f>+IF(AND(D612=0,F612=0),"",IF(D612=0,1,IF(F612=0,-1,(F612-D612)/D612)))</f>
        <v>-0.81927710843373491</v>
      </c>
      <c r="M612" s="33">
        <f t="shared" ref="M612:M640" si="127">+IF(OR(AND(G612=""),(K612="")),"",G612*K612)</f>
        <v>-0.83076923076923082</v>
      </c>
      <c r="N612" s="33">
        <f t="shared" ref="N612:N640" si="128">+IF(OR(AND(H612=""),(L612="")),"",H612*L612)</f>
        <v>-0.81927710843373491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4</v>
      </c>
      <c r="D615" s="34">
        <v>5</v>
      </c>
      <c r="E615" s="34">
        <v>15</v>
      </c>
      <c r="F615" s="34">
        <v>3</v>
      </c>
      <c r="G615" s="35">
        <f t="shared" si="123"/>
        <v>2.0512820512820513E-2</v>
      </c>
      <c r="H615" s="35">
        <f t="shared" si="124"/>
        <v>1.5060240963855422E-2</v>
      </c>
      <c r="I615" s="35">
        <f t="shared" si="125"/>
        <v>0.45454545454545453</v>
      </c>
      <c r="J615" s="35">
        <f t="shared" si="126"/>
        <v>0.05</v>
      </c>
      <c r="K615" s="35">
        <f t="shared" si="129"/>
        <v>2.75</v>
      </c>
      <c r="L615" s="35">
        <f t="shared" si="130"/>
        <v>-0.4</v>
      </c>
      <c r="M615" s="35">
        <f t="shared" si="127"/>
        <v>5.6410256410256411E-2</v>
      </c>
      <c r="N615" s="41">
        <f t="shared" si="128"/>
        <v>-6.024096385542169E-3</v>
      </c>
    </row>
    <row r="616" spans="1:14" x14ac:dyDescent="0.2">
      <c r="A616" s="27"/>
      <c r="B616" s="30" t="s">
        <v>575</v>
      </c>
      <c r="C616" s="40">
        <v>1</v>
      </c>
      <c r="D616" s="34">
        <v>0</v>
      </c>
      <c r="E616" s="34"/>
      <c r="F616" s="34"/>
      <c r="G616" s="35">
        <f t="shared" si="123"/>
        <v>5.1282051282051282E-3</v>
      </c>
      <c r="H616" s="35" t="str">
        <f t="shared" si="124"/>
        <v/>
      </c>
      <c r="I616" s="35" t="str">
        <f t="shared" si="125"/>
        <v/>
      </c>
      <c r="J616" s="35" t="str">
        <f t="shared" si="126"/>
        <v/>
      </c>
      <c r="K616" s="35">
        <f t="shared" si="129"/>
        <v>-1</v>
      </c>
      <c r="L616" s="35" t="str">
        <f t="shared" si="130"/>
        <v xml:space="preserve"> </v>
      </c>
      <c r="M616" s="35">
        <f t="shared" si="127"/>
        <v>-5.1282051282051282E-3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1</v>
      </c>
      <c r="D617" s="34">
        <v>0</v>
      </c>
      <c r="E617" s="34"/>
      <c r="F617" s="34"/>
      <c r="G617" s="35">
        <f t="shared" si="123"/>
        <v>5.1282051282051282E-3</v>
      </c>
      <c r="H617" s="35" t="str">
        <f t="shared" si="124"/>
        <v/>
      </c>
      <c r="I617" s="35" t="str">
        <f t="shared" si="125"/>
        <v/>
      </c>
      <c r="J617" s="35" t="str">
        <f t="shared" si="126"/>
        <v/>
      </c>
      <c r="K617" s="35">
        <f t="shared" si="129"/>
        <v>-1</v>
      </c>
      <c r="L617" s="35" t="str">
        <f t="shared" si="130"/>
        <v xml:space="preserve"> </v>
      </c>
      <c r="M617" s="35">
        <f t="shared" si="127"/>
        <v>-5.1282051282051282E-3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1</v>
      </c>
      <c r="E618" s="34"/>
      <c r="F618" s="34"/>
      <c r="G618" s="35" t="str">
        <f t="shared" si="123"/>
        <v/>
      </c>
      <c r="H618" s="35">
        <f t="shared" si="124"/>
        <v>3.0120481927710845E-3</v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>
        <f t="shared" si="130"/>
        <v>-1</v>
      </c>
      <c r="M618" s="35" t="str">
        <f t="shared" si="127"/>
        <v/>
      </c>
      <c r="N618" s="41">
        <f t="shared" si="128"/>
        <v>-3.0120481927710845E-3</v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1</v>
      </c>
      <c r="D628" s="34">
        <v>0</v>
      </c>
      <c r="E628" s="34"/>
      <c r="F628" s="34"/>
      <c r="G628" s="35">
        <f t="shared" si="123"/>
        <v>5.1282051282051282E-3</v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>
        <f t="shared" si="129"/>
        <v>-1</v>
      </c>
      <c r="L628" s="35" t="str">
        <f t="shared" si="130"/>
        <v xml:space="preserve"> </v>
      </c>
      <c r="M628" s="35">
        <f t="shared" si="127"/>
        <v>-5.1282051282051282E-3</v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7</v>
      </c>
      <c r="D630" s="34">
        <v>96</v>
      </c>
      <c r="E630" s="34">
        <v>1</v>
      </c>
      <c r="F630" s="34">
        <v>36</v>
      </c>
      <c r="G630" s="35">
        <f t="shared" si="123"/>
        <v>3.5897435897435895E-2</v>
      </c>
      <c r="H630" s="35">
        <f t="shared" si="124"/>
        <v>0.28915662650602408</v>
      </c>
      <c r="I630" s="35">
        <f t="shared" si="125"/>
        <v>3.0303030303030304E-2</v>
      </c>
      <c r="J630" s="35">
        <f t="shared" si="126"/>
        <v>0.6</v>
      </c>
      <c r="K630" s="35">
        <f t="shared" si="129"/>
        <v>-0.8571428571428571</v>
      </c>
      <c r="L630" s="35">
        <f t="shared" si="130"/>
        <v>-0.625</v>
      </c>
      <c r="M630" s="35">
        <f t="shared" si="127"/>
        <v>-3.0769230769230764E-2</v>
      </c>
      <c r="N630" s="41">
        <f t="shared" si="128"/>
        <v>-0.18072289156626506</v>
      </c>
    </row>
    <row r="631" spans="1:14" x14ac:dyDescent="0.2">
      <c r="A631" s="27"/>
      <c r="B631" s="30" t="s">
        <v>590</v>
      </c>
      <c r="C631" s="40">
        <v>0</v>
      </c>
      <c r="D631" s="34">
        <v>2</v>
      </c>
      <c r="E631" s="34">
        <v>1</v>
      </c>
      <c r="F631" s="34">
        <v>6</v>
      </c>
      <c r="G631" s="35" t="str">
        <f t="shared" si="123"/>
        <v/>
      </c>
      <c r="H631" s="35">
        <f t="shared" si="124"/>
        <v>6.024096385542169E-3</v>
      </c>
      <c r="I631" s="35">
        <f t="shared" si="125"/>
        <v>3.0303030303030304E-2</v>
      </c>
      <c r="J631" s="35">
        <f t="shared" si="126"/>
        <v>0.1</v>
      </c>
      <c r="K631" s="35">
        <f t="shared" si="129"/>
        <v>1</v>
      </c>
      <c r="L631" s="35">
        <f t="shared" si="130"/>
        <v>2</v>
      </c>
      <c r="M631" s="35" t="str">
        <f t="shared" si="127"/>
        <v/>
      </c>
      <c r="N631" s="41">
        <f t="shared" si="128"/>
        <v>1.2048192771084338E-2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</v>
      </c>
      <c r="E636" s="34"/>
      <c r="F636" s="34"/>
      <c r="G636" s="35" t="str">
        <f t="shared" si="123"/>
        <v/>
      </c>
      <c r="H636" s="35">
        <f t="shared" si="124"/>
        <v>3.0120481927710845E-3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-3.0120481927710845E-3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26</v>
      </c>
      <c r="D639" s="34">
        <v>42</v>
      </c>
      <c r="E639" s="34">
        <v>1</v>
      </c>
      <c r="F639" s="34">
        <v>0</v>
      </c>
      <c r="G639" s="35">
        <f t="shared" si="123"/>
        <v>0.13333333333333333</v>
      </c>
      <c r="H639" s="35">
        <f t="shared" si="124"/>
        <v>0.12650602409638553</v>
      </c>
      <c r="I639" s="35">
        <f t="shared" si="125"/>
        <v>3.0303030303030304E-2</v>
      </c>
      <c r="J639" s="35" t="str">
        <f t="shared" si="126"/>
        <v/>
      </c>
      <c r="K639" s="35">
        <f t="shared" si="129"/>
        <v>-0.96153846153846156</v>
      </c>
      <c r="L639" s="35">
        <f t="shared" si="130"/>
        <v>-1</v>
      </c>
      <c r="M639" s="35">
        <f t="shared" si="127"/>
        <v>-0.12820512820512819</v>
      </c>
      <c r="N639" s="41">
        <f t="shared" si="128"/>
        <v>-0.12650602409638553</v>
      </c>
    </row>
    <row r="640" spans="1:14" ht="26.25" thickBot="1" x14ac:dyDescent="0.25">
      <c r="A640" s="27"/>
      <c r="B640" s="31" t="s">
        <v>599</v>
      </c>
      <c r="C640" s="42">
        <v>155</v>
      </c>
      <c r="D640" s="43">
        <v>185</v>
      </c>
      <c r="E640" s="43">
        <v>15</v>
      </c>
      <c r="F640" s="43">
        <v>15</v>
      </c>
      <c r="G640" s="44">
        <f t="shared" si="123"/>
        <v>0.79487179487179482</v>
      </c>
      <c r="H640" s="44">
        <f t="shared" si="124"/>
        <v>0.55722891566265065</v>
      </c>
      <c r="I640" s="44">
        <f t="shared" si="125"/>
        <v>0.45454545454545453</v>
      </c>
      <c r="J640" s="44">
        <f t="shared" si="126"/>
        <v>0.25</v>
      </c>
      <c r="K640" s="44">
        <f t="shared" si="129"/>
        <v>-0.90322580645161288</v>
      </c>
      <c r="L640" s="44">
        <f t="shared" si="130"/>
        <v>-0.91891891891891897</v>
      </c>
      <c r="M640" s="44">
        <f t="shared" si="127"/>
        <v>-0.71794871794871784</v>
      </c>
      <c r="N640" s="45">
        <f t="shared" si="128"/>
        <v>-0.51204819277108438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622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623</v>
      </c>
      <c r="C9" s="11">
        <f>+C22+C81+C188+C371+C612</f>
        <v>950</v>
      </c>
      <c r="D9" s="11">
        <f>+D22+D81+D188+D371+D612</f>
        <v>2249</v>
      </c>
      <c r="E9" s="11">
        <f>+E22+E81+E188+E371+E612</f>
        <v>338</v>
      </c>
      <c r="F9" s="11">
        <f>+F22+F81+F188+F371+F612</f>
        <v>585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-0.64421052631578946</v>
      </c>
      <c r="L9" s="12">
        <f t="shared" si="0"/>
        <v>-0.73988439306358378</v>
      </c>
      <c r="M9" s="12">
        <f t="shared" ref="M9:N14" si="1">+IF(OR(AND(G9=""),(K9="")),"",G9*K9)</f>
        <v>-0.64421052631578946</v>
      </c>
      <c r="N9" s="12">
        <f t="shared" si="1"/>
        <v>-0.73988439306358378</v>
      </c>
    </row>
    <row r="10" spans="1:14" ht="28.5" customHeight="1" x14ac:dyDescent="0.2">
      <c r="A10" s="27"/>
      <c r="B10" s="23" t="s">
        <v>8</v>
      </c>
      <c r="C10" s="20">
        <f>+C22</f>
        <v>14</v>
      </c>
      <c r="D10" s="13">
        <f>+D22</f>
        <v>26</v>
      </c>
      <c r="E10" s="13">
        <f>+E22</f>
        <v>34</v>
      </c>
      <c r="F10" s="13">
        <f>+F22</f>
        <v>45</v>
      </c>
      <c r="G10" s="14">
        <f t="shared" ref="G10:J14" si="2">+C10/C$9</f>
        <v>1.4736842105263158E-2</v>
      </c>
      <c r="H10" s="14">
        <f t="shared" si="2"/>
        <v>1.1560693641618497E-2</v>
      </c>
      <c r="I10" s="14">
        <f t="shared" si="2"/>
        <v>0.10059171597633136</v>
      </c>
      <c r="J10" s="14">
        <f t="shared" si="2"/>
        <v>7.6923076923076927E-2</v>
      </c>
      <c r="K10" s="14">
        <f t="shared" si="0"/>
        <v>1.4285714285714286</v>
      </c>
      <c r="L10" s="14">
        <f t="shared" si="0"/>
        <v>0.73076923076923073</v>
      </c>
      <c r="M10" s="14">
        <f t="shared" si="1"/>
        <v>2.1052631578947368E-2</v>
      </c>
      <c r="N10" s="15">
        <f t="shared" si="1"/>
        <v>8.4481991996442855E-3</v>
      </c>
    </row>
    <row r="11" spans="1:14" ht="28.5" customHeight="1" x14ac:dyDescent="0.2">
      <c r="A11" s="27"/>
      <c r="B11" s="24" t="s">
        <v>9</v>
      </c>
      <c r="C11" s="21">
        <f>+C81</f>
        <v>85</v>
      </c>
      <c r="D11" s="7">
        <f>+D81</f>
        <v>63</v>
      </c>
      <c r="E11" s="7">
        <f>+E81</f>
        <v>41</v>
      </c>
      <c r="F11" s="7">
        <f>+F81</f>
        <v>47</v>
      </c>
      <c r="G11" s="8">
        <f t="shared" si="2"/>
        <v>8.9473684210526316E-2</v>
      </c>
      <c r="H11" s="8">
        <f t="shared" si="2"/>
        <v>2.8012449977767896E-2</v>
      </c>
      <c r="I11" s="8">
        <f t="shared" si="2"/>
        <v>0.12130177514792899</v>
      </c>
      <c r="J11" s="8">
        <f t="shared" si="2"/>
        <v>8.0341880341880348E-2</v>
      </c>
      <c r="K11" s="8">
        <f t="shared" si="0"/>
        <v>-0.51764705882352946</v>
      </c>
      <c r="L11" s="8">
        <f t="shared" si="0"/>
        <v>-0.25396825396825395</v>
      </c>
      <c r="M11" s="8">
        <f t="shared" si="1"/>
        <v>-4.6315789473684213E-2</v>
      </c>
      <c r="N11" s="16">
        <f t="shared" si="1"/>
        <v>-7.1142730102267673E-3</v>
      </c>
    </row>
    <row r="12" spans="1:14" ht="28.5" customHeight="1" x14ac:dyDescent="0.2">
      <c r="A12" s="27"/>
      <c r="B12" s="24" t="s">
        <v>10</v>
      </c>
      <c r="C12" s="21">
        <f>+C188</f>
        <v>213</v>
      </c>
      <c r="D12" s="7">
        <f>+D188</f>
        <v>190</v>
      </c>
      <c r="E12" s="7">
        <f>+E188</f>
        <v>45</v>
      </c>
      <c r="F12" s="7">
        <f>+F188</f>
        <v>48</v>
      </c>
      <c r="G12" s="8">
        <f t="shared" si="2"/>
        <v>0.22421052631578947</v>
      </c>
      <c r="H12" s="8">
        <f t="shared" si="2"/>
        <v>8.4481991996442865E-2</v>
      </c>
      <c r="I12" s="8">
        <f t="shared" si="2"/>
        <v>0.13313609467455623</v>
      </c>
      <c r="J12" s="8">
        <f t="shared" si="2"/>
        <v>8.2051282051282051E-2</v>
      </c>
      <c r="K12" s="8">
        <f t="shared" si="0"/>
        <v>-0.78873239436619713</v>
      </c>
      <c r="L12" s="8">
        <f t="shared" si="0"/>
        <v>-0.74736842105263157</v>
      </c>
      <c r="M12" s="8">
        <f t="shared" si="1"/>
        <v>-0.17684210526315788</v>
      </c>
      <c r="N12" s="16">
        <f t="shared" si="1"/>
        <v>-6.3139172965762561E-2</v>
      </c>
    </row>
    <row r="13" spans="1:14" ht="28.5" customHeight="1" x14ac:dyDescent="0.2">
      <c r="A13" s="27"/>
      <c r="B13" s="24" t="s">
        <v>11</v>
      </c>
      <c r="C13" s="21">
        <f>+C371</f>
        <v>468</v>
      </c>
      <c r="D13" s="7">
        <f>+D371</f>
        <v>1575</v>
      </c>
      <c r="E13" s="7">
        <f>+E371</f>
        <v>125</v>
      </c>
      <c r="F13" s="7">
        <f>+F371</f>
        <v>303</v>
      </c>
      <c r="G13" s="8">
        <f t="shared" si="2"/>
        <v>0.49263157894736842</v>
      </c>
      <c r="H13" s="8">
        <f t="shared" si="2"/>
        <v>0.70031124944419743</v>
      </c>
      <c r="I13" s="8">
        <f t="shared" si="2"/>
        <v>0.36982248520710059</v>
      </c>
      <c r="J13" s="8">
        <f t="shared" si="2"/>
        <v>0.517948717948718</v>
      </c>
      <c r="K13" s="8">
        <f t="shared" si="0"/>
        <v>-0.73290598290598286</v>
      </c>
      <c r="L13" s="8">
        <f t="shared" si="0"/>
        <v>-0.80761904761904757</v>
      </c>
      <c r="M13" s="8">
        <f t="shared" si="1"/>
        <v>-0.36105263157894735</v>
      </c>
      <c r="N13" s="16">
        <f t="shared" si="1"/>
        <v>-0.56558470431302799</v>
      </c>
    </row>
    <row r="14" spans="1:14" ht="28.5" customHeight="1" thickBot="1" x14ac:dyDescent="0.25">
      <c r="A14" s="27"/>
      <c r="B14" s="25" t="s">
        <v>12</v>
      </c>
      <c r="C14" s="22">
        <f>+C612</f>
        <v>170</v>
      </c>
      <c r="D14" s="17">
        <f>+D612</f>
        <v>395</v>
      </c>
      <c r="E14" s="17">
        <f>+E612</f>
        <v>93</v>
      </c>
      <c r="F14" s="17">
        <f>+F612</f>
        <v>142</v>
      </c>
      <c r="G14" s="18">
        <f t="shared" si="2"/>
        <v>0.17894736842105263</v>
      </c>
      <c r="H14" s="18">
        <f t="shared" si="2"/>
        <v>0.17563361493997331</v>
      </c>
      <c r="I14" s="18">
        <f t="shared" si="2"/>
        <v>0.27514792899408286</v>
      </c>
      <c r="J14" s="18">
        <f t="shared" si="2"/>
        <v>0.24273504273504273</v>
      </c>
      <c r="K14" s="18">
        <f t="shared" si="0"/>
        <v>-0.45294117647058824</v>
      </c>
      <c r="L14" s="18">
        <f t="shared" si="0"/>
        <v>-0.64050632911392402</v>
      </c>
      <c r="M14" s="18">
        <f t="shared" si="1"/>
        <v>-8.1052631578947362E-2</v>
      </c>
      <c r="N14" s="19">
        <f t="shared" si="1"/>
        <v>-0.11249444197421075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14</v>
      </c>
      <c r="D22" s="32">
        <f>SUM(D23:D73)</f>
        <v>26</v>
      </c>
      <c r="E22" s="32">
        <f>SUM(E23:E73)</f>
        <v>34</v>
      </c>
      <c r="F22" s="32">
        <f>SUM(F23:F73)</f>
        <v>45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1.4285714285714286</v>
      </c>
      <c r="L22" s="33">
        <f>+IF(AND(D22=0,F22=0),"",IF(D22=0,1,IF(F22=0,-1,(F22-D22)/D22)))</f>
        <v>0.73076923076923073</v>
      </c>
      <c r="M22" s="33">
        <f t="shared" ref="M22:M53" si="7">+IF(OR(AND(G22=""),(K22="")),"",G22*K22)</f>
        <v>1.4285714285714286</v>
      </c>
      <c r="N22" s="33">
        <f t="shared" ref="N22:N53" si="8">+IF(OR(AND(H22=""),(L22="")),"",H22*L22)</f>
        <v>0.73076923076923073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>
        <v>9</v>
      </c>
      <c r="F24" s="34">
        <v>11</v>
      </c>
      <c r="G24" s="35" t="str">
        <f t="shared" si="3"/>
        <v/>
      </c>
      <c r="H24" s="35" t="str">
        <f t="shared" si="4"/>
        <v/>
      </c>
      <c r="I24" s="35">
        <f t="shared" si="5"/>
        <v>0.26470588235294118</v>
      </c>
      <c r="J24" s="35">
        <f t="shared" si="6"/>
        <v>0.24444444444444444</v>
      </c>
      <c r="K24" s="35">
        <f t="shared" si="9"/>
        <v>1</v>
      </c>
      <c r="L24" s="35">
        <f t="shared" si="10"/>
        <v>1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1</v>
      </c>
      <c r="E26" s="34">
        <v>1</v>
      </c>
      <c r="F26" s="34">
        <v>0</v>
      </c>
      <c r="G26" s="35" t="str">
        <f t="shared" si="3"/>
        <v/>
      </c>
      <c r="H26" s="35">
        <f t="shared" si="4"/>
        <v>3.8461538461538464E-2</v>
      </c>
      <c r="I26" s="35">
        <f t="shared" si="5"/>
        <v>2.9411764705882353E-2</v>
      </c>
      <c r="J26" s="35" t="str">
        <f t="shared" si="6"/>
        <v/>
      </c>
      <c r="K26" s="35">
        <f t="shared" si="9"/>
        <v>1</v>
      </c>
      <c r="L26" s="35">
        <f t="shared" si="10"/>
        <v>-1</v>
      </c>
      <c r="M26" s="35" t="str">
        <f t="shared" si="7"/>
        <v/>
      </c>
      <c r="N26" s="41">
        <f t="shared" si="8"/>
        <v>-3.8461538461538464E-2</v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1</v>
      </c>
      <c r="E28" s="34">
        <v>4</v>
      </c>
      <c r="F28" s="34">
        <v>10</v>
      </c>
      <c r="G28" s="35" t="str">
        <f t="shared" si="3"/>
        <v/>
      </c>
      <c r="H28" s="35">
        <f t="shared" si="4"/>
        <v>3.8461538461538464E-2</v>
      </c>
      <c r="I28" s="35">
        <f t="shared" si="5"/>
        <v>0.11764705882352941</v>
      </c>
      <c r="J28" s="35">
        <f t="shared" si="6"/>
        <v>0.22222222222222221</v>
      </c>
      <c r="K28" s="35">
        <f t="shared" si="9"/>
        <v>1</v>
      </c>
      <c r="L28" s="35">
        <f t="shared" si="10"/>
        <v>9</v>
      </c>
      <c r="M28" s="35" t="str">
        <f t="shared" si="7"/>
        <v/>
      </c>
      <c r="N28" s="41">
        <f t="shared" si="8"/>
        <v>0.34615384615384615</v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2</v>
      </c>
      <c r="D30" s="34">
        <v>0</v>
      </c>
      <c r="E30" s="34"/>
      <c r="F30" s="34"/>
      <c r="G30" s="35">
        <f t="shared" si="3"/>
        <v>0.14285714285714285</v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>
        <f t="shared" si="9"/>
        <v>-1</v>
      </c>
      <c r="L30" s="35" t="str">
        <f t="shared" si="10"/>
        <v xml:space="preserve"> </v>
      </c>
      <c r="M30" s="35">
        <f t="shared" si="7"/>
        <v>-0.14285714285714285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1</v>
      </c>
      <c r="E32" s="34"/>
      <c r="F32" s="34"/>
      <c r="G32" s="35" t="str">
        <f t="shared" si="3"/>
        <v/>
      </c>
      <c r="H32" s="35">
        <f t="shared" si="4"/>
        <v>3.8461538461538464E-2</v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>
        <f t="shared" si="10"/>
        <v>-1</v>
      </c>
      <c r="M32" s="35" t="str">
        <f t="shared" si="7"/>
        <v/>
      </c>
      <c r="N32" s="41">
        <f t="shared" si="8"/>
        <v>-3.8461538461538464E-2</v>
      </c>
    </row>
    <row r="33" spans="1:14" x14ac:dyDescent="0.2">
      <c r="A33" s="27"/>
      <c r="B33" s="30" t="s">
        <v>24</v>
      </c>
      <c r="C33" s="40">
        <v>8</v>
      </c>
      <c r="D33" s="34">
        <v>15</v>
      </c>
      <c r="E33" s="34">
        <v>19</v>
      </c>
      <c r="F33" s="34">
        <v>23</v>
      </c>
      <c r="G33" s="35">
        <f t="shared" si="3"/>
        <v>0.5714285714285714</v>
      </c>
      <c r="H33" s="35">
        <f t="shared" si="4"/>
        <v>0.57692307692307687</v>
      </c>
      <c r="I33" s="35">
        <f t="shared" si="5"/>
        <v>0.55882352941176472</v>
      </c>
      <c r="J33" s="35">
        <f t="shared" si="6"/>
        <v>0.51111111111111107</v>
      </c>
      <c r="K33" s="35">
        <f t="shared" si="9"/>
        <v>1.375</v>
      </c>
      <c r="L33" s="35">
        <f t="shared" si="10"/>
        <v>0.53333333333333333</v>
      </c>
      <c r="M33" s="35">
        <f t="shared" si="7"/>
        <v>0.7857142857142857</v>
      </c>
      <c r="N33" s="41">
        <f t="shared" si="8"/>
        <v>0.30769230769230765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3</v>
      </c>
      <c r="E39" s="34"/>
      <c r="F39" s="34"/>
      <c r="G39" s="35" t="str">
        <f t="shared" si="3"/>
        <v/>
      </c>
      <c r="H39" s="35">
        <f t="shared" si="4"/>
        <v>0.11538461538461539</v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>
        <f t="shared" si="10"/>
        <v>-1</v>
      </c>
      <c r="M39" s="35" t="str">
        <f t="shared" si="7"/>
        <v/>
      </c>
      <c r="N39" s="41">
        <f t="shared" si="8"/>
        <v>-0.11538461538461539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1</v>
      </c>
      <c r="E53" s="34"/>
      <c r="F53" s="34"/>
      <c r="G53" s="35" t="str">
        <f t="shared" si="3"/>
        <v/>
      </c>
      <c r="H53" s="35">
        <f t="shared" si="4"/>
        <v>3.8461538461538464E-2</v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>
        <f t="shared" si="10"/>
        <v>-1</v>
      </c>
      <c r="M53" s="35" t="str">
        <f t="shared" si="7"/>
        <v/>
      </c>
      <c r="N53" s="41">
        <f t="shared" si="8"/>
        <v>-3.8461538461538464E-2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1</v>
      </c>
      <c r="E56" s="34"/>
      <c r="F56" s="34"/>
      <c r="G56" s="35" t="str">
        <f t="shared" si="11"/>
        <v/>
      </c>
      <c r="H56" s="35">
        <f t="shared" si="12"/>
        <v>3.8461538461538464E-2</v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>
        <f t="shared" si="18"/>
        <v>-1</v>
      </c>
      <c r="M56" s="35" t="str">
        <f t="shared" si="15"/>
        <v/>
      </c>
      <c r="N56" s="41">
        <f t="shared" si="16"/>
        <v>-3.8461538461538464E-2</v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1</v>
      </c>
      <c r="D62" s="34">
        <v>0</v>
      </c>
      <c r="E62" s="34"/>
      <c r="F62" s="34"/>
      <c r="G62" s="35">
        <f t="shared" si="11"/>
        <v>7.1428571428571425E-2</v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>
        <f t="shared" si="17"/>
        <v>-1</v>
      </c>
      <c r="L62" s="35" t="str">
        <f t="shared" si="18"/>
        <v xml:space="preserve"> </v>
      </c>
      <c r="M62" s="35">
        <f t="shared" si="15"/>
        <v>-7.1428571428571425E-2</v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1</v>
      </c>
      <c r="D64" s="34">
        <v>1</v>
      </c>
      <c r="E64" s="34">
        <v>0</v>
      </c>
      <c r="F64" s="34">
        <v>1</v>
      </c>
      <c r="G64" s="35">
        <f t="shared" si="11"/>
        <v>7.1428571428571425E-2</v>
      </c>
      <c r="H64" s="35">
        <f t="shared" si="12"/>
        <v>3.8461538461538464E-2</v>
      </c>
      <c r="I64" s="35" t="str">
        <f t="shared" si="13"/>
        <v/>
      </c>
      <c r="J64" s="35">
        <f t="shared" si="14"/>
        <v>2.2222222222222223E-2</v>
      </c>
      <c r="K64" s="35">
        <f t="shared" si="17"/>
        <v>-1</v>
      </c>
      <c r="L64" s="35">
        <f t="shared" si="18"/>
        <v>0</v>
      </c>
      <c r="M64" s="35">
        <f t="shared" si="15"/>
        <v>-7.1428571428571425E-2</v>
      </c>
      <c r="N64" s="41">
        <f t="shared" si="16"/>
        <v>0</v>
      </c>
    </row>
    <row r="65" spans="1:14" x14ac:dyDescent="0.2">
      <c r="A65" s="27"/>
      <c r="B65" s="30" t="s">
        <v>56</v>
      </c>
      <c r="C65" s="40">
        <v>1</v>
      </c>
      <c r="D65" s="34">
        <v>0</v>
      </c>
      <c r="E65" s="34"/>
      <c r="F65" s="34"/>
      <c r="G65" s="35">
        <f t="shared" si="11"/>
        <v>7.1428571428571425E-2</v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>
        <f t="shared" si="17"/>
        <v>-1</v>
      </c>
      <c r="L65" s="35" t="str">
        <f t="shared" si="18"/>
        <v xml:space="preserve"> </v>
      </c>
      <c r="M65" s="35">
        <f t="shared" si="15"/>
        <v>-7.1428571428571425E-2</v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1</v>
      </c>
      <c r="D66" s="34">
        <v>0</v>
      </c>
      <c r="E66" s="34"/>
      <c r="F66" s="34"/>
      <c r="G66" s="35">
        <f t="shared" si="11"/>
        <v>7.1428571428571425E-2</v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>
        <f t="shared" si="17"/>
        <v>-1</v>
      </c>
      <c r="L66" s="35" t="str">
        <f t="shared" si="18"/>
        <v xml:space="preserve"> </v>
      </c>
      <c r="M66" s="35">
        <f t="shared" si="15"/>
        <v>-7.1428571428571425E-2</v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1</v>
      </c>
      <c r="E67" s="34"/>
      <c r="F67" s="34"/>
      <c r="G67" s="35" t="str">
        <f t="shared" si="11"/>
        <v/>
      </c>
      <c r="H67" s="35">
        <f t="shared" si="12"/>
        <v>3.8461538461538464E-2</v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>
        <f t="shared" si="18"/>
        <v>-1</v>
      </c>
      <c r="M67" s="35" t="str">
        <f t="shared" si="15"/>
        <v/>
      </c>
      <c r="N67" s="41">
        <f t="shared" si="16"/>
        <v>-3.8461538461538464E-2</v>
      </c>
    </row>
    <row r="68" spans="1:14" x14ac:dyDescent="0.2">
      <c r="A68" s="27"/>
      <c r="B68" s="30" t="s">
        <v>59</v>
      </c>
      <c r="C68" s="40">
        <v>0</v>
      </c>
      <c r="D68" s="34">
        <v>1</v>
      </c>
      <c r="E68" s="34"/>
      <c r="F68" s="34"/>
      <c r="G68" s="35" t="str">
        <f t="shared" si="11"/>
        <v/>
      </c>
      <c r="H68" s="35">
        <f t="shared" si="12"/>
        <v>3.8461538461538464E-2</v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>
        <f t="shared" si="18"/>
        <v>-1</v>
      </c>
      <c r="M68" s="35" t="str">
        <f t="shared" si="15"/>
        <v/>
      </c>
      <c r="N68" s="41">
        <f t="shared" si="16"/>
        <v>-3.8461538461538464E-2</v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>
        <v>1</v>
      </c>
      <c r="F71" s="34">
        <v>0</v>
      </c>
      <c r="G71" s="35" t="str">
        <f t="shared" si="11"/>
        <v/>
      </c>
      <c r="H71" s="35" t="str">
        <f t="shared" si="12"/>
        <v/>
      </c>
      <c r="I71" s="35">
        <f t="shared" si="13"/>
        <v>2.9411764705882353E-2</v>
      </c>
      <c r="J71" s="35" t="str">
        <f t="shared" si="14"/>
        <v/>
      </c>
      <c r="K71" s="35">
        <f t="shared" si="17"/>
        <v>1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85</v>
      </c>
      <c r="D81" s="32">
        <f>SUM(D82:D180)</f>
        <v>63</v>
      </c>
      <c r="E81" s="32">
        <f>SUM(E82:E180)</f>
        <v>41</v>
      </c>
      <c r="F81" s="32">
        <f>SUM(F82:F180)</f>
        <v>47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-0.51764705882352946</v>
      </c>
      <c r="L81" s="33">
        <f>+IF(AND(D81=0,F81=0),"",IF(D81=0,1,IF(F81=0,-1,(F81-D81)/D81)))</f>
        <v>-0.25396825396825395</v>
      </c>
      <c r="M81" s="33">
        <f t="shared" ref="M81:M112" si="23">+IF(OR(AND(G81=""),(K81="")),"",G81*K81)</f>
        <v>-0.51764705882352946</v>
      </c>
      <c r="N81" s="33">
        <f t="shared" ref="N81:N112" si="24">+IF(OR(AND(H81=""),(L81="")),"",H81*L81)</f>
        <v>-0.25396825396825395</v>
      </c>
    </row>
    <row r="82" spans="1:14" x14ac:dyDescent="0.2">
      <c r="A82" s="27"/>
      <c r="B82" s="29" t="s">
        <v>65</v>
      </c>
      <c r="C82" s="36">
        <v>3</v>
      </c>
      <c r="D82" s="37">
        <v>0</v>
      </c>
      <c r="E82" s="37">
        <v>0</v>
      </c>
      <c r="F82" s="37">
        <v>2</v>
      </c>
      <c r="G82" s="38">
        <f t="shared" si="19"/>
        <v>3.5294117647058823E-2</v>
      </c>
      <c r="H82" s="38" t="str">
        <f t="shared" si="20"/>
        <v/>
      </c>
      <c r="I82" s="38" t="str">
        <f t="shared" si="21"/>
        <v/>
      </c>
      <c r="J82" s="38">
        <f t="shared" si="22"/>
        <v>4.2553191489361701E-2</v>
      </c>
      <c r="K82" s="38">
        <f t="shared" ref="K82:K113" si="25">+IF(AND(C82=0,E82=0)," ",IF(C82=0,1,IF(E82=0,-1,(E82-C82)/C82)))</f>
        <v>-1</v>
      </c>
      <c r="L82" s="38">
        <f t="shared" ref="L82:L113" si="26">+IF(AND(D82=0,F82=0)," ",IF(D82=0,1,IF(F82=0,-1,(F82-D82)/D82)))</f>
        <v>1</v>
      </c>
      <c r="M82" s="38">
        <f t="shared" si="23"/>
        <v>-3.5294117647058823E-2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2</v>
      </c>
      <c r="D85" s="34">
        <v>3</v>
      </c>
      <c r="E85" s="34">
        <v>1</v>
      </c>
      <c r="F85" s="34">
        <v>0</v>
      </c>
      <c r="G85" s="35">
        <f t="shared" si="19"/>
        <v>2.3529411764705882E-2</v>
      </c>
      <c r="H85" s="35">
        <f t="shared" si="20"/>
        <v>4.7619047619047616E-2</v>
      </c>
      <c r="I85" s="35">
        <f t="shared" si="21"/>
        <v>2.4390243902439025E-2</v>
      </c>
      <c r="J85" s="35" t="str">
        <f t="shared" si="22"/>
        <v/>
      </c>
      <c r="K85" s="35">
        <f t="shared" si="25"/>
        <v>-0.5</v>
      </c>
      <c r="L85" s="35">
        <f t="shared" si="26"/>
        <v>-1</v>
      </c>
      <c r="M85" s="35">
        <f t="shared" si="23"/>
        <v>-1.1764705882352941E-2</v>
      </c>
      <c r="N85" s="41">
        <f t="shared" si="24"/>
        <v>-4.7619047619047616E-2</v>
      </c>
    </row>
    <row r="86" spans="1:14" ht="25.5" x14ac:dyDescent="0.2">
      <c r="A86" s="27"/>
      <c r="B86" s="30" t="s">
        <v>69</v>
      </c>
      <c r="C86" s="40">
        <v>2</v>
      </c>
      <c r="D86" s="34">
        <v>0</v>
      </c>
      <c r="E86" s="34">
        <v>6</v>
      </c>
      <c r="F86" s="34">
        <v>5</v>
      </c>
      <c r="G86" s="35">
        <f t="shared" si="19"/>
        <v>2.3529411764705882E-2</v>
      </c>
      <c r="H86" s="35" t="str">
        <f t="shared" si="20"/>
        <v/>
      </c>
      <c r="I86" s="35">
        <f t="shared" si="21"/>
        <v>0.14634146341463414</v>
      </c>
      <c r="J86" s="35">
        <f t="shared" si="22"/>
        <v>0.10638297872340426</v>
      </c>
      <c r="K86" s="35">
        <f t="shared" si="25"/>
        <v>2</v>
      </c>
      <c r="L86" s="35">
        <f t="shared" si="26"/>
        <v>1</v>
      </c>
      <c r="M86" s="35">
        <f t="shared" si="23"/>
        <v>4.7058823529411764E-2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1</v>
      </c>
      <c r="E89" s="34">
        <v>0</v>
      </c>
      <c r="F89" s="34">
        <v>1</v>
      </c>
      <c r="G89" s="35" t="str">
        <f t="shared" si="19"/>
        <v/>
      </c>
      <c r="H89" s="35">
        <f t="shared" si="20"/>
        <v>1.5873015873015872E-2</v>
      </c>
      <c r="I89" s="35" t="str">
        <f t="shared" si="21"/>
        <v/>
      </c>
      <c r="J89" s="35">
        <f t="shared" si="22"/>
        <v>2.1276595744680851E-2</v>
      </c>
      <c r="K89" s="35" t="str">
        <f t="shared" si="25"/>
        <v xml:space="preserve"> </v>
      </c>
      <c r="L89" s="35">
        <f t="shared" si="26"/>
        <v>0</v>
      </c>
      <c r="M89" s="35" t="str">
        <f t="shared" si="23"/>
        <v/>
      </c>
      <c r="N89" s="41">
        <f t="shared" si="24"/>
        <v>0</v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11</v>
      </c>
      <c r="D97" s="34">
        <v>10</v>
      </c>
      <c r="E97" s="34">
        <v>2</v>
      </c>
      <c r="F97" s="34">
        <v>2</v>
      </c>
      <c r="G97" s="35">
        <f t="shared" si="19"/>
        <v>0.12941176470588237</v>
      </c>
      <c r="H97" s="35">
        <f t="shared" si="20"/>
        <v>0.15873015873015872</v>
      </c>
      <c r="I97" s="35">
        <f t="shared" si="21"/>
        <v>4.878048780487805E-2</v>
      </c>
      <c r="J97" s="35">
        <f t="shared" si="22"/>
        <v>4.2553191489361701E-2</v>
      </c>
      <c r="K97" s="35">
        <f t="shared" si="25"/>
        <v>-0.81818181818181823</v>
      </c>
      <c r="L97" s="35">
        <f t="shared" si="26"/>
        <v>-0.8</v>
      </c>
      <c r="M97" s="35">
        <f t="shared" si="23"/>
        <v>-0.10588235294117648</v>
      </c>
      <c r="N97" s="41">
        <f t="shared" si="24"/>
        <v>-0.12698412698412698</v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1</v>
      </c>
      <c r="E100" s="34"/>
      <c r="F100" s="34"/>
      <c r="G100" s="35">
        <f t="shared" si="19"/>
        <v>1.1764705882352941E-2</v>
      </c>
      <c r="H100" s="35">
        <f t="shared" si="20"/>
        <v>1.5873015873015872E-2</v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>
        <f t="shared" si="26"/>
        <v>-1</v>
      </c>
      <c r="M100" s="35">
        <f t="shared" si="23"/>
        <v>-1.1764705882352941E-2</v>
      </c>
      <c r="N100" s="41">
        <f t="shared" si="24"/>
        <v>-1.5873015873015872E-2</v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2</v>
      </c>
      <c r="D102" s="34">
        <v>0</v>
      </c>
      <c r="E102" s="34"/>
      <c r="F102" s="34"/>
      <c r="G102" s="35">
        <f t="shared" si="19"/>
        <v>2.3529411764705882E-2</v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>
        <f t="shared" si="25"/>
        <v>-1</v>
      </c>
      <c r="L102" s="35" t="str">
        <f t="shared" si="26"/>
        <v xml:space="preserve"> </v>
      </c>
      <c r="M102" s="35">
        <f t="shared" si="23"/>
        <v>-2.3529411764705882E-2</v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5</v>
      </c>
      <c r="D103" s="34">
        <v>11</v>
      </c>
      <c r="E103" s="34">
        <v>3</v>
      </c>
      <c r="F103" s="34">
        <v>5</v>
      </c>
      <c r="G103" s="35">
        <f t="shared" si="19"/>
        <v>5.8823529411764705E-2</v>
      </c>
      <c r="H103" s="35">
        <f t="shared" si="20"/>
        <v>0.17460317460317459</v>
      </c>
      <c r="I103" s="35">
        <f t="shared" si="21"/>
        <v>7.3170731707317069E-2</v>
      </c>
      <c r="J103" s="35">
        <f t="shared" si="22"/>
        <v>0.10638297872340426</v>
      </c>
      <c r="K103" s="35">
        <f t="shared" si="25"/>
        <v>-0.4</v>
      </c>
      <c r="L103" s="35">
        <f t="shared" si="26"/>
        <v>-0.54545454545454541</v>
      </c>
      <c r="M103" s="35">
        <f t="shared" si="23"/>
        <v>-2.3529411764705882E-2</v>
      </c>
      <c r="N103" s="41">
        <f t="shared" si="24"/>
        <v>-9.5238095238095219E-2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1</v>
      </c>
      <c r="E111" s="34">
        <v>1</v>
      </c>
      <c r="F111" s="34">
        <v>1</v>
      </c>
      <c r="G111" s="35" t="str">
        <f t="shared" si="19"/>
        <v/>
      </c>
      <c r="H111" s="35">
        <f t="shared" si="20"/>
        <v>1.5873015873015872E-2</v>
      </c>
      <c r="I111" s="35">
        <f t="shared" si="21"/>
        <v>2.4390243902439025E-2</v>
      </c>
      <c r="J111" s="35">
        <f t="shared" si="22"/>
        <v>2.1276595744680851E-2</v>
      </c>
      <c r="K111" s="35">
        <f t="shared" si="25"/>
        <v>1</v>
      </c>
      <c r="L111" s="35">
        <f t="shared" si="26"/>
        <v>0</v>
      </c>
      <c r="M111" s="35" t="str">
        <f t="shared" si="23"/>
        <v/>
      </c>
      <c r="N111" s="41">
        <f t="shared" si="24"/>
        <v>0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0</v>
      </c>
      <c r="F115" s="34">
        <v>2</v>
      </c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>
        <f t="shared" si="30"/>
        <v>4.2553191489361701E-2</v>
      </c>
      <c r="K115" s="35" t="str">
        <f t="shared" si="33"/>
        <v xml:space="preserve"> 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6</v>
      </c>
      <c r="D116" s="34">
        <v>13</v>
      </c>
      <c r="E116" s="34">
        <v>1</v>
      </c>
      <c r="F116" s="34">
        <v>0</v>
      </c>
      <c r="G116" s="35">
        <f t="shared" si="27"/>
        <v>7.0588235294117646E-2</v>
      </c>
      <c r="H116" s="35">
        <f t="shared" si="28"/>
        <v>0.20634920634920634</v>
      </c>
      <c r="I116" s="35">
        <f t="shared" si="29"/>
        <v>2.4390243902439025E-2</v>
      </c>
      <c r="J116" s="35" t="str">
        <f t="shared" si="30"/>
        <v/>
      </c>
      <c r="K116" s="35">
        <f t="shared" si="33"/>
        <v>-0.83333333333333337</v>
      </c>
      <c r="L116" s="35">
        <f t="shared" si="34"/>
        <v>-1</v>
      </c>
      <c r="M116" s="35">
        <f t="shared" si="31"/>
        <v>-5.8823529411764705E-2</v>
      </c>
      <c r="N116" s="41">
        <f t="shared" si="32"/>
        <v>-0.20634920634920634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>
        <v>0</v>
      </c>
      <c r="F120" s="34">
        <v>3</v>
      </c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>
        <f t="shared" si="30"/>
        <v>6.3829787234042548E-2</v>
      </c>
      <c r="K120" s="35" t="str">
        <f t="shared" si="33"/>
        <v xml:space="preserve"> </v>
      </c>
      <c r="L120" s="35">
        <f t="shared" si="34"/>
        <v>1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2</v>
      </c>
      <c r="D123" s="34">
        <v>1</v>
      </c>
      <c r="E123" s="34"/>
      <c r="F123" s="34"/>
      <c r="G123" s="35">
        <f t="shared" si="27"/>
        <v>2.3529411764705882E-2</v>
      </c>
      <c r="H123" s="35">
        <f t="shared" si="28"/>
        <v>1.5873015873015872E-2</v>
      </c>
      <c r="I123" s="35" t="str">
        <f t="shared" si="29"/>
        <v/>
      </c>
      <c r="J123" s="35" t="str">
        <f t="shared" si="30"/>
        <v/>
      </c>
      <c r="K123" s="35">
        <f t="shared" si="33"/>
        <v>-1</v>
      </c>
      <c r="L123" s="35">
        <f t="shared" si="34"/>
        <v>-1</v>
      </c>
      <c r="M123" s="35">
        <f t="shared" si="31"/>
        <v>-2.3529411764705882E-2</v>
      </c>
      <c r="N123" s="41">
        <f t="shared" si="32"/>
        <v>-1.5873015873015872E-2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1</v>
      </c>
      <c r="E126" s="34"/>
      <c r="F126" s="34"/>
      <c r="G126" s="35" t="str">
        <f t="shared" si="27"/>
        <v/>
      </c>
      <c r="H126" s="35">
        <f t="shared" si="28"/>
        <v>1.5873015873015872E-2</v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>
        <f t="shared" si="34"/>
        <v>-1</v>
      </c>
      <c r="M126" s="35" t="str">
        <f t="shared" si="31"/>
        <v/>
      </c>
      <c r="N126" s="41">
        <f t="shared" si="32"/>
        <v>-1.5873015873015872E-2</v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>
        <v>3</v>
      </c>
      <c r="F127" s="34">
        <v>0</v>
      </c>
      <c r="G127" s="35" t="str">
        <f t="shared" si="27"/>
        <v/>
      </c>
      <c r="H127" s="35" t="str">
        <f t="shared" si="28"/>
        <v/>
      </c>
      <c r="I127" s="35">
        <f t="shared" si="29"/>
        <v>7.3170731707317069E-2</v>
      </c>
      <c r="J127" s="35" t="str">
        <f t="shared" si="30"/>
        <v/>
      </c>
      <c r="K127" s="35">
        <f t="shared" si="33"/>
        <v>1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1</v>
      </c>
      <c r="F128" s="34">
        <v>1</v>
      </c>
      <c r="G128" s="35" t="str">
        <f t="shared" si="27"/>
        <v/>
      </c>
      <c r="H128" s="35" t="str">
        <f t="shared" si="28"/>
        <v/>
      </c>
      <c r="I128" s="35">
        <f t="shared" si="29"/>
        <v>2.4390243902439025E-2</v>
      </c>
      <c r="J128" s="35">
        <f t="shared" si="30"/>
        <v>2.1276595744680851E-2</v>
      </c>
      <c r="K128" s="35">
        <f t="shared" si="33"/>
        <v>1</v>
      </c>
      <c r="L128" s="35">
        <f t="shared" si="34"/>
        <v>1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>
        <v>0</v>
      </c>
      <c r="F133" s="34">
        <v>1</v>
      </c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>
        <f t="shared" si="30"/>
        <v>2.1276595744680851E-2</v>
      </c>
      <c r="K133" s="35" t="str">
        <f t="shared" si="33"/>
        <v xml:space="preserve"> </v>
      </c>
      <c r="L133" s="35">
        <f t="shared" si="34"/>
        <v>1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5</v>
      </c>
      <c r="D135" s="34">
        <v>3</v>
      </c>
      <c r="E135" s="34">
        <v>1</v>
      </c>
      <c r="F135" s="34">
        <v>0</v>
      </c>
      <c r="G135" s="35">
        <f t="shared" si="27"/>
        <v>5.8823529411764705E-2</v>
      </c>
      <c r="H135" s="35">
        <f t="shared" si="28"/>
        <v>4.7619047619047616E-2</v>
      </c>
      <c r="I135" s="35">
        <f t="shared" si="29"/>
        <v>2.4390243902439025E-2</v>
      </c>
      <c r="J135" s="35" t="str">
        <f t="shared" si="30"/>
        <v/>
      </c>
      <c r="K135" s="35">
        <f t="shared" si="33"/>
        <v>-0.8</v>
      </c>
      <c r="L135" s="35">
        <f t="shared" si="34"/>
        <v>-1</v>
      </c>
      <c r="M135" s="35">
        <f t="shared" si="31"/>
        <v>-4.7058823529411764E-2</v>
      </c>
      <c r="N135" s="41">
        <f t="shared" si="32"/>
        <v>-4.7619047619047616E-2</v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34</v>
      </c>
      <c r="D137" s="34">
        <v>9</v>
      </c>
      <c r="E137" s="34">
        <v>3</v>
      </c>
      <c r="F137" s="34">
        <v>0</v>
      </c>
      <c r="G137" s="35">
        <f t="shared" si="27"/>
        <v>0.4</v>
      </c>
      <c r="H137" s="35">
        <f t="shared" si="28"/>
        <v>0.14285714285714285</v>
      </c>
      <c r="I137" s="35">
        <f t="shared" si="29"/>
        <v>7.3170731707317069E-2</v>
      </c>
      <c r="J137" s="35" t="str">
        <f t="shared" si="30"/>
        <v/>
      </c>
      <c r="K137" s="35">
        <f t="shared" si="33"/>
        <v>-0.91176470588235292</v>
      </c>
      <c r="L137" s="35">
        <f t="shared" si="34"/>
        <v>-1</v>
      </c>
      <c r="M137" s="35">
        <f t="shared" si="31"/>
        <v>-0.36470588235294121</v>
      </c>
      <c r="N137" s="41">
        <f t="shared" si="32"/>
        <v>-0.14285714285714285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>
        <v>2</v>
      </c>
      <c r="F139" s="34">
        <v>0</v>
      </c>
      <c r="G139" s="35">
        <f t="shared" si="27"/>
        <v>1.1764705882352941E-2</v>
      </c>
      <c r="H139" s="35" t="str">
        <f t="shared" si="28"/>
        <v/>
      </c>
      <c r="I139" s="35">
        <f t="shared" si="29"/>
        <v>4.878048780487805E-2</v>
      </c>
      <c r="J139" s="35" t="str">
        <f t="shared" si="30"/>
        <v/>
      </c>
      <c r="K139" s="35">
        <f t="shared" si="33"/>
        <v>1</v>
      </c>
      <c r="L139" s="35" t="str">
        <f t="shared" si="34"/>
        <v xml:space="preserve"> </v>
      </c>
      <c r="M139" s="35">
        <f t="shared" si="31"/>
        <v>1.1764705882352941E-2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1</v>
      </c>
      <c r="E141" s="34">
        <v>7</v>
      </c>
      <c r="F141" s="34">
        <v>11</v>
      </c>
      <c r="G141" s="35" t="str">
        <f t="shared" si="27"/>
        <v/>
      </c>
      <c r="H141" s="35">
        <f t="shared" si="28"/>
        <v>1.5873015873015872E-2</v>
      </c>
      <c r="I141" s="35">
        <f t="shared" si="29"/>
        <v>0.17073170731707318</v>
      </c>
      <c r="J141" s="35">
        <f t="shared" si="30"/>
        <v>0.23404255319148937</v>
      </c>
      <c r="K141" s="35">
        <f t="shared" si="33"/>
        <v>1</v>
      </c>
      <c r="L141" s="35">
        <f t="shared" si="34"/>
        <v>10</v>
      </c>
      <c r="M141" s="35" t="str">
        <f t="shared" si="31"/>
        <v/>
      </c>
      <c r="N141" s="41">
        <f t="shared" si="32"/>
        <v>0.15873015873015872</v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>
        <v>1</v>
      </c>
      <c r="F142" s="34">
        <v>0</v>
      </c>
      <c r="G142" s="35" t="str">
        <f t="shared" si="27"/>
        <v/>
      </c>
      <c r="H142" s="35" t="str">
        <f t="shared" si="28"/>
        <v/>
      </c>
      <c r="I142" s="35">
        <f t="shared" si="29"/>
        <v>2.4390243902439025E-2</v>
      </c>
      <c r="J142" s="35" t="str">
        <f t="shared" si="30"/>
        <v/>
      </c>
      <c r="K142" s="35">
        <f t="shared" si="33"/>
        <v>1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>
        <v>0</v>
      </c>
      <c r="F143" s="34">
        <v>1</v>
      </c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>
        <f t="shared" si="30"/>
        <v>2.1276595744680851E-2</v>
      </c>
      <c r="K143" s="35" t="str">
        <f t="shared" si="33"/>
        <v xml:space="preserve"> </v>
      </c>
      <c r="L143" s="35">
        <f t="shared" si="34"/>
        <v>1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</v>
      </c>
      <c r="D144" s="34">
        <v>1</v>
      </c>
      <c r="E144" s="34">
        <v>7</v>
      </c>
      <c r="F144" s="34">
        <v>11</v>
      </c>
      <c r="G144" s="35">
        <f t="shared" si="27"/>
        <v>1.1764705882352941E-2</v>
      </c>
      <c r="H144" s="35">
        <f t="shared" si="28"/>
        <v>1.5873015873015872E-2</v>
      </c>
      <c r="I144" s="35">
        <f t="shared" si="29"/>
        <v>0.17073170731707318</v>
      </c>
      <c r="J144" s="35">
        <f t="shared" si="30"/>
        <v>0.23404255319148937</v>
      </c>
      <c r="K144" s="35">
        <f t="shared" si="33"/>
        <v>6</v>
      </c>
      <c r="L144" s="35">
        <f t="shared" si="34"/>
        <v>10</v>
      </c>
      <c r="M144" s="35">
        <f t="shared" si="31"/>
        <v>7.0588235294117646E-2</v>
      </c>
      <c r="N144" s="41">
        <f t="shared" si="32"/>
        <v>0.15873015873015872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1</v>
      </c>
      <c r="F147" s="34">
        <v>0</v>
      </c>
      <c r="G147" s="35" t="str">
        <f t="shared" si="35"/>
        <v/>
      </c>
      <c r="H147" s="35" t="str">
        <f t="shared" si="36"/>
        <v/>
      </c>
      <c r="I147" s="35">
        <f t="shared" si="37"/>
        <v>2.4390243902439025E-2</v>
      </c>
      <c r="J147" s="35" t="str">
        <f t="shared" si="38"/>
        <v/>
      </c>
      <c r="K147" s="35">
        <f t="shared" si="41"/>
        <v>1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1</v>
      </c>
      <c r="D150" s="34">
        <v>1</v>
      </c>
      <c r="E150" s="34"/>
      <c r="F150" s="34"/>
      <c r="G150" s="35">
        <f t="shared" si="35"/>
        <v>1.1764705882352941E-2</v>
      </c>
      <c r="H150" s="35">
        <f t="shared" si="36"/>
        <v>1.5873015873015872E-2</v>
      </c>
      <c r="I150" s="35" t="str">
        <f t="shared" si="37"/>
        <v/>
      </c>
      <c r="J150" s="35" t="str">
        <f t="shared" si="38"/>
        <v/>
      </c>
      <c r="K150" s="35">
        <f t="shared" si="41"/>
        <v>-1</v>
      </c>
      <c r="L150" s="35">
        <f t="shared" si="42"/>
        <v>-1</v>
      </c>
      <c r="M150" s="35">
        <f t="shared" si="39"/>
        <v>-1.1764705882352941E-2</v>
      </c>
      <c r="N150" s="41">
        <f t="shared" si="40"/>
        <v>-1.5873015873015872E-2</v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5</v>
      </c>
      <c r="D152" s="34">
        <v>5</v>
      </c>
      <c r="E152" s="34">
        <v>1</v>
      </c>
      <c r="F152" s="34">
        <v>1</v>
      </c>
      <c r="G152" s="35">
        <f t="shared" si="35"/>
        <v>5.8823529411764705E-2</v>
      </c>
      <c r="H152" s="35">
        <f t="shared" si="36"/>
        <v>7.9365079365079361E-2</v>
      </c>
      <c r="I152" s="35">
        <f t="shared" si="37"/>
        <v>2.4390243902439025E-2</v>
      </c>
      <c r="J152" s="35">
        <f t="shared" si="38"/>
        <v>2.1276595744680851E-2</v>
      </c>
      <c r="K152" s="35">
        <f t="shared" si="41"/>
        <v>-0.8</v>
      </c>
      <c r="L152" s="35">
        <f t="shared" si="42"/>
        <v>-0.8</v>
      </c>
      <c r="M152" s="35">
        <f t="shared" si="39"/>
        <v>-4.7058823529411764E-2</v>
      </c>
      <c r="N152" s="41">
        <f t="shared" si="40"/>
        <v>-6.3492063492063489E-2</v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2</v>
      </c>
      <c r="D155" s="34">
        <v>1</v>
      </c>
      <c r="E155" s="34"/>
      <c r="F155" s="34"/>
      <c r="G155" s="35">
        <f t="shared" si="35"/>
        <v>2.3529411764705882E-2</v>
      </c>
      <c r="H155" s="35">
        <f t="shared" si="36"/>
        <v>1.5873015873015872E-2</v>
      </c>
      <c r="I155" s="35" t="str">
        <f t="shared" si="37"/>
        <v/>
      </c>
      <c r="J155" s="35" t="str">
        <f t="shared" si="38"/>
        <v/>
      </c>
      <c r="K155" s="35">
        <f t="shared" si="41"/>
        <v>-1</v>
      </c>
      <c r="L155" s="35">
        <f t="shared" si="42"/>
        <v>-1</v>
      </c>
      <c r="M155" s="35">
        <f t="shared" si="39"/>
        <v>-2.3529411764705882E-2</v>
      </c>
      <c r="N155" s="41">
        <f t="shared" si="40"/>
        <v>-1.5873015873015872E-2</v>
      </c>
    </row>
    <row r="156" spans="1:14" ht="25.5" x14ac:dyDescent="0.2">
      <c r="A156" s="27"/>
      <c r="B156" s="30" t="s">
        <v>139</v>
      </c>
      <c r="C156" s="40">
        <v>1</v>
      </c>
      <c r="D156" s="34">
        <v>0</v>
      </c>
      <c r="E156" s="34"/>
      <c r="F156" s="34"/>
      <c r="G156" s="35">
        <f t="shared" si="35"/>
        <v>1.1764705882352941E-2</v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 t="str">
        <f t="shared" si="42"/>
        <v xml:space="preserve"> </v>
      </c>
      <c r="M156" s="35">
        <f t="shared" si="39"/>
        <v>-1.1764705882352941E-2</v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1</v>
      </c>
      <c r="D159" s="34">
        <v>0</v>
      </c>
      <c r="E159" s="34"/>
      <c r="F159" s="34"/>
      <c r="G159" s="35">
        <f t="shared" si="35"/>
        <v>1.1764705882352941E-2</v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>
        <f t="shared" si="41"/>
        <v>-1</v>
      </c>
      <c r="L159" s="35" t="str">
        <f t="shared" si="42"/>
        <v xml:space="preserve"> </v>
      </c>
      <c r="M159" s="35">
        <f t="shared" si="39"/>
        <v>-1.1764705882352941E-2</v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213</v>
      </c>
      <c r="D188" s="32">
        <f>SUM(D189:D363)</f>
        <v>190</v>
      </c>
      <c r="E188" s="32">
        <f>SUM(E189:E363)</f>
        <v>45</v>
      </c>
      <c r="F188" s="32">
        <f>SUM(F189:F363)</f>
        <v>48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-0.78873239436619713</v>
      </c>
      <c r="L188" s="33">
        <f>+IF(AND(D188=0,F188=0),"",IF(D188=0,1,IF(F188=0,-1,(F188-D188)/D188)))</f>
        <v>-0.74736842105263157</v>
      </c>
      <c r="M188" s="33">
        <f t="shared" ref="M188:M219" si="47">+IF(OR(AND(G188=""),(K188="")),"",G188*K188)</f>
        <v>-0.78873239436619713</v>
      </c>
      <c r="N188" s="33">
        <f t="shared" ref="N188:N219" si="48">+IF(OR(AND(H188=""),(L188="")),"",H188*L188)</f>
        <v>-0.74736842105263157</v>
      </c>
    </row>
    <row r="189" spans="1:14" ht="24.75" customHeight="1" x14ac:dyDescent="0.2">
      <c r="A189" s="27"/>
      <c r="B189" s="29" t="s">
        <v>164</v>
      </c>
      <c r="C189" s="36">
        <v>76</v>
      </c>
      <c r="D189" s="37">
        <v>95</v>
      </c>
      <c r="E189" s="37">
        <v>1</v>
      </c>
      <c r="F189" s="37">
        <v>1</v>
      </c>
      <c r="G189" s="38">
        <f t="shared" si="43"/>
        <v>0.35680751173708919</v>
      </c>
      <c r="H189" s="38">
        <f t="shared" si="44"/>
        <v>0.5</v>
      </c>
      <c r="I189" s="38">
        <f t="shared" si="45"/>
        <v>2.2222222222222223E-2</v>
      </c>
      <c r="J189" s="38">
        <f t="shared" si="46"/>
        <v>2.0833333333333332E-2</v>
      </c>
      <c r="K189" s="38">
        <f t="shared" ref="K189:K220" si="49">+IF(AND(C189=0,E189=0)," ",IF(C189=0,1,IF(E189=0,-1,(E189-C189)/C189)))</f>
        <v>-0.98684210526315785</v>
      </c>
      <c r="L189" s="38">
        <f t="shared" ref="L189:L220" si="50">+IF(AND(D189=0,F189=0)," ",IF(D189=0,1,IF(F189=0,-1,(F189-D189)/D189)))</f>
        <v>-0.98947368421052628</v>
      </c>
      <c r="M189" s="38">
        <f t="shared" si="47"/>
        <v>-0.352112676056338</v>
      </c>
      <c r="N189" s="39">
        <f t="shared" si="48"/>
        <v>-0.49473684210526314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3</v>
      </c>
      <c r="D193" s="34">
        <v>21</v>
      </c>
      <c r="E193" s="34"/>
      <c r="F193" s="34"/>
      <c r="G193" s="35">
        <f t="shared" si="43"/>
        <v>1.4084507042253521E-2</v>
      </c>
      <c r="H193" s="35">
        <f t="shared" si="44"/>
        <v>0.11052631578947368</v>
      </c>
      <c r="I193" s="35" t="str">
        <f t="shared" si="45"/>
        <v/>
      </c>
      <c r="J193" s="35" t="str">
        <f t="shared" si="46"/>
        <v/>
      </c>
      <c r="K193" s="35">
        <f t="shared" si="49"/>
        <v>-1</v>
      </c>
      <c r="L193" s="35">
        <f t="shared" si="50"/>
        <v>-1</v>
      </c>
      <c r="M193" s="35">
        <f t="shared" si="47"/>
        <v>-1.4084507042253521E-2</v>
      </c>
      <c r="N193" s="41">
        <f t="shared" si="48"/>
        <v>-0.11052631578947368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8</v>
      </c>
      <c r="D195" s="34">
        <v>1</v>
      </c>
      <c r="E195" s="34">
        <v>5</v>
      </c>
      <c r="F195" s="34">
        <v>1</v>
      </c>
      <c r="G195" s="35">
        <f t="shared" si="43"/>
        <v>3.7558685446009391E-2</v>
      </c>
      <c r="H195" s="35">
        <f t="shared" si="44"/>
        <v>5.263157894736842E-3</v>
      </c>
      <c r="I195" s="35">
        <f t="shared" si="45"/>
        <v>0.1111111111111111</v>
      </c>
      <c r="J195" s="35">
        <f t="shared" si="46"/>
        <v>2.0833333333333332E-2</v>
      </c>
      <c r="K195" s="35">
        <f t="shared" si="49"/>
        <v>-0.375</v>
      </c>
      <c r="L195" s="35">
        <f t="shared" si="50"/>
        <v>0</v>
      </c>
      <c r="M195" s="35">
        <f t="shared" si="47"/>
        <v>-1.4084507042253521E-2</v>
      </c>
      <c r="N195" s="41">
        <f t="shared" si="48"/>
        <v>0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1</v>
      </c>
      <c r="D202" s="34">
        <v>0</v>
      </c>
      <c r="E202" s="34"/>
      <c r="F202" s="34"/>
      <c r="G202" s="35">
        <f t="shared" si="43"/>
        <v>4.6948356807511738E-3</v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 t="str">
        <f t="shared" si="50"/>
        <v xml:space="preserve"> </v>
      </c>
      <c r="M202" s="35">
        <f t="shared" si="47"/>
        <v>-4.6948356807511738E-3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2</v>
      </c>
      <c r="D203" s="34">
        <v>0</v>
      </c>
      <c r="E203" s="34"/>
      <c r="F203" s="34"/>
      <c r="G203" s="35">
        <f t="shared" si="43"/>
        <v>9.3896713615023476E-3</v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>
        <f t="shared" si="49"/>
        <v>-1</v>
      </c>
      <c r="L203" s="35" t="str">
        <f t="shared" si="50"/>
        <v xml:space="preserve"> </v>
      </c>
      <c r="M203" s="35">
        <f t="shared" si="47"/>
        <v>-9.3896713615023476E-3</v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6</v>
      </c>
      <c r="D209" s="34">
        <v>0</v>
      </c>
      <c r="E209" s="34"/>
      <c r="F209" s="34"/>
      <c r="G209" s="35">
        <f t="shared" si="43"/>
        <v>2.8169014084507043E-2</v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>
        <f t="shared" si="49"/>
        <v>-1</v>
      </c>
      <c r="L209" s="35" t="str">
        <f t="shared" si="50"/>
        <v xml:space="preserve"> </v>
      </c>
      <c r="M209" s="35">
        <f t="shared" si="47"/>
        <v>-2.8169014084507043E-2</v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1</v>
      </c>
      <c r="D210" s="34">
        <v>0</v>
      </c>
      <c r="E210" s="34"/>
      <c r="F210" s="34"/>
      <c r="G210" s="35">
        <f t="shared" si="43"/>
        <v>4.6948356807511738E-3</v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>
        <f t="shared" si="49"/>
        <v>-1</v>
      </c>
      <c r="L210" s="35" t="str">
        <f t="shared" si="50"/>
        <v xml:space="preserve"> </v>
      </c>
      <c r="M210" s="35">
        <f t="shared" si="47"/>
        <v>-4.6948356807511738E-3</v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>
        <v>1</v>
      </c>
      <c r="F211" s="34">
        <v>1</v>
      </c>
      <c r="G211" s="35" t="str">
        <f t="shared" si="43"/>
        <v/>
      </c>
      <c r="H211" s="35" t="str">
        <f t="shared" si="44"/>
        <v/>
      </c>
      <c r="I211" s="35">
        <f t="shared" si="45"/>
        <v>2.2222222222222223E-2</v>
      </c>
      <c r="J211" s="35">
        <f t="shared" si="46"/>
        <v>2.0833333333333332E-2</v>
      </c>
      <c r="K211" s="35">
        <f t="shared" si="49"/>
        <v>1</v>
      </c>
      <c r="L211" s="35">
        <f t="shared" si="50"/>
        <v>1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0</v>
      </c>
      <c r="F215" s="34">
        <v>6</v>
      </c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>
        <f t="shared" si="46"/>
        <v>0.125</v>
      </c>
      <c r="K215" s="35" t="str">
        <f t="shared" si="49"/>
        <v xml:space="preserve"> </v>
      </c>
      <c r="L215" s="35">
        <f t="shared" si="50"/>
        <v>1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1</v>
      </c>
      <c r="E216" s="34">
        <v>18</v>
      </c>
      <c r="F216" s="34">
        <v>10</v>
      </c>
      <c r="G216" s="35" t="str">
        <f t="shared" si="43"/>
        <v/>
      </c>
      <c r="H216" s="35">
        <f t="shared" si="44"/>
        <v>5.263157894736842E-3</v>
      </c>
      <c r="I216" s="35">
        <f t="shared" si="45"/>
        <v>0.4</v>
      </c>
      <c r="J216" s="35">
        <f t="shared" si="46"/>
        <v>0.20833333333333334</v>
      </c>
      <c r="K216" s="35">
        <f t="shared" si="49"/>
        <v>1</v>
      </c>
      <c r="L216" s="35">
        <f t="shared" si="50"/>
        <v>9</v>
      </c>
      <c r="M216" s="35" t="str">
        <f t="shared" si="47"/>
        <v/>
      </c>
      <c r="N216" s="41">
        <f t="shared" si="48"/>
        <v>4.736842105263158E-2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2</v>
      </c>
      <c r="D218" s="34">
        <v>1</v>
      </c>
      <c r="E218" s="34">
        <v>1</v>
      </c>
      <c r="F218" s="34">
        <v>2</v>
      </c>
      <c r="G218" s="35">
        <f t="shared" si="43"/>
        <v>9.3896713615023476E-3</v>
      </c>
      <c r="H218" s="35">
        <f t="shared" si="44"/>
        <v>5.263157894736842E-3</v>
      </c>
      <c r="I218" s="35">
        <f t="shared" si="45"/>
        <v>2.2222222222222223E-2</v>
      </c>
      <c r="J218" s="35">
        <f t="shared" si="46"/>
        <v>4.1666666666666664E-2</v>
      </c>
      <c r="K218" s="35">
        <f t="shared" si="49"/>
        <v>-0.5</v>
      </c>
      <c r="L218" s="35">
        <f t="shared" si="50"/>
        <v>1</v>
      </c>
      <c r="M218" s="35">
        <f t="shared" si="47"/>
        <v>-4.6948356807511738E-3</v>
      </c>
      <c r="N218" s="41">
        <f t="shared" si="48"/>
        <v>5.263157894736842E-3</v>
      </c>
    </row>
    <row r="219" spans="1:14" x14ac:dyDescent="0.2">
      <c r="A219" s="27"/>
      <c r="B219" s="30" t="s">
        <v>194</v>
      </c>
      <c r="C219" s="40">
        <v>0</v>
      </c>
      <c r="D219" s="34">
        <v>5</v>
      </c>
      <c r="E219" s="34">
        <v>0</v>
      </c>
      <c r="F219" s="34">
        <v>1</v>
      </c>
      <c r="G219" s="35" t="str">
        <f t="shared" si="43"/>
        <v/>
      </c>
      <c r="H219" s="35">
        <f t="shared" si="44"/>
        <v>2.6315789473684209E-2</v>
      </c>
      <c r="I219" s="35" t="str">
        <f t="shared" si="45"/>
        <v/>
      </c>
      <c r="J219" s="35">
        <f t="shared" si="46"/>
        <v>2.0833333333333332E-2</v>
      </c>
      <c r="K219" s="35" t="str">
        <f t="shared" si="49"/>
        <v xml:space="preserve"> </v>
      </c>
      <c r="L219" s="35">
        <f t="shared" si="50"/>
        <v>-0.8</v>
      </c>
      <c r="M219" s="35" t="str">
        <f t="shared" si="47"/>
        <v/>
      </c>
      <c r="N219" s="41">
        <f t="shared" si="48"/>
        <v>-2.1052631578947368E-2</v>
      </c>
    </row>
    <row r="220" spans="1:14" x14ac:dyDescent="0.2">
      <c r="A220" s="27"/>
      <c r="B220" s="30" t="s">
        <v>195</v>
      </c>
      <c r="C220" s="40">
        <v>2</v>
      </c>
      <c r="D220" s="34">
        <v>1</v>
      </c>
      <c r="E220" s="34">
        <v>5</v>
      </c>
      <c r="F220" s="34">
        <v>0</v>
      </c>
      <c r="G220" s="35">
        <f t="shared" ref="G220:G251" si="51">+IF(C220=0,"",C220/C$188)</f>
        <v>9.3896713615023476E-3</v>
      </c>
      <c r="H220" s="35">
        <f t="shared" ref="H220:H251" si="52">+IF(D220=0,"",D220/D$188)</f>
        <v>5.263157894736842E-3</v>
      </c>
      <c r="I220" s="35">
        <f t="shared" ref="I220:I251" si="53">+IF(E220=0,"",E220/E$188)</f>
        <v>0.1111111111111111</v>
      </c>
      <c r="J220" s="35" t="str">
        <f t="shared" ref="J220:J251" si="54">+IF(F220=0,"",F220/F$188)</f>
        <v/>
      </c>
      <c r="K220" s="35">
        <f t="shared" si="49"/>
        <v>1.5</v>
      </c>
      <c r="L220" s="35">
        <f t="shared" si="50"/>
        <v>-1</v>
      </c>
      <c r="M220" s="35">
        <f t="shared" ref="M220:M251" si="55">+IF(OR(AND(G220=""),(K220="")),"",G220*K220)</f>
        <v>1.4084507042253521E-2</v>
      </c>
      <c r="N220" s="41">
        <f t="shared" ref="N220:N251" si="56">+IF(OR(AND(H220=""),(L220="")),"",H220*L220)</f>
        <v>-5.263157894736842E-3</v>
      </c>
    </row>
    <row r="221" spans="1:14" x14ac:dyDescent="0.2">
      <c r="A221" s="27"/>
      <c r="B221" s="30" t="s">
        <v>196</v>
      </c>
      <c r="C221" s="40">
        <v>0</v>
      </c>
      <c r="D221" s="34">
        <v>5</v>
      </c>
      <c r="E221" s="34">
        <v>0</v>
      </c>
      <c r="F221" s="34">
        <v>4</v>
      </c>
      <c r="G221" s="35" t="str">
        <f t="shared" si="51"/>
        <v/>
      </c>
      <c r="H221" s="35">
        <f t="shared" si="52"/>
        <v>2.6315789473684209E-2</v>
      </c>
      <c r="I221" s="35" t="str">
        <f t="shared" si="53"/>
        <v/>
      </c>
      <c r="J221" s="35">
        <f t="shared" si="54"/>
        <v>8.3333333333333329E-2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-0.2</v>
      </c>
      <c r="M221" s="35" t="str">
        <f t="shared" si="55"/>
        <v/>
      </c>
      <c r="N221" s="41">
        <f t="shared" si="56"/>
        <v>-5.263157894736842E-3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4</v>
      </c>
      <c r="E227" s="34">
        <v>0</v>
      </c>
      <c r="F227" s="34">
        <v>3</v>
      </c>
      <c r="G227" s="35" t="str">
        <f t="shared" si="51"/>
        <v/>
      </c>
      <c r="H227" s="35">
        <f t="shared" si="52"/>
        <v>2.1052631578947368E-2</v>
      </c>
      <c r="I227" s="35" t="str">
        <f t="shared" si="53"/>
        <v/>
      </c>
      <c r="J227" s="35">
        <f t="shared" si="54"/>
        <v>6.25E-2</v>
      </c>
      <c r="K227" s="35" t="str">
        <f t="shared" si="57"/>
        <v xml:space="preserve"> </v>
      </c>
      <c r="L227" s="35">
        <f t="shared" si="58"/>
        <v>-0.25</v>
      </c>
      <c r="M227" s="35" t="str">
        <f t="shared" si="55"/>
        <v/>
      </c>
      <c r="N227" s="41">
        <f t="shared" si="56"/>
        <v>-5.263157894736842E-3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0</v>
      </c>
      <c r="E230" s="34">
        <v>2</v>
      </c>
      <c r="F230" s="34">
        <v>2</v>
      </c>
      <c r="G230" s="35">
        <f t="shared" si="51"/>
        <v>4.6948356807511738E-3</v>
      </c>
      <c r="H230" s="35" t="str">
        <f t="shared" si="52"/>
        <v/>
      </c>
      <c r="I230" s="35">
        <f t="shared" si="53"/>
        <v>4.4444444444444446E-2</v>
      </c>
      <c r="J230" s="35">
        <f t="shared" si="54"/>
        <v>4.1666666666666664E-2</v>
      </c>
      <c r="K230" s="35">
        <f t="shared" si="57"/>
        <v>1</v>
      </c>
      <c r="L230" s="35">
        <f t="shared" si="58"/>
        <v>1</v>
      </c>
      <c r="M230" s="35">
        <f t="shared" si="55"/>
        <v>4.6948356807511738E-3</v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6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0.125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1</v>
      </c>
      <c r="E235" s="34">
        <v>2</v>
      </c>
      <c r="F235" s="34">
        <v>1</v>
      </c>
      <c r="G235" s="35" t="str">
        <f t="shared" si="51"/>
        <v/>
      </c>
      <c r="H235" s="35">
        <f t="shared" si="52"/>
        <v>5.263157894736842E-3</v>
      </c>
      <c r="I235" s="35">
        <f t="shared" si="53"/>
        <v>4.4444444444444446E-2</v>
      </c>
      <c r="J235" s="35">
        <f t="shared" si="54"/>
        <v>2.0833333333333332E-2</v>
      </c>
      <c r="K235" s="35">
        <f t="shared" si="57"/>
        <v>1</v>
      </c>
      <c r="L235" s="35">
        <f t="shared" si="58"/>
        <v>0</v>
      </c>
      <c r="M235" s="35" t="str">
        <f t="shared" si="55"/>
        <v/>
      </c>
      <c r="N235" s="41">
        <f t="shared" si="56"/>
        <v>0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>
        <v>0</v>
      </c>
      <c r="F242" s="34">
        <v>1</v>
      </c>
      <c r="G242" s="35" t="str">
        <f t="shared" si="51"/>
        <v/>
      </c>
      <c r="H242" s="35">
        <f t="shared" si="52"/>
        <v>5.263157894736842E-3</v>
      </c>
      <c r="I242" s="35" t="str">
        <f t="shared" si="53"/>
        <v/>
      </c>
      <c r="J242" s="35">
        <f t="shared" si="54"/>
        <v>2.0833333333333332E-2</v>
      </c>
      <c r="K242" s="35" t="str">
        <f t="shared" si="57"/>
        <v xml:space="preserve"> </v>
      </c>
      <c r="L242" s="35">
        <f t="shared" si="58"/>
        <v>0</v>
      </c>
      <c r="M242" s="35" t="str">
        <f t="shared" si="55"/>
        <v/>
      </c>
      <c r="N242" s="41">
        <f t="shared" si="56"/>
        <v>0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>
        <v>0</v>
      </c>
      <c r="F245" s="34">
        <v>2</v>
      </c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>
        <f t="shared" si="54"/>
        <v>4.1666666666666664E-2</v>
      </c>
      <c r="K245" s="35" t="str">
        <f t="shared" si="57"/>
        <v xml:space="preserve"> </v>
      </c>
      <c r="L245" s="35">
        <f t="shared" si="58"/>
        <v>1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5</v>
      </c>
      <c r="D248" s="34">
        <v>2</v>
      </c>
      <c r="E248" s="34">
        <v>1</v>
      </c>
      <c r="F248" s="34">
        <v>1</v>
      </c>
      <c r="G248" s="35">
        <f t="shared" si="51"/>
        <v>2.3474178403755867E-2</v>
      </c>
      <c r="H248" s="35">
        <f t="shared" si="52"/>
        <v>1.0526315789473684E-2</v>
      </c>
      <c r="I248" s="35">
        <f t="shared" si="53"/>
        <v>2.2222222222222223E-2</v>
      </c>
      <c r="J248" s="35">
        <f t="shared" si="54"/>
        <v>2.0833333333333332E-2</v>
      </c>
      <c r="K248" s="35">
        <f t="shared" si="57"/>
        <v>-0.8</v>
      </c>
      <c r="L248" s="35">
        <f t="shared" si="58"/>
        <v>-0.5</v>
      </c>
      <c r="M248" s="35">
        <f t="shared" si="55"/>
        <v>-1.8779342723004695E-2</v>
      </c>
      <c r="N248" s="41">
        <f t="shared" si="56"/>
        <v>-5.263157894736842E-3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>
        <v>2</v>
      </c>
      <c r="F249" s="34">
        <v>0</v>
      </c>
      <c r="G249" s="35" t="str">
        <f t="shared" si="51"/>
        <v/>
      </c>
      <c r="H249" s="35" t="str">
        <f t="shared" si="52"/>
        <v/>
      </c>
      <c r="I249" s="35">
        <f t="shared" si="53"/>
        <v>4.4444444444444446E-2</v>
      </c>
      <c r="J249" s="35" t="str">
        <f t="shared" si="54"/>
        <v/>
      </c>
      <c r="K249" s="35">
        <f t="shared" si="57"/>
        <v>1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16</v>
      </c>
      <c r="D251" s="34">
        <v>4</v>
      </c>
      <c r="E251" s="34"/>
      <c r="F251" s="34"/>
      <c r="G251" s="35">
        <f t="shared" si="51"/>
        <v>7.5117370892018781E-2</v>
      </c>
      <c r="H251" s="35">
        <f t="shared" si="52"/>
        <v>2.1052631578947368E-2</v>
      </c>
      <c r="I251" s="35" t="str">
        <f t="shared" si="53"/>
        <v/>
      </c>
      <c r="J251" s="35" t="str">
        <f t="shared" si="54"/>
        <v/>
      </c>
      <c r="K251" s="35">
        <f t="shared" si="57"/>
        <v>-1</v>
      </c>
      <c r="L251" s="35">
        <f t="shared" si="58"/>
        <v>-1</v>
      </c>
      <c r="M251" s="35">
        <f t="shared" si="55"/>
        <v>-7.5117370892018781E-2</v>
      </c>
      <c r="N251" s="41">
        <f t="shared" si="56"/>
        <v>-2.1052631578947368E-2</v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>
        <v>0</v>
      </c>
      <c r="F254" s="34">
        <v>1</v>
      </c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>
        <f t="shared" si="62"/>
        <v>2.0833333333333332E-2</v>
      </c>
      <c r="K254" s="35" t="str">
        <f t="shared" si="65"/>
        <v xml:space="preserve"> </v>
      </c>
      <c r="L254" s="35">
        <f t="shared" si="66"/>
        <v>1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3</v>
      </c>
      <c r="D255" s="34">
        <v>0</v>
      </c>
      <c r="E255" s="34">
        <v>3</v>
      </c>
      <c r="F255" s="34">
        <v>0</v>
      </c>
      <c r="G255" s="35">
        <f t="shared" si="59"/>
        <v>1.4084507042253521E-2</v>
      </c>
      <c r="H255" s="35" t="str">
        <f t="shared" si="60"/>
        <v/>
      </c>
      <c r="I255" s="35">
        <f t="shared" si="61"/>
        <v>6.6666666666666666E-2</v>
      </c>
      <c r="J255" s="35" t="str">
        <f t="shared" si="62"/>
        <v/>
      </c>
      <c r="K255" s="35">
        <f t="shared" si="65"/>
        <v>0</v>
      </c>
      <c r="L255" s="35" t="str">
        <f t="shared" si="66"/>
        <v xml:space="preserve"> </v>
      </c>
      <c r="M255" s="35">
        <f t="shared" si="63"/>
        <v>0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36</v>
      </c>
      <c r="D257" s="34">
        <v>2</v>
      </c>
      <c r="E257" s="34"/>
      <c r="F257" s="34"/>
      <c r="G257" s="35">
        <f t="shared" si="59"/>
        <v>0.16901408450704225</v>
      </c>
      <c r="H257" s="35">
        <f t="shared" si="60"/>
        <v>1.0526315789473684E-2</v>
      </c>
      <c r="I257" s="35" t="str">
        <f t="shared" si="61"/>
        <v/>
      </c>
      <c r="J257" s="35" t="str">
        <f t="shared" si="62"/>
        <v/>
      </c>
      <c r="K257" s="35">
        <f t="shared" si="65"/>
        <v>-1</v>
      </c>
      <c r="L257" s="35">
        <f t="shared" si="66"/>
        <v>-1</v>
      </c>
      <c r="M257" s="35">
        <f t="shared" si="63"/>
        <v>-0.16901408450704225</v>
      </c>
      <c r="N257" s="41">
        <f t="shared" si="64"/>
        <v>-1.0526315789473684E-2</v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>
        <v>0</v>
      </c>
      <c r="F258" s="34">
        <v>1</v>
      </c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>
        <f t="shared" si="62"/>
        <v>2.0833333333333332E-2</v>
      </c>
      <c r="K258" s="35" t="str">
        <f t="shared" si="65"/>
        <v xml:space="preserve"> </v>
      </c>
      <c r="L258" s="35">
        <f t="shared" si="66"/>
        <v>1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>
        <v>1</v>
      </c>
      <c r="F292" s="34">
        <v>0</v>
      </c>
      <c r="G292" s="35" t="str">
        <f t="shared" si="67"/>
        <v/>
      </c>
      <c r="H292" s="35" t="str">
        <f t="shared" si="68"/>
        <v/>
      </c>
      <c r="I292" s="35">
        <f t="shared" si="69"/>
        <v>2.2222222222222223E-2</v>
      </c>
      <c r="J292" s="35" t="str">
        <f t="shared" si="70"/>
        <v/>
      </c>
      <c r="K292" s="35">
        <f t="shared" si="73"/>
        <v>1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>
        <v>0</v>
      </c>
      <c r="F293" s="34">
        <v>1</v>
      </c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>
        <f t="shared" si="70"/>
        <v>2.0833333333333332E-2</v>
      </c>
      <c r="K293" s="35" t="str">
        <f t="shared" si="73"/>
        <v xml:space="preserve"> </v>
      </c>
      <c r="L293" s="35">
        <f t="shared" si="74"/>
        <v>1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1</v>
      </c>
      <c r="D294" s="34">
        <v>0</v>
      </c>
      <c r="E294" s="34"/>
      <c r="F294" s="34"/>
      <c r="G294" s="35">
        <f t="shared" si="67"/>
        <v>4.6948356807511738E-3</v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>
        <f t="shared" si="73"/>
        <v>-1</v>
      </c>
      <c r="L294" s="35" t="str">
        <f t="shared" si="74"/>
        <v xml:space="preserve"> </v>
      </c>
      <c r="M294" s="35">
        <f t="shared" si="71"/>
        <v>-4.6948356807511738E-3</v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32</v>
      </c>
      <c r="D306" s="34">
        <v>12</v>
      </c>
      <c r="E306" s="34"/>
      <c r="F306" s="34"/>
      <c r="G306" s="35">
        <f t="shared" si="67"/>
        <v>0.15023474178403756</v>
      </c>
      <c r="H306" s="35">
        <f t="shared" si="68"/>
        <v>6.3157894736842107E-2</v>
      </c>
      <c r="I306" s="35" t="str">
        <f t="shared" si="69"/>
        <v/>
      </c>
      <c r="J306" s="35" t="str">
        <f t="shared" si="70"/>
        <v/>
      </c>
      <c r="K306" s="35">
        <f t="shared" si="73"/>
        <v>-1</v>
      </c>
      <c r="L306" s="35">
        <f t="shared" si="74"/>
        <v>-1</v>
      </c>
      <c r="M306" s="35">
        <f t="shared" si="71"/>
        <v>-0.15023474178403756</v>
      </c>
      <c r="N306" s="41">
        <f t="shared" si="72"/>
        <v>-6.3157894736842107E-2</v>
      </c>
    </row>
    <row r="307" spans="1:14" x14ac:dyDescent="0.2">
      <c r="A307" s="27"/>
      <c r="B307" s="30" t="s">
        <v>282</v>
      </c>
      <c r="C307" s="40">
        <v>2</v>
      </c>
      <c r="D307" s="34">
        <v>1</v>
      </c>
      <c r="E307" s="34"/>
      <c r="F307" s="34"/>
      <c r="G307" s="35">
        <f t="shared" si="67"/>
        <v>9.3896713615023476E-3</v>
      </c>
      <c r="H307" s="35">
        <f t="shared" si="68"/>
        <v>5.263157894736842E-3</v>
      </c>
      <c r="I307" s="35" t="str">
        <f t="shared" si="69"/>
        <v/>
      </c>
      <c r="J307" s="35" t="str">
        <f t="shared" si="70"/>
        <v/>
      </c>
      <c r="K307" s="35">
        <f t="shared" si="73"/>
        <v>-1</v>
      </c>
      <c r="L307" s="35">
        <f t="shared" si="74"/>
        <v>-1</v>
      </c>
      <c r="M307" s="35">
        <f t="shared" si="71"/>
        <v>-9.3896713615023476E-3</v>
      </c>
      <c r="N307" s="41">
        <f t="shared" si="72"/>
        <v>-5.263157894736842E-3</v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>
        <v>1</v>
      </c>
      <c r="F310" s="34">
        <v>0</v>
      </c>
      <c r="G310" s="35" t="str">
        <f t="shared" si="67"/>
        <v/>
      </c>
      <c r="H310" s="35" t="str">
        <f t="shared" si="68"/>
        <v/>
      </c>
      <c r="I310" s="35">
        <f t="shared" si="69"/>
        <v>2.2222222222222223E-2</v>
      </c>
      <c r="J310" s="35" t="str">
        <f t="shared" si="70"/>
        <v/>
      </c>
      <c r="K310" s="35">
        <f t="shared" si="73"/>
        <v>1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0</v>
      </c>
      <c r="E312" s="34"/>
      <c r="F312" s="34"/>
      <c r="G312" s="35">
        <f t="shared" si="67"/>
        <v>4.6948356807511738E-3</v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>
        <f t="shared" si="73"/>
        <v>-1</v>
      </c>
      <c r="L312" s="35" t="str">
        <f t="shared" si="74"/>
        <v xml:space="preserve"> </v>
      </c>
      <c r="M312" s="35">
        <f t="shared" si="71"/>
        <v>-4.6948356807511738E-3</v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1</v>
      </c>
      <c r="D315" s="34">
        <v>5</v>
      </c>
      <c r="E315" s="34"/>
      <c r="F315" s="34"/>
      <c r="G315" s="35">
        <f t="shared" si="67"/>
        <v>4.6948356807511738E-3</v>
      </c>
      <c r="H315" s="35">
        <f t="shared" si="68"/>
        <v>2.6315789473684209E-2</v>
      </c>
      <c r="I315" s="35" t="str">
        <f t="shared" si="69"/>
        <v/>
      </c>
      <c r="J315" s="35" t="str">
        <f t="shared" si="70"/>
        <v/>
      </c>
      <c r="K315" s="35">
        <f t="shared" si="73"/>
        <v>-1</v>
      </c>
      <c r="L315" s="35">
        <f t="shared" si="74"/>
        <v>-1</v>
      </c>
      <c r="M315" s="35">
        <f t="shared" si="71"/>
        <v>-4.6948356807511738E-3</v>
      </c>
      <c r="N315" s="41">
        <f t="shared" si="72"/>
        <v>-2.6315789473684209E-2</v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>
        <v>0</v>
      </c>
      <c r="F320" s="34">
        <v>1</v>
      </c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>
        <f t="shared" si="78"/>
        <v>2.0833333333333332E-2</v>
      </c>
      <c r="K320" s="35" t="str">
        <f t="shared" si="81"/>
        <v xml:space="preserve"> </v>
      </c>
      <c r="L320" s="35">
        <f t="shared" si="82"/>
        <v>1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5</v>
      </c>
      <c r="D321" s="34">
        <v>10</v>
      </c>
      <c r="E321" s="34">
        <v>1</v>
      </c>
      <c r="F321" s="34">
        <v>0</v>
      </c>
      <c r="G321" s="35">
        <f t="shared" si="75"/>
        <v>2.3474178403755867E-2</v>
      </c>
      <c r="H321" s="35">
        <f t="shared" si="76"/>
        <v>5.2631578947368418E-2</v>
      </c>
      <c r="I321" s="35">
        <f t="shared" si="77"/>
        <v>2.2222222222222223E-2</v>
      </c>
      <c r="J321" s="35" t="str">
        <f t="shared" si="78"/>
        <v/>
      </c>
      <c r="K321" s="35">
        <f t="shared" si="81"/>
        <v>-0.8</v>
      </c>
      <c r="L321" s="35">
        <f t="shared" si="82"/>
        <v>-1</v>
      </c>
      <c r="M321" s="35">
        <f t="shared" si="79"/>
        <v>-1.8779342723004695E-2</v>
      </c>
      <c r="N321" s="41">
        <f t="shared" si="80"/>
        <v>-5.2631578947368418E-2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9</v>
      </c>
      <c r="D324" s="34">
        <v>10</v>
      </c>
      <c r="E324" s="34"/>
      <c r="F324" s="34"/>
      <c r="G324" s="35">
        <f t="shared" si="75"/>
        <v>4.2253521126760563E-2</v>
      </c>
      <c r="H324" s="35">
        <f t="shared" si="76"/>
        <v>5.2631578947368418E-2</v>
      </c>
      <c r="I324" s="35" t="str">
        <f t="shared" si="77"/>
        <v/>
      </c>
      <c r="J324" s="35" t="str">
        <f t="shared" si="78"/>
        <v/>
      </c>
      <c r="K324" s="35">
        <f t="shared" si="81"/>
        <v>-1</v>
      </c>
      <c r="L324" s="35">
        <f t="shared" si="82"/>
        <v>-1</v>
      </c>
      <c r="M324" s="35">
        <f t="shared" si="79"/>
        <v>-4.2253521126760563E-2</v>
      </c>
      <c r="N324" s="41">
        <f t="shared" si="80"/>
        <v>-5.2631578947368418E-2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1</v>
      </c>
      <c r="E332" s="34"/>
      <c r="F332" s="34"/>
      <c r="G332" s="35" t="str">
        <f t="shared" si="75"/>
        <v/>
      </c>
      <c r="H332" s="35">
        <f t="shared" si="76"/>
        <v>5.263157894736842E-3</v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>
        <f t="shared" si="82"/>
        <v>-1</v>
      </c>
      <c r="M332" s="35" t="str">
        <f t="shared" si="79"/>
        <v/>
      </c>
      <c r="N332" s="41">
        <f t="shared" si="80"/>
        <v>-5.263157894736842E-3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2</v>
      </c>
      <c r="E336" s="34">
        <v>0</v>
      </c>
      <c r="F336" s="34">
        <v>1</v>
      </c>
      <c r="G336" s="35" t="str">
        <f t="shared" si="75"/>
        <v/>
      </c>
      <c r="H336" s="35">
        <f t="shared" si="76"/>
        <v>1.0526315789473684E-2</v>
      </c>
      <c r="I336" s="35" t="str">
        <f t="shared" si="77"/>
        <v/>
      </c>
      <c r="J336" s="35">
        <f t="shared" si="78"/>
        <v>2.0833333333333332E-2</v>
      </c>
      <c r="K336" s="35" t="str">
        <f t="shared" si="81"/>
        <v xml:space="preserve"> </v>
      </c>
      <c r="L336" s="35">
        <f t="shared" si="82"/>
        <v>-0.5</v>
      </c>
      <c r="M336" s="35" t="str">
        <f t="shared" si="79"/>
        <v/>
      </c>
      <c r="N336" s="41">
        <f t="shared" si="80"/>
        <v>-5.263157894736842E-3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5</v>
      </c>
      <c r="E338" s="34">
        <v>0</v>
      </c>
      <c r="F338" s="34">
        <v>1</v>
      </c>
      <c r="G338" s="35" t="str">
        <f t="shared" si="75"/>
        <v/>
      </c>
      <c r="H338" s="35">
        <f t="shared" si="76"/>
        <v>2.6315789473684209E-2</v>
      </c>
      <c r="I338" s="35" t="str">
        <f t="shared" si="77"/>
        <v/>
      </c>
      <c r="J338" s="35">
        <f t="shared" si="78"/>
        <v>2.0833333333333332E-2</v>
      </c>
      <c r="K338" s="35" t="str">
        <f t="shared" si="81"/>
        <v xml:space="preserve"> </v>
      </c>
      <c r="L338" s="35">
        <f t="shared" si="82"/>
        <v>-0.8</v>
      </c>
      <c r="M338" s="35" t="str">
        <f t="shared" si="79"/>
        <v/>
      </c>
      <c r="N338" s="41">
        <f t="shared" si="80"/>
        <v>-2.1052631578947368E-2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>
        <v>1</v>
      </c>
      <c r="F361" s="34">
        <v>0</v>
      </c>
      <c r="G361" s="35" t="str">
        <f t="shared" si="83"/>
        <v/>
      </c>
      <c r="H361" s="35" t="str">
        <f t="shared" si="84"/>
        <v/>
      </c>
      <c r="I361" s="35">
        <f t="shared" si="85"/>
        <v>2.2222222222222223E-2</v>
      </c>
      <c r="J361" s="35" t="str">
        <f t="shared" si="86"/>
        <v/>
      </c>
      <c r="K361" s="35">
        <f t="shared" si="89"/>
        <v>1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468</v>
      </c>
      <c r="D371" s="32">
        <f>SUM(D372:D604)</f>
        <v>1575</v>
      </c>
      <c r="E371" s="32">
        <f>SUM(E372:E604)</f>
        <v>125</v>
      </c>
      <c r="F371" s="32">
        <f>SUM(F372:F604)</f>
        <v>303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-0.73290598290598286</v>
      </c>
      <c r="L371" s="33">
        <f>+IF(AND(D371=0,F371=0),"",IF(D371=0,1,IF(F371=0,-1,(F371-D371)/D371)))</f>
        <v>-0.80761904761904757</v>
      </c>
      <c r="M371" s="33">
        <f t="shared" ref="M371:M434" si="95">+IF(OR(AND(G371=""),(K371="")),"",G371*K371)</f>
        <v>-0.73290598290598286</v>
      </c>
      <c r="N371" s="33">
        <f t="shared" ref="N371:N434" si="96">+IF(OR(AND(H371=""),(L371="")),"",H371*L371)</f>
        <v>-0.80761904761904757</v>
      </c>
    </row>
    <row r="372" spans="1:14" x14ac:dyDescent="0.2">
      <c r="A372" s="27"/>
      <c r="B372" s="29" t="s">
        <v>339</v>
      </c>
      <c r="C372" s="36">
        <v>2</v>
      </c>
      <c r="D372" s="37">
        <v>0</v>
      </c>
      <c r="E372" s="37">
        <v>1</v>
      </c>
      <c r="F372" s="37">
        <v>0</v>
      </c>
      <c r="G372" s="38">
        <f t="shared" si="91"/>
        <v>4.2735042735042739E-3</v>
      </c>
      <c r="H372" s="38" t="str">
        <f t="shared" si="92"/>
        <v/>
      </c>
      <c r="I372" s="38">
        <f t="shared" si="93"/>
        <v>8.0000000000000002E-3</v>
      </c>
      <c r="J372" s="38" t="str">
        <f t="shared" si="94"/>
        <v/>
      </c>
      <c r="K372" s="38">
        <f t="shared" ref="K372:K435" si="97">+IF(AND(C372=0,E372=0)," ",IF(C372=0,1,IF(E372=0,-1,(E372-C372)/C372)))</f>
        <v>-0.5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-2.136752136752137E-3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7</v>
      </c>
      <c r="D377" s="34">
        <v>2</v>
      </c>
      <c r="E377" s="34">
        <v>3</v>
      </c>
      <c r="F377" s="34">
        <v>1</v>
      </c>
      <c r="G377" s="35">
        <f t="shared" si="91"/>
        <v>1.4957264957264958E-2</v>
      </c>
      <c r="H377" s="35">
        <f t="shared" si="92"/>
        <v>1.2698412698412698E-3</v>
      </c>
      <c r="I377" s="35">
        <f t="shared" si="93"/>
        <v>2.4E-2</v>
      </c>
      <c r="J377" s="35">
        <f t="shared" si="94"/>
        <v>3.3003300330033004E-3</v>
      </c>
      <c r="K377" s="35">
        <f t="shared" si="97"/>
        <v>-0.5714285714285714</v>
      </c>
      <c r="L377" s="35">
        <f t="shared" si="98"/>
        <v>-0.5</v>
      </c>
      <c r="M377" s="35">
        <f t="shared" si="95"/>
        <v>-8.5470085470085461E-3</v>
      </c>
      <c r="N377" s="41">
        <f t="shared" si="96"/>
        <v>-6.3492063492063492E-4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0</v>
      </c>
      <c r="F378" s="34">
        <v>1</v>
      </c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>
        <f t="shared" si="94"/>
        <v>3.3003300330033004E-3</v>
      </c>
      <c r="K378" s="35" t="str">
        <f t="shared" si="97"/>
        <v xml:space="preserve"> </v>
      </c>
      <c r="L378" s="35">
        <f t="shared" si="98"/>
        <v>1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16</v>
      </c>
      <c r="D383" s="34">
        <v>2</v>
      </c>
      <c r="E383" s="34">
        <v>5</v>
      </c>
      <c r="F383" s="34">
        <v>2</v>
      </c>
      <c r="G383" s="35">
        <f t="shared" si="91"/>
        <v>3.4188034188034191E-2</v>
      </c>
      <c r="H383" s="35">
        <f t="shared" si="92"/>
        <v>1.2698412698412698E-3</v>
      </c>
      <c r="I383" s="35">
        <f t="shared" si="93"/>
        <v>0.04</v>
      </c>
      <c r="J383" s="35">
        <f t="shared" si="94"/>
        <v>6.6006600660066007E-3</v>
      </c>
      <c r="K383" s="35">
        <f t="shared" si="97"/>
        <v>-0.6875</v>
      </c>
      <c r="L383" s="35">
        <f t="shared" si="98"/>
        <v>0</v>
      </c>
      <c r="M383" s="35">
        <f t="shared" si="95"/>
        <v>-2.3504273504273508E-2</v>
      </c>
      <c r="N383" s="41">
        <f t="shared" si="96"/>
        <v>0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</v>
      </c>
      <c r="D386" s="34">
        <v>0</v>
      </c>
      <c r="E386" s="34"/>
      <c r="F386" s="34"/>
      <c r="G386" s="35">
        <f t="shared" si="91"/>
        <v>2.136752136752137E-3</v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>
        <f t="shared" si="97"/>
        <v>-1</v>
      </c>
      <c r="L386" s="35" t="str">
        <f t="shared" si="98"/>
        <v xml:space="preserve"> </v>
      </c>
      <c r="M386" s="35">
        <f t="shared" si="95"/>
        <v>-2.136752136752137E-3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3</v>
      </c>
      <c r="E387" s="34"/>
      <c r="F387" s="34"/>
      <c r="G387" s="35" t="str">
        <f t="shared" si="91"/>
        <v/>
      </c>
      <c r="H387" s="35">
        <f t="shared" si="92"/>
        <v>1.9047619047619048E-3</v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>
        <f t="shared" si="98"/>
        <v>-1</v>
      </c>
      <c r="M387" s="35" t="str">
        <f t="shared" si="95"/>
        <v/>
      </c>
      <c r="N387" s="41">
        <f t="shared" si="96"/>
        <v>-1.9047619047619048E-3</v>
      </c>
    </row>
    <row r="388" spans="1:14" x14ac:dyDescent="0.2">
      <c r="A388" s="27"/>
      <c r="B388" s="30" t="s">
        <v>355</v>
      </c>
      <c r="C388" s="40">
        <v>3</v>
      </c>
      <c r="D388" s="34">
        <v>2</v>
      </c>
      <c r="E388" s="34"/>
      <c r="F388" s="34"/>
      <c r="G388" s="35">
        <f t="shared" si="91"/>
        <v>6.41025641025641E-3</v>
      </c>
      <c r="H388" s="35">
        <f t="shared" si="92"/>
        <v>1.2698412698412698E-3</v>
      </c>
      <c r="I388" s="35" t="str">
        <f t="shared" si="93"/>
        <v/>
      </c>
      <c r="J388" s="35" t="str">
        <f t="shared" si="94"/>
        <v/>
      </c>
      <c r="K388" s="35">
        <f t="shared" si="97"/>
        <v>-1</v>
      </c>
      <c r="L388" s="35">
        <f t="shared" si="98"/>
        <v>-1</v>
      </c>
      <c r="M388" s="35">
        <f t="shared" si="95"/>
        <v>-6.41025641025641E-3</v>
      </c>
      <c r="N388" s="41">
        <f t="shared" si="96"/>
        <v>-1.2698412698412698E-3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71</v>
      </c>
      <c r="D391" s="34">
        <v>88</v>
      </c>
      <c r="E391" s="34">
        <v>0</v>
      </c>
      <c r="F391" s="34">
        <v>1</v>
      </c>
      <c r="G391" s="35">
        <f t="shared" si="91"/>
        <v>0.1517094017094017</v>
      </c>
      <c r="H391" s="35">
        <f t="shared" si="92"/>
        <v>5.5873015873015873E-2</v>
      </c>
      <c r="I391" s="35" t="str">
        <f t="shared" si="93"/>
        <v/>
      </c>
      <c r="J391" s="35">
        <f t="shared" si="94"/>
        <v>3.3003300330033004E-3</v>
      </c>
      <c r="K391" s="35">
        <f t="shared" si="97"/>
        <v>-1</v>
      </c>
      <c r="L391" s="35">
        <f t="shared" si="98"/>
        <v>-0.98863636363636365</v>
      </c>
      <c r="M391" s="35">
        <f t="shared" si="95"/>
        <v>-0.1517094017094017</v>
      </c>
      <c r="N391" s="41">
        <f t="shared" si="96"/>
        <v>-5.5238095238095239E-2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>
        <v>0</v>
      </c>
      <c r="F392" s="34">
        <v>1</v>
      </c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>
        <f t="shared" si="94"/>
        <v>3.3003300330033004E-3</v>
      </c>
      <c r="K392" s="35" t="str">
        <f t="shared" si="97"/>
        <v xml:space="preserve"> </v>
      </c>
      <c r="L392" s="35">
        <f t="shared" si="98"/>
        <v>1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/>
      <c r="F394" s="34"/>
      <c r="G394" s="35" t="str">
        <f t="shared" si="91"/>
        <v/>
      </c>
      <c r="H394" s="35">
        <f t="shared" si="92"/>
        <v>6.3492063492063492E-4</v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>
        <f t="shared" si="98"/>
        <v>-1</v>
      </c>
      <c r="M394" s="35" t="str">
        <f t="shared" si="95"/>
        <v/>
      </c>
      <c r="N394" s="41">
        <f t="shared" si="96"/>
        <v>-6.3492063492063492E-4</v>
      </c>
    </row>
    <row r="395" spans="1:14" x14ac:dyDescent="0.2">
      <c r="A395" s="27"/>
      <c r="B395" s="30" t="s">
        <v>362</v>
      </c>
      <c r="C395" s="40">
        <v>2</v>
      </c>
      <c r="D395" s="34">
        <v>20</v>
      </c>
      <c r="E395" s="34">
        <v>1</v>
      </c>
      <c r="F395" s="34">
        <v>5</v>
      </c>
      <c r="G395" s="35">
        <f t="shared" si="91"/>
        <v>4.2735042735042739E-3</v>
      </c>
      <c r="H395" s="35">
        <f t="shared" si="92"/>
        <v>1.2698412698412698E-2</v>
      </c>
      <c r="I395" s="35">
        <f t="shared" si="93"/>
        <v>8.0000000000000002E-3</v>
      </c>
      <c r="J395" s="35">
        <f t="shared" si="94"/>
        <v>1.65016501650165E-2</v>
      </c>
      <c r="K395" s="35">
        <f t="shared" si="97"/>
        <v>-0.5</v>
      </c>
      <c r="L395" s="35">
        <f t="shared" si="98"/>
        <v>-0.75</v>
      </c>
      <c r="M395" s="35">
        <f t="shared" si="95"/>
        <v>-2.136752136752137E-3</v>
      </c>
      <c r="N395" s="41">
        <f t="shared" si="96"/>
        <v>-9.5238095238095247E-3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>
        <v>1</v>
      </c>
      <c r="F397" s="34">
        <v>0</v>
      </c>
      <c r="G397" s="35" t="str">
        <f t="shared" si="91"/>
        <v/>
      </c>
      <c r="H397" s="35" t="str">
        <f t="shared" si="92"/>
        <v/>
      </c>
      <c r="I397" s="35">
        <f t="shared" si="93"/>
        <v>8.0000000000000002E-3</v>
      </c>
      <c r="J397" s="35" t="str">
        <f t="shared" si="94"/>
        <v/>
      </c>
      <c r="K397" s="35">
        <f t="shared" si="97"/>
        <v>1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7</v>
      </c>
      <c r="D398" s="34">
        <v>72</v>
      </c>
      <c r="E398" s="34"/>
      <c r="F398" s="34"/>
      <c r="G398" s="35">
        <f t="shared" si="91"/>
        <v>1.4957264957264958E-2</v>
      </c>
      <c r="H398" s="35">
        <f t="shared" si="92"/>
        <v>4.5714285714285714E-2</v>
      </c>
      <c r="I398" s="35" t="str">
        <f t="shared" si="93"/>
        <v/>
      </c>
      <c r="J398" s="35" t="str">
        <f t="shared" si="94"/>
        <v/>
      </c>
      <c r="K398" s="35">
        <f t="shared" si="97"/>
        <v>-1</v>
      </c>
      <c r="L398" s="35">
        <f t="shared" si="98"/>
        <v>-1</v>
      </c>
      <c r="M398" s="35">
        <f t="shared" si="95"/>
        <v>-1.4957264957264958E-2</v>
      </c>
      <c r="N398" s="41">
        <f t="shared" si="96"/>
        <v>-4.5714285714285714E-2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0</v>
      </c>
      <c r="F400" s="34">
        <v>1</v>
      </c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>
        <f t="shared" si="94"/>
        <v>3.3003300330033004E-3</v>
      </c>
      <c r="K400" s="35" t="str">
        <f t="shared" si="97"/>
        <v xml:space="preserve"> </v>
      </c>
      <c r="L400" s="35">
        <f t="shared" si="98"/>
        <v>1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1</v>
      </c>
      <c r="D401" s="34">
        <v>0</v>
      </c>
      <c r="E401" s="34">
        <v>0</v>
      </c>
      <c r="F401" s="34">
        <v>1</v>
      </c>
      <c r="G401" s="35">
        <f t="shared" si="91"/>
        <v>2.136752136752137E-3</v>
      </c>
      <c r="H401" s="35" t="str">
        <f t="shared" si="92"/>
        <v/>
      </c>
      <c r="I401" s="35" t="str">
        <f t="shared" si="93"/>
        <v/>
      </c>
      <c r="J401" s="35">
        <f t="shared" si="94"/>
        <v>3.3003300330033004E-3</v>
      </c>
      <c r="K401" s="35">
        <f t="shared" si="97"/>
        <v>-1</v>
      </c>
      <c r="L401" s="35">
        <f t="shared" si="98"/>
        <v>1</v>
      </c>
      <c r="M401" s="35">
        <f t="shared" si="95"/>
        <v>-2.136752136752137E-3</v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1</v>
      </c>
      <c r="D402" s="34">
        <v>3</v>
      </c>
      <c r="E402" s="34"/>
      <c r="F402" s="34"/>
      <c r="G402" s="35">
        <f t="shared" si="91"/>
        <v>2.136752136752137E-3</v>
      </c>
      <c r="H402" s="35">
        <f t="shared" si="92"/>
        <v>1.9047619047619048E-3</v>
      </c>
      <c r="I402" s="35" t="str">
        <f t="shared" si="93"/>
        <v/>
      </c>
      <c r="J402" s="35" t="str">
        <f t="shared" si="94"/>
        <v/>
      </c>
      <c r="K402" s="35">
        <f t="shared" si="97"/>
        <v>-1</v>
      </c>
      <c r="L402" s="35">
        <f t="shared" si="98"/>
        <v>-1</v>
      </c>
      <c r="M402" s="35">
        <f t="shared" si="95"/>
        <v>-2.136752136752137E-3</v>
      </c>
      <c r="N402" s="41">
        <f t="shared" si="96"/>
        <v>-1.9047619047619048E-3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>
        <v>0</v>
      </c>
      <c r="F403" s="34">
        <v>50</v>
      </c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>
        <f t="shared" si="94"/>
        <v>0.16501650165016502</v>
      </c>
      <c r="K403" s="35" t="str">
        <f t="shared" si="97"/>
        <v xml:space="preserve"> </v>
      </c>
      <c r="L403" s="35">
        <f t="shared" si="98"/>
        <v>1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>
        <v>0</v>
      </c>
      <c r="F404" s="34">
        <v>3</v>
      </c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>
        <f t="shared" si="94"/>
        <v>9.9009900990099011E-3</v>
      </c>
      <c r="K404" s="35" t="str">
        <f t="shared" si="97"/>
        <v xml:space="preserve"> </v>
      </c>
      <c r="L404" s="35">
        <f t="shared" si="98"/>
        <v>1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83</v>
      </c>
      <c r="D406" s="34">
        <v>266</v>
      </c>
      <c r="E406" s="34">
        <v>19</v>
      </c>
      <c r="F406" s="34">
        <v>0</v>
      </c>
      <c r="G406" s="35">
        <f t="shared" si="91"/>
        <v>0.17735042735042736</v>
      </c>
      <c r="H406" s="35">
        <f t="shared" si="92"/>
        <v>0.16888888888888889</v>
      </c>
      <c r="I406" s="35">
        <f t="shared" si="93"/>
        <v>0.152</v>
      </c>
      <c r="J406" s="35" t="str">
        <f t="shared" si="94"/>
        <v/>
      </c>
      <c r="K406" s="35">
        <f t="shared" si="97"/>
        <v>-0.77108433734939763</v>
      </c>
      <c r="L406" s="35">
        <f t="shared" si="98"/>
        <v>-1</v>
      </c>
      <c r="M406" s="35">
        <f t="shared" si="95"/>
        <v>-0.13675213675213677</v>
      </c>
      <c r="N406" s="41">
        <f t="shared" si="96"/>
        <v>-0.16888888888888889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41</v>
      </c>
      <c r="D408" s="34">
        <v>11</v>
      </c>
      <c r="E408" s="34"/>
      <c r="F408" s="34"/>
      <c r="G408" s="35">
        <f t="shared" si="91"/>
        <v>8.7606837606837601E-2</v>
      </c>
      <c r="H408" s="35">
        <f t="shared" si="92"/>
        <v>6.9841269841269841E-3</v>
      </c>
      <c r="I408" s="35" t="str">
        <f t="shared" si="93"/>
        <v/>
      </c>
      <c r="J408" s="35" t="str">
        <f t="shared" si="94"/>
        <v/>
      </c>
      <c r="K408" s="35">
        <f t="shared" si="97"/>
        <v>-1</v>
      </c>
      <c r="L408" s="35">
        <f t="shared" si="98"/>
        <v>-1</v>
      </c>
      <c r="M408" s="35">
        <f t="shared" si="95"/>
        <v>-8.7606837606837601E-2</v>
      </c>
      <c r="N408" s="41">
        <f t="shared" si="96"/>
        <v>-6.9841269841269841E-3</v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>
        <v>2</v>
      </c>
      <c r="F409" s="34">
        <v>0</v>
      </c>
      <c r="G409" s="35" t="str">
        <f t="shared" si="91"/>
        <v/>
      </c>
      <c r="H409" s="35" t="str">
        <f t="shared" si="92"/>
        <v/>
      </c>
      <c r="I409" s="35">
        <f t="shared" si="93"/>
        <v>1.6E-2</v>
      </c>
      <c r="J409" s="35" t="str">
        <f t="shared" si="94"/>
        <v/>
      </c>
      <c r="K409" s="35">
        <f t="shared" si="97"/>
        <v>1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1</v>
      </c>
      <c r="E416" s="34"/>
      <c r="F416" s="34"/>
      <c r="G416" s="35" t="str">
        <f t="shared" si="91"/>
        <v/>
      </c>
      <c r="H416" s="35">
        <f t="shared" si="92"/>
        <v>6.3492063492063492E-4</v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>
        <f t="shared" si="98"/>
        <v>-1</v>
      </c>
      <c r="M416" s="35" t="str">
        <f t="shared" si="95"/>
        <v/>
      </c>
      <c r="N416" s="41">
        <f t="shared" si="96"/>
        <v>-6.3492063492063492E-4</v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39</v>
      </c>
      <c r="D419" s="34">
        <v>21</v>
      </c>
      <c r="E419" s="34">
        <v>6</v>
      </c>
      <c r="F419" s="34">
        <v>5</v>
      </c>
      <c r="G419" s="35">
        <f t="shared" si="91"/>
        <v>8.3333333333333329E-2</v>
      </c>
      <c r="H419" s="35">
        <f t="shared" si="92"/>
        <v>1.3333333333333334E-2</v>
      </c>
      <c r="I419" s="35">
        <f t="shared" si="93"/>
        <v>4.8000000000000001E-2</v>
      </c>
      <c r="J419" s="35">
        <f t="shared" si="94"/>
        <v>1.65016501650165E-2</v>
      </c>
      <c r="K419" s="35">
        <f t="shared" si="97"/>
        <v>-0.84615384615384615</v>
      </c>
      <c r="L419" s="35">
        <f t="shared" si="98"/>
        <v>-0.76190476190476186</v>
      </c>
      <c r="M419" s="35">
        <f t="shared" si="95"/>
        <v>-7.0512820512820512E-2</v>
      </c>
      <c r="N419" s="41">
        <f t="shared" si="96"/>
        <v>-1.0158730158730159E-2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3</v>
      </c>
      <c r="D422" s="34">
        <v>21</v>
      </c>
      <c r="E422" s="34">
        <v>14</v>
      </c>
      <c r="F422" s="34">
        <v>5</v>
      </c>
      <c r="G422" s="35">
        <f t="shared" si="91"/>
        <v>6.41025641025641E-3</v>
      </c>
      <c r="H422" s="35">
        <f t="shared" si="92"/>
        <v>1.3333333333333334E-2</v>
      </c>
      <c r="I422" s="35">
        <f t="shared" si="93"/>
        <v>0.112</v>
      </c>
      <c r="J422" s="35">
        <f t="shared" si="94"/>
        <v>1.65016501650165E-2</v>
      </c>
      <c r="K422" s="35">
        <f t="shared" si="97"/>
        <v>3.6666666666666665</v>
      </c>
      <c r="L422" s="35">
        <f t="shared" si="98"/>
        <v>-0.76190476190476186</v>
      </c>
      <c r="M422" s="35">
        <f t="shared" si="95"/>
        <v>2.3504273504273504E-2</v>
      </c>
      <c r="N422" s="41">
        <f t="shared" si="96"/>
        <v>-1.0158730158730159E-2</v>
      </c>
    </row>
    <row r="423" spans="1:14" x14ac:dyDescent="0.2">
      <c r="A423" s="27"/>
      <c r="B423" s="30" t="s">
        <v>390</v>
      </c>
      <c r="C423" s="40">
        <v>51</v>
      </c>
      <c r="D423" s="34">
        <v>24</v>
      </c>
      <c r="E423" s="34">
        <v>2</v>
      </c>
      <c r="F423" s="34">
        <v>0</v>
      </c>
      <c r="G423" s="35">
        <f t="shared" si="91"/>
        <v>0.10897435897435898</v>
      </c>
      <c r="H423" s="35">
        <f t="shared" si="92"/>
        <v>1.5238095238095238E-2</v>
      </c>
      <c r="I423" s="35">
        <f t="shared" si="93"/>
        <v>1.6E-2</v>
      </c>
      <c r="J423" s="35" t="str">
        <f t="shared" si="94"/>
        <v/>
      </c>
      <c r="K423" s="35">
        <f t="shared" si="97"/>
        <v>-0.96078431372549022</v>
      </c>
      <c r="L423" s="35">
        <f t="shared" si="98"/>
        <v>-1</v>
      </c>
      <c r="M423" s="35">
        <f t="shared" si="95"/>
        <v>-0.1047008547008547</v>
      </c>
      <c r="N423" s="41">
        <f t="shared" si="96"/>
        <v>-1.5238095238095238E-2</v>
      </c>
    </row>
    <row r="424" spans="1:14" x14ac:dyDescent="0.2">
      <c r="A424" s="27"/>
      <c r="B424" s="30" t="s">
        <v>391</v>
      </c>
      <c r="C424" s="40">
        <v>2</v>
      </c>
      <c r="D424" s="34">
        <v>0</v>
      </c>
      <c r="E424" s="34"/>
      <c r="F424" s="34"/>
      <c r="G424" s="35">
        <f t="shared" si="91"/>
        <v>4.2735042735042739E-3</v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>
        <f t="shared" si="97"/>
        <v>-1</v>
      </c>
      <c r="L424" s="35" t="str">
        <f t="shared" si="98"/>
        <v xml:space="preserve"> </v>
      </c>
      <c r="M424" s="35">
        <f t="shared" si="95"/>
        <v>-4.2735042735042739E-3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1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3.3003300330033004E-3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20</v>
      </c>
      <c r="E434" s="34"/>
      <c r="F434" s="34"/>
      <c r="G434" s="35" t="str">
        <f t="shared" si="91"/>
        <v/>
      </c>
      <c r="H434" s="35">
        <f t="shared" si="92"/>
        <v>1.2698412698412698E-2</v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>
        <f t="shared" si="98"/>
        <v>-1</v>
      </c>
      <c r="M434" s="35" t="str">
        <f t="shared" si="95"/>
        <v/>
      </c>
      <c r="N434" s="41">
        <f t="shared" si="96"/>
        <v>-1.2698412698412698E-2</v>
      </c>
    </row>
    <row r="435" spans="1:14" x14ac:dyDescent="0.2">
      <c r="A435" s="27"/>
      <c r="B435" s="30" t="s">
        <v>402</v>
      </c>
      <c r="C435" s="40">
        <v>11</v>
      </c>
      <c r="D435" s="34">
        <v>11</v>
      </c>
      <c r="E435" s="34"/>
      <c r="F435" s="34"/>
      <c r="G435" s="35">
        <f t="shared" ref="G435:G498" si="99">+IF(C435=0,"",C435/C$371)</f>
        <v>2.3504273504273504E-2</v>
      </c>
      <c r="H435" s="35">
        <f t="shared" ref="H435:H498" si="100">+IF(D435=0,"",D435/D$371)</f>
        <v>6.9841269841269841E-3</v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>
        <f t="shared" si="97"/>
        <v>-1</v>
      </c>
      <c r="L435" s="35">
        <f t="shared" si="98"/>
        <v>-1</v>
      </c>
      <c r="M435" s="35">
        <f t="shared" ref="M435:M498" si="103">+IF(OR(AND(G435=""),(K435="")),"",G435*K435)</f>
        <v>-2.3504273504273504E-2</v>
      </c>
      <c r="N435" s="41">
        <f t="shared" ref="N435:N498" si="104">+IF(OR(AND(H435=""),(L435="")),"",H435*L435)</f>
        <v>-6.9841269841269841E-3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13</v>
      </c>
      <c r="D437" s="34">
        <v>4</v>
      </c>
      <c r="E437" s="34"/>
      <c r="F437" s="34"/>
      <c r="G437" s="35">
        <f t="shared" si="99"/>
        <v>2.7777777777777776E-2</v>
      </c>
      <c r="H437" s="35">
        <f t="shared" si="100"/>
        <v>2.5396825396825397E-3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-2.7777777777777776E-2</v>
      </c>
      <c r="N437" s="41">
        <f t="shared" si="104"/>
        <v>-2.5396825396825397E-3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2</v>
      </c>
      <c r="D443" s="34">
        <v>4</v>
      </c>
      <c r="E443" s="34"/>
      <c r="F443" s="34"/>
      <c r="G443" s="35">
        <f t="shared" si="99"/>
        <v>4.2735042735042739E-3</v>
      </c>
      <c r="H443" s="35">
        <f t="shared" si="100"/>
        <v>2.5396825396825397E-3</v>
      </c>
      <c r="I443" s="35" t="str">
        <f t="shared" si="101"/>
        <v/>
      </c>
      <c r="J443" s="35" t="str">
        <f t="shared" si="102"/>
        <v/>
      </c>
      <c r="K443" s="35">
        <f t="shared" si="105"/>
        <v>-1</v>
      </c>
      <c r="L443" s="35">
        <f t="shared" si="106"/>
        <v>-1</v>
      </c>
      <c r="M443" s="35">
        <f t="shared" si="103"/>
        <v>-4.2735042735042739E-3</v>
      </c>
      <c r="N443" s="41">
        <f t="shared" si="104"/>
        <v>-2.5396825396825397E-3</v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29</v>
      </c>
      <c r="D446" s="34">
        <v>110</v>
      </c>
      <c r="E446" s="34">
        <v>30</v>
      </c>
      <c r="F446" s="34">
        <v>51</v>
      </c>
      <c r="G446" s="35">
        <f t="shared" si="99"/>
        <v>6.1965811965811968E-2</v>
      </c>
      <c r="H446" s="35">
        <f t="shared" si="100"/>
        <v>6.9841269841269843E-2</v>
      </c>
      <c r="I446" s="35">
        <f t="shared" si="101"/>
        <v>0.24</v>
      </c>
      <c r="J446" s="35">
        <f t="shared" si="102"/>
        <v>0.16831683168316833</v>
      </c>
      <c r="K446" s="35">
        <f t="shared" si="105"/>
        <v>3.4482758620689655E-2</v>
      </c>
      <c r="L446" s="35">
        <f t="shared" si="106"/>
        <v>-0.53636363636363638</v>
      </c>
      <c r="M446" s="35">
        <f t="shared" si="103"/>
        <v>2.136752136752137E-3</v>
      </c>
      <c r="N446" s="41">
        <f t="shared" si="104"/>
        <v>-3.7460317460317465E-2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>
        <v>4</v>
      </c>
      <c r="F449" s="34">
        <v>0</v>
      </c>
      <c r="G449" s="35" t="str">
        <f t="shared" si="99"/>
        <v/>
      </c>
      <c r="H449" s="35" t="str">
        <f t="shared" si="100"/>
        <v/>
      </c>
      <c r="I449" s="35">
        <f t="shared" si="101"/>
        <v>3.2000000000000001E-2</v>
      </c>
      <c r="J449" s="35" t="str">
        <f t="shared" si="102"/>
        <v/>
      </c>
      <c r="K449" s="35">
        <f t="shared" si="105"/>
        <v>1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1</v>
      </c>
      <c r="D450" s="34">
        <v>0</v>
      </c>
      <c r="E450" s="34">
        <v>8</v>
      </c>
      <c r="F450" s="34">
        <v>0</v>
      </c>
      <c r="G450" s="35">
        <f t="shared" si="99"/>
        <v>2.136752136752137E-3</v>
      </c>
      <c r="H450" s="35" t="str">
        <f t="shared" si="100"/>
        <v/>
      </c>
      <c r="I450" s="35">
        <f t="shared" si="101"/>
        <v>6.4000000000000001E-2</v>
      </c>
      <c r="J450" s="35" t="str">
        <f t="shared" si="102"/>
        <v/>
      </c>
      <c r="K450" s="35">
        <f t="shared" si="105"/>
        <v>7</v>
      </c>
      <c r="L450" s="35" t="str">
        <f t="shared" si="106"/>
        <v xml:space="preserve"> </v>
      </c>
      <c r="M450" s="35">
        <f t="shared" si="103"/>
        <v>1.495726495726496E-2</v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3</v>
      </c>
      <c r="D451" s="34">
        <v>24</v>
      </c>
      <c r="E451" s="34">
        <v>2</v>
      </c>
      <c r="F451" s="34">
        <v>18</v>
      </c>
      <c r="G451" s="35">
        <f t="shared" si="99"/>
        <v>6.41025641025641E-3</v>
      </c>
      <c r="H451" s="35">
        <f t="shared" si="100"/>
        <v>1.5238095238095238E-2</v>
      </c>
      <c r="I451" s="35">
        <f t="shared" si="101"/>
        <v>1.6E-2</v>
      </c>
      <c r="J451" s="35">
        <f t="shared" si="102"/>
        <v>5.9405940594059403E-2</v>
      </c>
      <c r="K451" s="35">
        <f t="shared" si="105"/>
        <v>-0.33333333333333331</v>
      </c>
      <c r="L451" s="35">
        <f t="shared" si="106"/>
        <v>-0.25</v>
      </c>
      <c r="M451" s="35">
        <f t="shared" si="103"/>
        <v>-2.1367521367521365E-3</v>
      </c>
      <c r="N451" s="41">
        <f t="shared" si="104"/>
        <v>-3.8095238095238095E-3</v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13</v>
      </c>
      <c r="F454" s="34">
        <v>1</v>
      </c>
      <c r="G454" s="35" t="str">
        <f t="shared" si="99"/>
        <v/>
      </c>
      <c r="H454" s="35" t="str">
        <f t="shared" si="100"/>
        <v/>
      </c>
      <c r="I454" s="35">
        <f t="shared" si="101"/>
        <v>0.104</v>
      </c>
      <c r="J454" s="35">
        <f t="shared" si="102"/>
        <v>3.3003300330033004E-3</v>
      </c>
      <c r="K454" s="35">
        <f t="shared" si="105"/>
        <v>1</v>
      </c>
      <c r="L454" s="35">
        <f t="shared" si="106"/>
        <v>1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9</v>
      </c>
      <c r="E460" s="34">
        <v>0</v>
      </c>
      <c r="F460" s="34">
        <v>6</v>
      </c>
      <c r="G460" s="35" t="str">
        <f t="shared" si="99"/>
        <v/>
      </c>
      <c r="H460" s="35">
        <f t="shared" si="100"/>
        <v>5.7142857142857143E-3</v>
      </c>
      <c r="I460" s="35" t="str">
        <f t="shared" si="101"/>
        <v/>
      </c>
      <c r="J460" s="35">
        <f t="shared" si="102"/>
        <v>1.9801980198019802E-2</v>
      </c>
      <c r="K460" s="35" t="str">
        <f t="shared" si="105"/>
        <v xml:space="preserve"> </v>
      </c>
      <c r="L460" s="35">
        <f t="shared" si="106"/>
        <v>-0.33333333333333331</v>
      </c>
      <c r="M460" s="35" t="str">
        <f t="shared" si="103"/>
        <v/>
      </c>
      <c r="N460" s="41">
        <f t="shared" si="104"/>
        <v>-1.9047619047619048E-3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1</v>
      </c>
      <c r="E462" s="34"/>
      <c r="F462" s="34"/>
      <c r="G462" s="35" t="str">
        <f t="shared" si="99"/>
        <v/>
      </c>
      <c r="H462" s="35">
        <f t="shared" si="100"/>
        <v>6.3492063492063492E-4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-6.3492063492063492E-4</v>
      </c>
    </row>
    <row r="463" spans="1:14" ht="25.5" x14ac:dyDescent="0.2">
      <c r="A463" s="27"/>
      <c r="B463" s="30" t="s">
        <v>430</v>
      </c>
      <c r="C463" s="40">
        <v>0</v>
      </c>
      <c r="D463" s="34">
        <v>1</v>
      </c>
      <c r="E463" s="34"/>
      <c r="F463" s="34"/>
      <c r="G463" s="35" t="str">
        <f t="shared" si="99"/>
        <v/>
      </c>
      <c r="H463" s="35">
        <f t="shared" si="100"/>
        <v>6.3492063492063492E-4</v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>
        <f t="shared" si="106"/>
        <v>-1</v>
      </c>
      <c r="M463" s="35" t="str">
        <f t="shared" si="103"/>
        <v/>
      </c>
      <c r="N463" s="41">
        <f t="shared" si="104"/>
        <v>-6.3492063492063492E-4</v>
      </c>
    </row>
    <row r="464" spans="1:14" x14ac:dyDescent="0.2">
      <c r="A464" s="27"/>
      <c r="B464" s="30" t="s">
        <v>431</v>
      </c>
      <c r="C464" s="40">
        <v>3</v>
      </c>
      <c r="D464" s="34">
        <v>23</v>
      </c>
      <c r="E464" s="34">
        <v>1</v>
      </c>
      <c r="F464" s="34">
        <v>2</v>
      </c>
      <c r="G464" s="35">
        <f t="shared" si="99"/>
        <v>6.41025641025641E-3</v>
      </c>
      <c r="H464" s="35">
        <f t="shared" si="100"/>
        <v>1.4603174603174604E-2</v>
      </c>
      <c r="I464" s="35">
        <f t="shared" si="101"/>
        <v>8.0000000000000002E-3</v>
      </c>
      <c r="J464" s="35">
        <f t="shared" si="102"/>
        <v>6.6006600660066007E-3</v>
      </c>
      <c r="K464" s="35">
        <f t="shared" si="105"/>
        <v>-0.66666666666666663</v>
      </c>
      <c r="L464" s="35">
        <f t="shared" si="106"/>
        <v>-0.91304347826086951</v>
      </c>
      <c r="M464" s="35">
        <f t="shared" si="103"/>
        <v>-4.2735042735042731E-3</v>
      </c>
      <c r="N464" s="41">
        <f t="shared" si="104"/>
        <v>-1.3333333333333334E-2</v>
      </c>
    </row>
    <row r="465" spans="1:14" x14ac:dyDescent="0.2">
      <c r="A465" s="27"/>
      <c r="B465" s="30" t="s">
        <v>432</v>
      </c>
      <c r="C465" s="40">
        <v>0</v>
      </c>
      <c r="D465" s="34">
        <v>2</v>
      </c>
      <c r="E465" s="34"/>
      <c r="F465" s="34"/>
      <c r="G465" s="35" t="str">
        <f t="shared" si="99"/>
        <v/>
      </c>
      <c r="H465" s="35">
        <f t="shared" si="100"/>
        <v>1.2698412698412698E-3</v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>
        <f t="shared" si="106"/>
        <v>-1</v>
      </c>
      <c r="M465" s="35" t="str">
        <f t="shared" si="103"/>
        <v/>
      </c>
      <c r="N465" s="41">
        <f t="shared" si="104"/>
        <v>-1.2698412698412698E-3</v>
      </c>
    </row>
    <row r="466" spans="1:14" x14ac:dyDescent="0.2">
      <c r="A466" s="27"/>
      <c r="B466" s="30" t="s">
        <v>433</v>
      </c>
      <c r="C466" s="40">
        <v>0</v>
      </c>
      <c r="D466" s="34">
        <v>3</v>
      </c>
      <c r="E466" s="34"/>
      <c r="F466" s="34"/>
      <c r="G466" s="35" t="str">
        <f t="shared" si="99"/>
        <v/>
      </c>
      <c r="H466" s="35">
        <f t="shared" si="100"/>
        <v>1.9047619047619048E-3</v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>
        <f t="shared" si="106"/>
        <v>-1</v>
      </c>
      <c r="M466" s="35" t="str">
        <f t="shared" si="103"/>
        <v/>
      </c>
      <c r="N466" s="41">
        <f t="shared" si="104"/>
        <v>-1.9047619047619048E-3</v>
      </c>
    </row>
    <row r="467" spans="1:14" x14ac:dyDescent="0.2">
      <c r="A467" s="27"/>
      <c r="B467" s="30" t="s">
        <v>434</v>
      </c>
      <c r="C467" s="40">
        <v>0</v>
      </c>
      <c r="D467" s="34">
        <v>7</v>
      </c>
      <c r="E467" s="34">
        <v>0</v>
      </c>
      <c r="F467" s="34">
        <v>7</v>
      </c>
      <c r="G467" s="35" t="str">
        <f t="shared" si="99"/>
        <v/>
      </c>
      <c r="H467" s="35">
        <f t="shared" si="100"/>
        <v>4.4444444444444444E-3</v>
      </c>
      <c r="I467" s="35" t="str">
        <f t="shared" si="101"/>
        <v/>
      </c>
      <c r="J467" s="35">
        <f t="shared" si="102"/>
        <v>2.3102310231023101E-2</v>
      </c>
      <c r="K467" s="35" t="str">
        <f t="shared" si="105"/>
        <v xml:space="preserve"> </v>
      </c>
      <c r="L467" s="35">
        <f t="shared" si="106"/>
        <v>0</v>
      </c>
      <c r="M467" s="35" t="str">
        <f t="shared" si="103"/>
        <v/>
      </c>
      <c r="N467" s="41">
        <f t="shared" si="104"/>
        <v>0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4</v>
      </c>
      <c r="E469" s="34">
        <v>0</v>
      </c>
      <c r="F469" s="34">
        <v>1</v>
      </c>
      <c r="G469" s="35" t="str">
        <f t="shared" si="99"/>
        <v/>
      </c>
      <c r="H469" s="35">
        <f t="shared" si="100"/>
        <v>2.5396825396825397E-3</v>
      </c>
      <c r="I469" s="35" t="str">
        <f t="shared" si="101"/>
        <v/>
      </c>
      <c r="J469" s="35">
        <f t="shared" si="102"/>
        <v>3.3003300330033004E-3</v>
      </c>
      <c r="K469" s="35" t="str">
        <f t="shared" si="105"/>
        <v xml:space="preserve"> </v>
      </c>
      <c r="L469" s="35">
        <f t="shared" si="106"/>
        <v>-0.75</v>
      </c>
      <c r="M469" s="35" t="str">
        <f t="shared" si="103"/>
        <v/>
      </c>
      <c r="N469" s="41">
        <f t="shared" si="104"/>
        <v>-1.9047619047619048E-3</v>
      </c>
    </row>
    <row r="470" spans="1:14" x14ac:dyDescent="0.2">
      <c r="A470" s="27"/>
      <c r="B470" s="30" t="s">
        <v>437</v>
      </c>
      <c r="C470" s="40">
        <v>5</v>
      </c>
      <c r="D470" s="34">
        <v>16</v>
      </c>
      <c r="E470" s="34">
        <v>10</v>
      </c>
      <c r="F470" s="34">
        <v>39</v>
      </c>
      <c r="G470" s="35">
        <f t="shared" si="99"/>
        <v>1.0683760683760684E-2</v>
      </c>
      <c r="H470" s="35">
        <f t="shared" si="100"/>
        <v>1.0158730158730159E-2</v>
      </c>
      <c r="I470" s="35">
        <f t="shared" si="101"/>
        <v>0.08</v>
      </c>
      <c r="J470" s="35">
        <f t="shared" si="102"/>
        <v>0.12871287128712872</v>
      </c>
      <c r="K470" s="35">
        <f t="shared" si="105"/>
        <v>1</v>
      </c>
      <c r="L470" s="35">
        <f t="shared" si="106"/>
        <v>1.4375</v>
      </c>
      <c r="M470" s="35">
        <f t="shared" si="103"/>
        <v>1.0683760683760684E-2</v>
      </c>
      <c r="N470" s="41">
        <f t="shared" si="104"/>
        <v>1.4603174603174604E-2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7</v>
      </c>
      <c r="D473" s="34">
        <v>116</v>
      </c>
      <c r="E473" s="34"/>
      <c r="F473" s="34"/>
      <c r="G473" s="35">
        <f t="shared" si="99"/>
        <v>1.4957264957264958E-2</v>
      </c>
      <c r="H473" s="35">
        <f t="shared" si="100"/>
        <v>7.3650793650793647E-2</v>
      </c>
      <c r="I473" s="35" t="str">
        <f t="shared" si="101"/>
        <v/>
      </c>
      <c r="J473" s="35" t="str">
        <f t="shared" si="102"/>
        <v/>
      </c>
      <c r="K473" s="35">
        <f t="shared" si="105"/>
        <v>-1</v>
      </c>
      <c r="L473" s="35">
        <f t="shared" si="106"/>
        <v>-1</v>
      </c>
      <c r="M473" s="35">
        <f t="shared" si="103"/>
        <v>-1.4957264957264958E-2</v>
      </c>
      <c r="N473" s="41">
        <f t="shared" si="104"/>
        <v>-7.3650793650793647E-2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16</v>
      </c>
      <c r="E481" s="34">
        <v>0</v>
      </c>
      <c r="F481" s="34">
        <v>11</v>
      </c>
      <c r="G481" s="35" t="str">
        <f t="shared" si="99"/>
        <v/>
      </c>
      <c r="H481" s="35">
        <f t="shared" si="100"/>
        <v>1.0158730158730159E-2</v>
      </c>
      <c r="I481" s="35" t="str">
        <f t="shared" si="101"/>
        <v/>
      </c>
      <c r="J481" s="35">
        <f t="shared" si="102"/>
        <v>3.6303630363036306E-2</v>
      </c>
      <c r="K481" s="35" t="str">
        <f t="shared" si="105"/>
        <v xml:space="preserve"> </v>
      </c>
      <c r="L481" s="35">
        <f t="shared" si="106"/>
        <v>-0.3125</v>
      </c>
      <c r="M481" s="35" t="str">
        <f t="shared" si="103"/>
        <v/>
      </c>
      <c r="N481" s="41">
        <f t="shared" si="104"/>
        <v>-3.1746031746031746E-3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3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9.9009900990099011E-3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>
        <v>0</v>
      </c>
      <c r="F484" s="34">
        <v>2</v>
      </c>
      <c r="G484" s="35" t="str">
        <f t="shared" si="99"/>
        <v/>
      </c>
      <c r="H484" s="35">
        <f t="shared" si="100"/>
        <v>6.3492063492063492E-4</v>
      </c>
      <c r="I484" s="35" t="str">
        <f t="shared" si="101"/>
        <v/>
      </c>
      <c r="J484" s="35">
        <f t="shared" si="102"/>
        <v>6.6006600660066007E-3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>
        <f t="shared" si="104"/>
        <v>6.3492063492063492E-4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0</v>
      </c>
      <c r="F485" s="34">
        <v>1</v>
      </c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>
        <f t="shared" si="102"/>
        <v>3.3003300330033004E-3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/>
      <c r="F487" s="34"/>
      <c r="G487" s="35" t="str">
        <f t="shared" si="99"/>
        <v/>
      </c>
      <c r="H487" s="35">
        <f t="shared" si="100"/>
        <v>6.3492063492063492E-4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-6.3492063492063492E-4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15</v>
      </c>
      <c r="E493" s="34">
        <v>0</v>
      </c>
      <c r="F493" s="34">
        <v>2</v>
      </c>
      <c r="G493" s="35" t="str">
        <f t="shared" si="99"/>
        <v/>
      </c>
      <c r="H493" s="35">
        <f t="shared" si="100"/>
        <v>9.5238095238095247E-3</v>
      </c>
      <c r="I493" s="35" t="str">
        <f t="shared" si="101"/>
        <v/>
      </c>
      <c r="J493" s="35">
        <f t="shared" si="102"/>
        <v>6.6006600660066007E-3</v>
      </c>
      <c r="K493" s="35" t="str">
        <f t="shared" si="105"/>
        <v xml:space="preserve"> </v>
      </c>
      <c r="L493" s="35">
        <f t="shared" si="106"/>
        <v>-0.8666666666666667</v>
      </c>
      <c r="M493" s="35" t="str">
        <f t="shared" si="103"/>
        <v/>
      </c>
      <c r="N493" s="41">
        <f t="shared" si="104"/>
        <v>-8.2539682539682548E-3</v>
      </c>
    </row>
    <row r="494" spans="1:14" x14ac:dyDescent="0.2">
      <c r="A494" s="27"/>
      <c r="B494" s="30" t="s">
        <v>461</v>
      </c>
      <c r="C494" s="40">
        <v>0</v>
      </c>
      <c r="D494" s="34">
        <v>1</v>
      </c>
      <c r="E494" s="34"/>
      <c r="F494" s="34"/>
      <c r="G494" s="35" t="str">
        <f t="shared" si="99"/>
        <v/>
      </c>
      <c r="H494" s="35">
        <f t="shared" si="100"/>
        <v>6.3492063492063492E-4</v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>
        <f t="shared" si="106"/>
        <v>-1</v>
      </c>
      <c r="M494" s="35" t="str">
        <f t="shared" si="103"/>
        <v/>
      </c>
      <c r="N494" s="41">
        <f t="shared" si="104"/>
        <v>-6.3492063492063492E-4</v>
      </c>
    </row>
    <row r="495" spans="1:14" x14ac:dyDescent="0.2">
      <c r="A495" s="27"/>
      <c r="B495" s="30" t="s">
        <v>462</v>
      </c>
      <c r="C495" s="40">
        <v>0</v>
      </c>
      <c r="D495" s="34">
        <v>2</v>
      </c>
      <c r="E495" s="34"/>
      <c r="F495" s="34"/>
      <c r="G495" s="35" t="str">
        <f t="shared" si="99"/>
        <v/>
      </c>
      <c r="H495" s="35">
        <f t="shared" si="100"/>
        <v>1.2698412698412698E-3</v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>
        <f t="shared" si="106"/>
        <v>-1</v>
      </c>
      <c r="M495" s="35" t="str">
        <f t="shared" si="103"/>
        <v/>
      </c>
      <c r="N495" s="41">
        <f t="shared" si="104"/>
        <v>-1.2698412698412698E-3</v>
      </c>
    </row>
    <row r="496" spans="1:14" x14ac:dyDescent="0.2">
      <c r="A496" s="27"/>
      <c r="B496" s="30" t="s">
        <v>463</v>
      </c>
      <c r="C496" s="40">
        <v>0</v>
      </c>
      <c r="D496" s="34">
        <v>2</v>
      </c>
      <c r="E496" s="34"/>
      <c r="F496" s="34"/>
      <c r="G496" s="35" t="str">
        <f t="shared" si="99"/>
        <v/>
      </c>
      <c r="H496" s="35">
        <f t="shared" si="100"/>
        <v>1.2698412698412698E-3</v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>
        <f t="shared" si="106"/>
        <v>-1</v>
      </c>
      <c r="M496" s="35" t="str">
        <f t="shared" si="103"/>
        <v/>
      </c>
      <c r="N496" s="41">
        <f t="shared" si="104"/>
        <v>-1.2698412698412698E-3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117</v>
      </c>
      <c r="E499" s="34">
        <v>0</v>
      </c>
      <c r="F499" s="34">
        <v>15</v>
      </c>
      <c r="G499" s="35">
        <f t="shared" ref="G499:G562" si="107">+IF(C499=0,"",C499/C$371)</f>
        <v>2.136752136752137E-3</v>
      </c>
      <c r="H499" s="35">
        <f t="shared" ref="H499:H562" si="108">+IF(D499=0,"",D499/D$371)</f>
        <v>7.4285714285714288E-2</v>
      </c>
      <c r="I499" s="35" t="str">
        <f t="shared" ref="I499:I562" si="109">+IF(E499=0,"",E499/E$371)</f>
        <v/>
      </c>
      <c r="J499" s="35">
        <f t="shared" ref="J499:J562" si="110">+IF(F499=0,"",F499/F$371)</f>
        <v>4.9504950495049507E-2</v>
      </c>
      <c r="K499" s="35">
        <f t="shared" si="105"/>
        <v>-1</v>
      </c>
      <c r="L499" s="35">
        <f t="shared" si="106"/>
        <v>-0.87179487179487181</v>
      </c>
      <c r="M499" s="35">
        <f t="shared" ref="M499:M562" si="111">+IF(OR(AND(G499=""),(K499="")),"",G499*K499)</f>
        <v>-2.136752136752137E-3</v>
      </c>
      <c r="N499" s="41">
        <f t="shared" ref="N499:N562" si="112">+IF(OR(AND(H499=""),(L499="")),"",H499*L499)</f>
        <v>-6.4761904761904771E-2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1</v>
      </c>
      <c r="D507" s="34">
        <v>19</v>
      </c>
      <c r="E507" s="34">
        <v>0</v>
      </c>
      <c r="F507" s="34">
        <v>1</v>
      </c>
      <c r="G507" s="35">
        <f t="shared" si="107"/>
        <v>2.136752136752137E-3</v>
      </c>
      <c r="H507" s="35">
        <f t="shared" si="108"/>
        <v>1.2063492063492064E-2</v>
      </c>
      <c r="I507" s="35" t="str">
        <f t="shared" si="109"/>
        <v/>
      </c>
      <c r="J507" s="35">
        <f t="shared" si="110"/>
        <v>3.3003300330033004E-3</v>
      </c>
      <c r="K507" s="35">
        <f t="shared" si="113"/>
        <v>-1</v>
      </c>
      <c r="L507" s="35">
        <f t="shared" si="114"/>
        <v>-0.94736842105263153</v>
      </c>
      <c r="M507" s="35">
        <f t="shared" si="111"/>
        <v>-2.136752136752137E-3</v>
      </c>
      <c r="N507" s="41">
        <f t="shared" si="112"/>
        <v>-1.1428571428571429E-2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>
        <v>0</v>
      </c>
      <c r="F511" s="34">
        <v>1</v>
      </c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>
        <f t="shared" si="110"/>
        <v>3.3003300330033004E-3</v>
      </c>
      <c r="K511" s="35" t="str">
        <f t="shared" si="113"/>
        <v xml:space="preserve"> </v>
      </c>
      <c r="L511" s="35">
        <f t="shared" si="114"/>
        <v>1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2</v>
      </c>
      <c r="E512" s="34">
        <v>0</v>
      </c>
      <c r="F512" s="34">
        <v>17</v>
      </c>
      <c r="G512" s="35" t="str">
        <f t="shared" si="107"/>
        <v/>
      </c>
      <c r="H512" s="35">
        <f t="shared" si="108"/>
        <v>1.2698412698412698E-3</v>
      </c>
      <c r="I512" s="35" t="str">
        <f t="shared" si="109"/>
        <v/>
      </c>
      <c r="J512" s="35">
        <f t="shared" si="110"/>
        <v>5.6105610561056105E-2</v>
      </c>
      <c r="K512" s="35" t="str">
        <f t="shared" si="113"/>
        <v xml:space="preserve"> </v>
      </c>
      <c r="L512" s="35">
        <f t="shared" si="114"/>
        <v>7.5</v>
      </c>
      <c r="M512" s="35" t="str">
        <f t="shared" si="111"/>
        <v/>
      </c>
      <c r="N512" s="41">
        <f t="shared" si="112"/>
        <v>9.5238095238095247E-3</v>
      </c>
    </row>
    <row r="513" spans="1:14" x14ac:dyDescent="0.2">
      <c r="A513" s="27"/>
      <c r="B513" s="30" t="s">
        <v>480</v>
      </c>
      <c r="C513" s="40">
        <v>0</v>
      </c>
      <c r="D513" s="34">
        <v>2</v>
      </c>
      <c r="E513" s="34">
        <v>0</v>
      </c>
      <c r="F513" s="34">
        <v>1</v>
      </c>
      <c r="G513" s="35" t="str">
        <f t="shared" si="107"/>
        <v/>
      </c>
      <c r="H513" s="35">
        <f t="shared" si="108"/>
        <v>1.2698412698412698E-3</v>
      </c>
      <c r="I513" s="35" t="str">
        <f t="shared" si="109"/>
        <v/>
      </c>
      <c r="J513" s="35">
        <f t="shared" si="110"/>
        <v>3.3003300330033004E-3</v>
      </c>
      <c r="K513" s="35" t="str">
        <f t="shared" si="113"/>
        <v xml:space="preserve"> </v>
      </c>
      <c r="L513" s="35">
        <f t="shared" si="114"/>
        <v>-0.5</v>
      </c>
      <c r="M513" s="35" t="str">
        <f t="shared" si="111"/>
        <v/>
      </c>
      <c r="N513" s="41">
        <f t="shared" si="112"/>
        <v>-6.3492063492063492E-4</v>
      </c>
    </row>
    <row r="514" spans="1:14" x14ac:dyDescent="0.2">
      <c r="A514" s="27"/>
      <c r="B514" s="30" t="s">
        <v>481</v>
      </c>
      <c r="C514" s="40">
        <v>0</v>
      </c>
      <c r="D514" s="34">
        <v>2</v>
      </c>
      <c r="E514" s="34"/>
      <c r="F514" s="34"/>
      <c r="G514" s="35" t="str">
        <f t="shared" si="107"/>
        <v/>
      </c>
      <c r="H514" s="35">
        <f t="shared" si="108"/>
        <v>1.2698412698412698E-3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-1.2698412698412698E-3</v>
      </c>
    </row>
    <row r="515" spans="1:14" x14ac:dyDescent="0.2">
      <c r="A515" s="27"/>
      <c r="B515" s="30" t="s">
        <v>482</v>
      </c>
      <c r="C515" s="40">
        <v>0</v>
      </c>
      <c r="D515" s="34">
        <v>2</v>
      </c>
      <c r="E515" s="34"/>
      <c r="F515" s="34"/>
      <c r="G515" s="35" t="str">
        <f t="shared" si="107"/>
        <v/>
      </c>
      <c r="H515" s="35">
        <f t="shared" si="108"/>
        <v>1.2698412698412698E-3</v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>
        <f t="shared" si="114"/>
        <v>-1</v>
      </c>
      <c r="M515" s="35" t="str">
        <f t="shared" si="111"/>
        <v/>
      </c>
      <c r="N515" s="41">
        <f t="shared" si="112"/>
        <v>-1.2698412698412698E-3</v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2</v>
      </c>
      <c r="E517" s="34">
        <v>0</v>
      </c>
      <c r="F517" s="34">
        <v>2</v>
      </c>
      <c r="G517" s="35" t="str">
        <f t="shared" si="107"/>
        <v/>
      </c>
      <c r="H517" s="35">
        <f t="shared" si="108"/>
        <v>1.2698412698412698E-3</v>
      </c>
      <c r="I517" s="35" t="str">
        <f t="shared" si="109"/>
        <v/>
      </c>
      <c r="J517" s="35">
        <f t="shared" si="110"/>
        <v>6.6006600660066007E-3</v>
      </c>
      <c r="K517" s="35" t="str">
        <f t="shared" si="113"/>
        <v xml:space="preserve"> </v>
      </c>
      <c r="L517" s="35">
        <f t="shared" si="114"/>
        <v>0</v>
      </c>
      <c r="M517" s="35" t="str">
        <f t="shared" si="111"/>
        <v/>
      </c>
      <c r="N517" s="41">
        <f t="shared" si="112"/>
        <v>0</v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/>
      <c r="F518" s="34"/>
      <c r="G518" s="35" t="str">
        <f t="shared" si="107"/>
        <v/>
      </c>
      <c r="H518" s="35">
        <f t="shared" si="108"/>
        <v>6.3492063492063492E-4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-6.3492063492063492E-4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13</v>
      </c>
      <c r="E520" s="34"/>
      <c r="F520" s="34"/>
      <c r="G520" s="35" t="str">
        <f t="shared" si="107"/>
        <v/>
      </c>
      <c r="H520" s="35">
        <f t="shared" si="108"/>
        <v>8.2539682539682548E-3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-8.2539682539682548E-3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3</v>
      </c>
      <c r="E526" s="34"/>
      <c r="F526" s="34"/>
      <c r="G526" s="35" t="str">
        <f t="shared" si="107"/>
        <v/>
      </c>
      <c r="H526" s="35">
        <f t="shared" si="108"/>
        <v>1.9047619047619048E-3</v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>
        <f t="shared" si="114"/>
        <v>-1</v>
      </c>
      <c r="M526" s="35" t="str">
        <f t="shared" si="111"/>
        <v/>
      </c>
      <c r="N526" s="41">
        <f t="shared" si="112"/>
        <v>-1.9047619047619048E-3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9</v>
      </c>
      <c r="D546" s="34">
        <v>3</v>
      </c>
      <c r="E546" s="34"/>
      <c r="F546" s="34"/>
      <c r="G546" s="35">
        <f t="shared" si="107"/>
        <v>1.9230769230769232E-2</v>
      </c>
      <c r="H546" s="35">
        <f t="shared" si="108"/>
        <v>1.9047619047619048E-3</v>
      </c>
      <c r="I546" s="35" t="str">
        <f t="shared" si="109"/>
        <v/>
      </c>
      <c r="J546" s="35" t="str">
        <f t="shared" si="110"/>
        <v/>
      </c>
      <c r="K546" s="35">
        <f t="shared" si="113"/>
        <v>-1</v>
      </c>
      <c r="L546" s="35">
        <f t="shared" si="114"/>
        <v>-1</v>
      </c>
      <c r="M546" s="35">
        <f t="shared" si="111"/>
        <v>-1.9230769230769232E-2</v>
      </c>
      <c r="N546" s="41">
        <f t="shared" si="112"/>
        <v>-1.9047619047619048E-3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1</v>
      </c>
      <c r="E563" s="34"/>
      <c r="F563" s="34"/>
      <c r="G563" s="35" t="str">
        <f t="shared" ref="G563:G604" si="115">+IF(C563=0,"",C563/C$371)</f>
        <v/>
      </c>
      <c r="H563" s="35">
        <f t="shared" ref="H563:H604" si="116">+IF(D563=0,"",D563/D$371)</f>
        <v>6.3492063492063492E-4</v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>
        <f t="shared" si="114"/>
        <v>-1</v>
      </c>
      <c r="M563" s="35" t="str">
        <f t="shared" ref="M563:M604" si="119">+IF(OR(AND(G563=""),(K563="")),"",G563*K563)</f>
        <v/>
      </c>
      <c r="N563" s="41">
        <f t="shared" ref="N563:N604" si="120">+IF(OR(AND(H563=""),(L563="")),"",H563*L563)</f>
        <v>-6.3492063492063492E-4</v>
      </c>
    </row>
    <row r="564" spans="1:14" x14ac:dyDescent="0.2">
      <c r="A564" s="27"/>
      <c r="B564" s="30" t="s">
        <v>531</v>
      </c>
      <c r="C564" s="40">
        <v>6</v>
      </c>
      <c r="D564" s="34">
        <v>15</v>
      </c>
      <c r="E564" s="34">
        <v>1</v>
      </c>
      <c r="F564" s="34">
        <v>2</v>
      </c>
      <c r="G564" s="35">
        <f t="shared" si="115"/>
        <v>1.282051282051282E-2</v>
      </c>
      <c r="H564" s="35">
        <f t="shared" si="116"/>
        <v>9.5238095238095247E-3</v>
      </c>
      <c r="I564" s="35">
        <f t="shared" si="117"/>
        <v>8.0000000000000002E-3</v>
      </c>
      <c r="J564" s="35">
        <f t="shared" si="118"/>
        <v>6.6006600660066007E-3</v>
      </c>
      <c r="K564" s="35">
        <f t="shared" ref="K564:K604" si="121">+IF(AND(C564=0,E564=0)," ",IF(C564=0,1,IF(E564=0,-1,(E564-C564)/C564)))</f>
        <v>-0.83333333333333337</v>
      </c>
      <c r="L564" s="35">
        <f t="shared" ref="L564:L604" si="122">+IF(AND(D564=0,F564=0)," ",IF(D564=0,1,IF(F564=0,-1,(F564-D564)/D564)))</f>
        <v>-0.8666666666666667</v>
      </c>
      <c r="M564" s="35">
        <f t="shared" si="119"/>
        <v>-1.0683760683760684E-2</v>
      </c>
      <c r="N564" s="41">
        <f t="shared" si="120"/>
        <v>-8.2539682539682548E-3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</v>
      </c>
      <c r="E567" s="34">
        <v>0</v>
      </c>
      <c r="F567" s="34">
        <v>1</v>
      </c>
      <c r="G567" s="35" t="str">
        <f t="shared" si="115"/>
        <v/>
      </c>
      <c r="H567" s="35">
        <f t="shared" si="116"/>
        <v>6.3492063492063492E-4</v>
      </c>
      <c r="I567" s="35" t="str">
        <f t="shared" si="117"/>
        <v/>
      </c>
      <c r="J567" s="35">
        <f t="shared" si="118"/>
        <v>3.3003300330033004E-3</v>
      </c>
      <c r="K567" s="35" t="str">
        <f t="shared" si="121"/>
        <v xml:space="preserve"> </v>
      </c>
      <c r="L567" s="35">
        <f t="shared" si="122"/>
        <v>0</v>
      </c>
      <c r="M567" s="35" t="str">
        <f t="shared" si="119"/>
        <v/>
      </c>
      <c r="N567" s="41">
        <f t="shared" si="120"/>
        <v>0</v>
      </c>
    </row>
    <row r="568" spans="1:14" x14ac:dyDescent="0.2">
      <c r="A568" s="27"/>
      <c r="B568" s="30" t="s">
        <v>535</v>
      </c>
      <c r="C568" s="40">
        <v>0</v>
      </c>
      <c r="D568" s="34">
        <v>3</v>
      </c>
      <c r="E568" s="34">
        <v>0</v>
      </c>
      <c r="F568" s="34">
        <v>1</v>
      </c>
      <c r="G568" s="35" t="str">
        <f t="shared" si="115"/>
        <v/>
      </c>
      <c r="H568" s="35">
        <f t="shared" si="116"/>
        <v>1.9047619047619048E-3</v>
      </c>
      <c r="I568" s="35" t="str">
        <f t="shared" si="117"/>
        <v/>
      </c>
      <c r="J568" s="35">
        <f t="shared" si="118"/>
        <v>3.3003300330033004E-3</v>
      </c>
      <c r="K568" s="35" t="str">
        <f t="shared" si="121"/>
        <v xml:space="preserve"> </v>
      </c>
      <c r="L568" s="35">
        <f t="shared" si="122"/>
        <v>-0.66666666666666663</v>
      </c>
      <c r="M568" s="35" t="str">
        <f t="shared" si="119"/>
        <v/>
      </c>
      <c r="N568" s="41">
        <f t="shared" si="120"/>
        <v>-1.2698412698412698E-3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3</v>
      </c>
      <c r="E577" s="34">
        <v>0</v>
      </c>
      <c r="F577" s="34">
        <v>1</v>
      </c>
      <c r="G577" s="35" t="str">
        <f t="shared" si="115"/>
        <v/>
      </c>
      <c r="H577" s="35">
        <f t="shared" si="116"/>
        <v>1.9047619047619048E-3</v>
      </c>
      <c r="I577" s="35" t="str">
        <f t="shared" si="117"/>
        <v/>
      </c>
      <c r="J577" s="35">
        <f t="shared" si="118"/>
        <v>3.3003300330033004E-3</v>
      </c>
      <c r="K577" s="35" t="str">
        <f t="shared" si="121"/>
        <v xml:space="preserve"> </v>
      </c>
      <c r="L577" s="35">
        <f t="shared" si="122"/>
        <v>-0.66666666666666663</v>
      </c>
      <c r="M577" s="35" t="str">
        <f t="shared" si="119"/>
        <v/>
      </c>
      <c r="N577" s="41">
        <f t="shared" si="120"/>
        <v>-1.2698412698412698E-3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>
        <v>0</v>
      </c>
      <c r="F581" s="34">
        <v>2</v>
      </c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>
        <f t="shared" si="118"/>
        <v>6.6006600660066007E-3</v>
      </c>
      <c r="K581" s="35" t="str">
        <f t="shared" si="121"/>
        <v xml:space="preserve"> </v>
      </c>
      <c r="L581" s="35">
        <f t="shared" si="122"/>
        <v>1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7</v>
      </c>
      <c r="D583" s="34">
        <v>88</v>
      </c>
      <c r="E583" s="34">
        <v>0</v>
      </c>
      <c r="F583" s="34">
        <v>5</v>
      </c>
      <c r="G583" s="35">
        <f t="shared" si="115"/>
        <v>1.4957264957264958E-2</v>
      </c>
      <c r="H583" s="35">
        <f t="shared" si="116"/>
        <v>5.5873015873015873E-2</v>
      </c>
      <c r="I583" s="35" t="str">
        <f t="shared" si="117"/>
        <v/>
      </c>
      <c r="J583" s="35">
        <f t="shared" si="118"/>
        <v>1.65016501650165E-2</v>
      </c>
      <c r="K583" s="35">
        <f t="shared" si="121"/>
        <v>-1</v>
      </c>
      <c r="L583" s="35">
        <f t="shared" si="122"/>
        <v>-0.94318181818181823</v>
      </c>
      <c r="M583" s="35">
        <f t="shared" si="119"/>
        <v>-1.4957264957264958E-2</v>
      </c>
      <c r="N583" s="41">
        <f t="shared" si="120"/>
        <v>-5.2698412698412703E-2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3</v>
      </c>
      <c r="E585" s="34"/>
      <c r="F585" s="34"/>
      <c r="G585" s="35" t="str">
        <f t="shared" si="115"/>
        <v/>
      </c>
      <c r="H585" s="35">
        <f t="shared" si="116"/>
        <v>1.9047619047619048E-3</v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>
        <f t="shared" si="122"/>
        <v>-1</v>
      </c>
      <c r="M585" s="35" t="str">
        <f t="shared" si="119"/>
        <v/>
      </c>
      <c r="N585" s="41">
        <f t="shared" si="120"/>
        <v>-1.9047619047619048E-3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28</v>
      </c>
      <c r="D588" s="34">
        <v>120</v>
      </c>
      <c r="E588" s="34">
        <v>0</v>
      </c>
      <c r="F588" s="34">
        <v>1</v>
      </c>
      <c r="G588" s="35">
        <f t="shared" si="115"/>
        <v>5.9829059829059832E-2</v>
      </c>
      <c r="H588" s="35">
        <f t="shared" si="116"/>
        <v>7.6190476190476197E-2</v>
      </c>
      <c r="I588" s="35" t="str">
        <f t="shared" si="117"/>
        <v/>
      </c>
      <c r="J588" s="35">
        <f t="shared" si="118"/>
        <v>3.3003300330033004E-3</v>
      </c>
      <c r="K588" s="35">
        <f t="shared" si="121"/>
        <v>-1</v>
      </c>
      <c r="L588" s="35">
        <f t="shared" si="122"/>
        <v>-0.9916666666666667</v>
      </c>
      <c r="M588" s="35">
        <f t="shared" si="119"/>
        <v>-5.9829059829059832E-2</v>
      </c>
      <c r="N588" s="41">
        <f t="shared" si="120"/>
        <v>-7.555555555555557E-2</v>
      </c>
    </row>
    <row r="589" spans="1:14" ht="25.5" x14ac:dyDescent="0.2">
      <c r="A589" s="27"/>
      <c r="B589" s="30" t="s">
        <v>556</v>
      </c>
      <c r="C589" s="40">
        <v>8</v>
      </c>
      <c r="D589" s="34">
        <v>219</v>
      </c>
      <c r="E589" s="34">
        <v>0</v>
      </c>
      <c r="F589" s="34">
        <v>11</v>
      </c>
      <c r="G589" s="35">
        <f t="shared" si="115"/>
        <v>1.7094017094017096E-2</v>
      </c>
      <c r="H589" s="35">
        <f t="shared" si="116"/>
        <v>0.13904761904761906</v>
      </c>
      <c r="I589" s="35" t="str">
        <f t="shared" si="117"/>
        <v/>
      </c>
      <c r="J589" s="35">
        <f t="shared" si="118"/>
        <v>3.6303630363036306E-2</v>
      </c>
      <c r="K589" s="35">
        <f t="shared" si="121"/>
        <v>-1</v>
      </c>
      <c r="L589" s="35">
        <f t="shared" si="122"/>
        <v>-0.94977168949771684</v>
      </c>
      <c r="M589" s="35">
        <f t="shared" si="119"/>
        <v>-1.7094017094017096E-2</v>
      </c>
      <c r="N589" s="41">
        <f t="shared" si="120"/>
        <v>-0.13206349206349208</v>
      </c>
    </row>
    <row r="590" spans="1:14" x14ac:dyDescent="0.2">
      <c r="A590" s="27"/>
      <c r="B590" s="30" t="s">
        <v>557</v>
      </c>
      <c r="C590" s="40">
        <v>0</v>
      </c>
      <c r="D590" s="34">
        <v>22</v>
      </c>
      <c r="E590" s="34">
        <v>2</v>
      </c>
      <c r="F590" s="34">
        <v>20</v>
      </c>
      <c r="G590" s="35" t="str">
        <f t="shared" si="115"/>
        <v/>
      </c>
      <c r="H590" s="35">
        <f t="shared" si="116"/>
        <v>1.3968253968253968E-2</v>
      </c>
      <c r="I590" s="35">
        <f t="shared" si="117"/>
        <v>1.6E-2</v>
      </c>
      <c r="J590" s="35">
        <f t="shared" si="118"/>
        <v>6.6006600660066E-2</v>
      </c>
      <c r="K590" s="35">
        <f t="shared" si="121"/>
        <v>1</v>
      </c>
      <c r="L590" s="35">
        <f t="shared" si="122"/>
        <v>-9.0909090909090912E-2</v>
      </c>
      <c r="M590" s="35" t="str">
        <f t="shared" si="119"/>
        <v/>
      </c>
      <c r="N590" s="41">
        <f t="shared" si="120"/>
        <v>-1.2698412698412698E-3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1</v>
      </c>
      <c r="E594" s="34">
        <v>0</v>
      </c>
      <c r="F594" s="34">
        <v>1</v>
      </c>
      <c r="G594" s="35" t="str">
        <f t="shared" si="115"/>
        <v/>
      </c>
      <c r="H594" s="35">
        <f t="shared" si="116"/>
        <v>6.3492063492063492E-4</v>
      </c>
      <c r="I594" s="35" t="str">
        <f t="shared" si="117"/>
        <v/>
      </c>
      <c r="J594" s="35">
        <f t="shared" si="118"/>
        <v>3.3003300330033004E-3</v>
      </c>
      <c r="K594" s="35" t="str">
        <f t="shared" si="121"/>
        <v xml:space="preserve"> </v>
      </c>
      <c r="L594" s="35">
        <f t="shared" si="122"/>
        <v>0</v>
      </c>
      <c r="M594" s="35" t="str">
        <f t="shared" si="119"/>
        <v/>
      </c>
      <c r="N594" s="41">
        <f t="shared" si="120"/>
        <v>0</v>
      </c>
    </row>
    <row r="595" spans="1:14" x14ac:dyDescent="0.2">
      <c r="A595" s="27"/>
      <c r="B595" s="30" t="s">
        <v>562</v>
      </c>
      <c r="C595" s="40">
        <v>4</v>
      </c>
      <c r="D595" s="34">
        <v>3</v>
      </c>
      <c r="E595" s="34"/>
      <c r="F595" s="34"/>
      <c r="G595" s="35">
        <f t="shared" si="115"/>
        <v>8.5470085470085479E-3</v>
      </c>
      <c r="H595" s="35">
        <f t="shared" si="116"/>
        <v>1.9047619047619048E-3</v>
      </c>
      <c r="I595" s="35" t="str">
        <f t="shared" si="117"/>
        <v/>
      </c>
      <c r="J595" s="35" t="str">
        <f t="shared" si="118"/>
        <v/>
      </c>
      <c r="K595" s="35">
        <f t="shared" si="121"/>
        <v>-1</v>
      </c>
      <c r="L595" s="35">
        <f t="shared" si="122"/>
        <v>-1</v>
      </c>
      <c r="M595" s="35">
        <f t="shared" si="119"/>
        <v>-8.5470085470085479E-3</v>
      </c>
      <c r="N595" s="41">
        <f t="shared" si="120"/>
        <v>-1.9047619047619048E-3</v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170</v>
      </c>
      <c r="D612" s="32">
        <f>SUM(D613:D640)</f>
        <v>395</v>
      </c>
      <c r="E612" s="32">
        <f>SUM(E613:E640)</f>
        <v>93</v>
      </c>
      <c r="F612" s="32">
        <f>SUM(F613:F640)</f>
        <v>142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-0.45294117647058824</v>
      </c>
      <c r="L612" s="33">
        <f>+IF(AND(D612=0,F612=0),"",IF(D612=0,1,IF(F612=0,-1,(F612-D612)/D612)))</f>
        <v>-0.64050632911392402</v>
      </c>
      <c r="M612" s="33">
        <f t="shared" ref="M612:M640" si="127">+IF(OR(AND(G612=""),(K612="")),"",G612*K612)</f>
        <v>-0.45294117647058824</v>
      </c>
      <c r="N612" s="33">
        <f t="shared" ref="N612:N640" si="128">+IF(OR(AND(H612=""),(L612="")),"",H612*L612)</f>
        <v>-0.64050632911392402</v>
      </c>
    </row>
    <row r="613" spans="1:14" x14ac:dyDescent="0.2">
      <c r="A613" s="27"/>
      <c r="B613" s="29" t="s">
        <v>572</v>
      </c>
      <c r="C613" s="36">
        <v>0</v>
      </c>
      <c r="D613" s="37">
        <v>7</v>
      </c>
      <c r="E613" s="37"/>
      <c r="F613" s="37"/>
      <c r="G613" s="38" t="str">
        <f t="shared" si="123"/>
        <v/>
      </c>
      <c r="H613" s="38">
        <f t="shared" si="124"/>
        <v>1.7721518987341773E-2</v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-1</v>
      </c>
      <c r="M613" s="38" t="str">
        <f t="shared" si="127"/>
        <v/>
      </c>
      <c r="N613" s="39">
        <f t="shared" si="128"/>
        <v>-1.7721518987341773E-2</v>
      </c>
    </row>
    <row r="614" spans="1:14" x14ac:dyDescent="0.2">
      <c r="A614" s="27"/>
      <c r="B614" s="30" t="s">
        <v>573</v>
      </c>
      <c r="C614" s="40">
        <v>1</v>
      </c>
      <c r="D614" s="34">
        <v>1</v>
      </c>
      <c r="E614" s="34"/>
      <c r="F614" s="34"/>
      <c r="G614" s="35">
        <f t="shared" si="123"/>
        <v>5.8823529411764705E-3</v>
      </c>
      <c r="H614" s="35">
        <f t="shared" si="124"/>
        <v>2.5316455696202532E-3</v>
      </c>
      <c r="I614" s="35" t="str">
        <f t="shared" si="125"/>
        <v/>
      </c>
      <c r="J614" s="35" t="str">
        <f t="shared" si="126"/>
        <v/>
      </c>
      <c r="K614" s="35">
        <f t="shared" si="129"/>
        <v>-1</v>
      </c>
      <c r="L614" s="35">
        <f t="shared" si="130"/>
        <v>-1</v>
      </c>
      <c r="M614" s="35">
        <f t="shared" si="127"/>
        <v>-5.8823529411764705E-3</v>
      </c>
      <c r="N614" s="41">
        <f t="shared" si="128"/>
        <v>-2.5316455696202532E-3</v>
      </c>
    </row>
    <row r="615" spans="1:14" ht="25.5" x14ac:dyDescent="0.2">
      <c r="A615" s="27"/>
      <c r="B615" s="30" t="s">
        <v>574</v>
      </c>
      <c r="C615" s="40">
        <v>1</v>
      </c>
      <c r="D615" s="34">
        <v>0</v>
      </c>
      <c r="E615" s="34">
        <v>59</v>
      </c>
      <c r="F615" s="34">
        <v>1</v>
      </c>
      <c r="G615" s="35">
        <f t="shared" si="123"/>
        <v>5.8823529411764705E-3</v>
      </c>
      <c r="H615" s="35" t="str">
        <f t="shared" si="124"/>
        <v/>
      </c>
      <c r="I615" s="35">
        <f t="shared" si="125"/>
        <v>0.63440860215053763</v>
      </c>
      <c r="J615" s="35">
        <f t="shared" si="126"/>
        <v>7.0422535211267607E-3</v>
      </c>
      <c r="K615" s="35">
        <f t="shared" si="129"/>
        <v>58</v>
      </c>
      <c r="L615" s="35">
        <f t="shared" si="130"/>
        <v>1</v>
      </c>
      <c r="M615" s="35">
        <f t="shared" si="127"/>
        <v>0.3411764705882353</v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72</v>
      </c>
      <c r="D616" s="34">
        <v>22</v>
      </c>
      <c r="E616" s="34">
        <v>5</v>
      </c>
      <c r="F616" s="34">
        <v>6</v>
      </c>
      <c r="G616" s="35">
        <f t="shared" si="123"/>
        <v>0.42352941176470588</v>
      </c>
      <c r="H616" s="35">
        <f t="shared" si="124"/>
        <v>5.5696202531645568E-2</v>
      </c>
      <c r="I616" s="35">
        <f t="shared" si="125"/>
        <v>5.3763440860215055E-2</v>
      </c>
      <c r="J616" s="35">
        <f t="shared" si="126"/>
        <v>4.2253521126760563E-2</v>
      </c>
      <c r="K616" s="35">
        <f t="shared" si="129"/>
        <v>-0.93055555555555558</v>
      </c>
      <c r="L616" s="35">
        <f t="shared" si="130"/>
        <v>-0.72727272727272729</v>
      </c>
      <c r="M616" s="35">
        <f t="shared" si="127"/>
        <v>-0.39411764705882352</v>
      </c>
      <c r="N616" s="41">
        <f t="shared" si="128"/>
        <v>-4.0506329113924051E-2</v>
      </c>
    </row>
    <row r="617" spans="1:14" x14ac:dyDescent="0.2">
      <c r="A617" s="27"/>
      <c r="B617" s="30" t="s">
        <v>576</v>
      </c>
      <c r="C617" s="40">
        <v>66</v>
      </c>
      <c r="D617" s="34">
        <v>36</v>
      </c>
      <c r="E617" s="34">
        <v>6</v>
      </c>
      <c r="F617" s="34">
        <v>2</v>
      </c>
      <c r="G617" s="35">
        <f t="shared" si="123"/>
        <v>0.38823529411764707</v>
      </c>
      <c r="H617" s="35">
        <f t="shared" si="124"/>
        <v>9.1139240506329114E-2</v>
      </c>
      <c r="I617" s="35">
        <f t="shared" si="125"/>
        <v>6.4516129032258063E-2</v>
      </c>
      <c r="J617" s="35">
        <f t="shared" si="126"/>
        <v>1.4084507042253521E-2</v>
      </c>
      <c r="K617" s="35">
        <f t="shared" si="129"/>
        <v>-0.90909090909090906</v>
      </c>
      <c r="L617" s="35">
        <f t="shared" si="130"/>
        <v>-0.94444444444444442</v>
      </c>
      <c r="M617" s="35">
        <f t="shared" si="127"/>
        <v>-0.35294117647058826</v>
      </c>
      <c r="N617" s="41">
        <f t="shared" si="128"/>
        <v>-8.6075949367088608E-2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1</v>
      </c>
      <c r="E622" s="34"/>
      <c r="F622" s="34"/>
      <c r="G622" s="35" t="str">
        <f t="shared" si="123"/>
        <v/>
      </c>
      <c r="H622" s="35">
        <f t="shared" si="124"/>
        <v>2.5316455696202532E-3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-2.5316455696202532E-3</v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>
        <v>1</v>
      </c>
      <c r="F623" s="34">
        <v>0</v>
      </c>
      <c r="G623" s="35" t="str">
        <f t="shared" si="123"/>
        <v/>
      </c>
      <c r="H623" s="35" t="str">
        <f t="shared" si="124"/>
        <v/>
      </c>
      <c r="I623" s="35">
        <f t="shared" si="125"/>
        <v>1.0752688172043012E-2</v>
      </c>
      <c r="J623" s="35" t="str">
        <f t="shared" si="126"/>
        <v/>
      </c>
      <c r="K623" s="35">
        <f t="shared" si="129"/>
        <v>1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3</v>
      </c>
      <c r="E625" s="34"/>
      <c r="F625" s="34"/>
      <c r="G625" s="35" t="str">
        <f t="shared" si="123"/>
        <v/>
      </c>
      <c r="H625" s="35">
        <f t="shared" si="124"/>
        <v>7.5949367088607592E-3</v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>
        <f t="shared" si="130"/>
        <v>-1</v>
      </c>
      <c r="M625" s="35" t="str">
        <f t="shared" si="127"/>
        <v/>
      </c>
      <c r="N625" s="41">
        <f t="shared" si="128"/>
        <v>-7.5949367088607592E-3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21</v>
      </c>
      <c r="E627" s="34">
        <v>0</v>
      </c>
      <c r="F627" s="34">
        <v>5</v>
      </c>
      <c r="G627" s="35" t="str">
        <f t="shared" si="123"/>
        <v/>
      </c>
      <c r="H627" s="35">
        <f t="shared" si="124"/>
        <v>5.3164556962025315E-2</v>
      </c>
      <c r="I627" s="35" t="str">
        <f t="shared" si="125"/>
        <v/>
      </c>
      <c r="J627" s="35">
        <f t="shared" si="126"/>
        <v>3.5211267605633804E-2</v>
      </c>
      <c r="K627" s="35" t="str">
        <f t="shared" si="129"/>
        <v xml:space="preserve"> </v>
      </c>
      <c r="L627" s="35">
        <f t="shared" si="130"/>
        <v>-0.76190476190476186</v>
      </c>
      <c r="M627" s="35" t="str">
        <f t="shared" si="127"/>
        <v/>
      </c>
      <c r="N627" s="41">
        <f t="shared" si="128"/>
        <v>-4.0506329113924044E-2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0</v>
      </c>
      <c r="F628" s="34">
        <v>8</v>
      </c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>
        <f t="shared" si="126"/>
        <v>5.6338028169014086E-2</v>
      </c>
      <c r="K628" s="35" t="str">
        <f t="shared" si="129"/>
        <v xml:space="preserve"> 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13</v>
      </c>
      <c r="E629" s="34"/>
      <c r="F629" s="34"/>
      <c r="G629" s="35" t="str">
        <f t="shared" si="123"/>
        <v/>
      </c>
      <c r="H629" s="35">
        <f t="shared" si="124"/>
        <v>3.2911392405063293E-2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-3.2911392405063293E-2</v>
      </c>
    </row>
    <row r="630" spans="1:14" x14ac:dyDescent="0.2">
      <c r="A630" s="27"/>
      <c r="B630" s="30" t="s">
        <v>589</v>
      </c>
      <c r="C630" s="40">
        <v>23</v>
      </c>
      <c r="D630" s="34">
        <v>276</v>
      </c>
      <c r="E630" s="34">
        <v>21</v>
      </c>
      <c r="F630" s="34">
        <v>115</v>
      </c>
      <c r="G630" s="35">
        <f t="shared" si="123"/>
        <v>0.13529411764705881</v>
      </c>
      <c r="H630" s="35">
        <f t="shared" si="124"/>
        <v>0.69873417721518982</v>
      </c>
      <c r="I630" s="35">
        <f t="shared" si="125"/>
        <v>0.22580645161290322</v>
      </c>
      <c r="J630" s="35">
        <f t="shared" si="126"/>
        <v>0.8098591549295775</v>
      </c>
      <c r="K630" s="35">
        <f t="shared" si="129"/>
        <v>-8.6956521739130432E-2</v>
      </c>
      <c r="L630" s="35">
        <f t="shared" si="130"/>
        <v>-0.58333333333333337</v>
      </c>
      <c r="M630" s="35">
        <f t="shared" si="127"/>
        <v>-1.1764705882352939E-2</v>
      </c>
      <c r="N630" s="41">
        <f t="shared" si="128"/>
        <v>-0.40759493670886077</v>
      </c>
    </row>
    <row r="631" spans="1:14" x14ac:dyDescent="0.2">
      <c r="A631" s="27"/>
      <c r="B631" s="30" t="s">
        <v>590</v>
      </c>
      <c r="C631" s="40">
        <v>6</v>
      </c>
      <c r="D631" s="34">
        <v>3</v>
      </c>
      <c r="E631" s="34">
        <v>1</v>
      </c>
      <c r="F631" s="34">
        <v>0</v>
      </c>
      <c r="G631" s="35">
        <f t="shared" si="123"/>
        <v>3.5294117647058823E-2</v>
      </c>
      <c r="H631" s="35">
        <f t="shared" si="124"/>
        <v>7.5949367088607592E-3</v>
      </c>
      <c r="I631" s="35">
        <f t="shared" si="125"/>
        <v>1.0752688172043012E-2</v>
      </c>
      <c r="J631" s="35" t="str">
        <f t="shared" si="126"/>
        <v/>
      </c>
      <c r="K631" s="35">
        <f t="shared" si="129"/>
        <v>-0.83333333333333337</v>
      </c>
      <c r="L631" s="35">
        <f t="shared" si="130"/>
        <v>-1</v>
      </c>
      <c r="M631" s="35">
        <f t="shared" si="127"/>
        <v>-2.9411764705882353E-2</v>
      </c>
      <c r="N631" s="41">
        <f t="shared" si="128"/>
        <v>-7.5949367088607592E-3</v>
      </c>
    </row>
    <row r="632" spans="1:14" x14ac:dyDescent="0.2">
      <c r="A632" s="27"/>
      <c r="B632" s="30" t="s">
        <v>591</v>
      </c>
      <c r="C632" s="40">
        <v>1</v>
      </c>
      <c r="D632" s="34">
        <v>3</v>
      </c>
      <c r="E632" s="34">
        <v>0</v>
      </c>
      <c r="F632" s="34">
        <v>3</v>
      </c>
      <c r="G632" s="35">
        <f t="shared" si="123"/>
        <v>5.8823529411764705E-3</v>
      </c>
      <c r="H632" s="35">
        <f t="shared" si="124"/>
        <v>7.5949367088607592E-3</v>
      </c>
      <c r="I632" s="35" t="str">
        <f t="shared" si="125"/>
        <v/>
      </c>
      <c r="J632" s="35">
        <f t="shared" si="126"/>
        <v>2.1126760563380281E-2</v>
      </c>
      <c r="K632" s="35">
        <f t="shared" si="129"/>
        <v>-1</v>
      </c>
      <c r="L632" s="35">
        <f t="shared" si="130"/>
        <v>0</v>
      </c>
      <c r="M632" s="35">
        <f t="shared" si="127"/>
        <v>-5.8823529411764705E-3</v>
      </c>
      <c r="N632" s="41">
        <f t="shared" si="128"/>
        <v>0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0</v>
      </c>
      <c r="F633" s="34">
        <v>1</v>
      </c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>
        <f t="shared" si="126"/>
        <v>7.0422535211267607E-3</v>
      </c>
      <c r="K633" s="35" t="str">
        <f t="shared" si="129"/>
        <v xml:space="preserve"> </v>
      </c>
      <c r="L633" s="35">
        <f t="shared" si="130"/>
        <v>1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3</v>
      </c>
      <c r="E634" s="34"/>
      <c r="F634" s="34"/>
      <c r="G634" s="35" t="str">
        <f t="shared" si="123"/>
        <v/>
      </c>
      <c r="H634" s="35">
        <f t="shared" si="124"/>
        <v>7.5949367088607592E-3</v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>
        <f t="shared" si="130"/>
        <v>-1</v>
      </c>
      <c r="M634" s="35" t="str">
        <f t="shared" si="127"/>
        <v/>
      </c>
      <c r="N634" s="41">
        <f t="shared" si="128"/>
        <v>-7.5949367088607592E-3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>
        <v>0</v>
      </c>
      <c r="F635" s="34">
        <v>1</v>
      </c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>
        <f t="shared" si="126"/>
        <v>7.0422535211267607E-3</v>
      </c>
      <c r="K635" s="35" t="str">
        <f t="shared" si="129"/>
        <v xml:space="preserve"> </v>
      </c>
      <c r="L635" s="35">
        <f t="shared" si="130"/>
        <v>1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2</v>
      </c>
      <c r="E636" s="34"/>
      <c r="F636" s="34"/>
      <c r="G636" s="35" t="str">
        <f t="shared" si="123"/>
        <v/>
      </c>
      <c r="H636" s="35">
        <f t="shared" si="124"/>
        <v>5.0632911392405064E-3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-5.0632911392405064E-3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1</v>
      </c>
      <c r="E638" s="34"/>
      <c r="F638" s="34"/>
      <c r="G638" s="35" t="str">
        <f t="shared" si="123"/>
        <v/>
      </c>
      <c r="H638" s="35">
        <f t="shared" si="124"/>
        <v>2.5316455696202532E-3</v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>
        <f t="shared" si="130"/>
        <v>-1</v>
      </c>
      <c r="M638" s="35" t="str">
        <f t="shared" si="127"/>
        <v/>
      </c>
      <c r="N638" s="41">
        <f t="shared" si="128"/>
        <v>-2.5316455696202532E-3</v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3</v>
      </c>
      <c r="E640" s="43"/>
      <c r="F640" s="43"/>
      <c r="G640" s="44" t="str">
        <f t="shared" si="123"/>
        <v/>
      </c>
      <c r="H640" s="44">
        <f t="shared" si="124"/>
        <v>7.5949367088607592E-3</v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>
        <f t="shared" si="130"/>
        <v>-1</v>
      </c>
      <c r="M640" s="44" t="str">
        <f t="shared" si="127"/>
        <v/>
      </c>
      <c r="N640" s="45">
        <f t="shared" si="128"/>
        <v>-7.5949367088607592E-3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624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625</v>
      </c>
      <c r="C9" s="11">
        <f>+C22+C81+C188+C371+C612</f>
        <v>570</v>
      </c>
      <c r="D9" s="11">
        <f>+D22+D81+D188+D371+D612</f>
        <v>188</v>
      </c>
      <c r="E9" s="11">
        <f>+E22+E81+E188+E371+E612</f>
        <v>457</v>
      </c>
      <c r="F9" s="11">
        <f>+F22+F81+F188+F371+F612</f>
        <v>286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-0.19824561403508772</v>
      </c>
      <c r="L9" s="12">
        <f t="shared" si="0"/>
        <v>0.52127659574468088</v>
      </c>
      <c r="M9" s="12">
        <f t="shared" ref="M9:N14" si="1">+IF(OR(AND(G9=""),(K9="")),"",G9*K9)</f>
        <v>-0.19824561403508772</v>
      </c>
      <c r="N9" s="12">
        <f t="shared" si="1"/>
        <v>0.52127659574468088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0</v>
      </c>
      <c r="E10" s="13">
        <f>+E22</f>
        <v>0</v>
      </c>
      <c r="F10" s="13">
        <f>+F22</f>
        <v>0</v>
      </c>
      <c r="G10" s="14">
        <f t="shared" ref="G10:J14" si="2">+C10/C$9</f>
        <v>1.7543859649122807E-3</v>
      </c>
      <c r="H10" s="14">
        <f t="shared" si="2"/>
        <v>0</v>
      </c>
      <c r="I10" s="14">
        <f t="shared" si="2"/>
        <v>0</v>
      </c>
      <c r="J10" s="14">
        <f t="shared" si="2"/>
        <v>0</v>
      </c>
      <c r="K10" s="14">
        <f t="shared" si="0"/>
        <v>-1</v>
      </c>
      <c r="L10" s="14" t="str">
        <f t="shared" si="0"/>
        <v/>
      </c>
      <c r="M10" s="14">
        <f t="shared" si="1"/>
        <v>-1.7543859649122807E-3</v>
      </c>
      <c r="N10" s="15" t="str">
        <f t="shared" si="1"/>
        <v/>
      </c>
    </row>
    <row r="11" spans="1:14" ht="28.5" customHeight="1" x14ac:dyDescent="0.2">
      <c r="A11" s="27"/>
      <c r="B11" s="24" t="s">
        <v>9</v>
      </c>
      <c r="C11" s="21">
        <f>+C81</f>
        <v>98</v>
      </c>
      <c r="D11" s="7">
        <f>+D81</f>
        <v>37</v>
      </c>
      <c r="E11" s="7">
        <f>+E81</f>
        <v>4</v>
      </c>
      <c r="F11" s="7">
        <f>+F81</f>
        <v>1</v>
      </c>
      <c r="G11" s="8">
        <f t="shared" si="2"/>
        <v>0.17192982456140352</v>
      </c>
      <c r="H11" s="8">
        <f t="shared" si="2"/>
        <v>0.19680851063829788</v>
      </c>
      <c r="I11" s="8">
        <f t="shared" si="2"/>
        <v>8.7527352297592995E-3</v>
      </c>
      <c r="J11" s="8">
        <f t="shared" si="2"/>
        <v>3.4965034965034965E-3</v>
      </c>
      <c r="K11" s="8">
        <f t="shared" si="0"/>
        <v>-0.95918367346938771</v>
      </c>
      <c r="L11" s="8">
        <f t="shared" si="0"/>
        <v>-0.97297297297297303</v>
      </c>
      <c r="M11" s="8">
        <f t="shared" si="1"/>
        <v>-0.16491228070175437</v>
      </c>
      <c r="N11" s="16">
        <f t="shared" si="1"/>
        <v>-0.19148936170212769</v>
      </c>
    </row>
    <row r="12" spans="1:14" ht="28.5" customHeight="1" x14ac:dyDescent="0.2">
      <c r="A12" s="27"/>
      <c r="B12" s="24" t="s">
        <v>10</v>
      </c>
      <c r="C12" s="21">
        <f>+C188</f>
        <v>338</v>
      </c>
      <c r="D12" s="7">
        <f>+D188</f>
        <v>93</v>
      </c>
      <c r="E12" s="7">
        <f>+E188</f>
        <v>244</v>
      </c>
      <c r="F12" s="7">
        <f>+F188</f>
        <v>46</v>
      </c>
      <c r="G12" s="8">
        <f t="shared" si="2"/>
        <v>0.59298245614035083</v>
      </c>
      <c r="H12" s="8">
        <f t="shared" si="2"/>
        <v>0.49468085106382981</v>
      </c>
      <c r="I12" s="8">
        <f t="shared" si="2"/>
        <v>0.53391684901531733</v>
      </c>
      <c r="J12" s="8">
        <f t="shared" si="2"/>
        <v>0.16083916083916083</v>
      </c>
      <c r="K12" s="8">
        <f t="shared" si="0"/>
        <v>-0.27810650887573962</v>
      </c>
      <c r="L12" s="8">
        <f t="shared" si="0"/>
        <v>-0.5053763440860215</v>
      </c>
      <c r="M12" s="8">
        <f t="shared" si="1"/>
        <v>-0.16491228070175437</v>
      </c>
      <c r="N12" s="16">
        <f t="shared" si="1"/>
        <v>-0.25</v>
      </c>
    </row>
    <row r="13" spans="1:14" ht="28.5" customHeight="1" x14ac:dyDescent="0.2">
      <c r="A13" s="27"/>
      <c r="B13" s="24" t="s">
        <v>11</v>
      </c>
      <c r="C13" s="21">
        <f>+C371</f>
        <v>133</v>
      </c>
      <c r="D13" s="7">
        <f>+D371</f>
        <v>58</v>
      </c>
      <c r="E13" s="7">
        <f>+E371</f>
        <v>185</v>
      </c>
      <c r="F13" s="7">
        <f>+F371</f>
        <v>106</v>
      </c>
      <c r="G13" s="8">
        <f t="shared" si="2"/>
        <v>0.23333333333333334</v>
      </c>
      <c r="H13" s="8">
        <f t="shared" si="2"/>
        <v>0.30851063829787234</v>
      </c>
      <c r="I13" s="8">
        <f t="shared" si="2"/>
        <v>0.40481400437636761</v>
      </c>
      <c r="J13" s="8">
        <f t="shared" si="2"/>
        <v>0.37062937062937062</v>
      </c>
      <c r="K13" s="8">
        <f t="shared" si="0"/>
        <v>0.39097744360902253</v>
      </c>
      <c r="L13" s="8">
        <f t="shared" si="0"/>
        <v>0.82758620689655171</v>
      </c>
      <c r="M13" s="8">
        <f t="shared" si="1"/>
        <v>9.1228070175438589E-2</v>
      </c>
      <c r="N13" s="16">
        <f t="shared" si="1"/>
        <v>0.25531914893617019</v>
      </c>
    </row>
    <row r="14" spans="1:14" ht="28.5" customHeight="1" thickBot="1" x14ac:dyDescent="0.25">
      <c r="A14" s="27"/>
      <c r="B14" s="25" t="s">
        <v>12</v>
      </c>
      <c r="C14" s="22">
        <f>+C612</f>
        <v>0</v>
      </c>
      <c r="D14" s="17">
        <f>+D612</f>
        <v>0</v>
      </c>
      <c r="E14" s="17">
        <f>+E612</f>
        <v>24</v>
      </c>
      <c r="F14" s="17">
        <f>+F612</f>
        <v>133</v>
      </c>
      <c r="G14" s="18">
        <f t="shared" si="2"/>
        <v>0</v>
      </c>
      <c r="H14" s="18">
        <f t="shared" si="2"/>
        <v>0</v>
      </c>
      <c r="I14" s="18">
        <f t="shared" si="2"/>
        <v>5.2516411378555797E-2</v>
      </c>
      <c r="J14" s="18">
        <f t="shared" si="2"/>
        <v>0.46503496503496505</v>
      </c>
      <c r="K14" s="18">
        <f t="shared" si="0"/>
        <v>1</v>
      </c>
      <c r="L14" s="18">
        <f t="shared" si="0"/>
        <v>1</v>
      </c>
      <c r="M14" s="18">
        <f t="shared" si="1"/>
        <v>0</v>
      </c>
      <c r="N14" s="19">
        <f t="shared" si="1"/>
        <v>0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0</v>
      </c>
      <c r="E22" s="32">
        <f>SUM(E23:E73)</f>
        <v>0</v>
      </c>
      <c r="F22" s="32">
        <f>SUM(F23:F73)</f>
        <v>0</v>
      </c>
      <c r="G22" s="33">
        <f t="shared" ref="G22:G53" si="3">+IF(C22=0,"",C22/C$22)</f>
        <v>1</v>
      </c>
      <c r="H22" s="33" t="str">
        <f t="shared" ref="H22:H53" si="4">+IF(D22=0,"",D22/D$22)</f>
        <v/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>
        <f>+IF(AND(C22=0,E22=0),"",IF(C22=0,1,IF(E22=0,-1,(E22-C22)/C22)))</f>
        <v>-1</v>
      </c>
      <c r="L22" s="33" t="str">
        <f>+IF(AND(D22=0,F22=0),"",IF(D22=0,1,IF(F22=0,-1,(F22-D22)/D22)))</f>
        <v/>
      </c>
      <c r="M22" s="33">
        <f t="shared" ref="M22:M53" si="7">+IF(OR(AND(G22=""),(K22="")),"",G22*K22)</f>
        <v>-1</v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1</v>
      </c>
      <c r="D57" s="34">
        <v>0</v>
      </c>
      <c r="E57" s="34"/>
      <c r="F57" s="34"/>
      <c r="G57" s="35">
        <f t="shared" si="11"/>
        <v>1</v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>
        <f t="shared" si="17"/>
        <v>-1</v>
      </c>
      <c r="L57" s="35" t="str">
        <f t="shared" si="18"/>
        <v xml:space="preserve"> </v>
      </c>
      <c r="M57" s="35">
        <f t="shared" si="15"/>
        <v>-1</v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98</v>
      </c>
      <c r="D81" s="32">
        <f>SUM(D82:D180)</f>
        <v>37</v>
      </c>
      <c r="E81" s="32">
        <f>SUM(E82:E180)</f>
        <v>4</v>
      </c>
      <c r="F81" s="32">
        <f>SUM(F82:F180)</f>
        <v>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-0.95918367346938771</v>
      </c>
      <c r="L81" s="33">
        <f>+IF(AND(D81=0,F81=0),"",IF(D81=0,1,IF(F81=0,-1,(F81-D81)/D81)))</f>
        <v>-0.97297297297297303</v>
      </c>
      <c r="M81" s="33">
        <f t="shared" ref="M81:M112" si="23">+IF(OR(AND(G81=""),(K81="")),"",G81*K81)</f>
        <v>-0.95918367346938771</v>
      </c>
      <c r="N81" s="33">
        <f t="shared" ref="N81:N112" si="24">+IF(OR(AND(H81=""),(L81="")),"",H81*L81)</f>
        <v>-0.97297297297297303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>
        <v>1</v>
      </c>
      <c r="F82" s="37">
        <v>0</v>
      </c>
      <c r="G82" s="38" t="str">
        <f t="shared" si="19"/>
        <v/>
      </c>
      <c r="H82" s="38" t="str">
        <f t="shared" si="20"/>
        <v/>
      </c>
      <c r="I82" s="38">
        <f t="shared" si="21"/>
        <v>0.25</v>
      </c>
      <c r="J82" s="38" t="str">
        <f t="shared" si="22"/>
        <v/>
      </c>
      <c r="K82" s="38">
        <f t="shared" ref="K82:K113" si="25">+IF(AND(C82=0,E82=0)," ",IF(C82=0,1,IF(E82=0,-1,(E82-C82)/C82)))</f>
        <v>1</v>
      </c>
      <c r="L82" s="38" t="str">
        <f t="shared" ref="L82:L113" si="26">+IF(AND(D82=0,F82=0)," ",IF(D82=0,1,IF(F82=0,-1,(F82-D82)/D82)))</f>
        <v xml:space="preserve"> 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/>
      <c r="F85" s="34"/>
      <c r="G85" s="35" t="str">
        <f t="shared" si="19"/>
        <v/>
      </c>
      <c r="H85" s="35" t="str">
        <f t="shared" si="20"/>
        <v/>
      </c>
      <c r="I85" s="35" t="str">
        <f t="shared" si="21"/>
        <v/>
      </c>
      <c r="J85" s="35" t="str">
        <f t="shared" si="22"/>
        <v/>
      </c>
      <c r="K85" s="35" t="str">
        <f t="shared" si="25"/>
        <v xml:space="preserve"> </v>
      </c>
      <c r="L85" s="35" t="str">
        <f t="shared" si="26"/>
        <v xml:space="preserve"> 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</v>
      </c>
      <c r="D86" s="34">
        <v>1</v>
      </c>
      <c r="E86" s="34">
        <v>2</v>
      </c>
      <c r="F86" s="34">
        <v>0</v>
      </c>
      <c r="G86" s="35">
        <f t="shared" si="19"/>
        <v>1.020408163265306E-2</v>
      </c>
      <c r="H86" s="35">
        <f t="shared" si="20"/>
        <v>2.7027027027027029E-2</v>
      </c>
      <c r="I86" s="35">
        <f t="shared" si="21"/>
        <v>0.5</v>
      </c>
      <c r="J86" s="35" t="str">
        <f t="shared" si="22"/>
        <v/>
      </c>
      <c r="K86" s="35">
        <f t="shared" si="25"/>
        <v>1</v>
      </c>
      <c r="L86" s="35">
        <f t="shared" si="26"/>
        <v>-1</v>
      </c>
      <c r="M86" s="35">
        <f t="shared" si="23"/>
        <v>1.020408163265306E-2</v>
      </c>
      <c r="N86" s="41">
        <f t="shared" si="24"/>
        <v>-2.7027027027027029E-2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/>
      <c r="F103" s="34"/>
      <c r="G103" s="35" t="str">
        <f t="shared" si="19"/>
        <v/>
      </c>
      <c r="H103" s="35" t="str">
        <f t="shared" si="20"/>
        <v/>
      </c>
      <c r="I103" s="35" t="str">
        <f t="shared" si="21"/>
        <v/>
      </c>
      <c r="J103" s="35" t="str">
        <f t="shared" si="22"/>
        <v/>
      </c>
      <c r="K103" s="35" t="str">
        <f t="shared" si="25"/>
        <v xml:space="preserve"> </v>
      </c>
      <c r="L103" s="35" t="str">
        <f t="shared" si="26"/>
        <v xml:space="preserve"> 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/>
      <c r="F106" s="34"/>
      <c r="G106" s="35" t="str">
        <f t="shared" si="19"/>
        <v/>
      </c>
      <c r="H106" s="35">
        <f t="shared" si="20"/>
        <v>2.7027027027027029E-2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-2.7027027027027029E-2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>
        <v>0</v>
      </c>
      <c r="F118" s="34">
        <v>1</v>
      </c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>
        <f t="shared" si="30"/>
        <v>1</v>
      </c>
      <c r="K118" s="35" t="str">
        <f t="shared" si="33"/>
        <v xml:space="preserve"> </v>
      </c>
      <c r="L118" s="35">
        <f t="shared" si="34"/>
        <v>1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/>
      <c r="F127" s="34"/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34</v>
      </c>
      <c r="D133" s="34">
        <v>1</v>
      </c>
      <c r="E133" s="34"/>
      <c r="F133" s="34"/>
      <c r="G133" s="35">
        <f t="shared" si="27"/>
        <v>0.34693877551020408</v>
      </c>
      <c r="H133" s="35">
        <f t="shared" si="28"/>
        <v>2.7027027027027029E-2</v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>
        <f t="shared" si="34"/>
        <v>-1</v>
      </c>
      <c r="M133" s="35">
        <f t="shared" si="31"/>
        <v>-0.34693877551020408</v>
      </c>
      <c r="N133" s="41">
        <f t="shared" si="32"/>
        <v>-2.7027027027027029E-2</v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</v>
      </c>
      <c r="D135" s="34">
        <v>0</v>
      </c>
      <c r="E135" s="34"/>
      <c r="F135" s="34"/>
      <c r="G135" s="35">
        <f t="shared" si="27"/>
        <v>1.020408163265306E-2</v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>
        <f t="shared" si="33"/>
        <v>-1</v>
      </c>
      <c r="L135" s="35" t="str">
        <f t="shared" si="34"/>
        <v xml:space="preserve"> </v>
      </c>
      <c r="M135" s="35">
        <f t="shared" si="31"/>
        <v>-1.020408163265306E-2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/>
      <c r="F137" s="34"/>
      <c r="G137" s="35" t="str">
        <f t="shared" si="27"/>
        <v/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 t="str">
        <f t="shared" si="33"/>
        <v xml:space="preserve"> 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2</v>
      </c>
      <c r="E144" s="34">
        <v>1</v>
      </c>
      <c r="F144" s="34">
        <v>0</v>
      </c>
      <c r="G144" s="35" t="str">
        <f t="shared" si="27"/>
        <v/>
      </c>
      <c r="H144" s="35">
        <f t="shared" si="28"/>
        <v>5.4054054054054057E-2</v>
      </c>
      <c r="I144" s="35">
        <f t="shared" si="29"/>
        <v>0.25</v>
      </c>
      <c r="J144" s="35" t="str">
        <f t="shared" si="30"/>
        <v/>
      </c>
      <c r="K144" s="35">
        <f t="shared" si="33"/>
        <v>1</v>
      </c>
      <c r="L144" s="35">
        <f t="shared" si="34"/>
        <v>-1</v>
      </c>
      <c r="M144" s="35" t="str">
        <f t="shared" si="31"/>
        <v/>
      </c>
      <c r="N144" s="41">
        <f t="shared" si="32"/>
        <v>-5.4054054054054057E-2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49</v>
      </c>
      <c r="D148" s="34">
        <v>27</v>
      </c>
      <c r="E148" s="34"/>
      <c r="F148" s="34"/>
      <c r="G148" s="35">
        <f t="shared" si="35"/>
        <v>0.5</v>
      </c>
      <c r="H148" s="35">
        <f t="shared" si="36"/>
        <v>0.72972972972972971</v>
      </c>
      <c r="I148" s="35" t="str">
        <f t="shared" si="37"/>
        <v/>
      </c>
      <c r="J148" s="35" t="str">
        <f t="shared" si="38"/>
        <v/>
      </c>
      <c r="K148" s="35">
        <f t="shared" si="41"/>
        <v>-1</v>
      </c>
      <c r="L148" s="35">
        <f t="shared" si="42"/>
        <v>-1</v>
      </c>
      <c r="M148" s="35">
        <f t="shared" si="39"/>
        <v>-0.5</v>
      </c>
      <c r="N148" s="41">
        <f t="shared" si="40"/>
        <v>-0.72972972972972971</v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13</v>
      </c>
      <c r="D156" s="34">
        <v>5</v>
      </c>
      <c r="E156" s="34"/>
      <c r="F156" s="34"/>
      <c r="G156" s="35">
        <f t="shared" si="35"/>
        <v>0.1326530612244898</v>
      </c>
      <c r="H156" s="35">
        <f t="shared" si="36"/>
        <v>0.13513513513513514</v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>
        <f t="shared" si="42"/>
        <v>-1</v>
      </c>
      <c r="M156" s="35">
        <f t="shared" si="39"/>
        <v>-0.1326530612244898</v>
      </c>
      <c r="N156" s="41">
        <f t="shared" si="40"/>
        <v>-0.13513513513513514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338</v>
      </c>
      <c r="D188" s="32">
        <f>SUM(D189:D363)</f>
        <v>93</v>
      </c>
      <c r="E188" s="32">
        <f>SUM(E189:E363)</f>
        <v>244</v>
      </c>
      <c r="F188" s="32">
        <f>SUM(F189:F363)</f>
        <v>46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-0.27810650887573962</v>
      </c>
      <c r="L188" s="33">
        <f>+IF(AND(D188=0,F188=0),"",IF(D188=0,1,IF(F188=0,-1,(F188-D188)/D188)))</f>
        <v>-0.5053763440860215</v>
      </c>
      <c r="M188" s="33">
        <f t="shared" ref="M188:M219" si="47">+IF(OR(AND(G188=""),(K188="")),"",G188*K188)</f>
        <v>-0.27810650887573962</v>
      </c>
      <c r="N188" s="33">
        <f t="shared" ref="N188:N219" si="48">+IF(OR(AND(H188=""),(L188="")),"",H188*L188)</f>
        <v>-0.5053763440860215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0</v>
      </c>
      <c r="D195" s="34">
        <v>0</v>
      </c>
      <c r="E195" s="34">
        <v>2</v>
      </c>
      <c r="F195" s="34">
        <v>0</v>
      </c>
      <c r="G195" s="35" t="str">
        <f t="shared" si="43"/>
        <v/>
      </c>
      <c r="H195" s="35" t="str">
        <f t="shared" si="44"/>
        <v/>
      </c>
      <c r="I195" s="35">
        <f t="shared" si="45"/>
        <v>8.1967213114754103E-3</v>
      </c>
      <c r="J195" s="35" t="str">
        <f t="shared" si="46"/>
        <v/>
      </c>
      <c r="K195" s="35">
        <f t="shared" si="49"/>
        <v>1</v>
      </c>
      <c r="L195" s="35" t="str">
        <f t="shared" si="50"/>
        <v xml:space="preserve"> </v>
      </c>
      <c r="M195" s="35" t="str">
        <f t="shared" si="47"/>
        <v/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0</v>
      </c>
      <c r="D220" s="34">
        <v>0</v>
      </c>
      <c r="E220" s="34"/>
      <c r="F220" s="34"/>
      <c r="G220" s="35" t="str">
        <f t="shared" ref="G220:G251" si="51">+IF(C220=0,"",C220/C$188)</f>
        <v/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 t="str">
        <f t="shared" si="50"/>
        <v xml:space="preserve"> </v>
      </c>
      <c r="M220" s="35" t="str">
        <f t="shared" ref="M220:M251" si="55">+IF(OR(AND(G220=""),(K220="")),"",G220*K220)</f>
        <v/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/>
      <c r="F221" s="34"/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 t="str">
        <f t="shared" si="54"/>
        <v/>
      </c>
      <c r="K221" s="35" t="str">
        <f t="shared" ref="K221:K252" si="57">+IF(AND(C221=0,E221=0)," ",IF(C221=0,1,IF(E221=0,-1,(E221-C221)/C221)))</f>
        <v xml:space="preserve"> </v>
      </c>
      <c r="L221" s="35" t="str">
        <f t="shared" ref="L221:L252" si="58">+IF(AND(D221=0,F221=0)," ",IF(D221=0,1,IF(F221=0,-1,(F221-D221)/D221)))</f>
        <v xml:space="preserve"> 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/>
      <c r="F230" s="34"/>
      <c r="G230" s="35" t="str">
        <f t="shared" si="51"/>
        <v/>
      </c>
      <c r="H230" s="35" t="str">
        <f t="shared" si="52"/>
        <v/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2</v>
      </c>
      <c r="F231" s="34">
        <v>2</v>
      </c>
      <c r="G231" s="35" t="str">
        <f t="shared" si="51"/>
        <v/>
      </c>
      <c r="H231" s="35" t="str">
        <f t="shared" si="52"/>
        <v/>
      </c>
      <c r="I231" s="35">
        <f t="shared" si="53"/>
        <v>8.1967213114754103E-3</v>
      </c>
      <c r="J231" s="35">
        <f t="shared" si="54"/>
        <v>4.3478260869565216E-2</v>
      </c>
      <c r="K231" s="35">
        <f t="shared" si="57"/>
        <v>1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/>
      <c r="F242" s="34"/>
      <c r="G242" s="35" t="str">
        <f t="shared" si="51"/>
        <v/>
      </c>
      <c r="H242" s="35">
        <f t="shared" si="52"/>
        <v>1.0752688172043012E-2</v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>
        <f t="shared" si="58"/>
        <v>-1</v>
      </c>
      <c r="M242" s="35" t="str">
        <f t="shared" si="55"/>
        <v/>
      </c>
      <c r="N242" s="41">
        <f t="shared" si="56"/>
        <v>-1.0752688172043012E-2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328</v>
      </c>
      <c r="D255" s="34">
        <v>40</v>
      </c>
      <c r="E255" s="34">
        <v>237</v>
      </c>
      <c r="F255" s="34">
        <v>37</v>
      </c>
      <c r="G255" s="35">
        <f t="shared" si="59"/>
        <v>0.97041420118343191</v>
      </c>
      <c r="H255" s="35">
        <f t="shared" si="60"/>
        <v>0.43010752688172044</v>
      </c>
      <c r="I255" s="35">
        <f t="shared" si="61"/>
        <v>0.97131147540983609</v>
      </c>
      <c r="J255" s="35">
        <f t="shared" si="62"/>
        <v>0.80434782608695654</v>
      </c>
      <c r="K255" s="35">
        <f t="shared" si="65"/>
        <v>-0.27743902439024393</v>
      </c>
      <c r="L255" s="35">
        <f t="shared" si="66"/>
        <v>-7.4999999999999997E-2</v>
      </c>
      <c r="M255" s="35">
        <f t="shared" si="63"/>
        <v>-0.26923076923076922</v>
      </c>
      <c r="N255" s="41">
        <f t="shared" si="64"/>
        <v>-3.2258064516129031E-2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10</v>
      </c>
      <c r="D338" s="34">
        <v>52</v>
      </c>
      <c r="E338" s="34">
        <v>3</v>
      </c>
      <c r="F338" s="34">
        <v>7</v>
      </c>
      <c r="G338" s="35">
        <f t="shared" si="75"/>
        <v>2.9585798816568046E-2</v>
      </c>
      <c r="H338" s="35">
        <f t="shared" si="76"/>
        <v>0.55913978494623651</v>
      </c>
      <c r="I338" s="35">
        <f t="shared" si="77"/>
        <v>1.2295081967213115E-2</v>
      </c>
      <c r="J338" s="35">
        <f t="shared" si="78"/>
        <v>0.15217391304347827</v>
      </c>
      <c r="K338" s="35">
        <f t="shared" si="81"/>
        <v>-0.7</v>
      </c>
      <c r="L338" s="35">
        <f t="shared" si="82"/>
        <v>-0.86538461538461542</v>
      </c>
      <c r="M338" s="35">
        <f t="shared" si="79"/>
        <v>-2.0710059171597631E-2</v>
      </c>
      <c r="N338" s="41">
        <f t="shared" si="80"/>
        <v>-0.48387096774193544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133</v>
      </c>
      <c r="D371" s="32">
        <f>SUM(D372:D604)</f>
        <v>58</v>
      </c>
      <c r="E371" s="32">
        <f>SUM(E372:E604)</f>
        <v>185</v>
      </c>
      <c r="F371" s="32">
        <f>SUM(F372:F604)</f>
        <v>106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0.39097744360902253</v>
      </c>
      <c r="L371" s="33">
        <f>+IF(AND(D371=0,F371=0),"",IF(D371=0,1,IF(F371=0,-1,(F371-D371)/D371)))</f>
        <v>0.82758620689655171</v>
      </c>
      <c r="M371" s="33">
        <f t="shared" ref="M371:M434" si="95">+IF(OR(AND(G371=""),(K371="")),"",G371*K371)</f>
        <v>0.39097744360902253</v>
      </c>
      <c r="N371" s="33">
        <f t="shared" ref="N371:N434" si="96">+IF(OR(AND(H371=""),(L371="")),"",H371*L371)</f>
        <v>0.82758620689655171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>
        <v>2</v>
      </c>
      <c r="F372" s="37">
        <v>1</v>
      </c>
      <c r="G372" s="38" t="str">
        <f t="shared" si="91"/>
        <v/>
      </c>
      <c r="H372" s="38" t="str">
        <f t="shared" si="92"/>
        <v/>
      </c>
      <c r="I372" s="38">
        <f t="shared" si="93"/>
        <v>1.0810810810810811E-2</v>
      </c>
      <c r="J372" s="38">
        <f t="shared" si="94"/>
        <v>9.433962264150943E-3</v>
      </c>
      <c r="K372" s="38">
        <f t="shared" ref="K372:K435" si="97">+IF(AND(C372=0,E372=0)," ",IF(C372=0,1,IF(E372=0,-1,(E372-C372)/C372)))</f>
        <v>1</v>
      </c>
      <c r="L372" s="38">
        <f t="shared" ref="L372:L435" si="98">+IF(AND(D372=0,F372=0)," ",IF(D372=0,1,IF(F372=0,-1,(F372-D372)/D372)))</f>
        <v>1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</v>
      </c>
      <c r="D377" s="34">
        <v>0</v>
      </c>
      <c r="E377" s="34">
        <v>1</v>
      </c>
      <c r="F377" s="34">
        <v>2</v>
      </c>
      <c r="G377" s="35">
        <f t="shared" si="91"/>
        <v>7.5187969924812026E-3</v>
      </c>
      <c r="H377" s="35" t="str">
        <f t="shared" si="92"/>
        <v/>
      </c>
      <c r="I377" s="35">
        <f t="shared" si="93"/>
        <v>5.4054054054054057E-3</v>
      </c>
      <c r="J377" s="35">
        <f t="shared" si="94"/>
        <v>1.8867924528301886E-2</v>
      </c>
      <c r="K377" s="35">
        <f t="shared" si="97"/>
        <v>0</v>
      </c>
      <c r="L377" s="35">
        <f t="shared" si="98"/>
        <v>1</v>
      </c>
      <c r="M377" s="35">
        <f t="shared" si="95"/>
        <v>0</v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91</v>
      </c>
      <c r="D383" s="34">
        <v>20</v>
      </c>
      <c r="E383" s="34">
        <v>130</v>
      </c>
      <c r="F383" s="34">
        <v>30</v>
      </c>
      <c r="G383" s="35">
        <f t="shared" si="91"/>
        <v>0.68421052631578949</v>
      </c>
      <c r="H383" s="35">
        <f t="shared" si="92"/>
        <v>0.34482758620689657</v>
      </c>
      <c r="I383" s="35">
        <f t="shared" si="93"/>
        <v>0.70270270270270274</v>
      </c>
      <c r="J383" s="35">
        <f t="shared" si="94"/>
        <v>0.28301886792452829</v>
      </c>
      <c r="K383" s="35">
        <f t="shared" si="97"/>
        <v>0.42857142857142855</v>
      </c>
      <c r="L383" s="35">
        <f t="shared" si="98"/>
        <v>0.5</v>
      </c>
      <c r="M383" s="35">
        <f t="shared" si="95"/>
        <v>0.2932330827067669</v>
      </c>
      <c r="N383" s="41">
        <f t="shared" si="96"/>
        <v>0.17241379310344829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/>
      <c r="F387" s="34"/>
      <c r="G387" s="35">
        <f t="shared" si="91"/>
        <v>7.5187969924812026E-3</v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>
        <f t="shared" si="97"/>
        <v>-1</v>
      </c>
      <c r="L387" s="35" t="str">
        <f t="shared" si="98"/>
        <v xml:space="preserve"> </v>
      </c>
      <c r="M387" s="35">
        <f t="shared" si="95"/>
        <v>-7.5187969924812026E-3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</v>
      </c>
      <c r="D391" s="34">
        <v>0</v>
      </c>
      <c r="E391" s="34">
        <v>39</v>
      </c>
      <c r="F391" s="34">
        <v>20</v>
      </c>
      <c r="G391" s="35">
        <f t="shared" si="91"/>
        <v>7.5187969924812026E-3</v>
      </c>
      <c r="H391" s="35" t="str">
        <f t="shared" si="92"/>
        <v/>
      </c>
      <c r="I391" s="35">
        <f t="shared" si="93"/>
        <v>0.21081081081081082</v>
      </c>
      <c r="J391" s="35">
        <f t="shared" si="94"/>
        <v>0.18867924528301888</v>
      </c>
      <c r="K391" s="35">
        <f t="shared" si="97"/>
        <v>38</v>
      </c>
      <c r="L391" s="35">
        <f t="shared" si="98"/>
        <v>1</v>
      </c>
      <c r="M391" s="35">
        <f t="shared" si="95"/>
        <v>0.2857142857142857</v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0</v>
      </c>
      <c r="E395" s="34">
        <v>1</v>
      </c>
      <c r="F395" s="34">
        <v>6</v>
      </c>
      <c r="G395" s="35" t="str">
        <f t="shared" si="91"/>
        <v/>
      </c>
      <c r="H395" s="35" t="str">
        <f t="shared" si="92"/>
        <v/>
      </c>
      <c r="I395" s="35">
        <f t="shared" si="93"/>
        <v>5.4054054054054057E-3</v>
      </c>
      <c r="J395" s="35">
        <f t="shared" si="94"/>
        <v>5.6603773584905662E-2</v>
      </c>
      <c r="K395" s="35">
        <f t="shared" si="97"/>
        <v>1</v>
      </c>
      <c r="L395" s="35">
        <f t="shared" si="98"/>
        <v>1</v>
      </c>
      <c r="M395" s="35" t="str">
        <f t="shared" si="95"/>
        <v/>
      </c>
      <c r="N395" s="41" t="str">
        <f t="shared" si="96"/>
        <v/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1</v>
      </c>
      <c r="E405" s="34"/>
      <c r="F405" s="34"/>
      <c r="G405" s="35" t="str">
        <f t="shared" si="91"/>
        <v/>
      </c>
      <c r="H405" s="35">
        <f t="shared" si="92"/>
        <v>1.7241379310344827E-2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-1.7241379310344827E-2</v>
      </c>
    </row>
    <row r="406" spans="1:14" x14ac:dyDescent="0.2">
      <c r="A406" s="27"/>
      <c r="B406" s="30" t="s">
        <v>373</v>
      </c>
      <c r="C406" s="40">
        <v>1</v>
      </c>
      <c r="D406" s="34">
        <v>0</v>
      </c>
      <c r="E406" s="34"/>
      <c r="F406" s="34"/>
      <c r="G406" s="35">
        <f t="shared" si="91"/>
        <v>7.5187969924812026E-3</v>
      </c>
      <c r="H406" s="35" t="str">
        <f t="shared" si="92"/>
        <v/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 t="str">
        <f t="shared" si="98"/>
        <v xml:space="preserve"> </v>
      </c>
      <c r="M406" s="35">
        <f t="shared" si="95"/>
        <v>-7.5187969924812026E-3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35</v>
      </c>
      <c r="D413" s="34">
        <v>35</v>
      </c>
      <c r="E413" s="34"/>
      <c r="F413" s="34"/>
      <c r="G413" s="35">
        <f t="shared" si="91"/>
        <v>0.26315789473684209</v>
      </c>
      <c r="H413" s="35">
        <f t="shared" si="92"/>
        <v>0.60344827586206895</v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>
        <f t="shared" si="98"/>
        <v>-1</v>
      </c>
      <c r="M413" s="35">
        <f t="shared" si="95"/>
        <v>-0.26315789473684209</v>
      </c>
      <c r="N413" s="41">
        <f t="shared" si="96"/>
        <v>-0.60344827586206895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2</v>
      </c>
      <c r="D419" s="34">
        <v>2</v>
      </c>
      <c r="E419" s="34">
        <v>2</v>
      </c>
      <c r="F419" s="34">
        <v>2</v>
      </c>
      <c r="G419" s="35">
        <f t="shared" si="91"/>
        <v>1.5037593984962405E-2</v>
      </c>
      <c r="H419" s="35">
        <f t="shared" si="92"/>
        <v>3.4482758620689655E-2</v>
      </c>
      <c r="I419" s="35">
        <f t="shared" si="93"/>
        <v>1.0810810810810811E-2</v>
      </c>
      <c r="J419" s="35">
        <f t="shared" si="94"/>
        <v>1.8867924528301886E-2</v>
      </c>
      <c r="K419" s="35">
        <f t="shared" si="97"/>
        <v>0</v>
      </c>
      <c r="L419" s="35">
        <f t="shared" si="98"/>
        <v>0</v>
      </c>
      <c r="M419" s="35">
        <f t="shared" si="95"/>
        <v>0</v>
      </c>
      <c r="N419" s="41">
        <f t="shared" si="96"/>
        <v>0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/>
      <c r="F422" s="34"/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 t="str">
        <f t="shared" si="98"/>
        <v xml:space="preserve"> 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>
        <v>2</v>
      </c>
      <c r="F423" s="34">
        <v>0</v>
      </c>
      <c r="G423" s="35" t="str">
        <f t="shared" si="91"/>
        <v/>
      </c>
      <c r="H423" s="35" t="str">
        <f t="shared" si="92"/>
        <v/>
      </c>
      <c r="I423" s="35">
        <f t="shared" si="93"/>
        <v>1.0810810810810811E-2</v>
      </c>
      <c r="J423" s="35" t="str">
        <f t="shared" si="94"/>
        <v/>
      </c>
      <c r="K423" s="35">
        <f t="shared" si="97"/>
        <v>1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1</v>
      </c>
      <c r="D424" s="34">
        <v>0</v>
      </c>
      <c r="E424" s="34">
        <v>0</v>
      </c>
      <c r="F424" s="34">
        <v>1</v>
      </c>
      <c r="G424" s="35">
        <f t="shared" si="91"/>
        <v>7.5187969924812026E-3</v>
      </c>
      <c r="H424" s="35" t="str">
        <f t="shared" si="92"/>
        <v/>
      </c>
      <c r="I424" s="35" t="str">
        <f t="shared" si="93"/>
        <v/>
      </c>
      <c r="J424" s="35">
        <f t="shared" si="94"/>
        <v>9.433962264150943E-3</v>
      </c>
      <c r="K424" s="35">
        <f t="shared" si="97"/>
        <v>-1</v>
      </c>
      <c r="L424" s="35">
        <f t="shared" si="98"/>
        <v>1</v>
      </c>
      <c r="M424" s="35">
        <f t="shared" si="95"/>
        <v>-7.5187969924812026E-3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/>
      <c r="F435" s="34"/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 t="str">
        <f t="shared" si="98"/>
        <v xml:space="preserve"> 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/>
      <c r="F446" s="34"/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 t="str">
        <f t="shared" si="106"/>
        <v xml:space="preserve"> 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5.4054054054054057E-3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0</v>
      </c>
      <c r="F481" s="34">
        <v>1</v>
      </c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>
        <f t="shared" si="102"/>
        <v>9.433962264150943E-3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5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4.716981132075472E-2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0</v>
      </c>
      <c r="F489" s="34">
        <v>4</v>
      </c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>
        <f t="shared" si="102"/>
        <v>3.7735849056603772E-2</v>
      </c>
      <c r="K489" s="35" t="str">
        <f t="shared" si="105"/>
        <v xml:space="preserve"> 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0</v>
      </c>
      <c r="E499" s="34">
        <v>2</v>
      </c>
      <c r="F499" s="34">
        <v>30</v>
      </c>
      <c r="G499" s="35" t="str">
        <f t="shared" ref="G499:G562" si="107">+IF(C499=0,"",C499/C$371)</f>
        <v/>
      </c>
      <c r="H499" s="35" t="str">
        <f t="shared" ref="H499:H562" si="108">+IF(D499=0,"",D499/D$371)</f>
        <v/>
      </c>
      <c r="I499" s="35">
        <f t="shared" ref="I499:I562" si="109">+IF(E499=0,"",E499/E$371)</f>
        <v>1.0810810810810811E-2</v>
      </c>
      <c r="J499" s="35">
        <f t="shared" ref="J499:J562" si="110">+IF(F499=0,"",F499/F$371)</f>
        <v>0.28301886792452829</v>
      </c>
      <c r="K499" s="35">
        <f t="shared" si="105"/>
        <v>1</v>
      </c>
      <c r="L499" s="35">
        <f t="shared" si="106"/>
        <v>1</v>
      </c>
      <c r="M499" s="35" t="str">
        <f t="shared" ref="M499:M562" si="111">+IF(OR(AND(G499=""),(K499="")),"",G499*K499)</f>
        <v/>
      </c>
      <c r="N499" s="41" t="str">
        <f t="shared" ref="N499:N562" si="112">+IF(OR(AND(H499=""),(L499="")),"",H499*L499)</f>
        <v/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1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9.433962264150943E-3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>
        <v>5</v>
      </c>
      <c r="F546" s="34">
        <v>1</v>
      </c>
      <c r="G546" s="35" t="str">
        <f t="shared" si="107"/>
        <v/>
      </c>
      <c r="H546" s="35" t="str">
        <f t="shared" si="108"/>
        <v/>
      </c>
      <c r="I546" s="35">
        <f t="shared" si="109"/>
        <v>2.7027027027027029E-2</v>
      </c>
      <c r="J546" s="35">
        <f t="shared" si="110"/>
        <v>9.433962264150943E-3</v>
      </c>
      <c r="K546" s="35">
        <f t="shared" si="113"/>
        <v>1</v>
      </c>
      <c r="L546" s="35">
        <f t="shared" si="114"/>
        <v>1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0</v>
      </c>
      <c r="E588" s="34"/>
      <c r="F588" s="34"/>
      <c r="G588" s="35" t="str">
        <f t="shared" si="115"/>
        <v/>
      </c>
      <c r="H588" s="35" t="str">
        <f t="shared" si="116"/>
        <v/>
      </c>
      <c r="I588" s="35" t="str">
        <f t="shared" si="117"/>
        <v/>
      </c>
      <c r="J588" s="35" t="str">
        <f t="shared" si="118"/>
        <v/>
      </c>
      <c r="K588" s="35" t="str">
        <f t="shared" si="121"/>
        <v xml:space="preserve"> </v>
      </c>
      <c r="L588" s="35" t="str">
        <f t="shared" si="122"/>
        <v xml:space="preserve"> </v>
      </c>
      <c r="M588" s="35" t="str">
        <f t="shared" si="119"/>
        <v/>
      </c>
      <c r="N588" s="41" t="str">
        <f t="shared" si="120"/>
        <v/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0</v>
      </c>
      <c r="E590" s="34">
        <v>0</v>
      </c>
      <c r="F590" s="34">
        <v>2</v>
      </c>
      <c r="G590" s="35" t="str">
        <f t="shared" si="115"/>
        <v/>
      </c>
      <c r="H590" s="35" t="str">
        <f t="shared" si="116"/>
        <v/>
      </c>
      <c r="I590" s="35" t="str">
        <f t="shared" si="117"/>
        <v/>
      </c>
      <c r="J590" s="35">
        <f t="shared" si="118"/>
        <v>1.8867924528301886E-2</v>
      </c>
      <c r="K590" s="35" t="str">
        <f t="shared" si="121"/>
        <v xml:space="preserve"> </v>
      </c>
      <c r="L590" s="35">
        <f t="shared" si="122"/>
        <v>1</v>
      </c>
      <c r="M590" s="35" t="str">
        <f t="shared" si="119"/>
        <v/>
      </c>
      <c r="N590" s="41" t="str">
        <f t="shared" si="120"/>
        <v/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0</v>
      </c>
      <c r="D612" s="32">
        <f>SUM(D613:D640)</f>
        <v>0</v>
      </c>
      <c r="E612" s="32">
        <f>SUM(E613:E640)</f>
        <v>24</v>
      </c>
      <c r="F612" s="32">
        <f>SUM(F613:F640)</f>
        <v>133</v>
      </c>
      <c r="G612" s="33" t="str">
        <f t="shared" ref="G612:G640" si="123">+IF(C612=0,"",C612/C$612)</f>
        <v/>
      </c>
      <c r="H612" s="33" t="str">
        <f t="shared" ref="H612:H640" si="124">+IF(D612=0,"",D612/D$612)</f>
        <v/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1</v>
      </c>
      <c r="L612" s="33">
        <f>+IF(AND(D612=0,F612=0),"",IF(D612=0,1,IF(F612=0,-1,(F612-D612)/D612)))</f>
        <v>1</v>
      </c>
      <c r="M612" s="33" t="str">
        <f t="shared" ref="M612:M640" si="127">+IF(OR(AND(G612=""),(K612="")),"",G612*K612)</f>
        <v/>
      </c>
      <c r="N612" s="33" t="str">
        <f t="shared" ref="N612:N640" si="128">+IF(OR(AND(H612=""),(L612="")),"",H612*L612)</f>
        <v/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0</v>
      </c>
      <c r="D615" s="34">
        <v>0</v>
      </c>
      <c r="E615" s="34">
        <v>5</v>
      </c>
      <c r="F615" s="34">
        <v>1</v>
      </c>
      <c r="G615" s="35" t="str">
        <f t="shared" si="123"/>
        <v/>
      </c>
      <c r="H615" s="35" t="str">
        <f t="shared" si="124"/>
        <v/>
      </c>
      <c r="I615" s="35">
        <f t="shared" si="125"/>
        <v>0.20833333333333334</v>
      </c>
      <c r="J615" s="35">
        <f t="shared" si="126"/>
        <v>7.5187969924812026E-3</v>
      </c>
      <c r="K615" s="35">
        <f t="shared" si="129"/>
        <v>1</v>
      </c>
      <c r="L615" s="35">
        <f t="shared" si="130"/>
        <v>1</v>
      </c>
      <c r="M615" s="35" t="str">
        <f t="shared" si="127"/>
        <v/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0</v>
      </c>
      <c r="D616" s="34">
        <v>0</v>
      </c>
      <c r="E616" s="34"/>
      <c r="F616" s="34"/>
      <c r="G616" s="35" t="str">
        <f t="shared" si="123"/>
        <v/>
      </c>
      <c r="H616" s="35" t="str">
        <f t="shared" si="124"/>
        <v/>
      </c>
      <c r="I616" s="35" t="str">
        <f t="shared" si="125"/>
        <v/>
      </c>
      <c r="J616" s="35" t="str">
        <f t="shared" si="126"/>
        <v/>
      </c>
      <c r="K616" s="35" t="str">
        <f t="shared" si="129"/>
        <v xml:space="preserve"> </v>
      </c>
      <c r="L616" s="35" t="str">
        <f t="shared" si="130"/>
        <v xml:space="preserve"> </v>
      </c>
      <c r="M616" s="35" t="str">
        <f t="shared" si="127"/>
        <v/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/>
      <c r="F617" s="34"/>
      <c r="G617" s="35" t="str">
        <f t="shared" si="123"/>
        <v/>
      </c>
      <c r="H617" s="35" t="str">
        <f t="shared" si="124"/>
        <v/>
      </c>
      <c r="I617" s="35" t="str">
        <f t="shared" si="125"/>
        <v/>
      </c>
      <c r="J617" s="35" t="str">
        <f t="shared" si="126"/>
        <v/>
      </c>
      <c r="K617" s="35" t="str">
        <f t="shared" si="129"/>
        <v xml:space="preserve"> </v>
      </c>
      <c r="L617" s="35" t="str">
        <f t="shared" si="130"/>
        <v xml:space="preserve"> 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>
        <v>0</v>
      </c>
      <c r="F619" s="34">
        <v>3</v>
      </c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>
        <f t="shared" si="126"/>
        <v>2.2556390977443608E-2</v>
      </c>
      <c r="K619" s="35" t="str">
        <f t="shared" si="129"/>
        <v xml:space="preserve"> </v>
      </c>
      <c r="L619" s="35">
        <f t="shared" si="130"/>
        <v>1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0</v>
      </c>
      <c r="E630" s="34">
        <v>19</v>
      </c>
      <c r="F630" s="34">
        <v>129</v>
      </c>
      <c r="G630" s="35" t="str">
        <f t="shared" si="123"/>
        <v/>
      </c>
      <c r="H630" s="35" t="str">
        <f t="shared" si="124"/>
        <v/>
      </c>
      <c r="I630" s="35">
        <f t="shared" si="125"/>
        <v>0.79166666666666663</v>
      </c>
      <c r="J630" s="35">
        <f t="shared" si="126"/>
        <v>0.96992481203007519</v>
      </c>
      <c r="K630" s="35">
        <f t="shared" si="129"/>
        <v>1</v>
      </c>
      <c r="L630" s="35">
        <f t="shared" si="130"/>
        <v>1</v>
      </c>
      <c r="M630" s="35" t="str">
        <f t="shared" si="127"/>
        <v/>
      </c>
      <c r="N630" s="41" t="str">
        <f t="shared" si="128"/>
        <v/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/>
      <c r="F631" s="34"/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 t="str">
        <f t="shared" si="130"/>
        <v xml:space="preserve"> 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626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627</v>
      </c>
      <c r="C9" s="11">
        <f>+C22+C81+C188+C371+C612</f>
        <v>387</v>
      </c>
      <c r="D9" s="11">
        <f>+D22+D81+D188+D371+D612</f>
        <v>1025</v>
      </c>
      <c r="E9" s="11">
        <f>+E22+E81+E188+E371+E612</f>
        <v>1526</v>
      </c>
      <c r="F9" s="11">
        <f>+F22+F81+F188+F371+F612</f>
        <v>1830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2.9431524547803618</v>
      </c>
      <c r="L9" s="12">
        <f t="shared" si="0"/>
        <v>0.78536585365853662</v>
      </c>
      <c r="M9" s="12">
        <f t="shared" ref="M9:N14" si="1">+IF(OR(AND(G9=""),(K9="")),"",G9*K9)</f>
        <v>2.9431524547803618</v>
      </c>
      <c r="N9" s="12">
        <f t="shared" si="1"/>
        <v>0.78536585365853662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0</v>
      </c>
      <c r="E10" s="13">
        <f>+E22</f>
        <v>1</v>
      </c>
      <c r="F10" s="13">
        <f>+F22</f>
        <v>1</v>
      </c>
      <c r="G10" s="14">
        <f t="shared" ref="G10:J14" si="2">+C10/C$9</f>
        <v>0</v>
      </c>
      <c r="H10" s="14">
        <f t="shared" si="2"/>
        <v>0</v>
      </c>
      <c r="I10" s="14">
        <f t="shared" si="2"/>
        <v>6.5530799475753605E-4</v>
      </c>
      <c r="J10" s="14">
        <f t="shared" si="2"/>
        <v>5.4644808743169399E-4</v>
      </c>
      <c r="K10" s="14">
        <f t="shared" si="0"/>
        <v>1</v>
      </c>
      <c r="L10" s="14">
        <f t="shared" si="0"/>
        <v>1</v>
      </c>
      <c r="M10" s="14">
        <f t="shared" si="1"/>
        <v>0</v>
      </c>
      <c r="N10" s="15">
        <f t="shared" si="1"/>
        <v>0</v>
      </c>
    </row>
    <row r="11" spans="1:14" ht="28.5" customHeight="1" x14ac:dyDescent="0.2">
      <c r="A11" s="27"/>
      <c r="B11" s="24" t="s">
        <v>9</v>
      </c>
      <c r="C11" s="21">
        <f>+C81</f>
        <v>19</v>
      </c>
      <c r="D11" s="7">
        <f>+D81</f>
        <v>21</v>
      </c>
      <c r="E11" s="7">
        <f>+E81</f>
        <v>103</v>
      </c>
      <c r="F11" s="7">
        <f>+F81</f>
        <v>72</v>
      </c>
      <c r="G11" s="8">
        <f t="shared" si="2"/>
        <v>4.909560723514212E-2</v>
      </c>
      <c r="H11" s="8">
        <f t="shared" si="2"/>
        <v>2.0487804878048781E-2</v>
      </c>
      <c r="I11" s="8">
        <f t="shared" si="2"/>
        <v>6.7496723460026206E-2</v>
      </c>
      <c r="J11" s="8">
        <f t="shared" si="2"/>
        <v>3.9344262295081971E-2</v>
      </c>
      <c r="K11" s="8">
        <f t="shared" si="0"/>
        <v>4.4210526315789478</v>
      </c>
      <c r="L11" s="8">
        <f t="shared" si="0"/>
        <v>2.4285714285714284</v>
      </c>
      <c r="M11" s="8">
        <f t="shared" si="1"/>
        <v>0.2170542635658915</v>
      </c>
      <c r="N11" s="16">
        <f t="shared" si="1"/>
        <v>4.9756097560975605E-2</v>
      </c>
    </row>
    <row r="12" spans="1:14" ht="28.5" customHeight="1" x14ac:dyDescent="0.2">
      <c r="A12" s="27"/>
      <c r="B12" s="24" t="s">
        <v>10</v>
      </c>
      <c r="C12" s="21">
        <f>+C188</f>
        <v>14</v>
      </c>
      <c r="D12" s="7">
        <f>+D188</f>
        <v>45</v>
      </c>
      <c r="E12" s="7">
        <f>+E188</f>
        <v>231</v>
      </c>
      <c r="F12" s="7">
        <f>+F188</f>
        <v>71</v>
      </c>
      <c r="G12" s="8">
        <f t="shared" si="2"/>
        <v>3.6175710594315243E-2</v>
      </c>
      <c r="H12" s="8">
        <f t="shared" si="2"/>
        <v>4.3902439024390241E-2</v>
      </c>
      <c r="I12" s="8">
        <f t="shared" si="2"/>
        <v>0.15137614678899083</v>
      </c>
      <c r="J12" s="8">
        <f t="shared" si="2"/>
        <v>3.8797814207650272E-2</v>
      </c>
      <c r="K12" s="8">
        <f t="shared" si="0"/>
        <v>15.5</v>
      </c>
      <c r="L12" s="8">
        <f t="shared" si="0"/>
        <v>0.57777777777777772</v>
      </c>
      <c r="M12" s="8">
        <f t="shared" si="1"/>
        <v>0.56072351421188626</v>
      </c>
      <c r="N12" s="16">
        <f t="shared" si="1"/>
        <v>2.536585365853658E-2</v>
      </c>
    </row>
    <row r="13" spans="1:14" ht="28.5" customHeight="1" x14ac:dyDescent="0.2">
      <c r="A13" s="27"/>
      <c r="B13" s="24" t="s">
        <v>11</v>
      </c>
      <c r="C13" s="21">
        <f>+C371</f>
        <v>246</v>
      </c>
      <c r="D13" s="7">
        <f>+D371</f>
        <v>663</v>
      </c>
      <c r="E13" s="7">
        <f>+E371</f>
        <v>1043</v>
      </c>
      <c r="F13" s="7">
        <f>+F371</f>
        <v>1020</v>
      </c>
      <c r="G13" s="8">
        <f t="shared" si="2"/>
        <v>0.63565891472868219</v>
      </c>
      <c r="H13" s="8">
        <f t="shared" si="2"/>
        <v>0.64682926829268295</v>
      </c>
      <c r="I13" s="8">
        <f t="shared" si="2"/>
        <v>0.6834862385321101</v>
      </c>
      <c r="J13" s="8">
        <f t="shared" si="2"/>
        <v>0.55737704918032782</v>
      </c>
      <c r="K13" s="8">
        <f t="shared" si="0"/>
        <v>3.2398373983739837</v>
      </c>
      <c r="L13" s="8">
        <f t="shared" si="0"/>
        <v>0.53846153846153844</v>
      </c>
      <c r="M13" s="8">
        <f t="shared" si="1"/>
        <v>2.0594315245478034</v>
      </c>
      <c r="N13" s="16">
        <f t="shared" si="1"/>
        <v>0.34829268292682924</v>
      </c>
    </row>
    <row r="14" spans="1:14" ht="28.5" customHeight="1" thickBot="1" x14ac:dyDescent="0.25">
      <c r="A14" s="27"/>
      <c r="B14" s="25" t="s">
        <v>12</v>
      </c>
      <c r="C14" s="22">
        <f>+C612</f>
        <v>108</v>
      </c>
      <c r="D14" s="17">
        <f>+D612</f>
        <v>296</v>
      </c>
      <c r="E14" s="17">
        <f>+E612</f>
        <v>148</v>
      </c>
      <c r="F14" s="17">
        <f>+F612</f>
        <v>666</v>
      </c>
      <c r="G14" s="18">
        <f t="shared" si="2"/>
        <v>0.27906976744186046</v>
      </c>
      <c r="H14" s="18">
        <f t="shared" si="2"/>
        <v>0.28878048780487803</v>
      </c>
      <c r="I14" s="18">
        <f t="shared" si="2"/>
        <v>9.6985583224115338E-2</v>
      </c>
      <c r="J14" s="18">
        <f t="shared" si="2"/>
        <v>0.36393442622950822</v>
      </c>
      <c r="K14" s="18">
        <f t="shared" si="0"/>
        <v>0.37037037037037035</v>
      </c>
      <c r="L14" s="18">
        <f t="shared" si="0"/>
        <v>1.25</v>
      </c>
      <c r="M14" s="18">
        <f t="shared" si="1"/>
        <v>0.10335917312661498</v>
      </c>
      <c r="N14" s="19">
        <f t="shared" si="1"/>
        <v>0.36097560975609755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0</v>
      </c>
      <c r="E22" s="32">
        <f>SUM(E23:E73)</f>
        <v>1</v>
      </c>
      <c r="F22" s="32">
        <f>SUM(F23:F73)</f>
        <v>1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3">
        <f>+IF(AND(D22=0,F22=0),"",IF(D22=0,1,IF(F22=0,-1,(F22-D22)/D22)))</f>
        <v>1</v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>
        <v>1</v>
      </c>
      <c r="F62" s="34">
        <v>0</v>
      </c>
      <c r="G62" s="35" t="str">
        <f t="shared" si="11"/>
        <v/>
      </c>
      <c r="H62" s="35" t="str">
        <f t="shared" si="12"/>
        <v/>
      </c>
      <c r="I62" s="35">
        <f t="shared" si="13"/>
        <v>1</v>
      </c>
      <c r="J62" s="35" t="str">
        <f t="shared" si="14"/>
        <v/>
      </c>
      <c r="K62" s="35">
        <f t="shared" si="17"/>
        <v>1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0</v>
      </c>
      <c r="F67" s="34">
        <v>1</v>
      </c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>
        <f t="shared" si="14"/>
        <v>1</v>
      </c>
      <c r="K67" s="35" t="str">
        <f t="shared" si="17"/>
        <v xml:space="preserve"> </v>
      </c>
      <c r="L67" s="35">
        <f t="shared" si="18"/>
        <v>1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19</v>
      </c>
      <c r="D81" s="32">
        <f>SUM(D82:D180)</f>
        <v>21</v>
      </c>
      <c r="E81" s="32">
        <f>SUM(E82:E180)</f>
        <v>103</v>
      </c>
      <c r="F81" s="32">
        <f>SUM(F82:F180)</f>
        <v>72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4.4210526315789478</v>
      </c>
      <c r="L81" s="33">
        <f>+IF(AND(D81=0,F81=0),"",IF(D81=0,1,IF(F81=0,-1,(F81-D81)/D81)))</f>
        <v>2.4285714285714284</v>
      </c>
      <c r="M81" s="33">
        <f t="shared" ref="M81:M112" si="23">+IF(OR(AND(G81=""),(K81="")),"",G81*K81)</f>
        <v>4.4210526315789478</v>
      </c>
      <c r="N81" s="33">
        <f t="shared" ref="N81:N112" si="24">+IF(OR(AND(H81=""),(L81="")),"",H81*L81)</f>
        <v>2.4285714285714284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>
        <v>23</v>
      </c>
      <c r="F82" s="37">
        <v>1</v>
      </c>
      <c r="G82" s="38" t="str">
        <f t="shared" si="19"/>
        <v/>
      </c>
      <c r="H82" s="38" t="str">
        <f t="shared" si="20"/>
        <v/>
      </c>
      <c r="I82" s="38">
        <f t="shared" si="21"/>
        <v>0.22330097087378642</v>
      </c>
      <c r="J82" s="38">
        <f t="shared" si="22"/>
        <v>1.3888888888888888E-2</v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1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5</v>
      </c>
      <c r="D85" s="34">
        <v>0</v>
      </c>
      <c r="E85" s="34">
        <v>2</v>
      </c>
      <c r="F85" s="34">
        <v>0</v>
      </c>
      <c r="G85" s="35">
        <f t="shared" si="19"/>
        <v>0.26315789473684209</v>
      </c>
      <c r="H85" s="35" t="str">
        <f t="shared" si="20"/>
        <v/>
      </c>
      <c r="I85" s="35">
        <f t="shared" si="21"/>
        <v>1.9417475728155338E-2</v>
      </c>
      <c r="J85" s="35" t="str">
        <f t="shared" si="22"/>
        <v/>
      </c>
      <c r="K85" s="35">
        <f t="shared" si="25"/>
        <v>-0.6</v>
      </c>
      <c r="L85" s="35" t="str">
        <f t="shared" si="26"/>
        <v xml:space="preserve"> </v>
      </c>
      <c r="M85" s="35">
        <f t="shared" si="23"/>
        <v>-0.15789473684210525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2</v>
      </c>
      <c r="D86" s="34">
        <v>0</v>
      </c>
      <c r="E86" s="34"/>
      <c r="F86" s="34"/>
      <c r="G86" s="35">
        <f t="shared" si="19"/>
        <v>0.10526315789473684</v>
      </c>
      <c r="H86" s="35" t="str">
        <f t="shared" si="20"/>
        <v/>
      </c>
      <c r="I86" s="35" t="str">
        <f t="shared" si="21"/>
        <v/>
      </c>
      <c r="J86" s="35" t="str">
        <f t="shared" si="22"/>
        <v/>
      </c>
      <c r="K86" s="35">
        <f t="shared" si="25"/>
        <v>-1</v>
      </c>
      <c r="L86" s="35" t="str">
        <f t="shared" si="26"/>
        <v xml:space="preserve"> </v>
      </c>
      <c r="M86" s="35">
        <f t="shared" si="23"/>
        <v>-0.10526315789473684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2</v>
      </c>
      <c r="D92" s="34">
        <v>0</v>
      </c>
      <c r="E92" s="34"/>
      <c r="F92" s="34"/>
      <c r="G92" s="35">
        <f t="shared" si="19"/>
        <v>0.10526315789473684</v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>
        <f t="shared" si="25"/>
        <v>-1</v>
      </c>
      <c r="L92" s="35" t="str">
        <f t="shared" si="26"/>
        <v xml:space="preserve"> </v>
      </c>
      <c r="M92" s="35">
        <f t="shared" si="23"/>
        <v>-0.10526315789473684</v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1</v>
      </c>
      <c r="D93" s="34">
        <v>2</v>
      </c>
      <c r="E93" s="34"/>
      <c r="F93" s="34"/>
      <c r="G93" s="35">
        <f t="shared" si="19"/>
        <v>5.2631578947368418E-2</v>
      </c>
      <c r="H93" s="35">
        <f t="shared" si="20"/>
        <v>9.5238095238095233E-2</v>
      </c>
      <c r="I93" s="35" t="str">
        <f t="shared" si="21"/>
        <v/>
      </c>
      <c r="J93" s="35" t="str">
        <f t="shared" si="22"/>
        <v/>
      </c>
      <c r="K93" s="35">
        <f t="shared" si="25"/>
        <v>-1</v>
      </c>
      <c r="L93" s="35">
        <f t="shared" si="26"/>
        <v>-1</v>
      </c>
      <c r="M93" s="35">
        <f t="shared" si="23"/>
        <v>-5.2631578947368418E-2</v>
      </c>
      <c r="N93" s="41">
        <f t="shared" si="24"/>
        <v>-9.5238095238095233E-2</v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1</v>
      </c>
      <c r="F97" s="34">
        <v>0</v>
      </c>
      <c r="G97" s="35" t="str">
        <f t="shared" si="19"/>
        <v/>
      </c>
      <c r="H97" s="35" t="str">
        <f t="shared" si="20"/>
        <v/>
      </c>
      <c r="I97" s="35">
        <f t="shared" si="21"/>
        <v>9.7087378640776691E-3</v>
      </c>
      <c r="J97" s="35" t="str">
        <f t="shared" si="22"/>
        <v/>
      </c>
      <c r="K97" s="35">
        <f t="shared" si="25"/>
        <v>1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0</v>
      </c>
      <c r="F99" s="34">
        <v>1</v>
      </c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>
        <f t="shared" si="22"/>
        <v>1.3888888888888888E-2</v>
      </c>
      <c r="K99" s="35" t="str">
        <f t="shared" si="25"/>
        <v xml:space="preserve"> </v>
      </c>
      <c r="L99" s="35">
        <f t="shared" si="26"/>
        <v>1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2</v>
      </c>
      <c r="E100" s="34">
        <v>1</v>
      </c>
      <c r="F100" s="34">
        <v>1</v>
      </c>
      <c r="G100" s="35">
        <f t="shared" si="19"/>
        <v>5.2631578947368418E-2</v>
      </c>
      <c r="H100" s="35">
        <f t="shared" si="20"/>
        <v>9.5238095238095233E-2</v>
      </c>
      <c r="I100" s="35">
        <f t="shared" si="21"/>
        <v>9.7087378640776691E-3</v>
      </c>
      <c r="J100" s="35">
        <f t="shared" si="22"/>
        <v>1.3888888888888888E-2</v>
      </c>
      <c r="K100" s="35">
        <f t="shared" si="25"/>
        <v>0</v>
      </c>
      <c r="L100" s="35">
        <f t="shared" si="26"/>
        <v>-0.5</v>
      </c>
      <c r="M100" s="35">
        <f t="shared" si="23"/>
        <v>0</v>
      </c>
      <c r="N100" s="41">
        <f t="shared" si="24"/>
        <v>-4.7619047619047616E-2</v>
      </c>
    </row>
    <row r="101" spans="1:14" x14ac:dyDescent="0.2">
      <c r="A101" s="27"/>
      <c r="B101" s="30" t="s">
        <v>84</v>
      </c>
      <c r="C101" s="40">
        <v>0</v>
      </c>
      <c r="D101" s="34">
        <v>5</v>
      </c>
      <c r="E101" s="34"/>
      <c r="F101" s="34"/>
      <c r="G101" s="35" t="str">
        <f t="shared" si="19"/>
        <v/>
      </c>
      <c r="H101" s="35">
        <f t="shared" si="20"/>
        <v>0.23809523809523808</v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>
        <f t="shared" si="26"/>
        <v>-1</v>
      </c>
      <c r="M101" s="35" t="str">
        <f t="shared" si="23"/>
        <v/>
      </c>
      <c r="N101" s="41">
        <f t="shared" si="24"/>
        <v>-0.23809523809523808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4</v>
      </c>
      <c r="E103" s="34">
        <v>1</v>
      </c>
      <c r="F103" s="34">
        <v>2</v>
      </c>
      <c r="G103" s="35" t="str">
        <f t="shared" si="19"/>
        <v/>
      </c>
      <c r="H103" s="35">
        <f t="shared" si="20"/>
        <v>0.19047619047619047</v>
      </c>
      <c r="I103" s="35">
        <f t="shared" si="21"/>
        <v>9.7087378640776691E-3</v>
      </c>
      <c r="J103" s="35">
        <f t="shared" si="22"/>
        <v>2.7777777777777776E-2</v>
      </c>
      <c r="K103" s="35">
        <f t="shared" si="25"/>
        <v>1</v>
      </c>
      <c r="L103" s="35">
        <f t="shared" si="26"/>
        <v>-0.5</v>
      </c>
      <c r="M103" s="35" t="str">
        <f t="shared" si="23"/>
        <v/>
      </c>
      <c r="N103" s="41">
        <f t="shared" si="24"/>
        <v>-9.5238095238095233E-2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1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1.3888888888888888E-2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1</v>
      </c>
      <c r="E105" s="34"/>
      <c r="F105" s="34"/>
      <c r="G105" s="35" t="str">
        <f t="shared" si="19"/>
        <v/>
      </c>
      <c r="H105" s="35">
        <f t="shared" si="20"/>
        <v>4.7619047619047616E-2</v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>
        <f t="shared" si="26"/>
        <v>-1</v>
      </c>
      <c r="M105" s="35" t="str">
        <f t="shared" si="23"/>
        <v/>
      </c>
      <c r="N105" s="41">
        <f t="shared" si="24"/>
        <v>-4.7619047619047616E-2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2</v>
      </c>
      <c r="E111" s="34">
        <v>0</v>
      </c>
      <c r="F111" s="34">
        <v>1</v>
      </c>
      <c r="G111" s="35">
        <f t="shared" si="19"/>
        <v>5.2631578947368418E-2</v>
      </c>
      <c r="H111" s="35">
        <f t="shared" si="20"/>
        <v>9.5238095238095233E-2</v>
      </c>
      <c r="I111" s="35" t="str">
        <f t="shared" si="21"/>
        <v/>
      </c>
      <c r="J111" s="35">
        <f t="shared" si="22"/>
        <v>1.3888888888888888E-2</v>
      </c>
      <c r="K111" s="35">
        <f t="shared" si="25"/>
        <v>-1</v>
      </c>
      <c r="L111" s="35">
        <f t="shared" si="26"/>
        <v>-0.5</v>
      </c>
      <c r="M111" s="35">
        <f t="shared" si="23"/>
        <v>-5.2631578947368418E-2</v>
      </c>
      <c r="N111" s="41">
        <f t="shared" si="24"/>
        <v>-4.7619047619047616E-2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>
        <v>0</v>
      </c>
      <c r="F113" s="34">
        <v>1</v>
      </c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>
        <f t="shared" ref="J113:J144" si="30">+IF(F113=0,"",F113/F$81)</f>
        <v>1.3888888888888888E-2</v>
      </c>
      <c r="K113" s="35" t="str">
        <f t="shared" si="25"/>
        <v xml:space="preserve"> </v>
      </c>
      <c r="L113" s="35">
        <f t="shared" si="26"/>
        <v>1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1</v>
      </c>
      <c r="E114" s="34"/>
      <c r="F114" s="34"/>
      <c r="G114" s="35" t="str">
        <f t="shared" si="27"/>
        <v/>
      </c>
      <c r="H114" s="35">
        <f t="shared" si="28"/>
        <v>4.7619047619047616E-2</v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-1</v>
      </c>
      <c r="M114" s="35" t="str">
        <f t="shared" si="31"/>
        <v/>
      </c>
      <c r="N114" s="41">
        <f t="shared" si="32"/>
        <v>-4.7619047619047616E-2</v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1</v>
      </c>
      <c r="E116" s="34">
        <v>1</v>
      </c>
      <c r="F116" s="34">
        <v>0</v>
      </c>
      <c r="G116" s="35" t="str">
        <f t="shared" si="27"/>
        <v/>
      </c>
      <c r="H116" s="35">
        <f t="shared" si="28"/>
        <v>4.7619047619047616E-2</v>
      </c>
      <c r="I116" s="35">
        <f t="shared" si="29"/>
        <v>9.7087378640776691E-3</v>
      </c>
      <c r="J116" s="35" t="str">
        <f t="shared" si="30"/>
        <v/>
      </c>
      <c r="K116" s="35">
        <f t="shared" si="33"/>
        <v>1</v>
      </c>
      <c r="L116" s="35">
        <f t="shared" si="34"/>
        <v>-1</v>
      </c>
      <c r="M116" s="35" t="str">
        <f t="shared" si="31"/>
        <v/>
      </c>
      <c r="N116" s="41">
        <f t="shared" si="32"/>
        <v>-4.7619047619047616E-2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2</v>
      </c>
      <c r="D127" s="34">
        <v>1</v>
      </c>
      <c r="E127" s="34"/>
      <c r="F127" s="34"/>
      <c r="G127" s="35">
        <f t="shared" si="27"/>
        <v>0.10526315789473684</v>
      </c>
      <c r="H127" s="35">
        <f t="shared" si="28"/>
        <v>4.7619047619047616E-2</v>
      </c>
      <c r="I127" s="35" t="str">
        <f t="shared" si="29"/>
        <v/>
      </c>
      <c r="J127" s="35" t="str">
        <f t="shared" si="30"/>
        <v/>
      </c>
      <c r="K127" s="35">
        <f t="shared" si="33"/>
        <v>-1</v>
      </c>
      <c r="L127" s="35">
        <f t="shared" si="34"/>
        <v>-1</v>
      </c>
      <c r="M127" s="35">
        <f t="shared" si="31"/>
        <v>-0.10526315789473684</v>
      </c>
      <c r="N127" s="41">
        <f t="shared" si="32"/>
        <v>-4.7619047619047616E-2</v>
      </c>
    </row>
    <row r="128" spans="1:14" x14ac:dyDescent="0.2">
      <c r="A128" s="27"/>
      <c r="B128" s="30" t="s">
        <v>111</v>
      </c>
      <c r="C128" s="40">
        <v>2</v>
      </c>
      <c r="D128" s="34">
        <v>0</v>
      </c>
      <c r="E128" s="34"/>
      <c r="F128" s="34"/>
      <c r="G128" s="35">
        <f t="shared" si="27"/>
        <v>0.10526315789473684</v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>
        <f t="shared" si="33"/>
        <v>-1</v>
      </c>
      <c r="L128" s="35" t="str">
        <f t="shared" si="34"/>
        <v xml:space="preserve"> </v>
      </c>
      <c r="M128" s="35">
        <f t="shared" si="31"/>
        <v>-0.10526315789473684</v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2</v>
      </c>
      <c r="D137" s="34">
        <v>0</v>
      </c>
      <c r="E137" s="34"/>
      <c r="F137" s="34"/>
      <c r="G137" s="35">
        <f t="shared" si="27"/>
        <v>0.10526315789473684</v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 t="str">
        <f t="shared" si="34"/>
        <v xml:space="preserve"> </v>
      </c>
      <c r="M137" s="35">
        <f t="shared" si="31"/>
        <v>-0.10526315789473684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0</v>
      </c>
      <c r="E141" s="34">
        <v>52</v>
      </c>
      <c r="F141" s="34">
        <v>2</v>
      </c>
      <c r="G141" s="35">
        <f t="shared" si="27"/>
        <v>5.2631578947368418E-2</v>
      </c>
      <c r="H141" s="35" t="str">
        <f t="shared" si="28"/>
        <v/>
      </c>
      <c r="I141" s="35">
        <f t="shared" si="29"/>
        <v>0.50485436893203883</v>
      </c>
      <c r="J141" s="35">
        <f t="shared" si="30"/>
        <v>2.7777777777777776E-2</v>
      </c>
      <c r="K141" s="35">
        <f t="shared" si="33"/>
        <v>51</v>
      </c>
      <c r="L141" s="35">
        <f t="shared" si="34"/>
        <v>1</v>
      </c>
      <c r="M141" s="35">
        <f t="shared" si="31"/>
        <v>2.6842105263157894</v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0</v>
      </c>
      <c r="E144" s="34"/>
      <c r="F144" s="34"/>
      <c r="G144" s="35" t="str">
        <f t="shared" si="27"/>
        <v/>
      </c>
      <c r="H144" s="35" t="str">
        <f t="shared" si="28"/>
        <v/>
      </c>
      <c r="I144" s="35" t="str">
        <f t="shared" si="29"/>
        <v/>
      </c>
      <c r="J144" s="35" t="str">
        <f t="shared" si="30"/>
        <v/>
      </c>
      <c r="K144" s="35" t="str">
        <f t="shared" si="33"/>
        <v xml:space="preserve"> </v>
      </c>
      <c r="L144" s="35" t="str">
        <f t="shared" si="34"/>
        <v xml:space="preserve"> </v>
      </c>
      <c r="M144" s="35" t="str">
        <f t="shared" si="31"/>
        <v/>
      </c>
      <c r="N144" s="41" t="str">
        <f t="shared" si="32"/>
        <v/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1</v>
      </c>
      <c r="E145" s="34"/>
      <c r="F145" s="34"/>
      <c r="G145" s="35" t="str">
        <f t="shared" ref="G145:G180" si="35">+IF(C145=0,"",C145/C$81)</f>
        <v/>
      </c>
      <c r="H145" s="35">
        <f t="shared" ref="H145:H180" si="36">+IF(D145=0,"",D145/D$81)</f>
        <v>4.7619047619047616E-2</v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>
        <f t="shared" si="34"/>
        <v>-1</v>
      </c>
      <c r="M145" s="35" t="str">
        <f t="shared" ref="M145:M180" si="39">+IF(OR(AND(G145=""),(K145="")),"",G145*K145)</f>
        <v/>
      </c>
      <c r="N145" s="41">
        <f t="shared" ref="N145:N180" si="40">+IF(OR(AND(H145=""),(L145="")),"",H145*L145)</f>
        <v>-4.7619047619047616E-2</v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2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1.9417475728155338E-2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7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6.7961165048543687E-2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>
        <v>13</v>
      </c>
      <c r="F171" s="34">
        <v>62</v>
      </c>
      <c r="G171" s="35" t="str">
        <f t="shared" si="35"/>
        <v/>
      </c>
      <c r="H171" s="35" t="str">
        <f t="shared" si="36"/>
        <v/>
      </c>
      <c r="I171" s="35">
        <f t="shared" si="37"/>
        <v>0.12621359223300971</v>
      </c>
      <c r="J171" s="35">
        <f t="shared" si="38"/>
        <v>0.86111111111111116</v>
      </c>
      <c r="K171" s="35">
        <f t="shared" si="41"/>
        <v>1</v>
      </c>
      <c r="L171" s="35">
        <f t="shared" si="42"/>
        <v>1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/>
      <c r="F177" s="34"/>
      <c r="G177" s="35" t="str">
        <f t="shared" si="35"/>
        <v/>
      </c>
      <c r="H177" s="35">
        <f t="shared" si="36"/>
        <v>4.7619047619047616E-2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-4.7619047619047616E-2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14</v>
      </c>
      <c r="D188" s="32">
        <f>SUM(D189:D363)</f>
        <v>45</v>
      </c>
      <c r="E188" s="32">
        <f>SUM(E189:E363)</f>
        <v>231</v>
      </c>
      <c r="F188" s="32">
        <f>SUM(F189:F363)</f>
        <v>71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15.5</v>
      </c>
      <c r="L188" s="33">
        <f>+IF(AND(D188=0,F188=0),"",IF(D188=0,1,IF(F188=0,-1,(F188-D188)/D188)))</f>
        <v>0.57777777777777772</v>
      </c>
      <c r="M188" s="33">
        <f t="shared" ref="M188:M219" si="47">+IF(OR(AND(G188=""),(K188="")),"",G188*K188)</f>
        <v>15.5</v>
      </c>
      <c r="N188" s="33">
        <f t="shared" ref="N188:N219" si="48">+IF(OR(AND(H188=""),(L188="")),"",H188*L188)</f>
        <v>0.57777777777777772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52</v>
      </c>
      <c r="F191" s="34">
        <v>51</v>
      </c>
      <c r="G191" s="35" t="str">
        <f t="shared" si="43"/>
        <v/>
      </c>
      <c r="H191" s="35" t="str">
        <f t="shared" si="44"/>
        <v/>
      </c>
      <c r="I191" s="35">
        <f t="shared" si="45"/>
        <v>0.22510822510822512</v>
      </c>
      <c r="J191" s="35">
        <f t="shared" si="46"/>
        <v>0.71830985915492962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0</v>
      </c>
      <c r="D195" s="34">
        <v>0</v>
      </c>
      <c r="E195" s="34">
        <v>149</v>
      </c>
      <c r="F195" s="34">
        <v>2</v>
      </c>
      <c r="G195" s="35" t="str">
        <f t="shared" si="43"/>
        <v/>
      </c>
      <c r="H195" s="35" t="str">
        <f t="shared" si="44"/>
        <v/>
      </c>
      <c r="I195" s="35">
        <f t="shared" si="45"/>
        <v>0.64502164502164505</v>
      </c>
      <c r="J195" s="35">
        <f t="shared" si="46"/>
        <v>2.8169014084507043E-2</v>
      </c>
      <c r="K195" s="35">
        <f t="shared" si="49"/>
        <v>1</v>
      </c>
      <c r="L195" s="35">
        <f t="shared" si="50"/>
        <v>1</v>
      </c>
      <c r="M195" s="35" t="str">
        <f t="shared" si="47"/>
        <v/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1</v>
      </c>
      <c r="E197" s="34"/>
      <c r="F197" s="34"/>
      <c r="G197" s="35" t="str">
        <f t="shared" si="43"/>
        <v/>
      </c>
      <c r="H197" s="35">
        <f t="shared" si="44"/>
        <v>2.2222222222222223E-2</v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>
        <f t="shared" si="50"/>
        <v>-1</v>
      </c>
      <c r="M197" s="35" t="str">
        <f t="shared" si="47"/>
        <v/>
      </c>
      <c r="N197" s="41">
        <f t="shared" si="48"/>
        <v>-2.2222222222222223E-2</v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>
        <v>1</v>
      </c>
      <c r="F202" s="34">
        <v>0</v>
      </c>
      <c r="G202" s="35" t="str">
        <f t="shared" si="43"/>
        <v/>
      </c>
      <c r="H202" s="35" t="str">
        <f t="shared" si="44"/>
        <v/>
      </c>
      <c r="I202" s="35">
        <f t="shared" si="45"/>
        <v>4.329004329004329E-3</v>
      </c>
      <c r="J202" s="35" t="str">
        <f t="shared" si="46"/>
        <v/>
      </c>
      <c r="K202" s="35">
        <f t="shared" si="49"/>
        <v>1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1</v>
      </c>
      <c r="D215" s="34">
        <v>0</v>
      </c>
      <c r="E215" s="34"/>
      <c r="F215" s="34"/>
      <c r="G215" s="35">
        <f t="shared" si="43"/>
        <v>7.1428571428571425E-2</v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>
        <f t="shared" si="49"/>
        <v>-1</v>
      </c>
      <c r="L215" s="35" t="str">
        <f t="shared" si="50"/>
        <v xml:space="preserve"> </v>
      </c>
      <c r="M215" s="35">
        <f t="shared" si="47"/>
        <v>-7.1428571428571425E-2</v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5</v>
      </c>
      <c r="F216" s="34">
        <v>3</v>
      </c>
      <c r="G216" s="35" t="str">
        <f t="shared" si="43"/>
        <v/>
      </c>
      <c r="H216" s="35" t="str">
        <f t="shared" si="44"/>
        <v/>
      </c>
      <c r="I216" s="35">
        <f t="shared" si="45"/>
        <v>2.1645021645021644E-2</v>
      </c>
      <c r="J216" s="35">
        <f t="shared" si="46"/>
        <v>4.2253521126760563E-2</v>
      </c>
      <c r="K216" s="35">
        <f t="shared" si="49"/>
        <v>1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1</v>
      </c>
      <c r="D219" s="34">
        <v>3</v>
      </c>
      <c r="E219" s="34">
        <v>0</v>
      </c>
      <c r="F219" s="34">
        <v>1</v>
      </c>
      <c r="G219" s="35">
        <f t="shared" si="43"/>
        <v>7.1428571428571425E-2</v>
      </c>
      <c r="H219" s="35">
        <f t="shared" si="44"/>
        <v>6.6666666666666666E-2</v>
      </c>
      <c r="I219" s="35" t="str">
        <f t="shared" si="45"/>
        <v/>
      </c>
      <c r="J219" s="35">
        <f t="shared" si="46"/>
        <v>1.4084507042253521E-2</v>
      </c>
      <c r="K219" s="35">
        <f t="shared" si="49"/>
        <v>-1</v>
      </c>
      <c r="L219" s="35">
        <f t="shared" si="50"/>
        <v>-0.66666666666666663</v>
      </c>
      <c r="M219" s="35">
        <f t="shared" si="47"/>
        <v>-7.1428571428571425E-2</v>
      </c>
      <c r="N219" s="41">
        <f t="shared" si="48"/>
        <v>-4.4444444444444439E-2</v>
      </c>
    </row>
    <row r="220" spans="1:14" x14ac:dyDescent="0.2">
      <c r="A220" s="27"/>
      <c r="B220" s="30" t="s">
        <v>195</v>
      </c>
      <c r="C220" s="40">
        <v>7</v>
      </c>
      <c r="D220" s="34">
        <v>7</v>
      </c>
      <c r="E220" s="34">
        <v>13</v>
      </c>
      <c r="F220" s="34">
        <v>0</v>
      </c>
      <c r="G220" s="35">
        <f t="shared" ref="G220:G251" si="51">+IF(C220=0,"",C220/C$188)</f>
        <v>0.5</v>
      </c>
      <c r="H220" s="35">
        <f t="shared" ref="H220:H251" si="52">+IF(D220=0,"",D220/D$188)</f>
        <v>0.15555555555555556</v>
      </c>
      <c r="I220" s="35">
        <f t="shared" ref="I220:I251" si="53">+IF(E220=0,"",E220/E$188)</f>
        <v>5.627705627705628E-2</v>
      </c>
      <c r="J220" s="35" t="str">
        <f t="shared" ref="J220:J251" si="54">+IF(F220=0,"",F220/F$188)</f>
        <v/>
      </c>
      <c r="K220" s="35">
        <f t="shared" si="49"/>
        <v>0.8571428571428571</v>
      </c>
      <c r="L220" s="35">
        <f t="shared" si="50"/>
        <v>-1</v>
      </c>
      <c r="M220" s="35">
        <f t="shared" ref="M220:M251" si="55">+IF(OR(AND(G220=""),(K220="")),"",G220*K220)</f>
        <v>0.42857142857142855</v>
      </c>
      <c r="N220" s="41">
        <f t="shared" ref="N220:N251" si="56">+IF(OR(AND(H220=""),(L220="")),"",H220*L220)</f>
        <v>-0.15555555555555556</v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>
        <v>3</v>
      </c>
      <c r="F221" s="34">
        <v>1</v>
      </c>
      <c r="G221" s="35" t="str">
        <f t="shared" si="51"/>
        <v/>
      </c>
      <c r="H221" s="35" t="str">
        <f t="shared" si="52"/>
        <v/>
      </c>
      <c r="I221" s="35">
        <f t="shared" si="53"/>
        <v>1.2987012987012988E-2</v>
      </c>
      <c r="J221" s="35">
        <f t="shared" si="54"/>
        <v>1.4084507042253521E-2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1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1</v>
      </c>
      <c r="D223" s="34">
        <v>20</v>
      </c>
      <c r="E223" s="34">
        <v>0</v>
      </c>
      <c r="F223" s="34">
        <v>2</v>
      </c>
      <c r="G223" s="35">
        <f t="shared" si="51"/>
        <v>7.1428571428571425E-2</v>
      </c>
      <c r="H223" s="35">
        <f t="shared" si="52"/>
        <v>0.44444444444444442</v>
      </c>
      <c r="I223" s="35" t="str">
        <f t="shared" si="53"/>
        <v/>
      </c>
      <c r="J223" s="35">
        <f t="shared" si="54"/>
        <v>2.8169014084507043E-2</v>
      </c>
      <c r="K223" s="35">
        <f t="shared" si="57"/>
        <v>-1</v>
      </c>
      <c r="L223" s="35">
        <f t="shared" si="58"/>
        <v>-0.9</v>
      </c>
      <c r="M223" s="35">
        <f t="shared" si="55"/>
        <v>-7.1428571428571425E-2</v>
      </c>
      <c r="N223" s="41">
        <f t="shared" si="56"/>
        <v>-0.39999999999999997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/>
      <c r="F225" s="34"/>
      <c r="G225" s="35" t="str">
        <f t="shared" si="51"/>
        <v/>
      </c>
      <c r="H225" s="35">
        <f t="shared" si="52"/>
        <v>2.2222222222222223E-2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-2.2222222222222223E-2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1</v>
      </c>
      <c r="E227" s="34">
        <v>0</v>
      </c>
      <c r="F227" s="34">
        <v>1</v>
      </c>
      <c r="G227" s="35" t="str">
        <f t="shared" si="51"/>
        <v/>
      </c>
      <c r="H227" s="35">
        <f t="shared" si="52"/>
        <v>2.2222222222222223E-2</v>
      </c>
      <c r="I227" s="35" t="str">
        <f t="shared" si="53"/>
        <v/>
      </c>
      <c r="J227" s="35">
        <f t="shared" si="54"/>
        <v>1.4084507042253521E-2</v>
      </c>
      <c r="K227" s="35" t="str">
        <f t="shared" si="57"/>
        <v xml:space="preserve"> </v>
      </c>
      <c r="L227" s="35">
        <f t="shared" si="58"/>
        <v>0</v>
      </c>
      <c r="M227" s="35" t="str">
        <f t="shared" si="55"/>
        <v/>
      </c>
      <c r="N227" s="41">
        <f t="shared" si="56"/>
        <v>0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2</v>
      </c>
      <c r="D230" s="34">
        <v>1</v>
      </c>
      <c r="E230" s="34"/>
      <c r="F230" s="34"/>
      <c r="G230" s="35">
        <f t="shared" si="51"/>
        <v>0.14285714285714285</v>
      </c>
      <c r="H230" s="35">
        <f t="shared" si="52"/>
        <v>2.2222222222222223E-2</v>
      </c>
      <c r="I230" s="35" t="str">
        <f t="shared" si="53"/>
        <v/>
      </c>
      <c r="J230" s="35" t="str">
        <f t="shared" si="54"/>
        <v/>
      </c>
      <c r="K230" s="35">
        <f t="shared" si="57"/>
        <v>-1</v>
      </c>
      <c r="L230" s="35">
        <f t="shared" si="58"/>
        <v>-1</v>
      </c>
      <c r="M230" s="35">
        <f t="shared" si="55"/>
        <v>-0.14285714285714285</v>
      </c>
      <c r="N230" s="41">
        <f t="shared" si="56"/>
        <v>-2.2222222222222223E-2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</v>
      </c>
      <c r="D235" s="34">
        <v>0</v>
      </c>
      <c r="E235" s="34">
        <v>1</v>
      </c>
      <c r="F235" s="34">
        <v>0</v>
      </c>
      <c r="G235" s="35">
        <f t="shared" si="51"/>
        <v>7.1428571428571425E-2</v>
      </c>
      <c r="H235" s="35" t="str">
        <f t="shared" si="52"/>
        <v/>
      </c>
      <c r="I235" s="35">
        <f t="shared" si="53"/>
        <v>4.329004329004329E-3</v>
      </c>
      <c r="J235" s="35" t="str">
        <f t="shared" si="54"/>
        <v/>
      </c>
      <c r="K235" s="35">
        <f t="shared" si="57"/>
        <v>0</v>
      </c>
      <c r="L235" s="35" t="str">
        <f t="shared" si="58"/>
        <v xml:space="preserve"> </v>
      </c>
      <c r="M235" s="35">
        <f t="shared" si="55"/>
        <v>0</v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>
        <v>1</v>
      </c>
      <c r="F271" s="34">
        <v>0</v>
      </c>
      <c r="G271" s="35" t="str">
        <f t="shared" si="59"/>
        <v/>
      </c>
      <c r="H271" s="35" t="str">
        <f t="shared" si="60"/>
        <v/>
      </c>
      <c r="I271" s="35">
        <f t="shared" si="61"/>
        <v>4.329004329004329E-3</v>
      </c>
      <c r="J271" s="35" t="str">
        <f t="shared" si="62"/>
        <v/>
      </c>
      <c r="K271" s="35">
        <f t="shared" si="65"/>
        <v>1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</v>
      </c>
      <c r="D293" s="34">
        <v>0</v>
      </c>
      <c r="E293" s="34">
        <v>1</v>
      </c>
      <c r="F293" s="34">
        <v>1</v>
      </c>
      <c r="G293" s="35">
        <f t="shared" si="67"/>
        <v>7.1428571428571425E-2</v>
      </c>
      <c r="H293" s="35" t="str">
        <f t="shared" si="68"/>
        <v/>
      </c>
      <c r="I293" s="35">
        <f t="shared" si="69"/>
        <v>4.329004329004329E-3</v>
      </c>
      <c r="J293" s="35">
        <f t="shared" si="70"/>
        <v>1.4084507042253521E-2</v>
      </c>
      <c r="K293" s="35">
        <f t="shared" si="73"/>
        <v>0</v>
      </c>
      <c r="L293" s="35">
        <f t="shared" si="74"/>
        <v>1</v>
      </c>
      <c r="M293" s="35">
        <f t="shared" si="71"/>
        <v>0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1</v>
      </c>
      <c r="E300" s="34"/>
      <c r="F300" s="34"/>
      <c r="G300" s="35" t="str">
        <f t="shared" si="67"/>
        <v/>
      </c>
      <c r="H300" s="35">
        <f t="shared" si="68"/>
        <v>2.2222222222222223E-2</v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>
        <f t="shared" si="74"/>
        <v>-1</v>
      </c>
      <c r="M300" s="35" t="str">
        <f t="shared" si="71"/>
        <v/>
      </c>
      <c r="N300" s="41">
        <f t="shared" si="72"/>
        <v>-2.2222222222222223E-2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2</v>
      </c>
      <c r="E305" s="34">
        <v>0</v>
      </c>
      <c r="F305" s="34">
        <v>2</v>
      </c>
      <c r="G305" s="35" t="str">
        <f t="shared" si="67"/>
        <v/>
      </c>
      <c r="H305" s="35">
        <f t="shared" si="68"/>
        <v>4.4444444444444446E-2</v>
      </c>
      <c r="I305" s="35" t="str">
        <f t="shared" si="69"/>
        <v/>
      </c>
      <c r="J305" s="35">
        <f t="shared" si="70"/>
        <v>2.8169014084507043E-2</v>
      </c>
      <c r="K305" s="35" t="str">
        <f t="shared" si="73"/>
        <v xml:space="preserve"> </v>
      </c>
      <c r="L305" s="35">
        <f t="shared" si="74"/>
        <v>0</v>
      </c>
      <c r="M305" s="35" t="str">
        <f t="shared" si="71"/>
        <v/>
      </c>
      <c r="N305" s="41">
        <f t="shared" si="72"/>
        <v>0</v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1</v>
      </c>
      <c r="E312" s="34">
        <v>0</v>
      </c>
      <c r="F312" s="34">
        <v>1</v>
      </c>
      <c r="G312" s="35" t="str">
        <f t="shared" si="67"/>
        <v/>
      </c>
      <c r="H312" s="35">
        <f t="shared" si="68"/>
        <v>2.2222222222222223E-2</v>
      </c>
      <c r="I312" s="35" t="str">
        <f t="shared" si="69"/>
        <v/>
      </c>
      <c r="J312" s="35">
        <f t="shared" si="70"/>
        <v>1.4084507042253521E-2</v>
      </c>
      <c r="K312" s="35" t="str">
        <f t="shared" si="73"/>
        <v xml:space="preserve"> </v>
      </c>
      <c r="L312" s="35">
        <f t="shared" si="74"/>
        <v>0</v>
      </c>
      <c r="M312" s="35" t="str">
        <f t="shared" si="71"/>
        <v/>
      </c>
      <c r="N312" s="41">
        <f t="shared" si="72"/>
        <v>0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5</v>
      </c>
      <c r="E321" s="34">
        <v>5</v>
      </c>
      <c r="F321" s="34">
        <v>1</v>
      </c>
      <c r="G321" s="35" t="str">
        <f t="shared" si="75"/>
        <v/>
      </c>
      <c r="H321" s="35">
        <f t="shared" si="76"/>
        <v>0.1111111111111111</v>
      </c>
      <c r="I321" s="35">
        <f t="shared" si="77"/>
        <v>2.1645021645021644E-2</v>
      </c>
      <c r="J321" s="35">
        <f t="shared" si="78"/>
        <v>1.4084507042253521E-2</v>
      </c>
      <c r="K321" s="35">
        <f t="shared" si="81"/>
        <v>1</v>
      </c>
      <c r="L321" s="35">
        <f t="shared" si="82"/>
        <v>-0.8</v>
      </c>
      <c r="M321" s="35" t="str">
        <f t="shared" si="79"/>
        <v/>
      </c>
      <c r="N321" s="41">
        <f t="shared" si="80"/>
        <v>-8.8888888888888892E-2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0</v>
      </c>
      <c r="F336" s="34">
        <v>1</v>
      </c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>
        <f t="shared" si="78"/>
        <v>1.4084507042253521E-2</v>
      </c>
      <c r="K336" s="35" t="str">
        <f t="shared" si="81"/>
        <v xml:space="preserve"> </v>
      </c>
      <c r="L336" s="35">
        <f t="shared" si="82"/>
        <v>1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1</v>
      </c>
      <c r="E338" s="34">
        <v>0</v>
      </c>
      <c r="F338" s="34">
        <v>4</v>
      </c>
      <c r="G338" s="35" t="str">
        <f t="shared" si="75"/>
        <v/>
      </c>
      <c r="H338" s="35">
        <f t="shared" si="76"/>
        <v>2.2222222222222223E-2</v>
      </c>
      <c r="I338" s="35" t="str">
        <f t="shared" si="77"/>
        <v/>
      </c>
      <c r="J338" s="35">
        <f t="shared" si="78"/>
        <v>5.6338028169014086E-2</v>
      </c>
      <c r="K338" s="35" t="str">
        <f t="shared" si="81"/>
        <v xml:space="preserve"> </v>
      </c>
      <c r="L338" s="35">
        <f t="shared" si="82"/>
        <v>3</v>
      </c>
      <c r="M338" s="35" t="str">
        <f t="shared" si="79"/>
        <v/>
      </c>
      <c r="N338" s="41">
        <f t="shared" si="80"/>
        <v>6.6666666666666666E-2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1</v>
      </c>
      <c r="E340" s="34"/>
      <c r="F340" s="34"/>
      <c r="G340" s="35" t="str">
        <f t="shared" si="75"/>
        <v/>
      </c>
      <c r="H340" s="35">
        <f t="shared" si="76"/>
        <v>2.2222222222222223E-2</v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>
        <f t="shared" si="82"/>
        <v>-1</v>
      </c>
      <c r="M340" s="35" t="str">
        <f t="shared" si="79"/>
        <v/>
      </c>
      <c r="N340" s="41">
        <f t="shared" si="80"/>
        <v>-2.2222222222222223E-2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246</v>
      </c>
      <c r="D371" s="32">
        <f>SUM(D372:D604)</f>
        <v>663</v>
      </c>
      <c r="E371" s="32">
        <f>SUM(E372:E604)</f>
        <v>1043</v>
      </c>
      <c r="F371" s="32">
        <f>SUM(F372:F604)</f>
        <v>1020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3.2398373983739837</v>
      </c>
      <c r="L371" s="33">
        <f>+IF(AND(D371=0,F371=0),"",IF(D371=0,1,IF(F371=0,-1,(F371-D371)/D371)))</f>
        <v>0.53846153846153844</v>
      </c>
      <c r="M371" s="33">
        <f t="shared" ref="M371:M434" si="95">+IF(OR(AND(G371=""),(K371="")),"",G371*K371)</f>
        <v>3.2398373983739837</v>
      </c>
      <c r="N371" s="33">
        <f t="shared" ref="N371:N434" si="96">+IF(OR(AND(H371=""),(L371="")),"",H371*L371)</f>
        <v>0.53846153846153844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/>
      <c r="F372" s="37"/>
      <c r="G372" s="38">
        <f t="shared" si="91"/>
        <v>4.0650406504065045E-3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-4.0650406504065045E-3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769</v>
      </c>
      <c r="F374" s="34">
        <v>603</v>
      </c>
      <c r="G374" s="35" t="str">
        <f t="shared" si="91"/>
        <v/>
      </c>
      <c r="H374" s="35" t="str">
        <f t="shared" si="92"/>
        <v/>
      </c>
      <c r="I374" s="35">
        <f t="shared" si="93"/>
        <v>0.7372962607861937</v>
      </c>
      <c r="J374" s="35">
        <f t="shared" si="94"/>
        <v>0.5911764705882353</v>
      </c>
      <c r="K374" s="35">
        <f t="shared" si="97"/>
        <v>1</v>
      </c>
      <c r="L374" s="35">
        <f t="shared" si="98"/>
        <v>1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0</v>
      </c>
      <c r="D377" s="34">
        <v>0</v>
      </c>
      <c r="E377" s="34">
        <v>2</v>
      </c>
      <c r="F377" s="34">
        <v>0</v>
      </c>
      <c r="G377" s="35" t="str">
        <f t="shared" si="91"/>
        <v/>
      </c>
      <c r="H377" s="35" t="str">
        <f t="shared" si="92"/>
        <v/>
      </c>
      <c r="I377" s="35">
        <f t="shared" si="93"/>
        <v>1.9175455417066154E-3</v>
      </c>
      <c r="J377" s="35" t="str">
        <f t="shared" si="94"/>
        <v/>
      </c>
      <c r="K377" s="35">
        <f t="shared" si="97"/>
        <v>1</v>
      </c>
      <c r="L377" s="35" t="str">
        <f t="shared" si="98"/>
        <v xml:space="preserve"> </v>
      </c>
      <c r="M377" s="35" t="str">
        <f t="shared" si="95"/>
        <v/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2</v>
      </c>
      <c r="F381" s="34">
        <v>0</v>
      </c>
      <c r="G381" s="35" t="str">
        <f t="shared" si="91"/>
        <v/>
      </c>
      <c r="H381" s="35" t="str">
        <f t="shared" si="92"/>
        <v/>
      </c>
      <c r="I381" s="35">
        <f t="shared" si="93"/>
        <v>1.9175455417066154E-3</v>
      </c>
      <c r="J381" s="35" t="str">
        <f t="shared" si="94"/>
        <v/>
      </c>
      <c r="K381" s="35">
        <f t="shared" si="97"/>
        <v>1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0</v>
      </c>
      <c r="D383" s="34">
        <v>0</v>
      </c>
      <c r="E383" s="34">
        <v>88</v>
      </c>
      <c r="F383" s="34">
        <v>1</v>
      </c>
      <c r="G383" s="35" t="str">
        <f t="shared" si="91"/>
        <v/>
      </c>
      <c r="H383" s="35" t="str">
        <f t="shared" si="92"/>
        <v/>
      </c>
      <c r="I383" s="35">
        <f t="shared" si="93"/>
        <v>8.4372003835091081E-2</v>
      </c>
      <c r="J383" s="35">
        <f t="shared" si="94"/>
        <v>9.8039215686274508E-4</v>
      </c>
      <c r="K383" s="35">
        <f t="shared" si="97"/>
        <v>1</v>
      </c>
      <c r="L383" s="35">
        <f t="shared" si="98"/>
        <v>1</v>
      </c>
      <c r="M383" s="35" t="str">
        <f t="shared" si="95"/>
        <v/>
      </c>
      <c r="N383" s="41" t="str">
        <f t="shared" si="96"/>
        <v/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28</v>
      </c>
      <c r="D387" s="34">
        <v>17</v>
      </c>
      <c r="E387" s="34"/>
      <c r="F387" s="34"/>
      <c r="G387" s="35">
        <f t="shared" si="91"/>
        <v>0.11382113821138211</v>
      </c>
      <c r="H387" s="35">
        <f t="shared" si="92"/>
        <v>2.564102564102564E-2</v>
      </c>
      <c r="I387" s="35" t="str">
        <f t="shared" si="93"/>
        <v/>
      </c>
      <c r="J387" s="35" t="str">
        <f t="shared" si="94"/>
        <v/>
      </c>
      <c r="K387" s="35">
        <f t="shared" si="97"/>
        <v>-1</v>
      </c>
      <c r="L387" s="35">
        <f t="shared" si="98"/>
        <v>-1</v>
      </c>
      <c r="M387" s="35">
        <f t="shared" si="95"/>
        <v>-0.11382113821138211</v>
      </c>
      <c r="N387" s="41">
        <f t="shared" si="96"/>
        <v>-2.564102564102564E-2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5</v>
      </c>
      <c r="D391" s="34">
        <v>3</v>
      </c>
      <c r="E391" s="34"/>
      <c r="F391" s="34"/>
      <c r="G391" s="35">
        <f t="shared" si="91"/>
        <v>2.032520325203252E-2</v>
      </c>
      <c r="H391" s="35">
        <f t="shared" si="92"/>
        <v>4.5248868778280547E-3</v>
      </c>
      <c r="I391" s="35" t="str">
        <f t="shared" si="93"/>
        <v/>
      </c>
      <c r="J391" s="35" t="str">
        <f t="shared" si="94"/>
        <v/>
      </c>
      <c r="K391" s="35">
        <f t="shared" si="97"/>
        <v>-1</v>
      </c>
      <c r="L391" s="35">
        <f t="shared" si="98"/>
        <v>-1</v>
      </c>
      <c r="M391" s="35">
        <f t="shared" si="95"/>
        <v>-2.032520325203252E-2</v>
      </c>
      <c r="N391" s="41">
        <f t="shared" si="96"/>
        <v>-4.5248868778280547E-3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6</v>
      </c>
      <c r="E395" s="34">
        <v>0</v>
      </c>
      <c r="F395" s="34">
        <v>4</v>
      </c>
      <c r="G395" s="35" t="str">
        <f t="shared" si="91"/>
        <v/>
      </c>
      <c r="H395" s="35">
        <f t="shared" si="92"/>
        <v>9.0497737556561094E-3</v>
      </c>
      <c r="I395" s="35" t="str">
        <f t="shared" si="93"/>
        <v/>
      </c>
      <c r="J395" s="35">
        <f t="shared" si="94"/>
        <v>3.9215686274509803E-3</v>
      </c>
      <c r="K395" s="35" t="str">
        <f t="shared" si="97"/>
        <v xml:space="preserve"> </v>
      </c>
      <c r="L395" s="35">
        <f t="shared" si="98"/>
        <v>-0.33333333333333331</v>
      </c>
      <c r="M395" s="35" t="str">
        <f t="shared" si="95"/>
        <v/>
      </c>
      <c r="N395" s="41">
        <f t="shared" si="96"/>
        <v>-3.0165912518853697E-3</v>
      </c>
    </row>
    <row r="396" spans="1:14" x14ac:dyDescent="0.2">
      <c r="A396" s="27"/>
      <c r="B396" s="30" t="s">
        <v>363</v>
      </c>
      <c r="C396" s="40">
        <v>1</v>
      </c>
      <c r="D396" s="34">
        <v>2</v>
      </c>
      <c r="E396" s="34"/>
      <c r="F396" s="34"/>
      <c r="G396" s="35">
        <f t="shared" si="91"/>
        <v>4.0650406504065045E-3</v>
      </c>
      <c r="H396" s="35">
        <f t="shared" si="92"/>
        <v>3.0165912518853697E-3</v>
      </c>
      <c r="I396" s="35" t="str">
        <f t="shared" si="93"/>
        <v/>
      </c>
      <c r="J396" s="35" t="str">
        <f t="shared" si="94"/>
        <v/>
      </c>
      <c r="K396" s="35">
        <f t="shared" si="97"/>
        <v>-1</v>
      </c>
      <c r="L396" s="35">
        <f t="shared" si="98"/>
        <v>-1</v>
      </c>
      <c r="M396" s="35">
        <f t="shared" si="95"/>
        <v>-4.0650406504065045E-3</v>
      </c>
      <c r="N396" s="41">
        <f t="shared" si="96"/>
        <v>-3.0165912518853697E-3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>
        <v>0</v>
      </c>
      <c r="F397" s="34">
        <v>1</v>
      </c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>
        <f t="shared" si="94"/>
        <v>9.8039215686274508E-4</v>
      </c>
      <c r="K397" s="35" t="str">
        <f t="shared" si="97"/>
        <v xml:space="preserve"> </v>
      </c>
      <c r="L397" s="35">
        <f t="shared" si="98"/>
        <v>1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25</v>
      </c>
      <c r="E403" s="34">
        <v>0</v>
      </c>
      <c r="F403" s="34">
        <v>12</v>
      </c>
      <c r="G403" s="35" t="str">
        <f t="shared" si="91"/>
        <v/>
      </c>
      <c r="H403" s="35">
        <f t="shared" si="92"/>
        <v>3.7707390648567117E-2</v>
      </c>
      <c r="I403" s="35" t="str">
        <f t="shared" si="93"/>
        <v/>
      </c>
      <c r="J403" s="35">
        <f t="shared" si="94"/>
        <v>1.1764705882352941E-2</v>
      </c>
      <c r="K403" s="35" t="str">
        <f t="shared" si="97"/>
        <v xml:space="preserve"> </v>
      </c>
      <c r="L403" s="35">
        <f t="shared" si="98"/>
        <v>-0.52</v>
      </c>
      <c r="M403" s="35" t="str">
        <f t="shared" si="95"/>
        <v/>
      </c>
      <c r="N403" s="41">
        <f t="shared" si="96"/>
        <v>-1.9607843137254902E-2</v>
      </c>
    </row>
    <row r="404" spans="1:14" ht="25.5" x14ac:dyDescent="0.2">
      <c r="A404" s="27"/>
      <c r="B404" s="30" t="s">
        <v>371</v>
      </c>
      <c r="C404" s="40">
        <v>0</v>
      </c>
      <c r="D404" s="34">
        <v>2</v>
      </c>
      <c r="E404" s="34"/>
      <c r="F404" s="34"/>
      <c r="G404" s="35" t="str">
        <f t="shared" si="91"/>
        <v/>
      </c>
      <c r="H404" s="35">
        <f t="shared" si="92"/>
        <v>3.0165912518853697E-3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-3.0165912518853697E-3</v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9</v>
      </c>
      <c r="D406" s="34">
        <v>0</v>
      </c>
      <c r="E406" s="34">
        <v>5</v>
      </c>
      <c r="F406" s="34">
        <v>1</v>
      </c>
      <c r="G406" s="35">
        <f t="shared" si="91"/>
        <v>3.6585365853658534E-2</v>
      </c>
      <c r="H406" s="35" t="str">
        <f t="shared" si="92"/>
        <v/>
      </c>
      <c r="I406" s="35">
        <f t="shared" si="93"/>
        <v>4.7938638542665392E-3</v>
      </c>
      <c r="J406" s="35">
        <f t="shared" si="94"/>
        <v>9.8039215686274508E-4</v>
      </c>
      <c r="K406" s="35">
        <f t="shared" si="97"/>
        <v>-0.44444444444444442</v>
      </c>
      <c r="L406" s="35">
        <f t="shared" si="98"/>
        <v>1</v>
      </c>
      <c r="M406" s="35">
        <f t="shared" si="95"/>
        <v>-1.6260162601626015E-2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1</v>
      </c>
      <c r="D407" s="34">
        <v>0</v>
      </c>
      <c r="E407" s="34"/>
      <c r="F407" s="34"/>
      <c r="G407" s="35">
        <f t="shared" si="91"/>
        <v>4.0650406504065045E-3</v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>
        <f t="shared" si="97"/>
        <v>-1</v>
      </c>
      <c r="L407" s="35" t="str">
        <f t="shared" si="98"/>
        <v xml:space="preserve"> </v>
      </c>
      <c r="M407" s="35">
        <f t="shared" si="95"/>
        <v>-4.0650406504065045E-3</v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90</v>
      </c>
      <c r="F413" s="34">
        <v>3</v>
      </c>
      <c r="G413" s="35" t="str">
        <f t="shared" si="91"/>
        <v/>
      </c>
      <c r="H413" s="35" t="str">
        <f t="shared" si="92"/>
        <v/>
      </c>
      <c r="I413" s="35">
        <f t="shared" si="93"/>
        <v>8.6289549376797697E-2</v>
      </c>
      <c r="J413" s="35">
        <f t="shared" si="94"/>
        <v>2.9411764705882353E-3</v>
      </c>
      <c r="K413" s="35">
        <f t="shared" si="97"/>
        <v>1</v>
      </c>
      <c r="L413" s="35">
        <f t="shared" si="98"/>
        <v>1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17</v>
      </c>
      <c r="D419" s="34">
        <v>10</v>
      </c>
      <c r="E419" s="34"/>
      <c r="F419" s="34"/>
      <c r="G419" s="35">
        <f t="shared" si="91"/>
        <v>6.910569105691057E-2</v>
      </c>
      <c r="H419" s="35">
        <f t="shared" si="92"/>
        <v>1.5082956259426848E-2</v>
      </c>
      <c r="I419" s="35" t="str">
        <f t="shared" si="93"/>
        <v/>
      </c>
      <c r="J419" s="35" t="str">
        <f t="shared" si="94"/>
        <v/>
      </c>
      <c r="K419" s="35">
        <f t="shared" si="97"/>
        <v>-1</v>
      </c>
      <c r="L419" s="35">
        <f t="shared" si="98"/>
        <v>-1</v>
      </c>
      <c r="M419" s="35">
        <f t="shared" si="95"/>
        <v>-6.910569105691057E-2</v>
      </c>
      <c r="N419" s="41">
        <f t="shared" si="96"/>
        <v>-1.5082956259426848E-2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31</v>
      </c>
      <c r="D422" s="34">
        <v>19</v>
      </c>
      <c r="E422" s="34"/>
      <c r="F422" s="34"/>
      <c r="G422" s="35">
        <f t="shared" si="91"/>
        <v>0.12601626016260162</v>
      </c>
      <c r="H422" s="35">
        <f t="shared" si="92"/>
        <v>2.8657616892911009E-2</v>
      </c>
      <c r="I422" s="35" t="str">
        <f t="shared" si="93"/>
        <v/>
      </c>
      <c r="J422" s="35" t="str">
        <f t="shared" si="94"/>
        <v/>
      </c>
      <c r="K422" s="35">
        <f t="shared" si="97"/>
        <v>-1</v>
      </c>
      <c r="L422" s="35">
        <f t="shared" si="98"/>
        <v>-1</v>
      </c>
      <c r="M422" s="35">
        <f t="shared" si="95"/>
        <v>-0.12601626016260162</v>
      </c>
      <c r="N422" s="41">
        <f t="shared" si="96"/>
        <v>-2.8657616892911009E-2</v>
      </c>
    </row>
    <row r="423" spans="1:14" x14ac:dyDescent="0.2">
      <c r="A423" s="27"/>
      <c r="B423" s="30" t="s">
        <v>390</v>
      </c>
      <c r="C423" s="40">
        <v>71</v>
      </c>
      <c r="D423" s="34">
        <v>31</v>
      </c>
      <c r="E423" s="34"/>
      <c r="F423" s="34"/>
      <c r="G423" s="35">
        <f t="shared" si="91"/>
        <v>0.2886178861788618</v>
      </c>
      <c r="H423" s="35">
        <f t="shared" si="92"/>
        <v>4.6757164404223228E-2</v>
      </c>
      <c r="I423" s="35" t="str">
        <f t="shared" si="93"/>
        <v/>
      </c>
      <c r="J423" s="35" t="str">
        <f t="shared" si="94"/>
        <v/>
      </c>
      <c r="K423" s="35">
        <f t="shared" si="97"/>
        <v>-1</v>
      </c>
      <c r="L423" s="35">
        <f t="shared" si="98"/>
        <v>-1</v>
      </c>
      <c r="M423" s="35">
        <f t="shared" si="95"/>
        <v>-0.2886178861788618</v>
      </c>
      <c r="N423" s="41">
        <f t="shared" si="96"/>
        <v>-4.6757164404223228E-2</v>
      </c>
    </row>
    <row r="424" spans="1:14" x14ac:dyDescent="0.2">
      <c r="A424" s="27"/>
      <c r="B424" s="30" t="s">
        <v>391</v>
      </c>
      <c r="C424" s="40">
        <v>1</v>
      </c>
      <c r="D424" s="34">
        <v>0</v>
      </c>
      <c r="E424" s="34">
        <v>4</v>
      </c>
      <c r="F424" s="34">
        <v>0</v>
      </c>
      <c r="G424" s="35">
        <f t="shared" si="91"/>
        <v>4.0650406504065045E-3</v>
      </c>
      <c r="H424" s="35" t="str">
        <f t="shared" si="92"/>
        <v/>
      </c>
      <c r="I424" s="35">
        <f t="shared" si="93"/>
        <v>3.8350910834132309E-3</v>
      </c>
      <c r="J424" s="35" t="str">
        <f t="shared" si="94"/>
        <v/>
      </c>
      <c r="K424" s="35">
        <f t="shared" si="97"/>
        <v>3</v>
      </c>
      <c r="L424" s="35" t="str">
        <f t="shared" si="98"/>
        <v xml:space="preserve"> </v>
      </c>
      <c r="M424" s="35">
        <f t="shared" si="95"/>
        <v>1.2195121951219513E-2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9</v>
      </c>
      <c r="F432" s="34">
        <v>9</v>
      </c>
      <c r="G432" s="35" t="str">
        <f t="shared" si="91"/>
        <v/>
      </c>
      <c r="H432" s="35" t="str">
        <f t="shared" si="92"/>
        <v/>
      </c>
      <c r="I432" s="35">
        <f t="shared" si="93"/>
        <v>8.6289549376797701E-3</v>
      </c>
      <c r="J432" s="35">
        <f t="shared" si="94"/>
        <v>8.8235294117647058E-3</v>
      </c>
      <c r="K432" s="35">
        <f t="shared" si="97"/>
        <v>1</v>
      </c>
      <c r="L432" s="35">
        <f t="shared" si="98"/>
        <v>1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4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3.9215686274509803E-3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2</v>
      </c>
      <c r="E434" s="34">
        <v>0</v>
      </c>
      <c r="F434" s="34">
        <v>3</v>
      </c>
      <c r="G434" s="35" t="str">
        <f t="shared" si="91"/>
        <v/>
      </c>
      <c r="H434" s="35">
        <f t="shared" si="92"/>
        <v>3.0165912518853697E-3</v>
      </c>
      <c r="I434" s="35" t="str">
        <f t="shared" si="93"/>
        <v/>
      </c>
      <c r="J434" s="35">
        <f t="shared" si="94"/>
        <v>2.9411764705882353E-3</v>
      </c>
      <c r="K434" s="35" t="str">
        <f t="shared" si="97"/>
        <v xml:space="preserve"> </v>
      </c>
      <c r="L434" s="35">
        <f t="shared" si="98"/>
        <v>0.5</v>
      </c>
      <c r="M434" s="35" t="str">
        <f t="shared" si="95"/>
        <v/>
      </c>
      <c r="N434" s="41">
        <f t="shared" si="96"/>
        <v>1.5082956259426848E-3</v>
      </c>
    </row>
    <row r="435" spans="1:14" x14ac:dyDescent="0.2">
      <c r="A435" s="27"/>
      <c r="B435" s="30" t="s">
        <v>402</v>
      </c>
      <c r="C435" s="40">
        <v>3</v>
      </c>
      <c r="D435" s="34">
        <v>0</v>
      </c>
      <c r="E435" s="34">
        <v>11</v>
      </c>
      <c r="F435" s="34">
        <v>1</v>
      </c>
      <c r="G435" s="35">
        <f t="shared" ref="G435:G498" si="99">+IF(C435=0,"",C435/C$371)</f>
        <v>1.2195121951219513E-2</v>
      </c>
      <c r="H435" s="35" t="str">
        <f t="shared" ref="H435:H498" si="100">+IF(D435=0,"",D435/D$371)</f>
        <v/>
      </c>
      <c r="I435" s="35">
        <f t="shared" ref="I435:I498" si="101">+IF(E435=0,"",E435/E$371)</f>
        <v>1.0546500479386385E-2</v>
      </c>
      <c r="J435" s="35">
        <f t="shared" ref="J435:J498" si="102">+IF(F435=0,"",F435/F$371)</f>
        <v>9.8039215686274508E-4</v>
      </c>
      <c r="K435" s="35">
        <f t="shared" si="97"/>
        <v>2.6666666666666665</v>
      </c>
      <c r="L435" s="35">
        <f t="shared" si="98"/>
        <v>1</v>
      </c>
      <c r="M435" s="35">
        <f t="shared" ref="M435:M498" si="103">+IF(OR(AND(G435=""),(K435="")),"",G435*K435)</f>
        <v>3.2520325203252029E-2</v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6</v>
      </c>
      <c r="D446" s="34">
        <v>34</v>
      </c>
      <c r="E446" s="34">
        <v>5</v>
      </c>
      <c r="F446" s="34">
        <v>36</v>
      </c>
      <c r="G446" s="35">
        <f t="shared" si="99"/>
        <v>2.4390243902439025E-2</v>
      </c>
      <c r="H446" s="35">
        <f t="shared" si="100"/>
        <v>5.128205128205128E-2</v>
      </c>
      <c r="I446" s="35">
        <f t="shared" si="101"/>
        <v>4.7938638542665392E-3</v>
      </c>
      <c r="J446" s="35">
        <f t="shared" si="102"/>
        <v>3.5294117647058823E-2</v>
      </c>
      <c r="K446" s="35">
        <f t="shared" si="105"/>
        <v>-0.16666666666666666</v>
      </c>
      <c r="L446" s="35">
        <f t="shared" si="106"/>
        <v>5.8823529411764705E-2</v>
      </c>
      <c r="M446" s="35">
        <f t="shared" si="103"/>
        <v>-4.0650406504065036E-3</v>
      </c>
      <c r="N446" s="41">
        <f t="shared" si="104"/>
        <v>3.0165912518853692E-3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17</v>
      </c>
      <c r="D460" s="34">
        <v>55</v>
      </c>
      <c r="E460" s="34">
        <v>53</v>
      </c>
      <c r="F460" s="34">
        <v>90</v>
      </c>
      <c r="G460" s="35">
        <f t="shared" si="99"/>
        <v>6.910569105691057E-2</v>
      </c>
      <c r="H460" s="35">
        <f t="shared" si="100"/>
        <v>8.2956259426847659E-2</v>
      </c>
      <c r="I460" s="35">
        <f t="shared" si="101"/>
        <v>5.0814956855225309E-2</v>
      </c>
      <c r="J460" s="35">
        <f t="shared" si="102"/>
        <v>8.8235294117647065E-2</v>
      </c>
      <c r="K460" s="35">
        <f t="shared" si="105"/>
        <v>2.1176470588235294</v>
      </c>
      <c r="L460" s="35">
        <f t="shared" si="106"/>
        <v>0.63636363636363635</v>
      </c>
      <c r="M460" s="35">
        <f t="shared" si="103"/>
        <v>0.14634146341463414</v>
      </c>
      <c r="N460" s="41">
        <f t="shared" si="104"/>
        <v>5.2790346907993967E-2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13</v>
      </c>
      <c r="E462" s="34"/>
      <c r="F462" s="34"/>
      <c r="G462" s="35" t="str">
        <f t="shared" si="99"/>
        <v/>
      </c>
      <c r="H462" s="35">
        <f t="shared" si="100"/>
        <v>1.9607843137254902E-2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-1.9607843137254902E-2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>
        <v>0</v>
      </c>
      <c r="F463" s="34">
        <v>1</v>
      </c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>
        <f t="shared" si="102"/>
        <v>9.8039215686274508E-4</v>
      </c>
      <c r="K463" s="35" t="str">
        <f t="shared" si="105"/>
        <v xml:space="preserve"> </v>
      </c>
      <c r="L463" s="35">
        <f t="shared" si="106"/>
        <v>1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26</v>
      </c>
      <c r="E467" s="34">
        <v>0</v>
      </c>
      <c r="F467" s="34">
        <v>2</v>
      </c>
      <c r="G467" s="35" t="str">
        <f t="shared" si="99"/>
        <v/>
      </c>
      <c r="H467" s="35">
        <f t="shared" si="100"/>
        <v>3.9215686274509803E-2</v>
      </c>
      <c r="I467" s="35" t="str">
        <f t="shared" si="101"/>
        <v/>
      </c>
      <c r="J467" s="35">
        <f t="shared" si="102"/>
        <v>1.9607843137254902E-3</v>
      </c>
      <c r="K467" s="35" t="str">
        <f t="shared" si="105"/>
        <v xml:space="preserve"> </v>
      </c>
      <c r="L467" s="35">
        <f t="shared" si="106"/>
        <v>-0.92307692307692313</v>
      </c>
      <c r="M467" s="35" t="str">
        <f t="shared" si="103"/>
        <v/>
      </c>
      <c r="N467" s="41">
        <f t="shared" si="104"/>
        <v>-3.6199095022624438E-2</v>
      </c>
    </row>
    <row r="468" spans="1:14" x14ac:dyDescent="0.2">
      <c r="A468" s="27"/>
      <c r="B468" s="30" t="s">
        <v>435</v>
      </c>
      <c r="C468" s="40">
        <v>0</v>
      </c>
      <c r="D468" s="34">
        <v>1</v>
      </c>
      <c r="E468" s="34"/>
      <c r="F468" s="34"/>
      <c r="G468" s="35" t="str">
        <f t="shared" si="99"/>
        <v/>
      </c>
      <c r="H468" s="35">
        <f t="shared" si="100"/>
        <v>1.5082956259426848E-3</v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>
        <f t="shared" si="106"/>
        <v>-1</v>
      </c>
      <c r="M468" s="35" t="str">
        <f t="shared" si="103"/>
        <v/>
      </c>
      <c r="N468" s="41">
        <f t="shared" si="104"/>
        <v>-1.5082956259426848E-3</v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>
        <v>0</v>
      </c>
      <c r="F469" s="34">
        <v>5</v>
      </c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>
        <f t="shared" si="102"/>
        <v>4.9019607843137254E-3</v>
      </c>
      <c r="K469" s="35" t="str">
        <f t="shared" si="105"/>
        <v xml:space="preserve"> </v>
      </c>
      <c r="L469" s="35">
        <f t="shared" si="106"/>
        <v>1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20</v>
      </c>
      <c r="D470" s="34">
        <v>48</v>
      </c>
      <c r="E470" s="34"/>
      <c r="F470" s="34"/>
      <c r="G470" s="35">
        <f t="shared" si="99"/>
        <v>8.1300813008130079E-2</v>
      </c>
      <c r="H470" s="35">
        <f t="shared" si="100"/>
        <v>7.2398190045248875E-2</v>
      </c>
      <c r="I470" s="35" t="str">
        <f t="shared" si="101"/>
        <v/>
      </c>
      <c r="J470" s="35" t="str">
        <f t="shared" si="102"/>
        <v/>
      </c>
      <c r="K470" s="35">
        <f t="shared" si="105"/>
        <v>-1</v>
      </c>
      <c r="L470" s="35">
        <f t="shared" si="106"/>
        <v>-1</v>
      </c>
      <c r="M470" s="35">
        <f t="shared" si="103"/>
        <v>-8.1300813008130079E-2</v>
      </c>
      <c r="N470" s="41">
        <f t="shared" si="104"/>
        <v>-7.2398190045248875E-2</v>
      </c>
    </row>
    <row r="471" spans="1:14" x14ac:dyDescent="0.2">
      <c r="A471" s="27"/>
      <c r="B471" s="30" t="s">
        <v>438</v>
      </c>
      <c r="C471" s="40">
        <v>20</v>
      </c>
      <c r="D471" s="34">
        <v>17</v>
      </c>
      <c r="E471" s="34"/>
      <c r="F471" s="34"/>
      <c r="G471" s="35">
        <f t="shared" si="99"/>
        <v>8.1300813008130079E-2</v>
      </c>
      <c r="H471" s="35">
        <f t="shared" si="100"/>
        <v>2.564102564102564E-2</v>
      </c>
      <c r="I471" s="35" t="str">
        <f t="shared" si="101"/>
        <v/>
      </c>
      <c r="J471" s="35" t="str">
        <f t="shared" si="102"/>
        <v/>
      </c>
      <c r="K471" s="35">
        <f t="shared" si="105"/>
        <v>-1</v>
      </c>
      <c r="L471" s="35">
        <f t="shared" si="106"/>
        <v>-1</v>
      </c>
      <c r="M471" s="35">
        <f t="shared" si="103"/>
        <v>-8.1300813008130079E-2</v>
      </c>
      <c r="N471" s="41">
        <f t="shared" si="104"/>
        <v>-2.564102564102564E-2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3</v>
      </c>
      <c r="E481" s="34">
        <v>0</v>
      </c>
      <c r="F481" s="34">
        <v>9</v>
      </c>
      <c r="G481" s="35" t="str">
        <f t="shared" si="99"/>
        <v/>
      </c>
      <c r="H481" s="35">
        <f t="shared" si="100"/>
        <v>4.5248868778280547E-3</v>
      </c>
      <c r="I481" s="35" t="str">
        <f t="shared" si="101"/>
        <v/>
      </c>
      <c r="J481" s="35">
        <f t="shared" si="102"/>
        <v>8.8235294117647058E-3</v>
      </c>
      <c r="K481" s="35" t="str">
        <f t="shared" si="105"/>
        <v xml:space="preserve"> </v>
      </c>
      <c r="L481" s="35">
        <f t="shared" si="106"/>
        <v>2</v>
      </c>
      <c r="M481" s="35" t="str">
        <f t="shared" si="103"/>
        <v/>
      </c>
      <c r="N481" s="41">
        <f t="shared" si="104"/>
        <v>9.0497737556561094E-3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6</v>
      </c>
      <c r="E483" s="34">
        <v>0</v>
      </c>
      <c r="F483" s="34">
        <v>1</v>
      </c>
      <c r="G483" s="35" t="str">
        <f t="shared" si="99"/>
        <v/>
      </c>
      <c r="H483" s="35">
        <f t="shared" si="100"/>
        <v>9.0497737556561094E-3</v>
      </c>
      <c r="I483" s="35" t="str">
        <f t="shared" si="101"/>
        <v/>
      </c>
      <c r="J483" s="35">
        <f t="shared" si="102"/>
        <v>9.8039215686274508E-4</v>
      </c>
      <c r="K483" s="35" t="str">
        <f t="shared" si="105"/>
        <v xml:space="preserve"> </v>
      </c>
      <c r="L483" s="35">
        <f t="shared" si="106"/>
        <v>-0.83333333333333337</v>
      </c>
      <c r="M483" s="35" t="str">
        <f t="shared" si="103"/>
        <v/>
      </c>
      <c r="N483" s="41">
        <f t="shared" si="104"/>
        <v>-7.5414781297134248E-3</v>
      </c>
    </row>
    <row r="484" spans="1:14" x14ac:dyDescent="0.2">
      <c r="A484" s="27"/>
      <c r="B484" s="30" t="s">
        <v>451</v>
      </c>
      <c r="C484" s="40">
        <v>2</v>
      </c>
      <c r="D484" s="34">
        <v>44</v>
      </c>
      <c r="E484" s="34">
        <v>0</v>
      </c>
      <c r="F484" s="34">
        <v>2</v>
      </c>
      <c r="G484" s="35">
        <f t="shared" si="99"/>
        <v>8.130081300813009E-3</v>
      </c>
      <c r="H484" s="35">
        <f t="shared" si="100"/>
        <v>6.636500754147813E-2</v>
      </c>
      <c r="I484" s="35" t="str">
        <f t="shared" si="101"/>
        <v/>
      </c>
      <c r="J484" s="35">
        <f t="shared" si="102"/>
        <v>1.9607843137254902E-3</v>
      </c>
      <c r="K484" s="35">
        <f t="shared" si="105"/>
        <v>-1</v>
      </c>
      <c r="L484" s="35">
        <f t="shared" si="106"/>
        <v>-0.95454545454545459</v>
      </c>
      <c r="M484" s="35">
        <f t="shared" si="103"/>
        <v>-8.130081300813009E-3</v>
      </c>
      <c r="N484" s="41">
        <f t="shared" si="104"/>
        <v>-6.3348416289592757E-2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>
        <v>0</v>
      </c>
      <c r="F492" s="34">
        <v>2</v>
      </c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>
        <f t="shared" si="102"/>
        <v>1.9607843137254902E-3</v>
      </c>
      <c r="K492" s="35" t="str">
        <f t="shared" si="105"/>
        <v xml:space="preserve"> </v>
      </c>
      <c r="L492" s="35">
        <f t="shared" si="106"/>
        <v>1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5</v>
      </c>
      <c r="D493" s="34">
        <v>93</v>
      </c>
      <c r="E493" s="34">
        <v>0</v>
      </c>
      <c r="F493" s="34">
        <v>9</v>
      </c>
      <c r="G493" s="35">
        <f t="shared" si="99"/>
        <v>2.032520325203252E-2</v>
      </c>
      <c r="H493" s="35">
        <f t="shared" si="100"/>
        <v>0.14027149321266968</v>
      </c>
      <c r="I493" s="35" t="str">
        <f t="shared" si="101"/>
        <v/>
      </c>
      <c r="J493" s="35">
        <f t="shared" si="102"/>
        <v>8.8235294117647058E-3</v>
      </c>
      <c r="K493" s="35">
        <f t="shared" si="105"/>
        <v>-1</v>
      </c>
      <c r="L493" s="35">
        <f t="shared" si="106"/>
        <v>-0.90322580645161288</v>
      </c>
      <c r="M493" s="35">
        <f t="shared" si="103"/>
        <v>-2.032520325203252E-2</v>
      </c>
      <c r="N493" s="41">
        <f t="shared" si="104"/>
        <v>-0.12669683257918551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2</v>
      </c>
      <c r="E496" s="34">
        <v>0</v>
      </c>
      <c r="F496" s="34">
        <v>5</v>
      </c>
      <c r="G496" s="35" t="str">
        <f t="shared" si="99"/>
        <v/>
      </c>
      <c r="H496" s="35">
        <f t="shared" si="100"/>
        <v>3.0165912518853697E-3</v>
      </c>
      <c r="I496" s="35" t="str">
        <f t="shared" si="101"/>
        <v/>
      </c>
      <c r="J496" s="35">
        <f t="shared" si="102"/>
        <v>4.9019607843137254E-3</v>
      </c>
      <c r="K496" s="35" t="str">
        <f t="shared" si="105"/>
        <v xml:space="preserve"> </v>
      </c>
      <c r="L496" s="35">
        <f t="shared" si="106"/>
        <v>1.5</v>
      </c>
      <c r="M496" s="35" t="str">
        <f t="shared" si="103"/>
        <v/>
      </c>
      <c r="N496" s="41">
        <f t="shared" si="104"/>
        <v>4.5248868778280547E-3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2</v>
      </c>
      <c r="D499" s="34">
        <v>56</v>
      </c>
      <c r="E499" s="34">
        <v>1</v>
      </c>
      <c r="F499" s="34">
        <v>30</v>
      </c>
      <c r="G499" s="35">
        <f t="shared" ref="G499:G562" si="107">+IF(C499=0,"",C499/C$371)</f>
        <v>8.130081300813009E-3</v>
      </c>
      <c r="H499" s="35">
        <f t="shared" ref="H499:H562" si="108">+IF(D499=0,"",D499/D$371)</f>
        <v>8.4464555052790352E-2</v>
      </c>
      <c r="I499" s="35">
        <f t="shared" ref="I499:I562" si="109">+IF(E499=0,"",E499/E$371)</f>
        <v>9.5877277085330771E-4</v>
      </c>
      <c r="J499" s="35">
        <f t="shared" ref="J499:J562" si="110">+IF(F499=0,"",F499/F$371)</f>
        <v>2.9411764705882353E-2</v>
      </c>
      <c r="K499" s="35">
        <f t="shared" si="105"/>
        <v>-0.5</v>
      </c>
      <c r="L499" s="35">
        <f t="shared" si="106"/>
        <v>-0.4642857142857143</v>
      </c>
      <c r="M499" s="35">
        <f t="shared" ref="M499:M562" si="111">+IF(OR(AND(G499=""),(K499="")),"",G499*K499)</f>
        <v>-4.0650406504065045E-3</v>
      </c>
      <c r="N499" s="41">
        <f t="shared" ref="N499:N562" si="112">+IF(OR(AND(H499=""),(L499="")),"",H499*L499)</f>
        <v>-3.921568627450981E-2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6</v>
      </c>
      <c r="E507" s="34">
        <v>0</v>
      </c>
      <c r="F507" s="34">
        <v>1</v>
      </c>
      <c r="G507" s="35" t="str">
        <f t="shared" si="107"/>
        <v/>
      </c>
      <c r="H507" s="35">
        <f t="shared" si="108"/>
        <v>9.0497737556561094E-3</v>
      </c>
      <c r="I507" s="35" t="str">
        <f t="shared" si="109"/>
        <v/>
      </c>
      <c r="J507" s="35">
        <f t="shared" si="110"/>
        <v>9.8039215686274508E-4</v>
      </c>
      <c r="K507" s="35" t="str">
        <f t="shared" si="113"/>
        <v xml:space="preserve"> </v>
      </c>
      <c r="L507" s="35">
        <f t="shared" si="114"/>
        <v>-0.83333333333333337</v>
      </c>
      <c r="M507" s="35" t="str">
        <f t="shared" si="111"/>
        <v/>
      </c>
      <c r="N507" s="41">
        <f t="shared" si="112"/>
        <v>-7.5414781297134248E-3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1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9.8039215686274508E-4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>
        <v>0</v>
      </c>
      <c r="F561" s="34">
        <v>1</v>
      </c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>
        <f t="shared" si="110"/>
        <v>9.8039215686274508E-4</v>
      </c>
      <c r="K561" s="35" t="str">
        <f t="shared" si="113"/>
        <v xml:space="preserve"> </v>
      </c>
      <c r="L561" s="35">
        <f t="shared" si="114"/>
        <v>1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7</v>
      </c>
      <c r="E567" s="34">
        <v>0</v>
      </c>
      <c r="F567" s="34">
        <v>3</v>
      </c>
      <c r="G567" s="35" t="str">
        <f t="shared" si="115"/>
        <v/>
      </c>
      <c r="H567" s="35">
        <f t="shared" si="116"/>
        <v>1.0558069381598794E-2</v>
      </c>
      <c r="I567" s="35" t="str">
        <f t="shared" si="117"/>
        <v/>
      </c>
      <c r="J567" s="35">
        <f t="shared" si="118"/>
        <v>2.9411764705882353E-3</v>
      </c>
      <c r="K567" s="35" t="str">
        <f t="shared" si="121"/>
        <v xml:space="preserve"> </v>
      </c>
      <c r="L567" s="35">
        <f t="shared" si="122"/>
        <v>-0.5714285714285714</v>
      </c>
      <c r="M567" s="35" t="str">
        <f t="shared" si="119"/>
        <v/>
      </c>
      <c r="N567" s="41">
        <f t="shared" si="120"/>
        <v>-6.0331825037707393E-3</v>
      </c>
    </row>
    <row r="568" spans="1:14" x14ac:dyDescent="0.2">
      <c r="A568" s="27"/>
      <c r="B568" s="30" t="s">
        <v>535</v>
      </c>
      <c r="C568" s="40">
        <v>0</v>
      </c>
      <c r="D568" s="34">
        <v>1</v>
      </c>
      <c r="E568" s="34">
        <v>0</v>
      </c>
      <c r="F568" s="34">
        <v>3</v>
      </c>
      <c r="G568" s="35" t="str">
        <f t="shared" si="115"/>
        <v/>
      </c>
      <c r="H568" s="35">
        <f t="shared" si="116"/>
        <v>1.5082956259426848E-3</v>
      </c>
      <c r="I568" s="35" t="str">
        <f t="shared" si="117"/>
        <v/>
      </c>
      <c r="J568" s="35">
        <f t="shared" si="118"/>
        <v>2.9411764705882353E-3</v>
      </c>
      <c r="K568" s="35" t="str">
        <f t="shared" si="121"/>
        <v xml:space="preserve"> </v>
      </c>
      <c r="L568" s="35">
        <f t="shared" si="122"/>
        <v>2</v>
      </c>
      <c r="M568" s="35" t="str">
        <f t="shared" si="119"/>
        <v/>
      </c>
      <c r="N568" s="41">
        <f t="shared" si="120"/>
        <v>3.0165912518853697E-3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1</v>
      </c>
      <c r="E580" s="34"/>
      <c r="F580" s="34"/>
      <c r="G580" s="35" t="str">
        <f t="shared" si="115"/>
        <v/>
      </c>
      <c r="H580" s="35">
        <f t="shared" si="116"/>
        <v>1.5082956259426848E-3</v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>
        <f t="shared" si="122"/>
        <v>-1</v>
      </c>
      <c r="M580" s="35" t="str">
        <f t="shared" si="119"/>
        <v/>
      </c>
      <c r="N580" s="41">
        <f t="shared" si="120"/>
        <v>-1.5082956259426848E-3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9</v>
      </c>
      <c r="E583" s="34">
        <v>1</v>
      </c>
      <c r="F583" s="34">
        <v>53</v>
      </c>
      <c r="G583" s="35" t="str">
        <f t="shared" si="115"/>
        <v/>
      </c>
      <c r="H583" s="35">
        <f t="shared" si="116"/>
        <v>1.3574660633484163E-2</v>
      </c>
      <c r="I583" s="35">
        <f t="shared" si="117"/>
        <v>9.5877277085330771E-4</v>
      </c>
      <c r="J583" s="35">
        <f t="shared" si="118"/>
        <v>5.1960784313725493E-2</v>
      </c>
      <c r="K583" s="35">
        <f t="shared" si="121"/>
        <v>1</v>
      </c>
      <c r="L583" s="35">
        <f t="shared" si="122"/>
        <v>4.8888888888888893</v>
      </c>
      <c r="M583" s="35" t="str">
        <f t="shared" si="119"/>
        <v/>
      </c>
      <c r="N583" s="41">
        <f t="shared" si="120"/>
        <v>6.636500754147813E-2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10</v>
      </c>
      <c r="E588" s="34">
        <v>0</v>
      </c>
      <c r="F588" s="34">
        <v>3</v>
      </c>
      <c r="G588" s="35" t="str">
        <f t="shared" si="115"/>
        <v/>
      </c>
      <c r="H588" s="35">
        <f t="shared" si="116"/>
        <v>1.5082956259426848E-2</v>
      </c>
      <c r="I588" s="35" t="str">
        <f t="shared" si="117"/>
        <v/>
      </c>
      <c r="J588" s="35">
        <f t="shared" si="118"/>
        <v>2.9411764705882353E-3</v>
      </c>
      <c r="K588" s="35" t="str">
        <f t="shared" si="121"/>
        <v xml:space="preserve"> </v>
      </c>
      <c r="L588" s="35">
        <f t="shared" si="122"/>
        <v>-0.7</v>
      </c>
      <c r="M588" s="35" t="str">
        <f t="shared" si="119"/>
        <v/>
      </c>
      <c r="N588" s="41">
        <f t="shared" si="120"/>
        <v>-1.0558069381598792E-2</v>
      </c>
    </row>
    <row r="589" spans="1:14" ht="25.5" x14ac:dyDescent="0.2">
      <c r="A589" s="27"/>
      <c r="B589" s="30" t="s">
        <v>556</v>
      </c>
      <c r="C589" s="40">
        <v>0</v>
      </c>
      <c r="D589" s="34">
        <v>9</v>
      </c>
      <c r="E589" s="34">
        <v>0</v>
      </c>
      <c r="F589" s="34">
        <v>2</v>
      </c>
      <c r="G589" s="35" t="str">
        <f t="shared" si="115"/>
        <v/>
      </c>
      <c r="H589" s="35">
        <f t="shared" si="116"/>
        <v>1.3574660633484163E-2</v>
      </c>
      <c r="I589" s="35" t="str">
        <f t="shared" si="117"/>
        <v/>
      </c>
      <c r="J589" s="35">
        <f t="shared" si="118"/>
        <v>1.9607843137254902E-3</v>
      </c>
      <c r="K589" s="35" t="str">
        <f t="shared" si="121"/>
        <v xml:space="preserve"> </v>
      </c>
      <c r="L589" s="35">
        <f t="shared" si="122"/>
        <v>-0.77777777777777779</v>
      </c>
      <c r="M589" s="35" t="str">
        <f t="shared" si="119"/>
        <v/>
      </c>
      <c r="N589" s="41">
        <f t="shared" si="120"/>
        <v>-1.0558069381598794E-2</v>
      </c>
    </row>
    <row r="590" spans="1:14" x14ac:dyDescent="0.2">
      <c r="A590" s="27"/>
      <c r="B590" s="30" t="s">
        <v>557</v>
      </c>
      <c r="C590" s="40">
        <v>3</v>
      </c>
      <c r="D590" s="34">
        <v>78</v>
      </c>
      <c r="E590" s="34">
        <v>3</v>
      </c>
      <c r="F590" s="34">
        <v>119</v>
      </c>
      <c r="G590" s="35">
        <f t="shared" si="115"/>
        <v>1.2195121951219513E-2</v>
      </c>
      <c r="H590" s="35">
        <f t="shared" si="116"/>
        <v>0.11764705882352941</v>
      </c>
      <c r="I590" s="35">
        <f t="shared" si="117"/>
        <v>2.8763183125599234E-3</v>
      </c>
      <c r="J590" s="35">
        <f t="shared" si="118"/>
        <v>0.11666666666666667</v>
      </c>
      <c r="K590" s="35">
        <f t="shared" si="121"/>
        <v>0</v>
      </c>
      <c r="L590" s="35">
        <f t="shared" si="122"/>
        <v>0.52564102564102566</v>
      </c>
      <c r="M590" s="35">
        <f t="shared" si="119"/>
        <v>0</v>
      </c>
      <c r="N590" s="41">
        <f t="shared" si="120"/>
        <v>6.1840120663650078E-2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3</v>
      </c>
      <c r="D597" s="34">
        <v>27</v>
      </c>
      <c r="E597" s="34"/>
      <c r="F597" s="34"/>
      <c r="G597" s="35">
        <f t="shared" si="115"/>
        <v>1.2195121951219513E-2</v>
      </c>
      <c r="H597" s="35">
        <f t="shared" si="116"/>
        <v>4.072398190045249E-2</v>
      </c>
      <c r="I597" s="35" t="str">
        <f t="shared" si="117"/>
        <v/>
      </c>
      <c r="J597" s="35" t="str">
        <f t="shared" si="118"/>
        <v/>
      </c>
      <c r="K597" s="35">
        <f t="shared" si="121"/>
        <v>-1</v>
      </c>
      <c r="L597" s="35">
        <f t="shared" si="122"/>
        <v>-1</v>
      </c>
      <c r="M597" s="35">
        <f t="shared" si="119"/>
        <v>-1.2195121951219513E-2</v>
      </c>
      <c r="N597" s="41">
        <f t="shared" si="120"/>
        <v>-4.072398190045249E-2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108</v>
      </c>
      <c r="D612" s="32">
        <f>SUM(D613:D640)</f>
        <v>296</v>
      </c>
      <c r="E612" s="32">
        <f>SUM(E613:E640)</f>
        <v>148</v>
      </c>
      <c r="F612" s="32">
        <f>SUM(F613:F640)</f>
        <v>666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0.37037037037037035</v>
      </c>
      <c r="L612" s="33">
        <f>+IF(AND(D612=0,F612=0),"",IF(D612=0,1,IF(F612=0,-1,(F612-D612)/D612)))</f>
        <v>1.25</v>
      </c>
      <c r="M612" s="33">
        <f t="shared" ref="M612:M640" si="127">+IF(OR(AND(G612=""),(K612="")),"",G612*K612)</f>
        <v>0.37037037037037035</v>
      </c>
      <c r="N612" s="33">
        <f t="shared" ref="N612:N640" si="128">+IF(OR(AND(H612=""),(L612="")),"",H612*L612)</f>
        <v>1.25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10</v>
      </c>
      <c r="D615" s="34">
        <v>2</v>
      </c>
      <c r="E615" s="34">
        <v>15</v>
      </c>
      <c r="F615" s="34">
        <v>3</v>
      </c>
      <c r="G615" s="35">
        <f t="shared" si="123"/>
        <v>9.2592592592592587E-2</v>
      </c>
      <c r="H615" s="35">
        <f t="shared" si="124"/>
        <v>6.7567567567567571E-3</v>
      </c>
      <c r="I615" s="35">
        <f t="shared" si="125"/>
        <v>0.10135135135135136</v>
      </c>
      <c r="J615" s="35">
        <f t="shared" si="126"/>
        <v>4.5045045045045045E-3</v>
      </c>
      <c r="K615" s="35">
        <f t="shared" si="129"/>
        <v>0.5</v>
      </c>
      <c r="L615" s="35">
        <f t="shared" si="130"/>
        <v>0.5</v>
      </c>
      <c r="M615" s="35">
        <f t="shared" si="127"/>
        <v>4.6296296296296294E-2</v>
      </c>
      <c r="N615" s="41">
        <f t="shared" si="128"/>
        <v>3.3783783783783786E-3</v>
      </c>
    </row>
    <row r="616" spans="1:14" x14ac:dyDescent="0.2">
      <c r="A616" s="27"/>
      <c r="B616" s="30" t="s">
        <v>575</v>
      </c>
      <c r="C616" s="40">
        <v>12</v>
      </c>
      <c r="D616" s="34">
        <v>1</v>
      </c>
      <c r="E616" s="34">
        <v>41</v>
      </c>
      <c r="F616" s="34">
        <v>1</v>
      </c>
      <c r="G616" s="35">
        <f t="shared" si="123"/>
        <v>0.1111111111111111</v>
      </c>
      <c r="H616" s="35">
        <f t="shared" si="124"/>
        <v>3.3783783783783786E-3</v>
      </c>
      <c r="I616" s="35">
        <f t="shared" si="125"/>
        <v>0.27702702702702703</v>
      </c>
      <c r="J616" s="35">
        <f t="shared" si="126"/>
        <v>1.5015015015015015E-3</v>
      </c>
      <c r="K616" s="35">
        <f t="shared" si="129"/>
        <v>2.4166666666666665</v>
      </c>
      <c r="L616" s="35">
        <f t="shared" si="130"/>
        <v>0</v>
      </c>
      <c r="M616" s="35">
        <f t="shared" si="127"/>
        <v>0.26851851851851849</v>
      </c>
      <c r="N616" s="41">
        <f t="shared" si="128"/>
        <v>0</v>
      </c>
    </row>
    <row r="617" spans="1:14" x14ac:dyDescent="0.2">
      <c r="A617" s="27"/>
      <c r="B617" s="30" t="s">
        <v>576</v>
      </c>
      <c r="C617" s="40">
        <v>0</v>
      </c>
      <c r="D617" s="34">
        <v>1</v>
      </c>
      <c r="E617" s="34">
        <v>5</v>
      </c>
      <c r="F617" s="34">
        <v>2</v>
      </c>
      <c r="G617" s="35" t="str">
        <f t="shared" si="123"/>
        <v/>
      </c>
      <c r="H617" s="35">
        <f t="shared" si="124"/>
        <v>3.3783783783783786E-3</v>
      </c>
      <c r="I617" s="35">
        <f t="shared" si="125"/>
        <v>3.3783783783783786E-2</v>
      </c>
      <c r="J617" s="35">
        <f t="shared" si="126"/>
        <v>3.003003003003003E-3</v>
      </c>
      <c r="K617" s="35">
        <f t="shared" si="129"/>
        <v>1</v>
      </c>
      <c r="L617" s="35">
        <f t="shared" si="130"/>
        <v>1</v>
      </c>
      <c r="M617" s="35" t="str">
        <f t="shared" si="127"/>
        <v/>
      </c>
      <c r="N617" s="41">
        <f t="shared" si="128"/>
        <v>3.3783783783783786E-3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9</v>
      </c>
      <c r="E625" s="34"/>
      <c r="F625" s="34"/>
      <c r="G625" s="35" t="str">
        <f t="shared" si="123"/>
        <v/>
      </c>
      <c r="H625" s="35">
        <f t="shared" si="124"/>
        <v>3.0405405405405407E-2</v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>
        <f t="shared" si="130"/>
        <v>-1</v>
      </c>
      <c r="M625" s="35" t="str">
        <f t="shared" si="127"/>
        <v/>
      </c>
      <c r="N625" s="41">
        <f t="shared" si="128"/>
        <v>-3.0405405405405407E-2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2</v>
      </c>
      <c r="D627" s="34">
        <v>50</v>
      </c>
      <c r="E627" s="34">
        <v>0</v>
      </c>
      <c r="F627" s="34">
        <v>35</v>
      </c>
      <c r="G627" s="35">
        <f t="shared" si="123"/>
        <v>1.8518518518518517E-2</v>
      </c>
      <c r="H627" s="35">
        <f t="shared" si="124"/>
        <v>0.16891891891891891</v>
      </c>
      <c r="I627" s="35" t="str">
        <f t="shared" si="125"/>
        <v/>
      </c>
      <c r="J627" s="35">
        <f t="shared" si="126"/>
        <v>5.2552552552552555E-2</v>
      </c>
      <c r="K627" s="35">
        <f t="shared" si="129"/>
        <v>-1</v>
      </c>
      <c r="L627" s="35">
        <f t="shared" si="130"/>
        <v>-0.3</v>
      </c>
      <c r="M627" s="35">
        <f t="shared" si="127"/>
        <v>-1.8518518518518517E-2</v>
      </c>
      <c r="N627" s="41">
        <f t="shared" si="128"/>
        <v>-5.0675675675675672E-2</v>
      </c>
    </row>
    <row r="628" spans="1:14" x14ac:dyDescent="0.2">
      <c r="A628" s="27"/>
      <c r="B628" s="30" t="s">
        <v>587</v>
      </c>
      <c r="C628" s="40">
        <v>1</v>
      </c>
      <c r="D628" s="34">
        <v>13</v>
      </c>
      <c r="E628" s="34"/>
      <c r="F628" s="34"/>
      <c r="G628" s="35">
        <f t="shared" si="123"/>
        <v>9.2592592592592587E-3</v>
      </c>
      <c r="H628" s="35">
        <f t="shared" si="124"/>
        <v>4.3918918918918921E-2</v>
      </c>
      <c r="I628" s="35" t="str">
        <f t="shared" si="125"/>
        <v/>
      </c>
      <c r="J628" s="35" t="str">
        <f t="shared" si="126"/>
        <v/>
      </c>
      <c r="K628" s="35">
        <f t="shared" si="129"/>
        <v>-1</v>
      </c>
      <c r="L628" s="35">
        <f t="shared" si="130"/>
        <v>-1</v>
      </c>
      <c r="M628" s="35">
        <f t="shared" si="127"/>
        <v>-9.2592592592592587E-3</v>
      </c>
      <c r="N628" s="41">
        <f t="shared" si="128"/>
        <v>-4.3918918918918921E-2</v>
      </c>
    </row>
    <row r="629" spans="1:14" x14ac:dyDescent="0.2">
      <c r="A629" s="27"/>
      <c r="B629" s="30" t="s">
        <v>588</v>
      </c>
      <c r="C629" s="40">
        <v>0</v>
      </c>
      <c r="D629" s="34">
        <v>1</v>
      </c>
      <c r="E629" s="34">
        <v>0</v>
      </c>
      <c r="F629" s="34">
        <v>2</v>
      </c>
      <c r="G629" s="35" t="str">
        <f t="shared" si="123"/>
        <v/>
      </c>
      <c r="H629" s="35">
        <f t="shared" si="124"/>
        <v>3.3783783783783786E-3</v>
      </c>
      <c r="I629" s="35" t="str">
        <f t="shared" si="125"/>
        <v/>
      </c>
      <c r="J629" s="35">
        <f t="shared" si="126"/>
        <v>3.003003003003003E-3</v>
      </c>
      <c r="K629" s="35" t="str">
        <f t="shared" si="129"/>
        <v xml:space="preserve"> </v>
      </c>
      <c r="L629" s="35">
        <f t="shared" si="130"/>
        <v>1</v>
      </c>
      <c r="M629" s="35" t="str">
        <f t="shared" si="127"/>
        <v/>
      </c>
      <c r="N629" s="41">
        <f t="shared" si="128"/>
        <v>3.3783783783783786E-3</v>
      </c>
    </row>
    <row r="630" spans="1:14" x14ac:dyDescent="0.2">
      <c r="A630" s="27"/>
      <c r="B630" s="30" t="s">
        <v>589</v>
      </c>
      <c r="C630" s="40">
        <v>80</v>
      </c>
      <c r="D630" s="34">
        <v>204</v>
      </c>
      <c r="E630" s="34">
        <v>87</v>
      </c>
      <c r="F630" s="34">
        <v>607</v>
      </c>
      <c r="G630" s="35">
        <f t="shared" si="123"/>
        <v>0.7407407407407407</v>
      </c>
      <c r="H630" s="35">
        <f t="shared" si="124"/>
        <v>0.68918918918918914</v>
      </c>
      <c r="I630" s="35">
        <f t="shared" si="125"/>
        <v>0.58783783783783783</v>
      </c>
      <c r="J630" s="35">
        <f t="shared" si="126"/>
        <v>0.91141141141141147</v>
      </c>
      <c r="K630" s="35">
        <f t="shared" si="129"/>
        <v>8.7499999999999994E-2</v>
      </c>
      <c r="L630" s="35">
        <f t="shared" si="130"/>
        <v>1.9754901960784315</v>
      </c>
      <c r="M630" s="35">
        <f t="shared" si="127"/>
        <v>6.4814814814814811E-2</v>
      </c>
      <c r="N630" s="41">
        <f t="shared" si="128"/>
        <v>1.3614864864864864</v>
      </c>
    </row>
    <row r="631" spans="1:14" x14ac:dyDescent="0.2">
      <c r="A631" s="27"/>
      <c r="B631" s="30" t="s">
        <v>590</v>
      </c>
      <c r="C631" s="40">
        <v>3</v>
      </c>
      <c r="D631" s="34">
        <v>7</v>
      </c>
      <c r="E631" s="34">
        <v>0</v>
      </c>
      <c r="F631" s="34">
        <v>10</v>
      </c>
      <c r="G631" s="35">
        <f t="shared" si="123"/>
        <v>2.7777777777777776E-2</v>
      </c>
      <c r="H631" s="35">
        <f t="shared" si="124"/>
        <v>2.364864864864865E-2</v>
      </c>
      <c r="I631" s="35" t="str">
        <f t="shared" si="125"/>
        <v/>
      </c>
      <c r="J631" s="35">
        <f t="shared" si="126"/>
        <v>1.5015015015015015E-2</v>
      </c>
      <c r="K631" s="35">
        <f t="shared" si="129"/>
        <v>-1</v>
      </c>
      <c r="L631" s="35">
        <f t="shared" si="130"/>
        <v>0.42857142857142855</v>
      </c>
      <c r="M631" s="35">
        <f t="shared" si="127"/>
        <v>-2.7777777777777776E-2</v>
      </c>
      <c r="N631" s="41">
        <f t="shared" si="128"/>
        <v>1.0135135135135136E-2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0</v>
      </c>
      <c r="F633" s="34">
        <v>3</v>
      </c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>
        <f t="shared" si="126"/>
        <v>4.5045045045045045E-3</v>
      </c>
      <c r="K633" s="35" t="str">
        <f t="shared" si="129"/>
        <v xml:space="preserve"> </v>
      </c>
      <c r="L633" s="35">
        <f t="shared" si="130"/>
        <v>1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8</v>
      </c>
      <c r="E636" s="34">
        <v>0</v>
      </c>
      <c r="F636" s="34">
        <v>3</v>
      </c>
      <c r="G636" s="35" t="str">
        <f t="shared" si="123"/>
        <v/>
      </c>
      <c r="H636" s="35">
        <f t="shared" si="124"/>
        <v>2.7027027027027029E-2</v>
      </c>
      <c r="I636" s="35" t="str">
        <f t="shared" si="125"/>
        <v/>
      </c>
      <c r="J636" s="35">
        <f t="shared" si="126"/>
        <v>4.5045045045045045E-3</v>
      </c>
      <c r="K636" s="35" t="str">
        <f t="shared" si="129"/>
        <v xml:space="preserve"> </v>
      </c>
      <c r="L636" s="35">
        <f t="shared" si="130"/>
        <v>-0.625</v>
      </c>
      <c r="M636" s="35" t="str">
        <f t="shared" si="127"/>
        <v/>
      </c>
      <c r="N636" s="41">
        <f t="shared" si="128"/>
        <v>-1.6891891891891893E-2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628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629</v>
      </c>
      <c r="C9" s="11">
        <f>+C22+C81+C188+C371+C612</f>
        <v>4594</v>
      </c>
      <c r="D9" s="11">
        <f>+D22+D81+D188+D371+D612</f>
        <v>7129</v>
      </c>
      <c r="E9" s="11">
        <f>+E22+E81+E188+E371+E612</f>
        <v>4700</v>
      </c>
      <c r="F9" s="11">
        <f>+F22+F81+F188+F371+F612</f>
        <v>5146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2.3073574227252938E-2</v>
      </c>
      <c r="L9" s="12">
        <f t="shared" si="0"/>
        <v>-0.27815962968158225</v>
      </c>
      <c r="M9" s="12">
        <f t="shared" ref="M9:N14" si="1">+IF(OR(AND(G9=""),(K9="")),"",G9*K9)</f>
        <v>2.3073574227252938E-2</v>
      </c>
      <c r="N9" s="12">
        <f t="shared" si="1"/>
        <v>-0.27815962968158225</v>
      </c>
    </row>
    <row r="10" spans="1:14" ht="28.5" customHeight="1" x14ac:dyDescent="0.2">
      <c r="A10" s="27"/>
      <c r="B10" s="23" t="s">
        <v>8</v>
      </c>
      <c r="C10" s="20">
        <f>+C22</f>
        <v>41</v>
      </c>
      <c r="D10" s="13">
        <f>+D22</f>
        <v>81</v>
      </c>
      <c r="E10" s="13">
        <f>+E22</f>
        <v>225</v>
      </c>
      <c r="F10" s="13">
        <f>+F22</f>
        <v>383</v>
      </c>
      <c r="G10" s="14">
        <f t="shared" ref="G10:J14" si="2">+C10/C$9</f>
        <v>8.9246843709185897E-3</v>
      </c>
      <c r="H10" s="14">
        <f t="shared" si="2"/>
        <v>1.1362042362182634E-2</v>
      </c>
      <c r="I10" s="14">
        <f t="shared" si="2"/>
        <v>4.7872340425531915E-2</v>
      </c>
      <c r="J10" s="14">
        <f t="shared" si="2"/>
        <v>7.4426739214924209E-2</v>
      </c>
      <c r="K10" s="14">
        <f t="shared" si="0"/>
        <v>4.4878048780487809</v>
      </c>
      <c r="L10" s="14">
        <f t="shared" si="0"/>
        <v>3.7283950617283952</v>
      </c>
      <c r="M10" s="14">
        <f t="shared" si="1"/>
        <v>4.0052242054854165E-2</v>
      </c>
      <c r="N10" s="15">
        <f t="shared" si="1"/>
        <v>4.2362182634310561E-2</v>
      </c>
    </row>
    <row r="11" spans="1:14" ht="28.5" customHeight="1" x14ac:dyDescent="0.2">
      <c r="A11" s="27"/>
      <c r="B11" s="24" t="s">
        <v>9</v>
      </c>
      <c r="C11" s="21">
        <f>+C81</f>
        <v>244</v>
      </c>
      <c r="D11" s="7">
        <f>+D81</f>
        <v>414</v>
      </c>
      <c r="E11" s="7">
        <f>+E81</f>
        <v>295</v>
      </c>
      <c r="F11" s="7">
        <f>+F81</f>
        <v>358</v>
      </c>
      <c r="G11" s="8">
        <f t="shared" si="2"/>
        <v>5.3112755768393555E-2</v>
      </c>
      <c r="H11" s="8">
        <f t="shared" si="2"/>
        <v>5.8072660962266799E-2</v>
      </c>
      <c r="I11" s="8">
        <f t="shared" si="2"/>
        <v>6.2765957446808504E-2</v>
      </c>
      <c r="J11" s="8">
        <f t="shared" si="2"/>
        <v>6.9568596968519233E-2</v>
      </c>
      <c r="K11" s="8">
        <f t="shared" si="0"/>
        <v>0.20901639344262296</v>
      </c>
      <c r="L11" s="8">
        <f t="shared" si="0"/>
        <v>-0.13526570048309178</v>
      </c>
      <c r="M11" s="8">
        <f t="shared" si="1"/>
        <v>1.1101436656508489E-2</v>
      </c>
      <c r="N11" s="16">
        <f t="shared" si="1"/>
        <v>-7.8552391639781175E-3</v>
      </c>
    </row>
    <row r="12" spans="1:14" ht="28.5" customHeight="1" x14ac:dyDescent="0.2">
      <c r="A12" s="27"/>
      <c r="B12" s="24" t="s">
        <v>10</v>
      </c>
      <c r="C12" s="21">
        <f>+C188</f>
        <v>597</v>
      </c>
      <c r="D12" s="7">
        <f>+D188</f>
        <v>806</v>
      </c>
      <c r="E12" s="7">
        <f>+E188</f>
        <v>243</v>
      </c>
      <c r="F12" s="7">
        <f>+F188</f>
        <v>352</v>
      </c>
      <c r="G12" s="8">
        <f t="shared" si="2"/>
        <v>0.12995211144971702</v>
      </c>
      <c r="H12" s="8">
        <f t="shared" si="2"/>
        <v>0.11305933511011362</v>
      </c>
      <c r="I12" s="8">
        <f t="shared" si="2"/>
        <v>5.1702127659574465E-2</v>
      </c>
      <c r="J12" s="8">
        <f t="shared" si="2"/>
        <v>6.8402642829382049E-2</v>
      </c>
      <c r="K12" s="8">
        <f t="shared" si="0"/>
        <v>-0.59296482412060303</v>
      </c>
      <c r="L12" s="8">
        <f t="shared" si="0"/>
        <v>-0.56327543424317617</v>
      </c>
      <c r="M12" s="8">
        <f t="shared" si="1"/>
        <v>-7.705703090988246E-2</v>
      </c>
      <c r="N12" s="16">
        <f t="shared" si="1"/>
        <v>-6.3683546079394027E-2</v>
      </c>
    </row>
    <row r="13" spans="1:14" ht="28.5" customHeight="1" x14ac:dyDescent="0.2">
      <c r="A13" s="27"/>
      <c r="B13" s="24" t="s">
        <v>11</v>
      </c>
      <c r="C13" s="21">
        <f>+C371</f>
        <v>2539</v>
      </c>
      <c r="D13" s="7">
        <f>+D371</f>
        <v>4212</v>
      </c>
      <c r="E13" s="7">
        <f>+E371</f>
        <v>2963</v>
      </c>
      <c r="F13" s="7">
        <f>+F371</f>
        <v>2724</v>
      </c>
      <c r="G13" s="8">
        <f t="shared" si="2"/>
        <v>0.55267740531127563</v>
      </c>
      <c r="H13" s="8">
        <f t="shared" si="2"/>
        <v>0.59082620283349696</v>
      </c>
      <c r="I13" s="8">
        <f t="shared" si="2"/>
        <v>0.63042553191489359</v>
      </c>
      <c r="J13" s="8">
        <f t="shared" si="2"/>
        <v>0.52934317916828599</v>
      </c>
      <c r="K13" s="8">
        <f t="shared" si="0"/>
        <v>0.16699487987396613</v>
      </c>
      <c r="L13" s="8">
        <f t="shared" si="0"/>
        <v>-0.35327635327635326</v>
      </c>
      <c r="M13" s="8">
        <f t="shared" si="1"/>
        <v>9.2294296909011767E-2</v>
      </c>
      <c r="N13" s="16">
        <f t="shared" si="1"/>
        <v>-0.20872492635713283</v>
      </c>
    </row>
    <row r="14" spans="1:14" ht="28.5" customHeight="1" thickBot="1" x14ac:dyDescent="0.25">
      <c r="A14" s="27"/>
      <c r="B14" s="25" t="s">
        <v>12</v>
      </c>
      <c r="C14" s="22">
        <f>+C612</f>
        <v>1173</v>
      </c>
      <c r="D14" s="17">
        <f>+D612</f>
        <v>1616</v>
      </c>
      <c r="E14" s="17">
        <f>+E612</f>
        <v>974</v>
      </c>
      <c r="F14" s="17">
        <f>+F612</f>
        <v>1329</v>
      </c>
      <c r="G14" s="18">
        <f t="shared" si="2"/>
        <v>0.25533304309969523</v>
      </c>
      <c r="H14" s="18">
        <f t="shared" si="2"/>
        <v>0.22667975873193996</v>
      </c>
      <c r="I14" s="18">
        <f t="shared" si="2"/>
        <v>0.2072340425531915</v>
      </c>
      <c r="J14" s="18">
        <f t="shared" si="2"/>
        <v>0.25825884181888847</v>
      </c>
      <c r="K14" s="18">
        <f t="shared" si="0"/>
        <v>-0.16965046888320545</v>
      </c>
      <c r="L14" s="18">
        <f t="shared" si="0"/>
        <v>-0.17759900990099009</v>
      </c>
      <c r="M14" s="18">
        <f t="shared" si="1"/>
        <v>-4.3317370483239005E-2</v>
      </c>
      <c r="N14" s="19">
        <f t="shared" si="1"/>
        <v>-4.0258100715387851E-2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41</v>
      </c>
      <c r="D22" s="32">
        <f>SUM(D23:D73)</f>
        <v>81</v>
      </c>
      <c r="E22" s="32">
        <f>SUM(E23:E73)</f>
        <v>225</v>
      </c>
      <c r="F22" s="32">
        <f>SUM(F23:F73)</f>
        <v>383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4.4878048780487809</v>
      </c>
      <c r="L22" s="33">
        <f>+IF(AND(D22=0,F22=0),"",IF(D22=0,1,IF(F22=0,-1,(F22-D22)/D22)))</f>
        <v>3.7283950617283952</v>
      </c>
      <c r="M22" s="33">
        <f t="shared" ref="M22:M53" si="7">+IF(OR(AND(G22=""),(K22="")),"",G22*K22)</f>
        <v>4.4878048780487809</v>
      </c>
      <c r="N22" s="33">
        <f t="shared" ref="N22:N53" si="8">+IF(OR(AND(H22=""),(L22="")),"",H22*L22)</f>
        <v>3.7283950617283952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3</v>
      </c>
      <c r="D27" s="34">
        <v>17</v>
      </c>
      <c r="E27" s="34"/>
      <c r="F27" s="34"/>
      <c r="G27" s="35">
        <f t="shared" si="3"/>
        <v>7.3170731707317069E-2</v>
      </c>
      <c r="H27" s="35">
        <f t="shared" si="4"/>
        <v>0.20987654320987653</v>
      </c>
      <c r="I27" s="35" t="str">
        <f t="shared" si="5"/>
        <v/>
      </c>
      <c r="J27" s="35" t="str">
        <f t="shared" si="6"/>
        <v/>
      </c>
      <c r="K27" s="35">
        <f t="shared" si="9"/>
        <v>-1</v>
      </c>
      <c r="L27" s="35">
        <f t="shared" si="10"/>
        <v>-1</v>
      </c>
      <c r="M27" s="35">
        <f t="shared" si="7"/>
        <v>-7.3170731707317069E-2</v>
      </c>
      <c r="N27" s="41">
        <f t="shared" si="8"/>
        <v>-0.20987654320987653</v>
      </c>
    </row>
    <row r="28" spans="1:14" ht="25.5" x14ac:dyDescent="0.2">
      <c r="A28" s="27"/>
      <c r="B28" s="30" t="s">
        <v>19</v>
      </c>
      <c r="C28" s="40">
        <v>24</v>
      </c>
      <c r="D28" s="34">
        <v>52</v>
      </c>
      <c r="E28" s="34">
        <v>214</v>
      </c>
      <c r="F28" s="34">
        <v>368</v>
      </c>
      <c r="G28" s="35">
        <f t="shared" si="3"/>
        <v>0.58536585365853655</v>
      </c>
      <c r="H28" s="35">
        <f t="shared" si="4"/>
        <v>0.64197530864197527</v>
      </c>
      <c r="I28" s="35">
        <f t="shared" si="5"/>
        <v>0.95111111111111113</v>
      </c>
      <c r="J28" s="35">
        <f t="shared" si="6"/>
        <v>0.96083550913838123</v>
      </c>
      <c r="K28" s="35">
        <f t="shared" si="9"/>
        <v>7.916666666666667</v>
      </c>
      <c r="L28" s="35">
        <f t="shared" si="10"/>
        <v>6.0769230769230766</v>
      </c>
      <c r="M28" s="35">
        <f t="shared" si="7"/>
        <v>4.6341463414634143</v>
      </c>
      <c r="N28" s="41">
        <f t="shared" si="8"/>
        <v>3.9012345679012341</v>
      </c>
    </row>
    <row r="29" spans="1:14" ht="25.5" x14ac:dyDescent="0.2">
      <c r="A29" s="27"/>
      <c r="B29" s="30" t="s">
        <v>20</v>
      </c>
      <c r="C29" s="40">
        <v>2</v>
      </c>
      <c r="D29" s="34">
        <v>1</v>
      </c>
      <c r="E29" s="34"/>
      <c r="F29" s="34"/>
      <c r="G29" s="35">
        <f t="shared" si="3"/>
        <v>4.878048780487805E-2</v>
      </c>
      <c r="H29" s="35">
        <f t="shared" si="4"/>
        <v>1.2345679012345678E-2</v>
      </c>
      <c r="I29" s="35" t="str">
        <f t="shared" si="5"/>
        <v/>
      </c>
      <c r="J29" s="35" t="str">
        <f t="shared" si="6"/>
        <v/>
      </c>
      <c r="K29" s="35">
        <f t="shared" si="9"/>
        <v>-1</v>
      </c>
      <c r="L29" s="35">
        <f t="shared" si="10"/>
        <v>-1</v>
      </c>
      <c r="M29" s="35">
        <f t="shared" si="7"/>
        <v>-4.878048780487805E-2</v>
      </c>
      <c r="N29" s="41">
        <f t="shared" si="8"/>
        <v>-1.2345679012345678E-2</v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>
        <v>1</v>
      </c>
      <c r="F30" s="34">
        <v>0</v>
      </c>
      <c r="G30" s="35" t="str">
        <f t="shared" si="3"/>
        <v/>
      </c>
      <c r="H30" s="35" t="str">
        <f t="shared" si="4"/>
        <v/>
      </c>
      <c r="I30" s="35">
        <f t="shared" si="5"/>
        <v>4.4444444444444444E-3</v>
      </c>
      <c r="J30" s="35" t="str">
        <f t="shared" si="6"/>
        <v/>
      </c>
      <c r="K30" s="35">
        <f t="shared" si="9"/>
        <v>1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1</v>
      </c>
      <c r="E31" s="34">
        <v>1</v>
      </c>
      <c r="F31" s="34">
        <v>0</v>
      </c>
      <c r="G31" s="35" t="str">
        <f t="shared" si="3"/>
        <v/>
      </c>
      <c r="H31" s="35">
        <f t="shared" si="4"/>
        <v>1.2345679012345678E-2</v>
      </c>
      <c r="I31" s="35">
        <f t="shared" si="5"/>
        <v>4.4444444444444444E-3</v>
      </c>
      <c r="J31" s="35" t="str">
        <f t="shared" si="6"/>
        <v/>
      </c>
      <c r="K31" s="35">
        <f t="shared" si="9"/>
        <v>1</v>
      </c>
      <c r="L31" s="35">
        <f t="shared" si="10"/>
        <v>-1</v>
      </c>
      <c r="M31" s="35" t="str">
        <f t="shared" si="7"/>
        <v/>
      </c>
      <c r="N31" s="41">
        <f t="shared" si="8"/>
        <v>-1.2345679012345678E-2</v>
      </c>
    </row>
    <row r="32" spans="1:14" x14ac:dyDescent="0.2">
      <c r="A32" s="27"/>
      <c r="B32" s="30" t="s">
        <v>23</v>
      </c>
      <c r="C32" s="40">
        <v>1</v>
      </c>
      <c r="D32" s="34">
        <v>2</v>
      </c>
      <c r="E32" s="34">
        <v>0</v>
      </c>
      <c r="F32" s="34">
        <v>1</v>
      </c>
      <c r="G32" s="35">
        <f t="shared" si="3"/>
        <v>2.4390243902439025E-2</v>
      </c>
      <c r="H32" s="35">
        <f t="shared" si="4"/>
        <v>2.4691358024691357E-2</v>
      </c>
      <c r="I32" s="35" t="str">
        <f t="shared" si="5"/>
        <v/>
      </c>
      <c r="J32" s="35">
        <f t="shared" si="6"/>
        <v>2.6109660574412533E-3</v>
      </c>
      <c r="K32" s="35">
        <f t="shared" si="9"/>
        <v>-1</v>
      </c>
      <c r="L32" s="35">
        <f t="shared" si="10"/>
        <v>-0.5</v>
      </c>
      <c r="M32" s="35">
        <f t="shared" si="7"/>
        <v>-2.4390243902439025E-2</v>
      </c>
      <c r="N32" s="41">
        <f t="shared" si="8"/>
        <v>-1.2345679012345678E-2</v>
      </c>
    </row>
    <row r="33" spans="1:14" x14ac:dyDescent="0.2">
      <c r="A33" s="27"/>
      <c r="B33" s="30" t="s">
        <v>24</v>
      </c>
      <c r="C33" s="40">
        <v>3</v>
      </c>
      <c r="D33" s="34">
        <v>2</v>
      </c>
      <c r="E33" s="34">
        <v>4</v>
      </c>
      <c r="F33" s="34">
        <v>6</v>
      </c>
      <c r="G33" s="35">
        <f t="shared" si="3"/>
        <v>7.3170731707317069E-2</v>
      </c>
      <c r="H33" s="35">
        <f t="shared" si="4"/>
        <v>2.4691358024691357E-2</v>
      </c>
      <c r="I33" s="35">
        <f t="shared" si="5"/>
        <v>1.7777777777777778E-2</v>
      </c>
      <c r="J33" s="35">
        <f t="shared" si="6"/>
        <v>1.5665796344647518E-2</v>
      </c>
      <c r="K33" s="35">
        <f t="shared" si="9"/>
        <v>0.33333333333333331</v>
      </c>
      <c r="L33" s="35">
        <f t="shared" si="10"/>
        <v>2</v>
      </c>
      <c r="M33" s="35">
        <f t="shared" si="7"/>
        <v>2.4390243902439022E-2</v>
      </c>
      <c r="N33" s="41">
        <f t="shared" si="8"/>
        <v>4.9382716049382713E-2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0</v>
      </c>
      <c r="F39" s="34">
        <v>1</v>
      </c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>
        <f t="shared" si="6"/>
        <v>2.6109660574412533E-3</v>
      </c>
      <c r="K39" s="35" t="str">
        <f t="shared" si="9"/>
        <v xml:space="preserve"> </v>
      </c>
      <c r="L39" s="35">
        <f t="shared" si="10"/>
        <v>1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1</v>
      </c>
      <c r="E40" s="34">
        <v>0</v>
      </c>
      <c r="F40" s="34">
        <v>1</v>
      </c>
      <c r="G40" s="35" t="str">
        <f t="shared" si="3"/>
        <v/>
      </c>
      <c r="H40" s="35">
        <f t="shared" si="4"/>
        <v>1.2345679012345678E-2</v>
      </c>
      <c r="I40" s="35" t="str">
        <f t="shared" si="5"/>
        <v/>
      </c>
      <c r="J40" s="35">
        <f t="shared" si="6"/>
        <v>2.6109660574412533E-3</v>
      </c>
      <c r="K40" s="35" t="str">
        <f t="shared" si="9"/>
        <v xml:space="preserve"> </v>
      </c>
      <c r="L40" s="35">
        <f t="shared" si="10"/>
        <v>0</v>
      </c>
      <c r="M40" s="35" t="str">
        <f t="shared" si="7"/>
        <v/>
      </c>
      <c r="N40" s="41">
        <f t="shared" si="8"/>
        <v>0</v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>
        <v>0</v>
      </c>
      <c r="F41" s="34">
        <v>1</v>
      </c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>
        <f t="shared" si="6"/>
        <v>2.6109660574412533E-3</v>
      </c>
      <c r="K41" s="35" t="str">
        <f t="shared" si="9"/>
        <v xml:space="preserve"> </v>
      </c>
      <c r="L41" s="35">
        <f t="shared" si="10"/>
        <v>1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2</v>
      </c>
      <c r="D48" s="34">
        <v>0</v>
      </c>
      <c r="E48" s="34"/>
      <c r="F48" s="34"/>
      <c r="G48" s="35">
        <f t="shared" si="3"/>
        <v>4.878048780487805E-2</v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>
        <f t="shared" si="9"/>
        <v>-1</v>
      </c>
      <c r="L48" s="35" t="str">
        <f t="shared" si="10"/>
        <v xml:space="preserve"> </v>
      </c>
      <c r="M48" s="35">
        <f t="shared" si="7"/>
        <v>-4.878048780487805E-2</v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1</v>
      </c>
      <c r="D52" s="34">
        <v>1</v>
      </c>
      <c r="E52" s="34">
        <v>1</v>
      </c>
      <c r="F52" s="34">
        <v>0</v>
      </c>
      <c r="G52" s="35">
        <f t="shared" si="3"/>
        <v>2.4390243902439025E-2</v>
      </c>
      <c r="H52" s="35">
        <f t="shared" si="4"/>
        <v>1.2345679012345678E-2</v>
      </c>
      <c r="I52" s="35">
        <f t="shared" si="5"/>
        <v>4.4444444444444444E-3</v>
      </c>
      <c r="J52" s="35" t="str">
        <f t="shared" si="6"/>
        <v/>
      </c>
      <c r="K52" s="35">
        <f t="shared" si="9"/>
        <v>0</v>
      </c>
      <c r="L52" s="35">
        <f t="shared" si="10"/>
        <v>-1</v>
      </c>
      <c r="M52" s="35">
        <f t="shared" si="7"/>
        <v>0</v>
      </c>
      <c r="N52" s="41">
        <f t="shared" si="8"/>
        <v>-1.2345679012345678E-2</v>
      </c>
    </row>
    <row r="53" spans="1:14" x14ac:dyDescent="0.2">
      <c r="A53" s="27"/>
      <c r="B53" s="30" t="s">
        <v>44</v>
      </c>
      <c r="C53" s="40">
        <v>1</v>
      </c>
      <c r="D53" s="34">
        <v>0</v>
      </c>
      <c r="E53" s="34">
        <v>1</v>
      </c>
      <c r="F53" s="34">
        <v>5</v>
      </c>
      <c r="G53" s="35">
        <f t="shared" si="3"/>
        <v>2.4390243902439025E-2</v>
      </c>
      <c r="H53" s="35" t="str">
        <f t="shared" si="4"/>
        <v/>
      </c>
      <c r="I53" s="35">
        <f t="shared" si="5"/>
        <v>4.4444444444444444E-3</v>
      </c>
      <c r="J53" s="35">
        <f t="shared" si="6"/>
        <v>1.3054830287206266E-2</v>
      </c>
      <c r="K53" s="35">
        <f t="shared" si="9"/>
        <v>0</v>
      </c>
      <c r="L53" s="35">
        <f t="shared" si="10"/>
        <v>1</v>
      </c>
      <c r="M53" s="35">
        <f t="shared" si="7"/>
        <v>0</v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>
        <v>1</v>
      </c>
      <c r="F54" s="34">
        <v>0</v>
      </c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>
        <f t="shared" ref="I54:I73" si="13">+IF(E54=0,"",E54/E$22)</f>
        <v>4.4444444444444444E-3</v>
      </c>
      <c r="J54" s="35" t="str">
        <f t="shared" ref="J54:J73" si="14">+IF(F54=0,"",F54/F$22)</f>
        <v/>
      </c>
      <c r="K54" s="35">
        <f t="shared" si="9"/>
        <v>1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1</v>
      </c>
      <c r="D57" s="34">
        <v>1</v>
      </c>
      <c r="E57" s="34"/>
      <c r="F57" s="34"/>
      <c r="G57" s="35">
        <f t="shared" si="11"/>
        <v>2.4390243902439025E-2</v>
      </c>
      <c r="H57" s="35">
        <f t="shared" si="12"/>
        <v>1.2345679012345678E-2</v>
      </c>
      <c r="I57" s="35" t="str">
        <f t="shared" si="13"/>
        <v/>
      </c>
      <c r="J57" s="35" t="str">
        <f t="shared" si="14"/>
        <v/>
      </c>
      <c r="K57" s="35">
        <f t="shared" si="17"/>
        <v>-1</v>
      </c>
      <c r="L57" s="35">
        <f t="shared" si="18"/>
        <v>-1</v>
      </c>
      <c r="M57" s="35">
        <f t="shared" si="15"/>
        <v>-2.4390243902439025E-2</v>
      </c>
      <c r="N57" s="41">
        <f t="shared" si="16"/>
        <v>-1.2345679012345678E-2</v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>
        <v>1</v>
      </c>
      <c r="F64" s="34">
        <v>0</v>
      </c>
      <c r="G64" s="35" t="str">
        <f t="shared" si="11"/>
        <v/>
      </c>
      <c r="H64" s="35" t="str">
        <f t="shared" si="12"/>
        <v/>
      </c>
      <c r="I64" s="35">
        <f t="shared" si="13"/>
        <v>4.4444444444444444E-3</v>
      </c>
      <c r="J64" s="35" t="str">
        <f t="shared" si="14"/>
        <v/>
      </c>
      <c r="K64" s="35">
        <f t="shared" si="17"/>
        <v>1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1</v>
      </c>
      <c r="E65" s="34"/>
      <c r="F65" s="34"/>
      <c r="G65" s="35" t="str">
        <f t="shared" si="11"/>
        <v/>
      </c>
      <c r="H65" s="35">
        <f t="shared" si="12"/>
        <v>1.2345679012345678E-2</v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>
        <f t="shared" si="18"/>
        <v>-1</v>
      </c>
      <c r="M65" s="35" t="str">
        <f t="shared" si="15"/>
        <v/>
      </c>
      <c r="N65" s="41">
        <f t="shared" si="16"/>
        <v>-1.2345679012345678E-2</v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1</v>
      </c>
      <c r="E67" s="34">
        <v>1</v>
      </c>
      <c r="F67" s="34">
        <v>0</v>
      </c>
      <c r="G67" s="35">
        <f t="shared" si="11"/>
        <v>2.4390243902439025E-2</v>
      </c>
      <c r="H67" s="35">
        <f t="shared" si="12"/>
        <v>1.2345679012345678E-2</v>
      </c>
      <c r="I67" s="35">
        <f t="shared" si="13"/>
        <v>4.4444444444444444E-3</v>
      </c>
      <c r="J67" s="35" t="str">
        <f t="shared" si="14"/>
        <v/>
      </c>
      <c r="K67" s="35">
        <f t="shared" si="17"/>
        <v>0</v>
      </c>
      <c r="L67" s="35">
        <f t="shared" si="18"/>
        <v>-1</v>
      </c>
      <c r="M67" s="35">
        <f t="shared" si="15"/>
        <v>0</v>
      </c>
      <c r="N67" s="41">
        <f t="shared" si="16"/>
        <v>-1.2345679012345678E-2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2</v>
      </c>
      <c r="D72" s="34">
        <v>1</v>
      </c>
      <c r="E72" s="34"/>
      <c r="F72" s="34"/>
      <c r="G72" s="35">
        <f t="shared" si="11"/>
        <v>4.878048780487805E-2</v>
      </c>
      <c r="H72" s="35">
        <f t="shared" si="12"/>
        <v>1.2345679012345678E-2</v>
      </c>
      <c r="I72" s="35" t="str">
        <f t="shared" si="13"/>
        <v/>
      </c>
      <c r="J72" s="35" t="str">
        <f t="shared" si="14"/>
        <v/>
      </c>
      <c r="K72" s="35">
        <f t="shared" si="17"/>
        <v>-1</v>
      </c>
      <c r="L72" s="35">
        <f t="shared" si="18"/>
        <v>-1</v>
      </c>
      <c r="M72" s="35">
        <f t="shared" si="15"/>
        <v>-4.878048780487805E-2</v>
      </c>
      <c r="N72" s="41">
        <f t="shared" si="16"/>
        <v>-1.2345679012345678E-2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244</v>
      </c>
      <c r="D81" s="32">
        <f>SUM(D82:D180)</f>
        <v>414</v>
      </c>
      <c r="E81" s="32">
        <f>SUM(E82:E180)</f>
        <v>295</v>
      </c>
      <c r="F81" s="32">
        <f>SUM(F82:F180)</f>
        <v>358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0.20901639344262296</v>
      </c>
      <c r="L81" s="33">
        <f>+IF(AND(D81=0,F81=0),"",IF(D81=0,1,IF(F81=0,-1,(F81-D81)/D81)))</f>
        <v>-0.13526570048309178</v>
      </c>
      <c r="M81" s="33">
        <f t="shared" ref="M81:M112" si="23">+IF(OR(AND(G81=""),(K81="")),"",G81*K81)</f>
        <v>0.20901639344262296</v>
      </c>
      <c r="N81" s="33">
        <f t="shared" ref="N81:N112" si="24">+IF(OR(AND(H81=""),(L81="")),"",H81*L81)</f>
        <v>-0.13526570048309178</v>
      </c>
    </row>
    <row r="82" spans="1:14" x14ac:dyDescent="0.2">
      <c r="A82" s="27"/>
      <c r="B82" s="29" t="s">
        <v>65</v>
      </c>
      <c r="C82" s="36">
        <v>1</v>
      </c>
      <c r="D82" s="37">
        <v>2</v>
      </c>
      <c r="E82" s="37">
        <v>1</v>
      </c>
      <c r="F82" s="37">
        <v>1</v>
      </c>
      <c r="G82" s="38">
        <f t="shared" si="19"/>
        <v>4.0983606557377051E-3</v>
      </c>
      <c r="H82" s="38">
        <f t="shared" si="20"/>
        <v>4.830917874396135E-3</v>
      </c>
      <c r="I82" s="38">
        <f t="shared" si="21"/>
        <v>3.3898305084745762E-3</v>
      </c>
      <c r="J82" s="38">
        <f t="shared" si="22"/>
        <v>2.7932960893854749E-3</v>
      </c>
      <c r="K82" s="38">
        <f t="shared" ref="K82:K113" si="25">+IF(AND(C82=0,E82=0)," ",IF(C82=0,1,IF(E82=0,-1,(E82-C82)/C82)))</f>
        <v>0</v>
      </c>
      <c r="L82" s="38">
        <f t="shared" ref="L82:L113" si="26">+IF(AND(D82=0,F82=0)," ",IF(D82=0,1,IF(F82=0,-1,(F82-D82)/D82)))</f>
        <v>-0.5</v>
      </c>
      <c r="M82" s="38">
        <f t="shared" si="23"/>
        <v>0</v>
      </c>
      <c r="N82" s="39">
        <f t="shared" si="24"/>
        <v>-2.4154589371980675E-3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13</v>
      </c>
      <c r="D85" s="34">
        <v>4</v>
      </c>
      <c r="E85" s="34">
        <v>1</v>
      </c>
      <c r="F85" s="34">
        <v>1</v>
      </c>
      <c r="G85" s="35">
        <f t="shared" si="19"/>
        <v>5.3278688524590161E-2</v>
      </c>
      <c r="H85" s="35">
        <f t="shared" si="20"/>
        <v>9.6618357487922701E-3</v>
      </c>
      <c r="I85" s="35">
        <f t="shared" si="21"/>
        <v>3.3898305084745762E-3</v>
      </c>
      <c r="J85" s="35">
        <f t="shared" si="22"/>
        <v>2.7932960893854749E-3</v>
      </c>
      <c r="K85" s="35">
        <f t="shared" si="25"/>
        <v>-0.92307692307692313</v>
      </c>
      <c r="L85" s="35">
        <f t="shared" si="26"/>
        <v>-0.75</v>
      </c>
      <c r="M85" s="35">
        <f t="shared" si="23"/>
        <v>-4.9180327868852458E-2</v>
      </c>
      <c r="N85" s="41">
        <f t="shared" si="24"/>
        <v>-7.2463768115942021E-3</v>
      </c>
    </row>
    <row r="86" spans="1:14" ht="25.5" x14ac:dyDescent="0.2">
      <c r="A86" s="27"/>
      <c r="B86" s="30" t="s">
        <v>69</v>
      </c>
      <c r="C86" s="40">
        <v>77</v>
      </c>
      <c r="D86" s="34">
        <v>48</v>
      </c>
      <c r="E86" s="34">
        <v>210</v>
      </c>
      <c r="F86" s="34">
        <v>214</v>
      </c>
      <c r="G86" s="35">
        <f t="shared" si="19"/>
        <v>0.3155737704918033</v>
      </c>
      <c r="H86" s="35">
        <f t="shared" si="20"/>
        <v>0.11594202898550725</v>
      </c>
      <c r="I86" s="35">
        <f t="shared" si="21"/>
        <v>0.71186440677966101</v>
      </c>
      <c r="J86" s="35">
        <f t="shared" si="22"/>
        <v>0.5977653631284916</v>
      </c>
      <c r="K86" s="35">
        <f t="shared" si="25"/>
        <v>1.7272727272727273</v>
      </c>
      <c r="L86" s="35">
        <f t="shared" si="26"/>
        <v>3.4583333333333335</v>
      </c>
      <c r="M86" s="35">
        <f t="shared" si="23"/>
        <v>0.54508196721311475</v>
      </c>
      <c r="N86" s="41">
        <f t="shared" si="24"/>
        <v>0.40096618357487923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>
        <v>0</v>
      </c>
      <c r="F93" s="34">
        <v>1</v>
      </c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>
        <f t="shared" si="22"/>
        <v>2.7932960893854749E-3</v>
      </c>
      <c r="K93" s="35" t="str">
        <f t="shared" si="25"/>
        <v xml:space="preserve"> </v>
      </c>
      <c r="L93" s="35">
        <f t="shared" si="26"/>
        <v>1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1</v>
      </c>
      <c r="D96" s="34">
        <v>0</v>
      </c>
      <c r="E96" s="34"/>
      <c r="F96" s="34"/>
      <c r="G96" s="35">
        <f t="shared" si="19"/>
        <v>4.0983606557377051E-3</v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>
        <f t="shared" si="25"/>
        <v>-1</v>
      </c>
      <c r="L96" s="35" t="str">
        <f t="shared" si="26"/>
        <v xml:space="preserve"> </v>
      </c>
      <c r="M96" s="35">
        <f t="shared" si="23"/>
        <v>-4.0983606557377051E-3</v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</v>
      </c>
      <c r="D97" s="34">
        <v>0</v>
      </c>
      <c r="E97" s="34"/>
      <c r="F97" s="34"/>
      <c r="G97" s="35">
        <f t="shared" si="19"/>
        <v>4.0983606557377051E-3</v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>
        <f t="shared" si="25"/>
        <v>-1</v>
      </c>
      <c r="L97" s="35" t="str">
        <f t="shared" si="26"/>
        <v xml:space="preserve"> </v>
      </c>
      <c r="M97" s="35">
        <f t="shared" si="23"/>
        <v>-4.0983606557377051E-3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>
        <v>0</v>
      </c>
      <c r="F98" s="34">
        <v>1</v>
      </c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>
        <f t="shared" si="22"/>
        <v>2.7932960893854749E-3</v>
      </c>
      <c r="K98" s="35" t="str">
        <f t="shared" si="25"/>
        <v xml:space="preserve"> </v>
      </c>
      <c r="L98" s="35">
        <f t="shared" si="26"/>
        <v>1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6</v>
      </c>
      <c r="D99" s="34">
        <v>13</v>
      </c>
      <c r="E99" s="34">
        <v>1</v>
      </c>
      <c r="F99" s="34">
        <v>1</v>
      </c>
      <c r="G99" s="35">
        <f t="shared" si="19"/>
        <v>2.4590163934426229E-2</v>
      </c>
      <c r="H99" s="35">
        <f t="shared" si="20"/>
        <v>3.140096618357488E-2</v>
      </c>
      <c r="I99" s="35">
        <f t="shared" si="21"/>
        <v>3.3898305084745762E-3</v>
      </c>
      <c r="J99" s="35">
        <f t="shared" si="22"/>
        <v>2.7932960893854749E-3</v>
      </c>
      <c r="K99" s="35">
        <f t="shared" si="25"/>
        <v>-0.83333333333333337</v>
      </c>
      <c r="L99" s="35">
        <f t="shared" si="26"/>
        <v>-0.92307692307692313</v>
      </c>
      <c r="M99" s="35">
        <f t="shared" si="23"/>
        <v>-2.0491803278688527E-2</v>
      </c>
      <c r="N99" s="41">
        <f t="shared" si="24"/>
        <v>-2.8985507246376815E-2</v>
      </c>
    </row>
    <row r="100" spans="1:14" x14ac:dyDescent="0.2">
      <c r="A100" s="27"/>
      <c r="B100" s="30" t="s">
        <v>83</v>
      </c>
      <c r="C100" s="40">
        <v>4</v>
      </c>
      <c r="D100" s="34">
        <v>7</v>
      </c>
      <c r="E100" s="34"/>
      <c r="F100" s="34"/>
      <c r="G100" s="35">
        <f t="shared" si="19"/>
        <v>1.6393442622950821E-2</v>
      </c>
      <c r="H100" s="35">
        <f t="shared" si="20"/>
        <v>1.6908212560386472E-2</v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>
        <f t="shared" si="26"/>
        <v>-1</v>
      </c>
      <c r="M100" s="35">
        <f t="shared" si="23"/>
        <v>-1.6393442622950821E-2</v>
      </c>
      <c r="N100" s="41">
        <f t="shared" si="24"/>
        <v>-1.6908212560386472E-2</v>
      </c>
    </row>
    <row r="101" spans="1:14" x14ac:dyDescent="0.2">
      <c r="A101" s="27"/>
      <c r="B101" s="30" t="s">
        <v>84</v>
      </c>
      <c r="C101" s="40">
        <v>2</v>
      </c>
      <c r="D101" s="34">
        <v>2</v>
      </c>
      <c r="E101" s="34">
        <v>1</v>
      </c>
      <c r="F101" s="34">
        <v>2</v>
      </c>
      <c r="G101" s="35">
        <f t="shared" si="19"/>
        <v>8.1967213114754103E-3</v>
      </c>
      <c r="H101" s="35">
        <f t="shared" si="20"/>
        <v>4.830917874396135E-3</v>
      </c>
      <c r="I101" s="35">
        <f t="shared" si="21"/>
        <v>3.3898305084745762E-3</v>
      </c>
      <c r="J101" s="35">
        <f t="shared" si="22"/>
        <v>5.5865921787709499E-3</v>
      </c>
      <c r="K101" s="35">
        <f t="shared" si="25"/>
        <v>-0.5</v>
      </c>
      <c r="L101" s="35">
        <f t="shared" si="26"/>
        <v>0</v>
      </c>
      <c r="M101" s="35">
        <f t="shared" si="23"/>
        <v>-4.0983606557377051E-3</v>
      </c>
      <c r="N101" s="41">
        <f t="shared" si="24"/>
        <v>0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2</v>
      </c>
      <c r="D103" s="34">
        <v>9</v>
      </c>
      <c r="E103" s="34">
        <v>1</v>
      </c>
      <c r="F103" s="34">
        <v>3</v>
      </c>
      <c r="G103" s="35">
        <f t="shared" si="19"/>
        <v>8.1967213114754103E-3</v>
      </c>
      <c r="H103" s="35">
        <f t="shared" si="20"/>
        <v>2.1739130434782608E-2</v>
      </c>
      <c r="I103" s="35">
        <f t="shared" si="21"/>
        <v>3.3898305084745762E-3</v>
      </c>
      <c r="J103" s="35">
        <f t="shared" si="22"/>
        <v>8.3798882681564244E-3</v>
      </c>
      <c r="K103" s="35">
        <f t="shared" si="25"/>
        <v>-0.5</v>
      </c>
      <c r="L103" s="35">
        <f t="shared" si="26"/>
        <v>-0.66666666666666663</v>
      </c>
      <c r="M103" s="35">
        <f t="shared" si="23"/>
        <v>-4.0983606557377051E-3</v>
      </c>
      <c r="N103" s="41">
        <f t="shared" si="24"/>
        <v>-1.4492753623188404E-2</v>
      </c>
    </row>
    <row r="104" spans="1:14" x14ac:dyDescent="0.2">
      <c r="A104" s="27"/>
      <c r="B104" s="30" t="s">
        <v>87</v>
      </c>
      <c r="C104" s="40">
        <v>0</v>
      </c>
      <c r="D104" s="34">
        <v>7</v>
      </c>
      <c r="E104" s="34">
        <v>0</v>
      </c>
      <c r="F104" s="34">
        <v>7</v>
      </c>
      <c r="G104" s="35" t="str">
        <f t="shared" si="19"/>
        <v/>
      </c>
      <c r="H104" s="35">
        <f t="shared" si="20"/>
        <v>1.6908212560386472E-2</v>
      </c>
      <c r="I104" s="35" t="str">
        <f t="shared" si="21"/>
        <v/>
      </c>
      <c r="J104" s="35">
        <f t="shared" si="22"/>
        <v>1.9553072625698324E-2</v>
      </c>
      <c r="K104" s="35" t="str">
        <f t="shared" si="25"/>
        <v xml:space="preserve"> </v>
      </c>
      <c r="L104" s="35">
        <f t="shared" si="26"/>
        <v>0</v>
      </c>
      <c r="M104" s="35" t="str">
        <f t="shared" si="23"/>
        <v/>
      </c>
      <c r="N104" s="41">
        <f t="shared" si="24"/>
        <v>0</v>
      </c>
    </row>
    <row r="105" spans="1:14" x14ac:dyDescent="0.2">
      <c r="A105" s="27"/>
      <c r="B105" s="30" t="s">
        <v>88</v>
      </c>
      <c r="C105" s="40">
        <v>0</v>
      </c>
      <c r="D105" s="34">
        <v>2</v>
      </c>
      <c r="E105" s="34">
        <v>0</v>
      </c>
      <c r="F105" s="34">
        <v>4</v>
      </c>
      <c r="G105" s="35" t="str">
        <f t="shared" si="19"/>
        <v/>
      </c>
      <c r="H105" s="35">
        <f t="shared" si="20"/>
        <v>4.830917874396135E-3</v>
      </c>
      <c r="I105" s="35" t="str">
        <f t="shared" si="21"/>
        <v/>
      </c>
      <c r="J105" s="35">
        <f t="shared" si="22"/>
        <v>1.11731843575419E-2</v>
      </c>
      <c r="K105" s="35" t="str">
        <f t="shared" si="25"/>
        <v xml:space="preserve"> </v>
      </c>
      <c r="L105" s="35">
        <f t="shared" si="26"/>
        <v>1</v>
      </c>
      <c r="M105" s="35" t="str">
        <f t="shared" si="23"/>
        <v/>
      </c>
      <c r="N105" s="41">
        <f t="shared" si="24"/>
        <v>4.830917874396135E-3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>
        <v>1</v>
      </c>
      <c r="F106" s="34">
        <v>1</v>
      </c>
      <c r="G106" s="35" t="str">
        <f t="shared" si="19"/>
        <v/>
      </c>
      <c r="H106" s="35" t="str">
        <f t="shared" si="20"/>
        <v/>
      </c>
      <c r="I106" s="35">
        <f t="shared" si="21"/>
        <v>3.3898305084745762E-3</v>
      </c>
      <c r="J106" s="35">
        <f t="shared" si="22"/>
        <v>2.7932960893854749E-3</v>
      </c>
      <c r="K106" s="35">
        <f t="shared" si="25"/>
        <v>1</v>
      </c>
      <c r="L106" s="35">
        <f t="shared" si="26"/>
        <v>1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4</v>
      </c>
      <c r="D107" s="34">
        <v>10</v>
      </c>
      <c r="E107" s="34">
        <v>0</v>
      </c>
      <c r="F107" s="34">
        <v>2</v>
      </c>
      <c r="G107" s="35">
        <f t="shared" si="19"/>
        <v>1.6393442622950821E-2</v>
      </c>
      <c r="H107" s="35">
        <f t="shared" si="20"/>
        <v>2.4154589371980676E-2</v>
      </c>
      <c r="I107" s="35" t="str">
        <f t="shared" si="21"/>
        <v/>
      </c>
      <c r="J107" s="35">
        <f t="shared" si="22"/>
        <v>5.5865921787709499E-3</v>
      </c>
      <c r="K107" s="35">
        <f t="shared" si="25"/>
        <v>-1</v>
      </c>
      <c r="L107" s="35">
        <f t="shared" si="26"/>
        <v>-0.8</v>
      </c>
      <c r="M107" s="35">
        <f t="shared" si="23"/>
        <v>-1.6393442622950821E-2</v>
      </c>
      <c r="N107" s="41">
        <f t="shared" si="24"/>
        <v>-1.9323671497584544E-2</v>
      </c>
    </row>
    <row r="108" spans="1:14" x14ac:dyDescent="0.2">
      <c r="A108" s="27"/>
      <c r="B108" s="30" t="s">
        <v>91</v>
      </c>
      <c r="C108" s="40">
        <v>0</v>
      </c>
      <c r="D108" s="34">
        <v>2</v>
      </c>
      <c r="E108" s="34"/>
      <c r="F108" s="34"/>
      <c r="G108" s="35" t="str">
        <f t="shared" si="19"/>
        <v/>
      </c>
      <c r="H108" s="35">
        <f t="shared" si="20"/>
        <v>4.830917874396135E-3</v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>
        <f t="shared" si="26"/>
        <v>-1</v>
      </c>
      <c r="M108" s="35" t="str">
        <f t="shared" si="23"/>
        <v/>
      </c>
      <c r="N108" s="41">
        <f t="shared" si="24"/>
        <v>-4.830917874396135E-3</v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75</v>
      </c>
      <c r="D111" s="34">
        <v>221</v>
      </c>
      <c r="E111" s="34">
        <v>2</v>
      </c>
      <c r="F111" s="34">
        <v>6</v>
      </c>
      <c r="G111" s="35">
        <f t="shared" si="19"/>
        <v>0.30737704918032788</v>
      </c>
      <c r="H111" s="35">
        <f t="shared" si="20"/>
        <v>0.53381642512077299</v>
      </c>
      <c r="I111" s="35">
        <f t="shared" si="21"/>
        <v>6.7796610169491523E-3</v>
      </c>
      <c r="J111" s="35">
        <f t="shared" si="22"/>
        <v>1.6759776536312849E-2</v>
      </c>
      <c r="K111" s="35">
        <f t="shared" si="25"/>
        <v>-0.97333333333333338</v>
      </c>
      <c r="L111" s="35">
        <f t="shared" si="26"/>
        <v>-0.97285067873303166</v>
      </c>
      <c r="M111" s="35">
        <f t="shared" si="23"/>
        <v>-0.29918032786885246</v>
      </c>
      <c r="N111" s="41">
        <f t="shared" si="24"/>
        <v>-0.51932367149758463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1</v>
      </c>
      <c r="E113" s="34"/>
      <c r="F113" s="34"/>
      <c r="G113" s="35" t="str">
        <f t="shared" ref="G113:G144" si="27">+IF(C113=0,"",C113/C$81)</f>
        <v/>
      </c>
      <c r="H113" s="35">
        <f t="shared" ref="H113:H144" si="28">+IF(D113=0,"",D113/D$81)</f>
        <v>2.4154589371980675E-3</v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>
        <f t="shared" si="26"/>
        <v>-1</v>
      </c>
      <c r="M113" s="35" t="str">
        <f t="shared" ref="M113:M144" si="31">+IF(OR(AND(G113=""),(K113="")),"",G113*K113)</f>
        <v/>
      </c>
      <c r="N113" s="41">
        <f t="shared" ref="N113:N144" si="32">+IF(OR(AND(H113=""),(L113="")),"",H113*L113)</f>
        <v>-2.4154589371980675E-3</v>
      </c>
    </row>
    <row r="114" spans="1:14" x14ac:dyDescent="0.2">
      <c r="A114" s="27"/>
      <c r="B114" s="30" t="s">
        <v>97</v>
      </c>
      <c r="C114" s="40">
        <v>0</v>
      </c>
      <c r="D114" s="34">
        <v>7</v>
      </c>
      <c r="E114" s="34"/>
      <c r="F114" s="34"/>
      <c r="G114" s="35" t="str">
        <f t="shared" si="27"/>
        <v/>
      </c>
      <c r="H114" s="35">
        <f t="shared" si="28"/>
        <v>1.6908212560386472E-2</v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-1</v>
      </c>
      <c r="M114" s="35" t="str">
        <f t="shared" si="31"/>
        <v/>
      </c>
      <c r="N114" s="41">
        <f t="shared" si="32"/>
        <v>-1.6908212560386472E-2</v>
      </c>
    </row>
    <row r="115" spans="1:14" x14ac:dyDescent="0.2">
      <c r="A115" s="27"/>
      <c r="B115" s="30" t="s">
        <v>98</v>
      </c>
      <c r="C115" s="40">
        <v>1</v>
      </c>
      <c r="D115" s="34">
        <v>8</v>
      </c>
      <c r="E115" s="34">
        <v>2</v>
      </c>
      <c r="F115" s="34">
        <v>3</v>
      </c>
      <c r="G115" s="35">
        <f t="shared" si="27"/>
        <v>4.0983606557377051E-3</v>
      </c>
      <c r="H115" s="35">
        <f t="shared" si="28"/>
        <v>1.932367149758454E-2</v>
      </c>
      <c r="I115" s="35">
        <f t="shared" si="29"/>
        <v>6.7796610169491523E-3</v>
      </c>
      <c r="J115" s="35">
        <f t="shared" si="30"/>
        <v>8.3798882681564244E-3</v>
      </c>
      <c r="K115" s="35">
        <f t="shared" si="33"/>
        <v>1</v>
      </c>
      <c r="L115" s="35">
        <f t="shared" si="34"/>
        <v>-0.625</v>
      </c>
      <c r="M115" s="35">
        <f t="shared" si="31"/>
        <v>4.0983606557377051E-3</v>
      </c>
      <c r="N115" s="41">
        <f t="shared" si="32"/>
        <v>-1.2077294685990338E-2</v>
      </c>
    </row>
    <row r="116" spans="1:14" x14ac:dyDescent="0.2">
      <c r="A116" s="27"/>
      <c r="B116" s="30" t="s">
        <v>99</v>
      </c>
      <c r="C116" s="40">
        <v>2</v>
      </c>
      <c r="D116" s="34">
        <v>2</v>
      </c>
      <c r="E116" s="34">
        <v>1</v>
      </c>
      <c r="F116" s="34">
        <v>0</v>
      </c>
      <c r="G116" s="35">
        <f t="shared" si="27"/>
        <v>8.1967213114754103E-3</v>
      </c>
      <c r="H116" s="35">
        <f t="shared" si="28"/>
        <v>4.830917874396135E-3</v>
      </c>
      <c r="I116" s="35">
        <f t="shared" si="29"/>
        <v>3.3898305084745762E-3</v>
      </c>
      <c r="J116" s="35" t="str">
        <f t="shared" si="30"/>
        <v/>
      </c>
      <c r="K116" s="35">
        <f t="shared" si="33"/>
        <v>-0.5</v>
      </c>
      <c r="L116" s="35">
        <f t="shared" si="34"/>
        <v>-1</v>
      </c>
      <c r="M116" s="35">
        <f t="shared" si="31"/>
        <v>-4.0983606557377051E-3</v>
      </c>
      <c r="N116" s="41">
        <f t="shared" si="32"/>
        <v>-4.830917874396135E-3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1</v>
      </c>
      <c r="D118" s="34">
        <v>2</v>
      </c>
      <c r="E118" s="34">
        <v>0</v>
      </c>
      <c r="F118" s="34">
        <v>1</v>
      </c>
      <c r="G118" s="35">
        <f t="shared" si="27"/>
        <v>4.0983606557377051E-3</v>
      </c>
      <c r="H118" s="35">
        <f t="shared" si="28"/>
        <v>4.830917874396135E-3</v>
      </c>
      <c r="I118" s="35" t="str">
        <f t="shared" si="29"/>
        <v/>
      </c>
      <c r="J118" s="35">
        <f t="shared" si="30"/>
        <v>2.7932960893854749E-3</v>
      </c>
      <c r="K118" s="35">
        <f t="shared" si="33"/>
        <v>-1</v>
      </c>
      <c r="L118" s="35">
        <f t="shared" si="34"/>
        <v>-0.5</v>
      </c>
      <c r="M118" s="35">
        <f t="shared" si="31"/>
        <v>-4.0983606557377051E-3</v>
      </c>
      <c r="N118" s="41">
        <f t="shared" si="32"/>
        <v>-2.4154589371980675E-3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1</v>
      </c>
      <c r="D120" s="34">
        <v>3</v>
      </c>
      <c r="E120" s="34"/>
      <c r="F120" s="34"/>
      <c r="G120" s="35">
        <f t="shared" si="27"/>
        <v>4.0983606557377051E-3</v>
      </c>
      <c r="H120" s="35">
        <f t="shared" si="28"/>
        <v>7.246376811594203E-3</v>
      </c>
      <c r="I120" s="35" t="str">
        <f t="shared" si="29"/>
        <v/>
      </c>
      <c r="J120" s="35" t="str">
        <f t="shared" si="30"/>
        <v/>
      </c>
      <c r="K120" s="35">
        <f t="shared" si="33"/>
        <v>-1</v>
      </c>
      <c r="L120" s="35">
        <f t="shared" si="34"/>
        <v>-1</v>
      </c>
      <c r="M120" s="35">
        <f t="shared" si="31"/>
        <v>-4.0983606557377051E-3</v>
      </c>
      <c r="N120" s="41">
        <f t="shared" si="32"/>
        <v>-7.246376811594203E-3</v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2</v>
      </c>
      <c r="E123" s="34">
        <v>10</v>
      </c>
      <c r="F123" s="34">
        <v>4</v>
      </c>
      <c r="G123" s="35" t="str">
        <f t="shared" si="27"/>
        <v/>
      </c>
      <c r="H123" s="35">
        <f t="shared" si="28"/>
        <v>4.830917874396135E-3</v>
      </c>
      <c r="I123" s="35">
        <f t="shared" si="29"/>
        <v>3.3898305084745763E-2</v>
      </c>
      <c r="J123" s="35">
        <f t="shared" si="30"/>
        <v>1.11731843575419E-2</v>
      </c>
      <c r="K123" s="35">
        <f t="shared" si="33"/>
        <v>1</v>
      </c>
      <c r="L123" s="35">
        <f t="shared" si="34"/>
        <v>1</v>
      </c>
      <c r="M123" s="35" t="str">
        <f t="shared" si="31"/>
        <v/>
      </c>
      <c r="N123" s="41">
        <f t="shared" si="32"/>
        <v>4.830917874396135E-3</v>
      </c>
    </row>
    <row r="124" spans="1:14" ht="25.5" x14ac:dyDescent="0.2">
      <c r="A124" s="27"/>
      <c r="B124" s="30" t="s">
        <v>107</v>
      </c>
      <c r="C124" s="40">
        <v>0</v>
      </c>
      <c r="D124" s="34">
        <v>1</v>
      </c>
      <c r="E124" s="34"/>
      <c r="F124" s="34"/>
      <c r="G124" s="35" t="str">
        <f t="shared" si="27"/>
        <v/>
      </c>
      <c r="H124" s="35">
        <f t="shared" si="28"/>
        <v>2.4154589371980675E-3</v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>
        <f t="shared" si="34"/>
        <v>-1</v>
      </c>
      <c r="M124" s="35" t="str">
        <f t="shared" si="31"/>
        <v/>
      </c>
      <c r="N124" s="41">
        <f t="shared" si="32"/>
        <v>-2.4154589371980675E-3</v>
      </c>
    </row>
    <row r="125" spans="1:14" ht="25.5" x14ac:dyDescent="0.2">
      <c r="A125" s="27"/>
      <c r="B125" s="30" t="s">
        <v>108</v>
      </c>
      <c r="C125" s="40">
        <v>1</v>
      </c>
      <c r="D125" s="34">
        <v>12</v>
      </c>
      <c r="E125" s="34">
        <v>0</v>
      </c>
      <c r="F125" s="34">
        <v>2</v>
      </c>
      <c r="G125" s="35">
        <f t="shared" si="27"/>
        <v>4.0983606557377051E-3</v>
      </c>
      <c r="H125" s="35">
        <f t="shared" si="28"/>
        <v>2.8985507246376812E-2</v>
      </c>
      <c r="I125" s="35" t="str">
        <f t="shared" si="29"/>
        <v/>
      </c>
      <c r="J125" s="35">
        <f t="shared" si="30"/>
        <v>5.5865921787709499E-3</v>
      </c>
      <c r="K125" s="35">
        <f t="shared" si="33"/>
        <v>-1</v>
      </c>
      <c r="L125" s="35">
        <f t="shared" si="34"/>
        <v>-0.83333333333333337</v>
      </c>
      <c r="M125" s="35">
        <f t="shared" si="31"/>
        <v>-4.0983606557377051E-3</v>
      </c>
      <c r="N125" s="41">
        <f t="shared" si="32"/>
        <v>-2.4154589371980676E-2</v>
      </c>
    </row>
    <row r="126" spans="1:14" x14ac:dyDescent="0.2">
      <c r="A126" s="27"/>
      <c r="B126" s="30" t="s">
        <v>109</v>
      </c>
      <c r="C126" s="40">
        <v>1</v>
      </c>
      <c r="D126" s="34">
        <v>2</v>
      </c>
      <c r="E126" s="34"/>
      <c r="F126" s="34"/>
      <c r="G126" s="35">
        <f t="shared" si="27"/>
        <v>4.0983606557377051E-3</v>
      </c>
      <c r="H126" s="35">
        <f t="shared" si="28"/>
        <v>4.830917874396135E-3</v>
      </c>
      <c r="I126" s="35" t="str">
        <f t="shared" si="29"/>
        <v/>
      </c>
      <c r="J126" s="35" t="str">
        <f t="shared" si="30"/>
        <v/>
      </c>
      <c r="K126" s="35">
        <f t="shared" si="33"/>
        <v>-1</v>
      </c>
      <c r="L126" s="35">
        <f t="shared" si="34"/>
        <v>-1</v>
      </c>
      <c r="M126" s="35">
        <f t="shared" si="31"/>
        <v>-4.0983606557377051E-3</v>
      </c>
      <c r="N126" s="41">
        <f t="shared" si="32"/>
        <v>-4.830917874396135E-3</v>
      </c>
    </row>
    <row r="127" spans="1:14" x14ac:dyDescent="0.2">
      <c r="A127" s="27"/>
      <c r="B127" s="30" t="s">
        <v>110</v>
      </c>
      <c r="C127" s="40">
        <v>1</v>
      </c>
      <c r="D127" s="34">
        <v>6</v>
      </c>
      <c r="E127" s="34">
        <v>1</v>
      </c>
      <c r="F127" s="34">
        <v>1</v>
      </c>
      <c r="G127" s="35">
        <f t="shared" si="27"/>
        <v>4.0983606557377051E-3</v>
      </c>
      <c r="H127" s="35">
        <f t="shared" si="28"/>
        <v>1.4492753623188406E-2</v>
      </c>
      <c r="I127" s="35">
        <f t="shared" si="29"/>
        <v>3.3898305084745762E-3</v>
      </c>
      <c r="J127" s="35">
        <f t="shared" si="30"/>
        <v>2.7932960893854749E-3</v>
      </c>
      <c r="K127" s="35">
        <f t="shared" si="33"/>
        <v>0</v>
      </c>
      <c r="L127" s="35">
        <f t="shared" si="34"/>
        <v>-0.83333333333333337</v>
      </c>
      <c r="M127" s="35">
        <f t="shared" si="31"/>
        <v>0</v>
      </c>
      <c r="N127" s="41">
        <f t="shared" si="32"/>
        <v>-1.2077294685990338E-2</v>
      </c>
    </row>
    <row r="128" spans="1:14" x14ac:dyDescent="0.2">
      <c r="A128" s="27"/>
      <c r="B128" s="30" t="s">
        <v>111</v>
      </c>
      <c r="C128" s="40">
        <v>0</v>
      </c>
      <c r="D128" s="34">
        <v>1</v>
      </c>
      <c r="E128" s="34"/>
      <c r="F128" s="34"/>
      <c r="G128" s="35" t="str">
        <f t="shared" si="27"/>
        <v/>
      </c>
      <c r="H128" s="35">
        <f t="shared" si="28"/>
        <v>2.4154589371980675E-3</v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>
        <f t="shared" si="34"/>
        <v>-1</v>
      </c>
      <c r="M128" s="35" t="str">
        <f t="shared" si="31"/>
        <v/>
      </c>
      <c r="N128" s="41">
        <f t="shared" si="32"/>
        <v>-2.4154589371980675E-3</v>
      </c>
    </row>
    <row r="129" spans="1:14" x14ac:dyDescent="0.2">
      <c r="A129" s="27"/>
      <c r="B129" s="30" t="s">
        <v>112</v>
      </c>
      <c r="C129" s="40">
        <v>2</v>
      </c>
      <c r="D129" s="34">
        <v>1</v>
      </c>
      <c r="E129" s="34">
        <v>0</v>
      </c>
      <c r="F129" s="34">
        <v>3</v>
      </c>
      <c r="G129" s="35">
        <f t="shared" si="27"/>
        <v>8.1967213114754103E-3</v>
      </c>
      <c r="H129" s="35">
        <f t="shared" si="28"/>
        <v>2.4154589371980675E-3</v>
      </c>
      <c r="I129" s="35" t="str">
        <f t="shared" si="29"/>
        <v/>
      </c>
      <c r="J129" s="35">
        <f t="shared" si="30"/>
        <v>8.3798882681564244E-3</v>
      </c>
      <c r="K129" s="35">
        <f t="shared" si="33"/>
        <v>-1</v>
      </c>
      <c r="L129" s="35">
        <f t="shared" si="34"/>
        <v>2</v>
      </c>
      <c r="M129" s="35">
        <f t="shared" si="31"/>
        <v>-8.1967213114754103E-3</v>
      </c>
      <c r="N129" s="41">
        <f t="shared" si="32"/>
        <v>4.830917874396135E-3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/>
      <c r="F133" s="34"/>
      <c r="G133" s="35">
        <f t="shared" si="27"/>
        <v>4.0983606557377051E-3</v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 t="str">
        <f t="shared" si="34"/>
        <v xml:space="preserve"> </v>
      </c>
      <c r="M133" s="35">
        <f t="shared" si="31"/>
        <v>-4.0983606557377051E-3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</v>
      </c>
      <c r="D137" s="34">
        <v>1</v>
      </c>
      <c r="E137" s="34"/>
      <c r="F137" s="34"/>
      <c r="G137" s="35">
        <f t="shared" si="27"/>
        <v>4.0983606557377051E-3</v>
      </c>
      <c r="H137" s="35">
        <f t="shared" si="28"/>
        <v>2.4154589371980675E-3</v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>
        <f t="shared" si="34"/>
        <v>-1</v>
      </c>
      <c r="M137" s="35">
        <f t="shared" si="31"/>
        <v>-4.0983606557377051E-3</v>
      </c>
      <c r="N137" s="41">
        <f t="shared" si="32"/>
        <v>-2.4154589371980675E-3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4</v>
      </c>
      <c r="D139" s="34">
        <v>2</v>
      </c>
      <c r="E139" s="34">
        <v>0</v>
      </c>
      <c r="F139" s="34">
        <v>2</v>
      </c>
      <c r="G139" s="35">
        <f t="shared" si="27"/>
        <v>1.6393442622950821E-2</v>
      </c>
      <c r="H139" s="35">
        <f t="shared" si="28"/>
        <v>4.830917874396135E-3</v>
      </c>
      <c r="I139" s="35" t="str">
        <f t="shared" si="29"/>
        <v/>
      </c>
      <c r="J139" s="35">
        <f t="shared" si="30"/>
        <v>5.5865921787709499E-3</v>
      </c>
      <c r="K139" s="35">
        <f t="shared" si="33"/>
        <v>-1</v>
      </c>
      <c r="L139" s="35">
        <f t="shared" si="34"/>
        <v>0</v>
      </c>
      <c r="M139" s="35">
        <f t="shared" si="31"/>
        <v>-1.6393442622950821E-2</v>
      </c>
      <c r="N139" s="41">
        <f t="shared" si="32"/>
        <v>0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3</v>
      </c>
      <c r="D141" s="34">
        <v>1</v>
      </c>
      <c r="E141" s="34">
        <v>1</v>
      </c>
      <c r="F141" s="34">
        <v>2</v>
      </c>
      <c r="G141" s="35">
        <f t="shared" si="27"/>
        <v>1.2295081967213115E-2</v>
      </c>
      <c r="H141" s="35">
        <f t="shared" si="28"/>
        <v>2.4154589371980675E-3</v>
      </c>
      <c r="I141" s="35">
        <f t="shared" si="29"/>
        <v>3.3898305084745762E-3</v>
      </c>
      <c r="J141" s="35">
        <f t="shared" si="30"/>
        <v>5.5865921787709499E-3</v>
      </c>
      <c r="K141" s="35">
        <f t="shared" si="33"/>
        <v>-0.66666666666666663</v>
      </c>
      <c r="L141" s="35">
        <f t="shared" si="34"/>
        <v>1</v>
      </c>
      <c r="M141" s="35">
        <f t="shared" si="31"/>
        <v>-8.1967213114754085E-3</v>
      </c>
      <c r="N141" s="41">
        <f t="shared" si="32"/>
        <v>2.4154589371980675E-3</v>
      </c>
    </row>
    <row r="142" spans="1:14" x14ac:dyDescent="0.2">
      <c r="A142" s="27"/>
      <c r="B142" s="30" t="s">
        <v>125</v>
      </c>
      <c r="C142" s="40">
        <v>0</v>
      </c>
      <c r="D142" s="34">
        <v>1</v>
      </c>
      <c r="E142" s="34">
        <v>0</v>
      </c>
      <c r="F142" s="34">
        <v>1</v>
      </c>
      <c r="G142" s="35" t="str">
        <f t="shared" si="27"/>
        <v/>
      </c>
      <c r="H142" s="35">
        <f t="shared" si="28"/>
        <v>2.4154589371980675E-3</v>
      </c>
      <c r="I142" s="35" t="str">
        <f t="shared" si="29"/>
        <v/>
      </c>
      <c r="J142" s="35">
        <f t="shared" si="30"/>
        <v>2.7932960893854749E-3</v>
      </c>
      <c r="K142" s="35" t="str">
        <f t="shared" si="33"/>
        <v xml:space="preserve"> </v>
      </c>
      <c r="L142" s="35">
        <f t="shared" si="34"/>
        <v>0</v>
      </c>
      <c r="M142" s="35" t="str">
        <f t="shared" si="31"/>
        <v/>
      </c>
      <c r="N142" s="41">
        <f t="shared" si="32"/>
        <v>0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9</v>
      </c>
      <c r="D144" s="34">
        <v>18</v>
      </c>
      <c r="E144" s="34">
        <v>60</v>
      </c>
      <c r="F144" s="34">
        <v>86</v>
      </c>
      <c r="G144" s="35">
        <f t="shared" si="27"/>
        <v>3.6885245901639344E-2</v>
      </c>
      <c r="H144" s="35">
        <f t="shared" si="28"/>
        <v>4.3478260869565216E-2</v>
      </c>
      <c r="I144" s="35">
        <f t="shared" si="29"/>
        <v>0.20338983050847459</v>
      </c>
      <c r="J144" s="35">
        <f t="shared" si="30"/>
        <v>0.24022346368715083</v>
      </c>
      <c r="K144" s="35">
        <f t="shared" si="33"/>
        <v>5.666666666666667</v>
      </c>
      <c r="L144" s="35">
        <f t="shared" si="34"/>
        <v>3.7777777777777777</v>
      </c>
      <c r="M144" s="35">
        <f t="shared" si="31"/>
        <v>0.20901639344262296</v>
      </c>
      <c r="N144" s="41">
        <f t="shared" si="32"/>
        <v>0.16425120772946858</v>
      </c>
    </row>
    <row r="145" spans="1:14" ht="29.25" customHeight="1" x14ac:dyDescent="0.2">
      <c r="A145" s="27"/>
      <c r="B145" s="30" t="s">
        <v>128</v>
      </c>
      <c r="C145" s="40">
        <v>1</v>
      </c>
      <c r="D145" s="34">
        <v>0</v>
      </c>
      <c r="E145" s="34"/>
      <c r="F145" s="34"/>
      <c r="G145" s="35">
        <f t="shared" ref="G145:G180" si="35">+IF(C145=0,"",C145/C$81)</f>
        <v>4.0983606557377051E-3</v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>
        <f t="shared" si="33"/>
        <v>-1</v>
      </c>
      <c r="L145" s="35" t="str">
        <f t="shared" si="34"/>
        <v xml:space="preserve"> </v>
      </c>
      <c r="M145" s="35">
        <f t="shared" ref="M145:M180" si="39">+IF(OR(AND(G145=""),(K145="")),"",G145*K145)</f>
        <v>-4.0983606557377051E-3</v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5</v>
      </c>
      <c r="D147" s="34">
        <v>1</v>
      </c>
      <c r="E147" s="34"/>
      <c r="F147" s="34"/>
      <c r="G147" s="35">
        <f t="shared" si="35"/>
        <v>2.0491803278688523E-2</v>
      </c>
      <c r="H147" s="35">
        <f t="shared" si="36"/>
        <v>2.4154589371980675E-3</v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>
        <f t="shared" si="42"/>
        <v>-1</v>
      </c>
      <c r="M147" s="35">
        <f t="shared" si="39"/>
        <v>-2.0491803278688523E-2</v>
      </c>
      <c r="N147" s="41">
        <f t="shared" si="40"/>
        <v>-2.4154589371980675E-3</v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19</v>
      </c>
      <c r="D149" s="34">
        <v>10</v>
      </c>
      <c r="E149" s="34"/>
      <c r="F149" s="34"/>
      <c r="G149" s="35">
        <f t="shared" si="35"/>
        <v>7.7868852459016397E-2</v>
      </c>
      <c r="H149" s="35">
        <f t="shared" si="36"/>
        <v>2.4154589371980676E-2</v>
      </c>
      <c r="I149" s="35" t="str">
        <f t="shared" si="37"/>
        <v/>
      </c>
      <c r="J149" s="35" t="str">
        <f t="shared" si="38"/>
        <v/>
      </c>
      <c r="K149" s="35">
        <f t="shared" si="41"/>
        <v>-1</v>
      </c>
      <c r="L149" s="35">
        <f t="shared" si="42"/>
        <v>-1</v>
      </c>
      <c r="M149" s="35">
        <f t="shared" si="39"/>
        <v>-7.7868852459016397E-2</v>
      </c>
      <c r="N149" s="41">
        <f t="shared" si="40"/>
        <v>-2.4154589371980676E-2</v>
      </c>
    </row>
    <row r="150" spans="1:14" x14ac:dyDescent="0.2">
      <c r="A150" s="27"/>
      <c r="B150" s="30" t="s">
        <v>133</v>
      </c>
      <c r="C150" s="40">
        <v>3</v>
      </c>
      <c r="D150" s="34">
        <v>0</v>
      </c>
      <c r="E150" s="34">
        <v>1</v>
      </c>
      <c r="F150" s="34">
        <v>0</v>
      </c>
      <c r="G150" s="35">
        <f t="shared" si="35"/>
        <v>1.2295081967213115E-2</v>
      </c>
      <c r="H150" s="35" t="str">
        <f t="shared" si="36"/>
        <v/>
      </c>
      <c r="I150" s="35">
        <f t="shared" si="37"/>
        <v>3.3898305084745762E-3</v>
      </c>
      <c r="J150" s="35" t="str">
        <f t="shared" si="38"/>
        <v/>
      </c>
      <c r="K150" s="35">
        <f t="shared" si="41"/>
        <v>-0.66666666666666663</v>
      </c>
      <c r="L150" s="35" t="str">
        <f t="shared" si="42"/>
        <v xml:space="preserve"> </v>
      </c>
      <c r="M150" s="35">
        <f t="shared" si="39"/>
        <v>-8.1967213114754085E-3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0</v>
      </c>
      <c r="F155" s="34">
        <v>2</v>
      </c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>
        <f t="shared" si="38"/>
        <v>5.5865921787709499E-3</v>
      </c>
      <c r="K155" s="35" t="str">
        <f t="shared" si="41"/>
        <v xml:space="preserve"> </v>
      </c>
      <c r="L155" s="35">
        <f t="shared" si="42"/>
        <v>1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0</v>
      </c>
      <c r="F156" s="34">
        <v>2</v>
      </c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>
        <f t="shared" si="38"/>
        <v>5.5865921787709499E-3</v>
      </c>
      <c r="K156" s="35" t="str">
        <f t="shared" si="41"/>
        <v xml:space="preserve"> </v>
      </c>
      <c r="L156" s="35">
        <f t="shared" si="42"/>
        <v>1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1</v>
      </c>
      <c r="D159" s="34">
        <v>0</v>
      </c>
      <c r="E159" s="34"/>
      <c r="F159" s="34"/>
      <c r="G159" s="35">
        <f t="shared" si="35"/>
        <v>4.0983606557377051E-3</v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>
        <f t="shared" si="41"/>
        <v>-1</v>
      </c>
      <c r="L159" s="35" t="str">
        <f t="shared" si="42"/>
        <v xml:space="preserve"> </v>
      </c>
      <c r="M159" s="35">
        <f t="shared" si="39"/>
        <v>-4.0983606557377051E-3</v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1</v>
      </c>
      <c r="E166" s="34"/>
      <c r="F166" s="34"/>
      <c r="G166" s="35" t="str">
        <f t="shared" si="35"/>
        <v/>
      </c>
      <c r="H166" s="35">
        <f t="shared" si="36"/>
        <v>2.4154589371980675E-3</v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>
        <f t="shared" si="42"/>
        <v>-1</v>
      </c>
      <c r="M166" s="35" t="str">
        <f t="shared" si="39"/>
        <v/>
      </c>
      <c r="N166" s="41">
        <f t="shared" si="40"/>
        <v>-2.4154589371980675E-3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>
        <v>0</v>
      </c>
      <c r="F169" s="34">
        <v>2</v>
      </c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>
        <f t="shared" si="38"/>
        <v>5.5865921787709499E-3</v>
      </c>
      <c r="K169" s="35" t="str">
        <f t="shared" si="41"/>
        <v xml:space="preserve"> </v>
      </c>
      <c r="L169" s="35">
        <f t="shared" si="42"/>
        <v>1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1</v>
      </c>
      <c r="F170" s="34">
        <v>2</v>
      </c>
      <c r="G170" s="35" t="str">
        <f t="shared" si="35"/>
        <v/>
      </c>
      <c r="H170" s="35" t="str">
        <f t="shared" si="36"/>
        <v/>
      </c>
      <c r="I170" s="35">
        <f t="shared" si="37"/>
        <v>3.3898305084745762E-3</v>
      </c>
      <c r="J170" s="35">
        <f t="shared" si="38"/>
        <v>5.5865921787709499E-3</v>
      </c>
      <c r="K170" s="35">
        <f t="shared" si="41"/>
        <v>1</v>
      </c>
      <c r="L170" s="35">
        <f t="shared" si="42"/>
        <v>1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3</v>
      </c>
      <c r="E171" s="34"/>
      <c r="F171" s="34"/>
      <c r="G171" s="35" t="str">
        <f t="shared" si="35"/>
        <v/>
      </c>
      <c r="H171" s="35">
        <f t="shared" si="36"/>
        <v>7.246376811594203E-3</v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>
        <f t="shared" si="42"/>
        <v>-1</v>
      </c>
      <c r="M171" s="35" t="str">
        <f t="shared" si="39"/>
        <v/>
      </c>
      <c r="N171" s="41">
        <f t="shared" si="40"/>
        <v>-7.246376811594203E-3</v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1</v>
      </c>
      <c r="E177" s="34">
        <v>0</v>
      </c>
      <c r="F177" s="34">
        <v>1</v>
      </c>
      <c r="G177" s="35">
        <f t="shared" si="35"/>
        <v>4.0983606557377051E-3</v>
      </c>
      <c r="H177" s="35">
        <f t="shared" si="36"/>
        <v>2.4154589371980675E-3</v>
      </c>
      <c r="I177" s="35" t="str">
        <f t="shared" si="37"/>
        <v/>
      </c>
      <c r="J177" s="35">
        <f t="shared" si="38"/>
        <v>2.7932960893854749E-3</v>
      </c>
      <c r="K177" s="35">
        <f t="shared" si="41"/>
        <v>-1</v>
      </c>
      <c r="L177" s="35">
        <f t="shared" si="42"/>
        <v>0</v>
      </c>
      <c r="M177" s="35">
        <f t="shared" si="39"/>
        <v>-4.0983606557377051E-3</v>
      </c>
      <c r="N177" s="41">
        <f t="shared" si="40"/>
        <v>0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597</v>
      </c>
      <c r="D188" s="32">
        <f>SUM(D189:D363)</f>
        <v>806</v>
      </c>
      <c r="E188" s="32">
        <f>SUM(E189:E363)</f>
        <v>243</v>
      </c>
      <c r="F188" s="32">
        <f>SUM(F189:F363)</f>
        <v>352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-0.59296482412060303</v>
      </c>
      <c r="L188" s="33">
        <f>+IF(AND(D188=0,F188=0),"",IF(D188=0,1,IF(F188=0,-1,(F188-D188)/D188)))</f>
        <v>-0.56327543424317617</v>
      </c>
      <c r="M188" s="33">
        <f t="shared" ref="M188:M219" si="47">+IF(OR(AND(G188=""),(K188="")),"",G188*K188)</f>
        <v>-0.59296482412060303</v>
      </c>
      <c r="N188" s="33">
        <f t="shared" ref="N188:N219" si="48">+IF(OR(AND(H188=""),(L188="")),"",H188*L188)</f>
        <v>-0.56327543424317617</v>
      </c>
    </row>
    <row r="189" spans="1:14" ht="24.75" customHeight="1" x14ac:dyDescent="0.2">
      <c r="A189" s="27"/>
      <c r="B189" s="29" t="s">
        <v>164</v>
      </c>
      <c r="C189" s="36">
        <v>11</v>
      </c>
      <c r="D189" s="37">
        <v>2</v>
      </c>
      <c r="E189" s="37">
        <v>1</v>
      </c>
      <c r="F189" s="37">
        <v>5</v>
      </c>
      <c r="G189" s="38">
        <f t="shared" si="43"/>
        <v>1.8425460636515914E-2</v>
      </c>
      <c r="H189" s="38">
        <f t="shared" si="44"/>
        <v>2.4813895781637717E-3</v>
      </c>
      <c r="I189" s="38">
        <f t="shared" si="45"/>
        <v>4.11522633744856E-3</v>
      </c>
      <c r="J189" s="38">
        <f t="shared" si="46"/>
        <v>1.4204545454545454E-2</v>
      </c>
      <c r="K189" s="38">
        <f t="shared" ref="K189:K220" si="49">+IF(AND(C189=0,E189=0)," ",IF(C189=0,1,IF(E189=0,-1,(E189-C189)/C189)))</f>
        <v>-0.90909090909090906</v>
      </c>
      <c r="L189" s="38">
        <f t="shared" ref="L189:L220" si="50">+IF(AND(D189=0,F189=0)," ",IF(D189=0,1,IF(F189=0,-1,(F189-D189)/D189)))</f>
        <v>1.5</v>
      </c>
      <c r="M189" s="38">
        <f t="shared" si="47"/>
        <v>-1.6750418760469014E-2</v>
      </c>
      <c r="N189" s="39">
        <f t="shared" si="48"/>
        <v>3.7220843672456576E-3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>
        <v>1</v>
      </c>
      <c r="F190" s="34">
        <v>0</v>
      </c>
      <c r="G190" s="35" t="str">
        <f t="shared" si="43"/>
        <v/>
      </c>
      <c r="H190" s="35" t="str">
        <f t="shared" si="44"/>
        <v/>
      </c>
      <c r="I190" s="35">
        <f t="shared" si="45"/>
        <v>4.11522633744856E-3</v>
      </c>
      <c r="J190" s="35" t="str">
        <f t="shared" si="46"/>
        <v/>
      </c>
      <c r="K190" s="35">
        <f t="shared" si="49"/>
        <v>1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1</v>
      </c>
      <c r="D191" s="34">
        <v>0</v>
      </c>
      <c r="E191" s="34">
        <v>2</v>
      </c>
      <c r="F191" s="34">
        <v>2</v>
      </c>
      <c r="G191" s="35">
        <f t="shared" si="43"/>
        <v>1.6750418760469012E-3</v>
      </c>
      <c r="H191" s="35" t="str">
        <f t="shared" si="44"/>
        <v/>
      </c>
      <c r="I191" s="35">
        <f t="shared" si="45"/>
        <v>8.23045267489712E-3</v>
      </c>
      <c r="J191" s="35">
        <f t="shared" si="46"/>
        <v>5.681818181818182E-3</v>
      </c>
      <c r="K191" s="35">
        <f t="shared" si="49"/>
        <v>1</v>
      </c>
      <c r="L191" s="35">
        <f t="shared" si="50"/>
        <v>1</v>
      </c>
      <c r="M191" s="35">
        <f t="shared" si="47"/>
        <v>1.6750418760469012E-3</v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1</v>
      </c>
      <c r="D193" s="34">
        <v>9</v>
      </c>
      <c r="E193" s="34">
        <v>1</v>
      </c>
      <c r="F193" s="34">
        <v>2</v>
      </c>
      <c r="G193" s="35">
        <f t="shared" si="43"/>
        <v>1.6750418760469012E-3</v>
      </c>
      <c r="H193" s="35">
        <f t="shared" si="44"/>
        <v>1.1166253101736972E-2</v>
      </c>
      <c r="I193" s="35">
        <f t="shared" si="45"/>
        <v>4.11522633744856E-3</v>
      </c>
      <c r="J193" s="35">
        <f t="shared" si="46"/>
        <v>5.681818181818182E-3</v>
      </c>
      <c r="K193" s="35">
        <f t="shared" si="49"/>
        <v>0</v>
      </c>
      <c r="L193" s="35">
        <f t="shared" si="50"/>
        <v>-0.77777777777777779</v>
      </c>
      <c r="M193" s="35">
        <f t="shared" si="47"/>
        <v>0</v>
      </c>
      <c r="N193" s="41">
        <f t="shared" si="48"/>
        <v>-8.6848635235732014E-3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32</v>
      </c>
      <c r="D195" s="34">
        <v>6</v>
      </c>
      <c r="E195" s="34">
        <v>11</v>
      </c>
      <c r="F195" s="34">
        <v>6</v>
      </c>
      <c r="G195" s="35">
        <f t="shared" si="43"/>
        <v>5.3601340033500838E-2</v>
      </c>
      <c r="H195" s="35">
        <f t="shared" si="44"/>
        <v>7.4441687344913151E-3</v>
      </c>
      <c r="I195" s="35">
        <f t="shared" si="45"/>
        <v>4.5267489711934158E-2</v>
      </c>
      <c r="J195" s="35">
        <f t="shared" si="46"/>
        <v>1.7045454545454544E-2</v>
      </c>
      <c r="K195" s="35">
        <f t="shared" si="49"/>
        <v>-0.65625</v>
      </c>
      <c r="L195" s="35">
        <f t="shared" si="50"/>
        <v>0</v>
      </c>
      <c r="M195" s="35">
        <f t="shared" si="47"/>
        <v>-3.5175879396984924E-2</v>
      </c>
      <c r="N195" s="41">
        <f t="shared" si="48"/>
        <v>0</v>
      </c>
    </row>
    <row r="196" spans="1:14" x14ac:dyDescent="0.2">
      <c r="A196" s="27"/>
      <c r="B196" s="30" t="s">
        <v>171</v>
      </c>
      <c r="C196" s="40">
        <v>1</v>
      </c>
      <c r="D196" s="34">
        <v>0</v>
      </c>
      <c r="E196" s="34">
        <v>2</v>
      </c>
      <c r="F196" s="34">
        <v>1</v>
      </c>
      <c r="G196" s="35">
        <f t="shared" si="43"/>
        <v>1.6750418760469012E-3</v>
      </c>
      <c r="H196" s="35" t="str">
        <f t="shared" si="44"/>
        <v/>
      </c>
      <c r="I196" s="35">
        <f t="shared" si="45"/>
        <v>8.23045267489712E-3</v>
      </c>
      <c r="J196" s="35">
        <f t="shared" si="46"/>
        <v>2.840909090909091E-3</v>
      </c>
      <c r="K196" s="35">
        <f t="shared" si="49"/>
        <v>1</v>
      </c>
      <c r="L196" s="35">
        <f t="shared" si="50"/>
        <v>1</v>
      </c>
      <c r="M196" s="35">
        <f t="shared" si="47"/>
        <v>1.6750418760469012E-3</v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3</v>
      </c>
      <c r="D197" s="34">
        <v>0</v>
      </c>
      <c r="E197" s="34">
        <v>7</v>
      </c>
      <c r="F197" s="34">
        <v>0</v>
      </c>
      <c r="G197" s="35">
        <f t="shared" si="43"/>
        <v>5.0251256281407036E-3</v>
      </c>
      <c r="H197" s="35" t="str">
        <f t="shared" si="44"/>
        <v/>
      </c>
      <c r="I197" s="35">
        <f t="shared" si="45"/>
        <v>2.8806584362139918E-2</v>
      </c>
      <c r="J197" s="35" t="str">
        <f t="shared" si="46"/>
        <v/>
      </c>
      <c r="K197" s="35">
        <f t="shared" si="49"/>
        <v>1.3333333333333333</v>
      </c>
      <c r="L197" s="35" t="str">
        <f t="shared" si="50"/>
        <v xml:space="preserve"> </v>
      </c>
      <c r="M197" s="35">
        <f t="shared" si="47"/>
        <v>6.7001675041876048E-3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6</v>
      </c>
      <c r="D198" s="34">
        <v>0</v>
      </c>
      <c r="E198" s="34">
        <v>2</v>
      </c>
      <c r="F198" s="34">
        <v>0</v>
      </c>
      <c r="G198" s="35">
        <f t="shared" si="43"/>
        <v>1.0050251256281407E-2</v>
      </c>
      <c r="H198" s="35" t="str">
        <f t="shared" si="44"/>
        <v/>
      </c>
      <c r="I198" s="35">
        <f t="shared" si="45"/>
        <v>8.23045267489712E-3</v>
      </c>
      <c r="J198" s="35" t="str">
        <f t="shared" si="46"/>
        <v/>
      </c>
      <c r="K198" s="35">
        <f t="shared" si="49"/>
        <v>-0.66666666666666663</v>
      </c>
      <c r="L198" s="35" t="str">
        <f t="shared" si="50"/>
        <v xml:space="preserve"> </v>
      </c>
      <c r="M198" s="35">
        <f t="shared" si="47"/>
        <v>-6.7001675041876048E-3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>
        <v>0</v>
      </c>
      <c r="F201" s="34">
        <v>1</v>
      </c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>
        <f t="shared" si="46"/>
        <v>2.840909090909091E-3</v>
      </c>
      <c r="K201" s="35" t="str">
        <f t="shared" si="49"/>
        <v xml:space="preserve"> </v>
      </c>
      <c r="L201" s="35">
        <f t="shared" si="50"/>
        <v>1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2</v>
      </c>
      <c r="D202" s="34">
        <v>2</v>
      </c>
      <c r="E202" s="34">
        <v>2</v>
      </c>
      <c r="F202" s="34">
        <v>1</v>
      </c>
      <c r="G202" s="35">
        <f t="shared" si="43"/>
        <v>3.3500837520938024E-3</v>
      </c>
      <c r="H202" s="35">
        <f t="shared" si="44"/>
        <v>2.4813895781637717E-3</v>
      </c>
      <c r="I202" s="35">
        <f t="shared" si="45"/>
        <v>8.23045267489712E-3</v>
      </c>
      <c r="J202" s="35">
        <f t="shared" si="46"/>
        <v>2.840909090909091E-3</v>
      </c>
      <c r="K202" s="35">
        <f t="shared" si="49"/>
        <v>0</v>
      </c>
      <c r="L202" s="35">
        <f t="shared" si="50"/>
        <v>-0.5</v>
      </c>
      <c r="M202" s="35">
        <f t="shared" si="47"/>
        <v>0</v>
      </c>
      <c r="N202" s="41">
        <f t="shared" si="48"/>
        <v>-1.2406947890818859E-3</v>
      </c>
    </row>
    <row r="203" spans="1:14" x14ac:dyDescent="0.2">
      <c r="A203" s="27"/>
      <c r="B203" s="30" t="s">
        <v>178</v>
      </c>
      <c r="C203" s="40">
        <v>3</v>
      </c>
      <c r="D203" s="34">
        <v>2</v>
      </c>
      <c r="E203" s="34">
        <v>6</v>
      </c>
      <c r="F203" s="34">
        <v>6</v>
      </c>
      <c r="G203" s="35">
        <f t="shared" si="43"/>
        <v>5.0251256281407036E-3</v>
      </c>
      <c r="H203" s="35">
        <f t="shared" si="44"/>
        <v>2.4813895781637717E-3</v>
      </c>
      <c r="I203" s="35">
        <f t="shared" si="45"/>
        <v>2.4691358024691357E-2</v>
      </c>
      <c r="J203" s="35">
        <f t="shared" si="46"/>
        <v>1.7045454545454544E-2</v>
      </c>
      <c r="K203" s="35">
        <f t="shared" si="49"/>
        <v>1</v>
      </c>
      <c r="L203" s="35">
        <f t="shared" si="50"/>
        <v>2</v>
      </c>
      <c r="M203" s="35">
        <f t="shared" si="47"/>
        <v>5.0251256281407036E-3</v>
      </c>
      <c r="N203" s="41">
        <f t="shared" si="48"/>
        <v>4.9627791563275434E-3</v>
      </c>
    </row>
    <row r="204" spans="1:14" ht="25.5" x14ac:dyDescent="0.2">
      <c r="A204" s="27"/>
      <c r="B204" s="30" t="s">
        <v>179</v>
      </c>
      <c r="C204" s="40">
        <v>4</v>
      </c>
      <c r="D204" s="34">
        <v>1</v>
      </c>
      <c r="E204" s="34">
        <v>2</v>
      </c>
      <c r="F204" s="34">
        <v>3</v>
      </c>
      <c r="G204" s="35">
        <f t="shared" si="43"/>
        <v>6.7001675041876048E-3</v>
      </c>
      <c r="H204" s="35">
        <f t="shared" si="44"/>
        <v>1.2406947890818859E-3</v>
      </c>
      <c r="I204" s="35">
        <f t="shared" si="45"/>
        <v>8.23045267489712E-3</v>
      </c>
      <c r="J204" s="35">
        <f t="shared" si="46"/>
        <v>8.5227272727272721E-3</v>
      </c>
      <c r="K204" s="35">
        <f t="shared" si="49"/>
        <v>-0.5</v>
      </c>
      <c r="L204" s="35">
        <f t="shared" si="50"/>
        <v>2</v>
      </c>
      <c r="M204" s="35">
        <f t="shared" si="47"/>
        <v>-3.3500837520938024E-3</v>
      </c>
      <c r="N204" s="41">
        <f t="shared" si="48"/>
        <v>2.4813895781637717E-3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>
        <v>2</v>
      </c>
      <c r="F207" s="34">
        <v>0</v>
      </c>
      <c r="G207" s="35" t="str">
        <f t="shared" si="43"/>
        <v/>
      </c>
      <c r="H207" s="35" t="str">
        <f t="shared" si="44"/>
        <v/>
      </c>
      <c r="I207" s="35">
        <f t="shared" si="45"/>
        <v>8.23045267489712E-3</v>
      </c>
      <c r="J207" s="35" t="str">
        <f t="shared" si="46"/>
        <v/>
      </c>
      <c r="K207" s="35">
        <f t="shared" si="49"/>
        <v>1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1</v>
      </c>
      <c r="D208" s="34">
        <v>0</v>
      </c>
      <c r="E208" s="34"/>
      <c r="F208" s="34"/>
      <c r="G208" s="35">
        <f t="shared" si="43"/>
        <v>1.6750418760469012E-3</v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>
        <f t="shared" si="49"/>
        <v>-1</v>
      </c>
      <c r="L208" s="35" t="str">
        <f t="shared" si="50"/>
        <v xml:space="preserve"> </v>
      </c>
      <c r="M208" s="35">
        <f t="shared" si="47"/>
        <v>-1.6750418760469012E-3</v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43</v>
      </c>
      <c r="D209" s="34">
        <v>140</v>
      </c>
      <c r="E209" s="34">
        <v>1</v>
      </c>
      <c r="F209" s="34">
        <v>0</v>
      </c>
      <c r="G209" s="35">
        <f t="shared" si="43"/>
        <v>7.2026800670016752E-2</v>
      </c>
      <c r="H209" s="35">
        <f t="shared" si="44"/>
        <v>0.17369727047146402</v>
      </c>
      <c r="I209" s="35">
        <f t="shared" si="45"/>
        <v>4.11522633744856E-3</v>
      </c>
      <c r="J209" s="35" t="str">
        <f t="shared" si="46"/>
        <v/>
      </c>
      <c r="K209" s="35">
        <f t="shared" si="49"/>
        <v>-0.97674418604651159</v>
      </c>
      <c r="L209" s="35">
        <f t="shared" si="50"/>
        <v>-1</v>
      </c>
      <c r="M209" s="35">
        <f t="shared" si="47"/>
        <v>-7.0351758793969849E-2</v>
      </c>
      <c r="N209" s="41">
        <f t="shared" si="48"/>
        <v>-0.17369727047146402</v>
      </c>
    </row>
    <row r="210" spans="1:14" x14ac:dyDescent="0.2">
      <c r="A210" s="27"/>
      <c r="B210" s="30" t="s">
        <v>185</v>
      </c>
      <c r="C210" s="40">
        <v>3</v>
      </c>
      <c r="D210" s="34">
        <v>0</v>
      </c>
      <c r="E210" s="34">
        <v>1</v>
      </c>
      <c r="F210" s="34">
        <v>2</v>
      </c>
      <c r="G210" s="35">
        <f t="shared" si="43"/>
        <v>5.0251256281407036E-3</v>
      </c>
      <c r="H210" s="35" t="str">
        <f t="shared" si="44"/>
        <v/>
      </c>
      <c r="I210" s="35">
        <f t="shared" si="45"/>
        <v>4.11522633744856E-3</v>
      </c>
      <c r="J210" s="35">
        <f t="shared" si="46"/>
        <v>5.681818181818182E-3</v>
      </c>
      <c r="K210" s="35">
        <f t="shared" si="49"/>
        <v>-0.66666666666666663</v>
      </c>
      <c r="L210" s="35">
        <f t="shared" si="50"/>
        <v>1</v>
      </c>
      <c r="M210" s="35">
        <f t="shared" si="47"/>
        <v>-3.3500837520938024E-3</v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1</v>
      </c>
      <c r="E214" s="34"/>
      <c r="F214" s="34"/>
      <c r="G214" s="35" t="str">
        <f t="shared" si="43"/>
        <v/>
      </c>
      <c r="H214" s="35">
        <f t="shared" si="44"/>
        <v>1.2406947890818859E-3</v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>
        <f t="shared" si="50"/>
        <v>-1</v>
      </c>
      <c r="M214" s="35" t="str">
        <f t="shared" si="47"/>
        <v/>
      </c>
      <c r="N214" s="41">
        <f t="shared" si="48"/>
        <v>-1.2406947890818859E-3</v>
      </c>
    </row>
    <row r="215" spans="1:14" x14ac:dyDescent="0.2">
      <c r="A215" s="27"/>
      <c r="B215" s="30" t="s">
        <v>190</v>
      </c>
      <c r="C215" s="40">
        <v>1</v>
      </c>
      <c r="D215" s="34">
        <v>1</v>
      </c>
      <c r="E215" s="34">
        <v>2</v>
      </c>
      <c r="F215" s="34">
        <v>1</v>
      </c>
      <c r="G215" s="35">
        <f t="shared" si="43"/>
        <v>1.6750418760469012E-3</v>
      </c>
      <c r="H215" s="35">
        <f t="shared" si="44"/>
        <v>1.2406947890818859E-3</v>
      </c>
      <c r="I215" s="35">
        <f t="shared" si="45"/>
        <v>8.23045267489712E-3</v>
      </c>
      <c r="J215" s="35">
        <f t="shared" si="46"/>
        <v>2.840909090909091E-3</v>
      </c>
      <c r="K215" s="35">
        <f t="shared" si="49"/>
        <v>1</v>
      </c>
      <c r="L215" s="35">
        <f t="shared" si="50"/>
        <v>0</v>
      </c>
      <c r="M215" s="35">
        <f t="shared" si="47"/>
        <v>1.6750418760469012E-3</v>
      </c>
      <c r="N215" s="41">
        <f t="shared" si="48"/>
        <v>0</v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4</v>
      </c>
      <c r="F216" s="34">
        <v>2</v>
      </c>
      <c r="G216" s="35" t="str">
        <f t="shared" si="43"/>
        <v/>
      </c>
      <c r="H216" s="35" t="str">
        <f t="shared" si="44"/>
        <v/>
      </c>
      <c r="I216" s="35">
        <f t="shared" si="45"/>
        <v>1.646090534979424E-2</v>
      </c>
      <c r="J216" s="35">
        <f t="shared" si="46"/>
        <v>5.681818181818182E-3</v>
      </c>
      <c r="K216" s="35">
        <f t="shared" si="49"/>
        <v>1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8</v>
      </c>
      <c r="E218" s="34">
        <v>0</v>
      </c>
      <c r="F218" s="34">
        <v>4</v>
      </c>
      <c r="G218" s="35" t="str">
        <f t="shared" si="43"/>
        <v/>
      </c>
      <c r="H218" s="35">
        <f t="shared" si="44"/>
        <v>9.9255583126550868E-3</v>
      </c>
      <c r="I218" s="35" t="str">
        <f t="shared" si="45"/>
        <v/>
      </c>
      <c r="J218" s="35">
        <f t="shared" si="46"/>
        <v>1.1363636363636364E-2</v>
      </c>
      <c r="K218" s="35" t="str">
        <f t="shared" si="49"/>
        <v xml:space="preserve"> </v>
      </c>
      <c r="L218" s="35">
        <f t="shared" si="50"/>
        <v>-0.5</v>
      </c>
      <c r="M218" s="35" t="str">
        <f t="shared" si="47"/>
        <v/>
      </c>
      <c r="N218" s="41">
        <f t="shared" si="48"/>
        <v>-4.9627791563275434E-3</v>
      </c>
    </row>
    <row r="219" spans="1:14" x14ac:dyDescent="0.2">
      <c r="A219" s="27"/>
      <c r="B219" s="30" t="s">
        <v>194</v>
      </c>
      <c r="C219" s="40">
        <v>0</v>
      </c>
      <c r="D219" s="34">
        <v>5</v>
      </c>
      <c r="E219" s="34">
        <v>1</v>
      </c>
      <c r="F219" s="34">
        <v>7</v>
      </c>
      <c r="G219" s="35" t="str">
        <f t="shared" si="43"/>
        <v/>
      </c>
      <c r="H219" s="35">
        <f t="shared" si="44"/>
        <v>6.2034739454094297E-3</v>
      </c>
      <c r="I219" s="35">
        <f t="shared" si="45"/>
        <v>4.11522633744856E-3</v>
      </c>
      <c r="J219" s="35">
        <f t="shared" si="46"/>
        <v>1.9886363636363636E-2</v>
      </c>
      <c r="K219" s="35">
        <f t="shared" si="49"/>
        <v>1</v>
      </c>
      <c r="L219" s="35">
        <f t="shared" si="50"/>
        <v>0.4</v>
      </c>
      <c r="M219" s="35" t="str">
        <f t="shared" si="47"/>
        <v/>
      </c>
      <c r="N219" s="41">
        <f t="shared" si="48"/>
        <v>2.4813895781637721E-3</v>
      </c>
    </row>
    <row r="220" spans="1:14" x14ac:dyDescent="0.2">
      <c r="A220" s="27"/>
      <c r="B220" s="30" t="s">
        <v>195</v>
      </c>
      <c r="C220" s="40">
        <v>6</v>
      </c>
      <c r="D220" s="34">
        <v>4</v>
      </c>
      <c r="E220" s="34">
        <v>71</v>
      </c>
      <c r="F220" s="34">
        <v>116</v>
      </c>
      <c r="G220" s="35">
        <f t="shared" ref="G220:G251" si="51">+IF(C220=0,"",C220/C$188)</f>
        <v>1.0050251256281407E-2</v>
      </c>
      <c r="H220" s="35">
        <f t="shared" ref="H220:H251" si="52">+IF(D220=0,"",D220/D$188)</f>
        <v>4.9627791563275434E-3</v>
      </c>
      <c r="I220" s="35">
        <f t="shared" ref="I220:I251" si="53">+IF(E220=0,"",E220/E$188)</f>
        <v>0.29218106995884774</v>
      </c>
      <c r="J220" s="35">
        <f t="shared" ref="J220:J251" si="54">+IF(F220=0,"",F220/F$188)</f>
        <v>0.32954545454545453</v>
      </c>
      <c r="K220" s="35">
        <f t="shared" si="49"/>
        <v>10.833333333333334</v>
      </c>
      <c r="L220" s="35">
        <f t="shared" si="50"/>
        <v>28</v>
      </c>
      <c r="M220" s="35">
        <f t="shared" ref="M220:M251" si="55">+IF(OR(AND(G220=""),(K220="")),"",G220*K220)</f>
        <v>0.10887772194304858</v>
      </c>
      <c r="N220" s="41">
        <f t="shared" ref="N220:N251" si="56">+IF(OR(AND(H220=""),(L220="")),"",H220*L220)</f>
        <v>0.13895781637717122</v>
      </c>
    </row>
    <row r="221" spans="1:14" x14ac:dyDescent="0.2">
      <c r="A221" s="27"/>
      <c r="B221" s="30" t="s">
        <v>196</v>
      </c>
      <c r="C221" s="40">
        <v>10</v>
      </c>
      <c r="D221" s="34">
        <v>10</v>
      </c>
      <c r="E221" s="34">
        <v>4</v>
      </c>
      <c r="F221" s="34">
        <v>34</v>
      </c>
      <c r="G221" s="35">
        <f t="shared" si="51"/>
        <v>1.675041876046901E-2</v>
      </c>
      <c r="H221" s="35">
        <f t="shared" si="52"/>
        <v>1.2406947890818859E-2</v>
      </c>
      <c r="I221" s="35">
        <f t="shared" si="53"/>
        <v>1.646090534979424E-2</v>
      </c>
      <c r="J221" s="35">
        <f t="shared" si="54"/>
        <v>9.6590909090909088E-2</v>
      </c>
      <c r="K221" s="35">
        <f t="shared" ref="K221:K252" si="57">+IF(AND(C221=0,E221=0)," ",IF(C221=0,1,IF(E221=0,-1,(E221-C221)/C221)))</f>
        <v>-0.6</v>
      </c>
      <c r="L221" s="35">
        <f t="shared" ref="L221:L252" si="58">+IF(AND(D221=0,F221=0)," ",IF(D221=0,1,IF(F221=0,-1,(F221-D221)/D221)))</f>
        <v>2.4</v>
      </c>
      <c r="M221" s="35">
        <f t="shared" si="55"/>
        <v>-1.0050251256281405E-2</v>
      </c>
      <c r="N221" s="41">
        <f t="shared" si="56"/>
        <v>2.9776674937965261E-2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1</v>
      </c>
      <c r="D223" s="34">
        <v>0</v>
      </c>
      <c r="E223" s="34"/>
      <c r="F223" s="34"/>
      <c r="G223" s="35">
        <f t="shared" si="51"/>
        <v>1.6750418760469012E-3</v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>
        <f t="shared" si="57"/>
        <v>-1</v>
      </c>
      <c r="L223" s="35" t="str">
        <f t="shared" si="58"/>
        <v xml:space="preserve"> </v>
      </c>
      <c r="M223" s="35">
        <f t="shared" si="55"/>
        <v>-1.6750418760469012E-3</v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5</v>
      </c>
      <c r="E225" s="34">
        <v>0</v>
      </c>
      <c r="F225" s="34">
        <v>3</v>
      </c>
      <c r="G225" s="35" t="str">
        <f t="shared" si="51"/>
        <v/>
      </c>
      <c r="H225" s="35">
        <f t="shared" si="52"/>
        <v>6.2034739454094297E-3</v>
      </c>
      <c r="I225" s="35" t="str">
        <f t="shared" si="53"/>
        <v/>
      </c>
      <c r="J225" s="35">
        <f t="shared" si="54"/>
        <v>8.5227272727272721E-3</v>
      </c>
      <c r="K225" s="35" t="str">
        <f t="shared" si="57"/>
        <v xml:space="preserve"> </v>
      </c>
      <c r="L225" s="35">
        <f t="shared" si="58"/>
        <v>-0.4</v>
      </c>
      <c r="M225" s="35" t="str">
        <f t="shared" si="55"/>
        <v/>
      </c>
      <c r="N225" s="41">
        <f t="shared" si="56"/>
        <v>-2.4813895781637721E-3</v>
      </c>
    </row>
    <row r="226" spans="1:14" x14ac:dyDescent="0.2">
      <c r="A226" s="27"/>
      <c r="B226" s="30" t="s">
        <v>201</v>
      </c>
      <c r="C226" s="40">
        <v>0</v>
      </c>
      <c r="D226" s="34">
        <v>1</v>
      </c>
      <c r="E226" s="34">
        <v>1</v>
      </c>
      <c r="F226" s="34">
        <v>9</v>
      </c>
      <c r="G226" s="35" t="str">
        <f t="shared" si="51"/>
        <v/>
      </c>
      <c r="H226" s="35">
        <f t="shared" si="52"/>
        <v>1.2406947890818859E-3</v>
      </c>
      <c r="I226" s="35">
        <f t="shared" si="53"/>
        <v>4.11522633744856E-3</v>
      </c>
      <c r="J226" s="35">
        <f t="shared" si="54"/>
        <v>2.556818181818182E-2</v>
      </c>
      <c r="K226" s="35">
        <f t="shared" si="57"/>
        <v>1</v>
      </c>
      <c r="L226" s="35">
        <f t="shared" si="58"/>
        <v>8</v>
      </c>
      <c r="M226" s="35" t="str">
        <f t="shared" si="55"/>
        <v/>
      </c>
      <c r="N226" s="41">
        <f t="shared" si="56"/>
        <v>9.9255583126550868E-3</v>
      </c>
    </row>
    <row r="227" spans="1:14" x14ac:dyDescent="0.2">
      <c r="A227" s="27"/>
      <c r="B227" s="30" t="s">
        <v>202</v>
      </c>
      <c r="C227" s="40">
        <v>0</v>
      </c>
      <c r="D227" s="34">
        <v>2</v>
      </c>
      <c r="E227" s="34">
        <v>0</v>
      </c>
      <c r="F227" s="34">
        <v>2</v>
      </c>
      <c r="G227" s="35" t="str">
        <f t="shared" si="51"/>
        <v/>
      </c>
      <c r="H227" s="35">
        <f t="shared" si="52"/>
        <v>2.4813895781637717E-3</v>
      </c>
      <c r="I227" s="35" t="str">
        <f t="shared" si="53"/>
        <v/>
      </c>
      <c r="J227" s="35">
        <f t="shared" si="54"/>
        <v>5.681818181818182E-3</v>
      </c>
      <c r="K227" s="35" t="str">
        <f t="shared" si="57"/>
        <v xml:space="preserve"> </v>
      </c>
      <c r="L227" s="35">
        <f t="shared" si="58"/>
        <v>0</v>
      </c>
      <c r="M227" s="35" t="str">
        <f t="shared" si="55"/>
        <v/>
      </c>
      <c r="N227" s="41">
        <f t="shared" si="56"/>
        <v>0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1</v>
      </c>
      <c r="E229" s="34"/>
      <c r="F229" s="34"/>
      <c r="G229" s="35" t="str">
        <f t="shared" si="51"/>
        <v/>
      </c>
      <c r="H229" s="35">
        <f t="shared" si="52"/>
        <v>1.2406947890818859E-3</v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>
        <f t="shared" si="58"/>
        <v>-1</v>
      </c>
      <c r="M229" s="35" t="str">
        <f t="shared" si="55"/>
        <v/>
      </c>
      <c r="N229" s="41">
        <f t="shared" si="56"/>
        <v>-1.2406947890818859E-3</v>
      </c>
    </row>
    <row r="230" spans="1:14" ht="25.5" x14ac:dyDescent="0.2">
      <c r="A230" s="27"/>
      <c r="B230" s="30" t="s">
        <v>205</v>
      </c>
      <c r="C230" s="40">
        <v>0</v>
      </c>
      <c r="D230" s="34">
        <v>2</v>
      </c>
      <c r="E230" s="34">
        <v>1</v>
      </c>
      <c r="F230" s="34">
        <v>2</v>
      </c>
      <c r="G230" s="35" t="str">
        <f t="shared" si="51"/>
        <v/>
      </c>
      <c r="H230" s="35">
        <f t="shared" si="52"/>
        <v>2.4813895781637717E-3</v>
      </c>
      <c r="I230" s="35">
        <f t="shared" si="53"/>
        <v>4.11522633744856E-3</v>
      </c>
      <c r="J230" s="35">
        <f t="shared" si="54"/>
        <v>5.681818181818182E-3</v>
      </c>
      <c r="K230" s="35">
        <f t="shared" si="57"/>
        <v>1</v>
      </c>
      <c r="L230" s="35">
        <f t="shared" si="58"/>
        <v>0</v>
      </c>
      <c r="M230" s="35" t="str">
        <f t="shared" si="55"/>
        <v/>
      </c>
      <c r="N230" s="41">
        <f t="shared" si="56"/>
        <v>0</v>
      </c>
    </row>
    <row r="231" spans="1:14" x14ac:dyDescent="0.2">
      <c r="A231" s="27"/>
      <c r="B231" s="30" t="s">
        <v>206</v>
      </c>
      <c r="C231" s="40">
        <v>0</v>
      </c>
      <c r="D231" s="34">
        <v>1</v>
      </c>
      <c r="E231" s="34">
        <v>1</v>
      </c>
      <c r="F231" s="34">
        <v>6</v>
      </c>
      <c r="G231" s="35" t="str">
        <f t="shared" si="51"/>
        <v/>
      </c>
      <c r="H231" s="35">
        <f t="shared" si="52"/>
        <v>1.2406947890818859E-3</v>
      </c>
      <c r="I231" s="35">
        <f t="shared" si="53"/>
        <v>4.11522633744856E-3</v>
      </c>
      <c r="J231" s="35">
        <f t="shared" si="54"/>
        <v>1.7045454545454544E-2</v>
      </c>
      <c r="K231" s="35">
        <f t="shared" si="57"/>
        <v>1</v>
      </c>
      <c r="L231" s="35">
        <f t="shared" si="58"/>
        <v>5</v>
      </c>
      <c r="M231" s="35" t="str">
        <f t="shared" si="55"/>
        <v/>
      </c>
      <c r="N231" s="41">
        <f t="shared" si="56"/>
        <v>6.2034739454094288E-3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1</v>
      </c>
      <c r="E234" s="34"/>
      <c r="F234" s="34"/>
      <c r="G234" s="35" t="str">
        <f t="shared" si="51"/>
        <v/>
      </c>
      <c r="H234" s="35">
        <f t="shared" si="52"/>
        <v>1.2406947890818859E-3</v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>
        <f t="shared" si="58"/>
        <v>-1</v>
      </c>
      <c r="M234" s="35" t="str">
        <f t="shared" si="55"/>
        <v/>
      </c>
      <c r="N234" s="41">
        <f t="shared" si="56"/>
        <v>-1.2406947890818859E-3</v>
      </c>
    </row>
    <row r="235" spans="1:14" x14ac:dyDescent="0.2">
      <c r="A235" s="27"/>
      <c r="B235" s="30" t="s">
        <v>210</v>
      </c>
      <c r="C235" s="40">
        <v>5</v>
      </c>
      <c r="D235" s="34">
        <v>5</v>
      </c>
      <c r="E235" s="34">
        <v>6</v>
      </c>
      <c r="F235" s="34">
        <v>5</v>
      </c>
      <c r="G235" s="35">
        <f t="shared" si="51"/>
        <v>8.3752093802345051E-3</v>
      </c>
      <c r="H235" s="35">
        <f t="shared" si="52"/>
        <v>6.2034739454094297E-3</v>
      </c>
      <c r="I235" s="35">
        <f t="shared" si="53"/>
        <v>2.4691358024691357E-2</v>
      </c>
      <c r="J235" s="35">
        <f t="shared" si="54"/>
        <v>1.4204545454545454E-2</v>
      </c>
      <c r="K235" s="35">
        <f t="shared" si="57"/>
        <v>0.2</v>
      </c>
      <c r="L235" s="35">
        <f t="shared" si="58"/>
        <v>0</v>
      </c>
      <c r="M235" s="35">
        <f t="shared" si="55"/>
        <v>1.6750418760469012E-3</v>
      </c>
      <c r="N235" s="41">
        <f t="shared" si="56"/>
        <v>0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>
        <v>0</v>
      </c>
      <c r="F241" s="34">
        <v>1</v>
      </c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>
        <f t="shared" si="54"/>
        <v>2.840909090909091E-3</v>
      </c>
      <c r="K241" s="35" t="str">
        <f t="shared" si="57"/>
        <v xml:space="preserve"> </v>
      </c>
      <c r="L241" s="35">
        <f t="shared" si="58"/>
        <v>1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4</v>
      </c>
      <c r="E242" s="34">
        <v>1</v>
      </c>
      <c r="F242" s="34">
        <v>6</v>
      </c>
      <c r="G242" s="35" t="str">
        <f t="shared" si="51"/>
        <v/>
      </c>
      <c r="H242" s="35">
        <f t="shared" si="52"/>
        <v>4.9627791563275434E-3</v>
      </c>
      <c r="I242" s="35">
        <f t="shared" si="53"/>
        <v>4.11522633744856E-3</v>
      </c>
      <c r="J242" s="35">
        <f t="shared" si="54"/>
        <v>1.7045454545454544E-2</v>
      </c>
      <c r="K242" s="35">
        <f t="shared" si="57"/>
        <v>1</v>
      </c>
      <c r="L242" s="35">
        <f t="shared" si="58"/>
        <v>0.5</v>
      </c>
      <c r="M242" s="35" t="str">
        <f t="shared" si="55"/>
        <v/>
      </c>
      <c r="N242" s="41">
        <f t="shared" si="56"/>
        <v>2.4813895781637717E-3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3</v>
      </c>
      <c r="D248" s="34">
        <v>2</v>
      </c>
      <c r="E248" s="34"/>
      <c r="F248" s="34"/>
      <c r="G248" s="35">
        <f t="shared" si="51"/>
        <v>5.0251256281407036E-3</v>
      </c>
      <c r="H248" s="35">
        <f t="shared" si="52"/>
        <v>2.4813895781637717E-3</v>
      </c>
      <c r="I248" s="35" t="str">
        <f t="shared" si="53"/>
        <v/>
      </c>
      <c r="J248" s="35" t="str">
        <f t="shared" si="54"/>
        <v/>
      </c>
      <c r="K248" s="35">
        <f t="shared" si="57"/>
        <v>-1</v>
      </c>
      <c r="L248" s="35">
        <f t="shared" si="58"/>
        <v>-1</v>
      </c>
      <c r="M248" s="35">
        <f t="shared" si="55"/>
        <v>-5.0251256281407036E-3</v>
      </c>
      <c r="N248" s="41">
        <f t="shared" si="56"/>
        <v>-2.4813895781637717E-3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>
        <v>1</v>
      </c>
      <c r="F252" s="34">
        <v>3</v>
      </c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>
        <f t="shared" ref="I252:I283" si="61">+IF(E252=0,"",E252/E$188)</f>
        <v>4.11522633744856E-3</v>
      </c>
      <c r="J252" s="35">
        <f t="shared" ref="J252:J283" si="62">+IF(F252=0,"",F252/F$188)</f>
        <v>8.5227272727272721E-3</v>
      </c>
      <c r="K252" s="35">
        <f t="shared" si="57"/>
        <v>1</v>
      </c>
      <c r="L252" s="35">
        <f t="shared" si="58"/>
        <v>1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6</v>
      </c>
      <c r="E254" s="34">
        <v>0</v>
      </c>
      <c r="F254" s="34">
        <v>1</v>
      </c>
      <c r="G254" s="35" t="str">
        <f t="shared" si="59"/>
        <v/>
      </c>
      <c r="H254" s="35">
        <f t="shared" si="60"/>
        <v>7.4441687344913151E-3</v>
      </c>
      <c r="I254" s="35" t="str">
        <f t="shared" si="61"/>
        <v/>
      </c>
      <c r="J254" s="35">
        <f t="shared" si="62"/>
        <v>2.840909090909091E-3</v>
      </c>
      <c r="K254" s="35" t="str">
        <f t="shared" si="65"/>
        <v xml:space="preserve"> </v>
      </c>
      <c r="L254" s="35">
        <f t="shared" si="66"/>
        <v>-0.83333333333333337</v>
      </c>
      <c r="M254" s="35" t="str">
        <f t="shared" si="63"/>
        <v/>
      </c>
      <c r="N254" s="41">
        <f t="shared" si="64"/>
        <v>-6.2034739454094297E-3</v>
      </c>
    </row>
    <row r="255" spans="1:14" x14ac:dyDescent="0.2">
      <c r="A255" s="27"/>
      <c r="B255" s="30" t="s">
        <v>230</v>
      </c>
      <c r="C255" s="40">
        <v>5</v>
      </c>
      <c r="D255" s="34">
        <v>0</v>
      </c>
      <c r="E255" s="34">
        <v>1</v>
      </c>
      <c r="F255" s="34">
        <v>0</v>
      </c>
      <c r="G255" s="35">
        <f t="shared" si="59"/>
        <v>8.3752093802345051E-3</v>
      </c>
      <c r="H255" s="35" t="str">
        <f t="shared" si="60"/>
        <v/>
      </c>
      <c r="I255" s="35">
        <f t="shared" si="61"/>
        <v>4.11522633744856E-3</v>
      </c>
      <c r="J255" s="35" t="str">
        <f t="shared" si="62"/>
        <v/>
      </c>
      <c r="K255" s="35">
        <f t="shared" si="65"/>
        <v>-0.8</v>
      </c>
      <c r="L255" s="35" t="str">
        <f t="shared" si="66"/>
        <v xml:space="preserve"> </v>
      </c>
      <c r="M255" s="35">
        <f t="shared" si="63"/>
        <v>-6.7001675041876048E-3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>
        <v>1</v>
      </c>
      <c r="F256" s="34">
        <v>0</v>
      </c>
      <c r="G256" s="35" t="str">
        <f t="shared" si="59"/>
        <v/>
      </c>
      <c r="H256" s="35" t="str">
        <f t="shared" si="60"/>
        <v/>
      </c>
      <c r="I256" s="35">
        <f t="shared" si="61"/>
        <v>4.11522633744856E-3</v>
      </c>
      <c r="J256" s="35" t="str">
        <f t="shared" si="62"/>
        <v/>
      </c>
      <c r="K256" s="35">
        <f t="shared" si="65"/>
        <v>1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1</v>
      </c>
      <c r="D257" s="34">
        <v>0</v>
      </c>
      <c r="E257" s="34">
        <v>0</v>
      </c>
      <c r="F257" s="34">
        <v>1</v>
      </c>
      <c r="G257" s="35">
        <f t="shared" si="59"/>
        <v>1.6750418760469012E-3</v>
      </c>
      <c r="H257" s="35" t="str">
        <f t="shared" si="60"/>
        <v/>
      </c>
      <c r="I257" s="35" t="str">
        <f t="shared" si="61"/>
        <v/>
      </c>
      <c r="J257" s="35">
        <f t="shared" si="62"/>
        <v>2.840909090909091E-3</v>
      </c>
      <c r="K257" s="35">
        <f t="shared" si="65"/>
        <v>-1</v>
      </c>
      <c r="L257" s="35">
        <f t="shared" si="66"/>
        <v>1</v>
      </c>
      <c r="M257" s="35">
        <f t="shared" si="63"/>
        <v>-1.6750418760469012E-3</v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4</v>
      </c>
      <c r="D258" s="34">
        <v>5</v>
      </c>
      <c r="E258" s="34">
        <v>1</v>
      </c>
      <c r="F258" s="34">
        <v>3</v>
      </c>
      <c r="G258" s="35">
        <f t="shared" si="59"/>
        <v>6.7001675041876048E-3</v>
      </c>
      <c r="H258" s="35">
        <f t="shared" si="60"/>
        <v>6.2034739454094297E-3</v>
      </c>
      <c r="I258" s="35">
        <f t="shared" si="61"/>
        <v>4.11522633744856E-3</v>
      </c>
      <c r="J258" s="35">
        <f t="shared" si="62"/>
        <v>8.5227272727272721E-3</v>
      </c>
      <c r="K258" s="35">
        <f t="shared" si="65"/>
        <v>-0.75</v>
      </c>
      <c r="L258" s="35">
        <f t="shared" si="66"/>
        <v>-0.4</v>
      </c>
      <c r="M258" s="35">
        <f t="shared" si="63"/>
        <v>-5.0251256281407036E-3</v>
      </c>
      <c r="N258" s="41">
        <f t="shared" si="64"/>
        <v>-2.4813895781637721E-3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1</v>
      </c>
      <c r="D261" s="34">
        <v>0</v>
      </c>
      <c r="E261" s="34"/>
      <c r="F261" s="34"/>
      <c r="G261" s="35">
        <f t="shared" si="59"/>
        <v>1.6750418760469012E-3</v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>
        <f t="shared" si="65"/>
        <v>-1</v>
      </c>
      <c r="L261" s="35" t="str">
        <f t="shared" si="66"/>
        <v xml:space="preserve"> </v>
      </c>
      <c r="M261" s="35">
        <f t="shared" si="63"/>
        <v>-1.6750418760469012E-3</v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1</v>
      </c>
      <c r="E263" s="34"/>
      <c r="F263" s="34"/>
      <c r="G263" s="35" t="str">
        <f t="shared" si="59"/>
        <v/>
      </c>
      <c r="H263" s="35">
        <f t="shared" si="60"/>
        <v>1.2406947890818859E-3</v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>
        <f t="shared" si="66"/>
        <v>-1</v>
      </c>
      <c r="M263" s="35" t="str">
        <f t="shared" si="63"/>
        <v/>
      </c>
      <c r="N263" s="41">
        <f t="shared" si="64"/>
        <v>-1.2406947890818859E-3</v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>
        <v>0</v>
      </c>
      <c r="F265" s="34">
        <v>1</v>
      </c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>
        <f t="shared" si="62"/>
        <v>2.840909090909091E-3</v>
      </c>
      <c r="K265" s="35" t="str">
        <f t="shared" si="65"/>
        <v xml:space="preserve"> </v>
      </c>
      <c r="L265" s="35">
        <f t="shared" si="66"/>
        <v>1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1</v>
      </c>
      <c r="E266" s="34"/>
      <c r="F266" s="34"/>
      <c r="G266" s="35" t="str">
        <f t="shared" si="59"/>
        <v/>
      </c>
      <c r="H266" s="35">
        <f t="shared" si="60"/>
        <v>1.2406947890818859E-3</v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>
        <f t="shared" si="66"/>
        <v>-1</v>
      </c>
      <c r="M266" s="35" t="str">
        <f t="shared" si="63"/>
        <v/>
      </c>
      <c r="N266" s="41">
        <f t="shared" si="64"/>
        <v>-1.2406947890818859E-3</v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2</v>
      </c>
      <c r="E271" s="34"/>
      <c r="F271" s="34"/>
      <c r="G271" s="35" t="str">
        <f t="shared" si="59"/>
        <v/>
      </c>
      <c r="H271" s="35">
        <f t="shared" si="60"/>
        <v>2.4813895781637717E-3</v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>
        <f t="shared" si="66"/>
        <v>-1</v>
      </c>
      <c r="M271" s="35" t="str">
        <f t="shared" si="63"/>
        <v/>
      </c>
      <c r="N271" s="41">
        <f t="shared" si="64"/>
        <v>-2.4813895781637717E-3</v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1</v>
      </c>
      <c r="D276" s="34">
        <v>0</v>
      </c>
      <c r="E276" s="34"/>
      <c r="F276" s="34"/>
      <c r="G276" s="35">
        <f t="shared" si="59"/>
        <v>1.6750418760469012E-3</v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>
        <f t="shared" si="65"/>
        <v>-1</v>
      </c>
      <c r="L276" s="35" t="str">
        <f t="shared" si="66"/>
        <v xml:space="preserve"> </v>
      </c>
      <c r="M276" s="35">
        <f t="shared" si="63"/>
        <v>-1.6750418760469012E-3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>
        <v>1</v>
      </c>
      <c r="F279" s="34">
        <v>0</v>
      </c>
      <c r="G279" s="35" t="str">
        <f t="shared" si="59"/>
        <v/>
      </c>
      <c r="H279" s="35" t="str">
        <f t="shared" si="60"/>
        <v/>
      </c>
      <c r="I279" s="35">
        <f t="shared" si="61"/>
        <v>4.11522633744856E-3</v>
      </c>
      <c r="J279" s="35" t="str">
        <f t="shared" si="62"/>
        <v/>
      </c>
      <c r="K279" s="35">
        <f t="shared" si="65"/>
        <v>1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3</v>
      </c>
      <c r="D281" s="34">
        <v>3</v>
      </c>
      <c r="E281" s="34">
        <v>0</v>
      </c>
      <c r="F281" s="34">
        <v>3</v>
      </c>
      <c r="G281" s="35">
        <f t="shared" si="59"/>
        <v>5.0251256281407036E-3</v>
      </c>
      <c r="H281" s="35">
        <f t="shared" si="60"/>
        <v>3.7220843672456576E-3</v>
      </c>
      <c r="I281" s="35" t="str">
        <f t="shared" si="61"/>
        <v/>
      </c>
      <c r="J281" s="35">
        <f t="shared" si="62"/>
        <v>8.5227272727272721E-3</v>
      </c>
      <c r="K281" s="35">
        <f t="shared" si="65"/>
        <v>-1</v>
      </c>
      <c r="L281" s="35">
        <f t="shared" si="66"/>
        <v>0</v>
      </c>
      <c r="M281" s="35">
        <f t="shared" si="63"/>
        <v>-5.0251256281407036E-3</v>
      </c>
      <c r="N281" s="41">
        <f t="shared" si="64"/>
        <v>0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1</v>
      </c>
      <c r="D288" s="34">
        <v>0</v>
      </c>
      <c r="E288" s="34"/>
      <c r="F288" s="34"/>
      <c r="G288" s="35">
        <f t="shared" si="67"/>
        <v>1.6750418760469012E-3</v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>
        <f t="shared" si="73"/>
        <v>-1</v>
      </c>
      <c r="L288" s="35" t="str">
        <f t="shared" si="74"/>
        <v xml:space="preserve"> </v>
      </c>
      <c r="M288" s="35">
        <f t="shared" si="71"/>
        <v>-1.6750418760469012E-3</v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>
        <v>2</v>
      </c>
      <c r="F292" s="34">
        <v>1</v>
      </c>
      <c r="G292" s="35" t="str">
        <f t="shared" si="67"/>
        <v/>
      </c>
      <c r="H292" s="35" t="str">
        <f t="shared" si="68"/>
        <v/>
      </c>
      <c r="I292" s="35">
        <f t="shared" si="69"/>
        <v>8.23045267489712E-3</v>
      </c>
      <c r="J292" s="35">
        <f t="shared" si="70"/>
        <v>2.840909090909091E-3</v>
      </c>
      <c r="K292" s="35">
        <f t="shared" si="73"/>
        <v>1</v>
      </c>
      <c r="L292" s="35">
        <f t="shared" si="74"/>
        <v>1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14</v>
      </c>
      <c r="D293" s="34">
        <v>14</v>
      </c>
      <c r="E293" s="34">
        <v>21</v>
      </c>
      <c r="F293" s="34">
        <v>3</v>
      </c>
      <c r="G293" s="35">
        <f t="shared" si="67"/>
        <v>2.3450586264656615E-2</v>
      </c>
      <c r="H293" s="35">
        <f t="shared" si="68"/>
        <v>1.7369727047146403E-2</v>
      </c>
      <c r="I293" s="35">
        <f t="shared" si="69"/>
        <v>8.6419753086419748E-2</v>
      </c>
      <c r="J293" s="35">
        <f t="shared" si="70"/>
        <v>8.5227272727272721E-3</v>
      </c>
      <c r="K293" s="35">
        <f t="shared" si="73"/>
        <v>0.5</v>
      </c>
      <c r="L293" s="35">
        <f t="shared" si="74"/>
        <v>-0.7857142857142857</v>
      </c>
      <c r="M293" s="35">
        <f t="shared" si="71"/>
        <v>1.1725293132328308E-2</v>
      </c>
      <c r="N293" s="41">
        <f t="shared" si="72"/>
        <v>-1.3647642679900745E-2</v>
      </c>
    </row>
    <row r="294" spans="1:14" x14ac:dyDescent="0.2">
      <c r="A294" s="27"/>
      <c r="B294" s="30" t="s">
        <v>269</v>
      </c>
      <c r="C294" s="40">
        <v>1</v>
      </c>
      <c r="D294" s="34">
        <v>2</v>
      </c>
      <c r="E294" s="34">
        <v>3</v>
      </c>
      <c r="F294" s="34">
        <v>1</v>
      </c>
      <c r="G294" s="35">
        <f t="shared" si="67"/>
        <v>1.6750418760469012E-3</v>
      </c>
      <c r="H294" s="35">
        <f t="shared" si="68"/>
        <v>2.4813895781637717E-3</v>
      </c>
      <c r="I294" s="35">
        <f t="shared" si="69"/>
        <v>1.2345679012345678E-2</v>
      </c>
      <c r="J294" s="35">
        <f t="shared" si="70"/>
        <v>2.840909090909091E-3</v>
      </c>
      <c r="K294" s="35">
        <f t="shared" si="73"/>
        <v>2</v>
      </c>
      <c r="L294" s="35">
        <f t="shared" si="74"/>
        <v>-0.5</v>
      </c>
      <c r="M294" s="35">
        <f t="shared" si="71"/>
        <v>3.3500837520938024E-3</v>
      </c>
      <c r="N294" s="41">
        <f t="shared" si="72"/>
        <v>-1.2406947890818859E-3</v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>
        <v>3</v>
      </c>
      <c r="F295" s="34">
        <v>1</v>
      </c>
      <c r="G295" s="35" t="str">
        <f t="shared" si="67"/>
        <v/>
      </c>
      <c r="H295" s="35">
        <f t="shared" si="68"/>
        <v>1.2406947890818859E-3</v>
      </c>
      <c r="I295" s="35">
        <f t="shared" si="69"/>
        <v>1.2345679012345678E-2</v>
      </c>
      <c r="J295" s="35">
        <f t="shared" si="70"/>
        <v>2.840909090909091E-3</v>
      </c>
      <c r="K295" s="35">
        <f t="shared" si="73"/>
        <v>1</v>
      </c>
      <c r="L295" s="35">
        <f t="shared" si="74"/>
        <v>0</v>
      </c>
      <c r="M295" s="35" t="str">
        <f t="shared" si="71"/>
        <v/>
      </c>
      <c r="N295" s="41">
        <f t="shared" si="72"/>
        <v>0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2</v>
      </c>
      <c r="E299" s="34"/>
      <c r="F299" s="34"/>
      <c r="G299" s="35" t="str">
        <f t="shared" si="67"/>
        <v/>
      </c>
      <c r="H299" s="35">
        <f t="shared" si="68"/>
        <v>2.4813895781637717E-3</v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>
        <f t="shared" si="74"/>
        <v>-1</v>
      </c>
      <c r="M299" s="35" t="str">
        <f t="shared" si="71"/>
        <v/>
      </c>
      <c r="N299" s="41">
        <f t="shared" si="72"/>
        <v>-2.4813895781637717E-3</v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1</v>
      </c>
      <c r="D305" s="34">
        <v>7</v>
      </c>
      <c r="E305" s="34"/>
      <c r="F305" s="34"/>
      <c r="G305" s="35">
        <f t="shared" si="67"/>
        <v>1.6750418760469012E-3</v>
      </c>
      <c r="H305" s="35">
        <f t="shared" si="68"/>
        <v>8.6848635235732014E-3</v>
      </c>
      <c r="I305" s="35" t="str">
        <f t="shared" si="69"/>
        <v/>
      </c>
      <c r="J305" s="35" t="str">
        <f t="shared" si="70"/>
        <v/>
      </c>
      <c r="K305" s="35">
        <f t="shared" si="73"/>
        <v>-1</v>
      </c>
      <c r="L305" s="35">
        <f t="shared" si="74"/>
        <v>-1</v>
      </c>
      <c r="M305" s="35">
        <f t="shared" si="71"/>
        <v>-1.6750418760469012E-3</v>
      </c>
      <c r="N305" s="41">
        <f t="shared" si="72"/>
        <v>-8.6848635235732014E-3</v>
      </c>
    </row>
    <row r="306" spans="1:14" x14ac:dyDescent="0.2">
      <c r="A306" s="27"/>
      <c r="B306" s="30" t="s">
        <v>281</v>
      </c>
      <c r="C306" s="40">
        <v>0</v>
      </c>
      <c r="D306" s="34">
        <v>5</v>
      </c>
      <c r="E306" s="34">
        <v>5</v>
      </c>
      <c r="F306" s="34">
        <v>1</v>
      </c>
      <c r="G306" s="35" t="str">
        <f t="shared" si="67"/>
        <v/>
      </c>
      <c r="H306" s="35">
        <f t="shared" si="68"/>
        <v>6.2034739454094297E-3</v>
      </c>
      <c r="I306" s="35">
        <f t="shared" si="69"/>
        <v>2.0576131687242798E-2</v>
      </c>
      <c r="J306" s="35">
        <f t="shared" si="70"/>
        <v>2.840909090909091E-3</v>
      </c>
      <c r="K306" s="35">
        <f t="shared" si="73"/>
        <v>1</v>
      </c>
      <c r="L306" s="35">
        <f t="shared" si="74"/>
        <v>-0.8</v>
      </c>
      <c r="M306" s="35" t="str">
        <f t="shared" si="71"/>
        <v/>
      </c>
      <c r="N306" s="41">
        <f t="shared" si="72"/>
        <v>-4.9627791563275443E-3</v>
      </c>
    </row>
    <row r="307" spans="1:14" x14ac:dyDescent="0.2">
      <c r="A307" s="27"/>
      <c r="B307" s="30" t="s">
        <v>282</v>
      </c>
      <c r="C307" s="40">
        <v>0</v>
      </c>
      <c r="D307" s="34">
        <v>4</v>
      </c>
      <c r="E307" s="34">
        <v>3</v>
      </c>
      <c r="F307" s="34">
        <v>0</v>
      </c>
      <c r="G307" s="35" t="str">
        <f t="shared" si="67"/>
        <v/>
      </c>
      <c r="H307" s="35">
        <f t="shared" si="68"/>
        <v>4.9627791563275434E-3</v>
      </c>
      <c r="I307" s="35">
        <f t="shared" si="69"/>
        <v>1.2345679012345678E-2</v>
      </c>
      <c r="J307" s="35" t="str">
        <f t="shared" si="70"/>
        <v/>
      </c>
      <c r="K307" s="35">
        <f t="shared" si="73"/>
        <v>1</v>
      </c>
      <c r="L307" s="35">
        <f t="shared" si="74"/>
        <v>-1</v>
      </c>
      <c r="M307" s="35" t="str">
        <f t="shared" si="71"/>
        <v/>
      </c>
      <c r="N307" s="41">
        <f t="shared" si="72"/>
        <v>-4.9627791563275434E-3</v>
      </c>
    </row>
    <row r="308" spans="1:14" x14ac:dyDescent="0.2">
      <c r="A308" s="27"/>
      <c r="B308" s="30" t="s">
        <v>283</v>
      </c>
      <c r="C308" s="40">
        <v>14</v>
      </c>
      <c r="D308" s="34">
        <v>32</v>
      </c>
      <c r="E308" s="34"/>
      <c r="F308" s="34"/>
      <c r="G308" s="35">
        <f t="shared" si="67"/>
        <v>2.3450586264656615E-2</v>
      </c>
      <c r="H308" s="35">
        <f t="shared" si="68"/>
        <v>3.9702233250620347E-2</v>
      </c>
      <c r="I308" s="35" t="str">
        <f t="shared" si="69"/>
        <v/>
      </c>
      <c r="J308" s="35" t="str">
        <f t="shared" si="70"/>
        <v/>
      </c>
      <c r="K308" s="35">
        <f t="shared" si="73"/>
        <v>-1</v>
      </c>
      <c r="L308" s="35">
        <f t="shared" si="74"/>
        <v>-1</v>
      </c>
      <c r="M308" s="35">
        <f t="shared" si="71"/>
        <v>-2.3450586264656615E-2</v>
      </c>
      <c r="N308" s="41">
        <f t="shared" si="72"/>
        <v>-3.9702233250620347E-2</v>
      </c>
    </row>
    <row r="309" spans="1:14" x14ac:dyDescent="0.2">
      <c r="A309" s="27"/>
      <c r="B309" s="30" t="s">
        <v>284</v>
      </c>
      <c r="C309" s="40">
        <v>1</v>
      </c>
      <c r="D309" s="34">
        <v>1</v>
      </c>
      <c r="E309" s="34">
        <v>0</v>
      </c>
      <c r="F309" s="34">
        <v>1</v>
      </c>
      <c r="G309" s="35">
        <f t="shared" si="67"/>
        <v>1.6750418760469012E-3</v>
      </c>
      <c r="H309" s="35">
        <f t="shared" si="68"/>
        <v>1.2406947890818859E-3</v>
      </c>
      <c r="I309" s="35" t="str">
        <f t="shared" si="69"/>
        <v/>
      </c>
      <c r="J309" s="35">
        <f t="shared" si="70"/>
        <v>2.840909090909091E-3</v>
      </c>
      <c r="K309" s="35">
        <f t="shared" si="73"/>
        <v>-1</v>
      </c>
      <c r="L309" s="35">
        <f t="shared" si="74"/>
        <v>0</v>
      </c>
      <c r="M309" s="35">
        <f t="shared" si="71"/>
        <v>-1.6750418760469012E-3</v>
      </c>
      <c r="N309" s="41">
        <f t="shared" si="72"/>
        <v>0</v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1</v>
      </c>
      <c r="D311" s="34">
        <v>0</v>
      </c>
      <c r="E311" s="34"/>
      <c r="F311" s="34"/>
      <c r="G311" s="35">
        <f t="shared" si="67"/>
        <v>1.6750418760469012E-3</v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>
        <f t="shared" si="73"/>
        <v>-1</v>
      </c>
      <c r="L311" s="35" t="str">
        <f t="shared" si="74"/>
        <v xml:space="preserve"> </v>
      </c>
      <c r="M311" s="35">
        <f t="shared" si="71"/>
        <v>-1.6750418760469012E-3</v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4</v>
      </c>
      <c r="E312" s="34">
        <v>3</v>
      </c>
      <c r="F312" s="34">
        <v>23</v>
      </c>
      <c r="G312" s="35" t="str">
        <f t="shared" si="67"/>
        <v/>
      </c>
      <c r="H312" s="35">
        <f t="shared" si="68"/>
        <v>4.9627791563275434E-3</v>
      </c>
      <c r="I312" s="35">
        <f t="shared" si="69"/>
        <v>1.2345679012345678E-2</v>
      </c>
      <c r="J312" s="35">
        <f t="shared" si="70"/>
        <v>6.5340909090909088E-2</v>
      </c>
      <c r="K312" s="35">
        <f t="shared" si="73"/>
        <v>1</v>
      </c>
      <c r="L312" s="35">
        <f t="shared" si="74"/>
        <v>4.75</v>
      </c>
      <c r="M312" s="35" t="str">
        <f t="shared" si="71"/>
        <v/>
      </c>
      <c r="N312" s="41">
        <f t="shared" si="72"/>
        <v>2.3573200992555832E-2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2</v>
      </c>
      <c r="E314" s="34"/>
      <c r="F314" s="34"/>
      <c r="G314" s="35" t="str">
        <f t="shared" si="67"/>
        <v/>
      </c>
      <c r="H314" s="35">
        <f t="shared" si="68"/>
        <v>2.4813895781637717E-3</v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>
        <f t="shared" si="74"/>
        <v>-1</v>
      </c>
      <c r="M314" s="35" t="str">
        <f t="shared" si="71"/>
        <v/>
      </c>
      <c r="N314" s="41">
        <f t="shared" si="72"/>
        <v>-2.4813895781637717E-3</v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3</v>
      </c>
      <c r="D318" s="34">
        <v>2</v>
      </c>
      <c r="E318" s="34"/>
      <c r="F318" s="34"/>
      <c r="G318" s="35">
        <f t="shared" si="75"/>
        <v>5.0251256281407036E-3</v>
      </c>
      <c r="H318" s="35">
        <f t="shared" si="76"/>
        <v>2.4813895781637717E-3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-5.0251256281407036E-3</v>
      </c>
      <c r="N318" s="41">
        <f t="shared" si="80"/>
        <v>-2.4813895781637717E-3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7</v>
      </c>
      <c r="D321" s="34">
        <v>2</v>
      </c>
      <c r="E321" s="34">
        <v>1</v>
      </c>
      <c r="F321" s="34">
        <v>1</v>
      </c>
      <c r="G321" s="35">
        <f t="shared" si="75"/>
        <v>1.1725293132328308E-2</v>
      </c>
      <c r="H321" s="35">
        <f t="shared" si="76"/>
        <v>2.4813895781637717E-3</v>
      </c>
      <c r="I321" s="35">
        <f t="shared" si="77"/>
        <v>4.11522633744856E-3</v>
      </c>
      <c r="J321" s="35">
        <f t="shared" si="78"/>
        <v>2.840909090909091E-3</v>
      </c>
      <c r="K321" s="35">
        <f t="shared" si="81"/>
        <v>-0.8571428571428571</v>
      </c>
      <c r="L321" s="35">
        <f t="shared" si="82"/>
        <v>-0.5</v>
      </c>
      <c r="M321" s="35">
        <f t="shared" si="79"/>
        <v>-1.0050251256281405E-2</v>
      </c>
      <c r="N321" s="41">
        <f t="shared" si="80"/>
        <v>-1.2406947890818859E-3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12</v>
      </c>
      <c r="D324" s="34">
        <v>22</v>
      </c>
      <c r="E324" s="34">
        <v>0</v>
      </c>
      <c r="F324" s="34">
        <v>5</v>
      </c>
      <c r="G324" s="35">
        <f t="shared" si="75"/>
        <v>2.0100502512562814E-2</v>
      </c>
      <c r="H324" s="35">
        <f t="shared" si="76"/>
        <v>2.729528535980149E-2</v>
      </c>
      <c r="I324" s="35" t="str">
        <f t="shared" si="77"/>
        <v/>
      </c>
      <c r="J324" s="35">
        <f t="shared" si="78"/>
        <v>1.4204545454545454E-2</v>
      </c>
      <c r="K324" s="35">
        <f t="shared" si="81"/>
        <v>-1</v>
      </c>
      <c r="L324" s="35">
        <f t="shared" si="82"/>
        <v>-0.77272727272727271</v>
      </c>
      <c r="M324" s="35">
        <f t="shared" si="79"/>
        <v>-2.0100502512562814E-2</v>
      </c>
      <c r="N324" s="41">
        <f t="shared" si="80"/>
        <v>-2.1091811414392061E-2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383</v>
      </c>
      <c r="D327" s="34">
        <v>430</v>
      </c>
      <c r="E327" s="34">
        <v>0</v>
      </c>
      <c r="F327" s="34">
        <v>3</v>
      </c>
      <c r="G327" s="35">
        <f t="shared" si="75"/>
        <v>0.64154103852596311</v>
      </c>
      <c r="H327" s="35">
        <f t="shared" si="76"/>
        <v>0.53349875930521096</v>
      </c>
      <c r="I327" s="35" t="str">
        <f t="shared" si="77"/>
        <v/>
      </c>
      <c r="J327" s="35">
        <f t="shared" si="78"/>
        <v>8.5227272727272721E-3</v>
      </c>
      <c r="K327" s="35">
        <f t="shared" si="81"/>
        <v>-1</v>
      </c>
      <c r="L327" s="35">
        <f t="shared" si="82"/>
        <v>-0.99302325581395345</v>
      </c>
      <c r="M327" s="35">
        <f t="shared" si="79"/>
        <v>-0.64154103852596311</v>
      </c>
      <c r="N327" s="41">
        <f t="shared" si="80"/>
        <v>-0.52977667493796532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>
        <v>47</v>
      </c>
      <c r="F329" s="34">
        <v>37</v>
      </c>
      <c r="G329" s="35" t="str">
        <f t="shared" si="75"/>
        <v/>
      </c>
      <c r="H329" s="35" t="str">
        <f t="shared" si="76"/>
        <v/>
      </c>
      <c r="I329" s="35">
        <f t="shared" si="77"/>
        <v>0.19341563786008231</v>
      </c>
      <c r="J329" s="35">
        <f t="shared" si="78"/>
        <v>0.10511363636363637</v>
      </c>
      <c r="K329" s="35">
        <f t="shared" si="81"/>
        <v>1</v>
      </c>
      <c r="L329" s="35">
        <f t="shared" si="82"/>
        <v>1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1</v>
      </c>
      <c r="D332" s="34">
        <v>0</v>
      </c>
      <c r="E332" s="34">
        <v>1</v>
      </c>
      <c r="F332" s="34">
        <v>5</v>
      </c>
      <c r="G332" s="35">
        <f t="shared" si="75"/>
        <v>1.6750418760469012E-3</v>
      </c>
      <c r="H332" s="35" t="str">
        <f t="shared" si="76"/>
        <v/>
      </c>
      <c r="I332" s="35">
        <f t="shared" si="77"/>
        <v>4.11522633744856E-3</v>
      </c>
      <c r="J332" s="35">
        <f t="shared" si="78"/>
        <v>1.4204545454545454E-2</v>
      </c>
      <c r="K332" s="35">
        <f t="shared" si="81"/>
        <v>0</v>
      </c>
      <c r="L332" s="35">
        <f t="shared" si="82"/>
        <v>1</v>
      </c>
      <c r="M332" s="35">
        <f t="shared" si="79"/>
        <v>0</v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2</v>
      </c>
      <c r="E336" s="34">
        <v>0</v>
      </c>
      <c r="F336" s="34">
        <v>4</v>
      </c>
      <c r="G336" s="35" t="str">
        <f t="shared" si="75"/>
        <v/>
      </c>
      <c r="H336" s="35">
        <f t="shared" si="76"/>
        <v>2.4813895781637717E-3</v>
      </c>
      <c r="I336" s="35" t="str">
        <f t="shared" si="77"/>
        <v/>
      </c>
      <c r="J336" s="35">
        <f t="shared" si="78"/>
        <v>1.1363636363636364E-2</v>
      </c>
      <c r="K336" s="35" t="str">
        <f t="shared" si="81"/>
        <v xml:space="preserve"> </v>
      </c>
      <c r="L336" s="35">
        <f t="shared" si="82"/>
        <v>1</v>
      </c>
      <c r="M336" s="35" t="str">
        <f t="shared" si="79"/>
        <v/>
      </c>
      <c r="N336" s="41">
        <f t="shared" si="80"/>
        <v>2.4813895781637717E-3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4</v>
      </c>
      <c r="E338" s="34">
        <v>7</v>
      </c>
      <c r="F338" s="34">
        <v>18</v>
      </c>
      <c r="G338" s="35" t="str">
        <f t="shared" si="75"/>
        <v/>
      </c>
      <c r="H338" s="35">
        <f t="shared" si="76"/>
        <v>4.9627791563275434E-3</v>
      </c>
      <c r="I338" s="35">
        <f t="shared" si="77"/>
        <v>2.8806584362139918E-2</v>
      </c>
      <c r="J338" s="35">
        <f t="shared" si="78"/>
        <v>5.113636363636364E-2</v>
      </c>
      <c r="K338" s="35">
        <f t="shared" si="81"/>
        <v>1</v>
      </c>
      <c r="L338" s="35">
        <f t="shared" si="82"/>
        <v>3.5</v>
      </c>
      <c r="M338" s="35" t="str">
        <f t="shared" si="79"/>
        <v/>
      </c>
      <c r="N338" s="41">
        <f t="shared" si="80"/>
        <v>1.7369727047146403E-2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1</v>
      </c>
      <c r="E340" s="34">
        <v>0</v>
      </c>
      <c r="F340" s="34">
        <v>1</v>
      </c>
      <c r="G340" s="35" t="str">
        <f t="shared" si="75"/>
        <v/>
      </c>
      <c r="H340" s="35">
        <f t="shared" si="76"/>
        <v>1.2406947890818859E-3</v>
      </c>
      <c r="I340" s="35" t="str">
        <f t="shared" si="77"/>
        <v/>
      </c>
      <c r="J340" s="35">
        <f t="shared" si="78"/>
        <v>2.840909090909091E-3</v>
      </c>
      <c r="K340" s="35" t="str">
        <f t="shared" si="81"/>
        <v xml:space="preserve"> </v>
      </c>
      <c r="L340" s="35">
        <f t="shared" si="82"/>
        <v>0</v>
      </c>
      <c r="M340" s="35" t="str">
        <f t="shared" si="79"/>
        <v/>
      </c>
      <c r="N340" s="41">
        <f t="shared" si="80"/>
        <v>0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2</v>
      </c>
      <c r="D347" s="34">
        <v>0</v>
      </c>
      <c r="E347" s="34">
        <v>1</v>
      </c>
      <c r="F347" s="34">
        <v>1</v>
      </c>
      <c r="G347" s="35">
        <f t="shared" si="75"/>
        <v>3.3500837520938024E-3</v>
      </c>
      <c r="H347" s="35" t="str">
        <f t="shared" si="76"/>
        <v/>
      </c>
      <c r="I347" s="35">
        <f t="shared" si="77"/>
        <v>4.11522633744856E-3</v>
      </c>
      <c r="J347" s="35">
        <f t="shared" si="78"/>
        <v>2.840909090909091E-3</v>
      </c>
      <c r="K347" s="35">
        <f t="shared" si="81"/>
        <v>-0.5</v>
      </c>
      <c r="L347" s="35">
        <f t="shared" si="82"/>
        <v>1</v>
      </c>
      <c r="M347" s="35">
        <f t="shared" si="79"/>
        <v>-1.6750418760469012E-3</v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34</v>
      </c>
      <c r="E358" s="34"/>
      <c r="F358" s="34"/>
      <c r="G358" s="35" t="str">
        <f t="shared" si="83"/>
        <v/>
      </c>
      <c r="H358" s="35">
        <f t="shared" si="84"/>
        <v>4.2183622828784122E-2</v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>
        <f t="shared" si="90"/>
        <v>-1</v>
      </c>
      <c r="M358" s="35" t="str">
        <f t="shared" si="87"/>
        <v/>
      </c>
      <c r="N358" s="41">
        <f t="shared" si="88"/>
        <v>-4.2183622828784122E-2</v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1</v>
      </c>
      <c r="D361" s="34">
        <v>1</v>
      </c>
      <c r="E361" s="34"/>
      <c r="F361" s="34"/>
      <c r="G361" s="35">
        <f t="shared" si="83"/>
        <v>1.6750418760469012E-3</v>
      </c>
      <c r="H361" s="35">
        <f t="shared" si="84"/>
        <v>1.2406947890818859E-3</v>
      </c>
      <c r="I361" s="35" t="str">
        <f t="shared" si="85"/>
        <v/>
      </c>
      <c r="J361" s="35" t="str">
        <f t="shared" si="86"/>
        <v/>
      </c>
      <c r="K361" s="35">
        <f t="shared" si="89"/>
        <v>-1</v>
      </c>
      <c r="L361" s="35">
        <f t="shared" si="90"/>
        <v>-1</v>
      </c>
      <c r="M361" s="35">
        <f t="shared" si="87"/>
        <v>-1.6750418760469012E-3</v>
      </c>
      <c r="N361" s="41">
        <f t="shared" si="88"/>
        <v>-1.2406947890818859E-3</v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3</v>
      </c>
      <c r="D363" s="43">
        <v>1</v>
      </c>
      <c r="E363" s="43">
        <v>8</v>
      </c>
      <c r="F363" s="43">
        <v>7</v>
      </c>
      <c r="G363" s="44">
        <f t="shared" si="83"/>
        <v>5.0251256281407036E-3</v>
      </c>
      <c r="H363" s="44">
        <f t="shared" si="84"/>
        <v>1.2406947890818859E-3</v>
      </c>
      <c r="I363" s="44">
        <f t="shared" si="85"/>
        <v>3.292181069958848E-2</v>
      </c>
      <c r="J363" s="44">
        <f t="shared" si="86"/>
        <v>1.9886363636363636E-2</v>
      </c>
      <c r="K363" s="44">
        <f t="shared" si="89"/>
        <v>1.6666666666666667</v>
      </c>
      <c r="L363" s="44">
        <f t="shared" si="90"/>
        <v>6</v>
      </c>
      <c r="M363" s="44">
        <f t="shared" si="87"/>
        <v>8.3752093802345069E-3</v>
      </c>
      <c r="N363" s="45">
        <f t="shared" si="88"/>
        <v>7.4441687344913151E-3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2539</v>
      </c>
      <c r="D371" s="32">
        <f>SUM(D372:D604)</f>
        <v>4212</v>
      </c>
      <c r="E371" s="32">
        <f>SUM(E372:E604)</f>
        <v>2963</v>
      </c>
      <c r="F371" s="32">
        <f>SUM(F372:F604)</f>
        <v>2724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0.16699487987396613</v>
      </c>
      <c r="L371" s="33">
        <f>+IF(AND(D371=0,F371=0),"",IF(D371=0,1,IF(F371=0,-1,(F371-D371)/D371)))</f>
        <v>-0.35327635327635326</v>
      </c>
      <c r="M371" s="33">
        <f t="shared" ref="M371:M434" si="95">+IF(OR(AND(G371=""),(K371="")),"",G371*K371)</f>
        <v>0.16699487987396613</v>
      </c>
      <c r="N371" s="33">
        <f t="shared" ref="N371:N434" si="96">+IF(OR(AND(H371=""),(L371="")),"",H371*L371)</f>
        <v>-0.35327635327635326</v>
      </c>
    </row>
    <row r="372" spans="1:14" x14ac:dyDescent="0.2">
      <c r="A372" s="27"/>
      <c r="B372" s="29" t="s">
        <v>339</v>
      </c>
      <c r="C372" s="36">
        <v>6</v>
      </c>
      <c r="D372" s="37">
        <v>0</v>
      </c>
      <c r="E372" s="37">
        <v>5</v>
      </c>
      <c r="F372" s="37">
        <v>2</v>
      </c>
      <c r="G372" s="38">
        <f t="shared" si="91"/>
        <v>2.3631350925561244E-3</v>
      </c>
      <c r="H372" s="38" t="str">
        <f t="shared" si="92"/>
        <v/>
      </c>
      <c r="I372" s="38">
        <f t="shared" si="93"/>
        <v>1.6874789065136687E-3</v>
      </c>
      <c r="J372" s="38">
        <f t="shared" si="94"/>
        <v>7.3421439060205576E-4</v>
      </c>
      <c r="K372" s="38">
        <f t="shared" ref="K372:K435" si="97">+IF(AND(C372=0,E372=0)," ",IF(C372=0,1,IF(E372=0,-1,(E372-C372)/C372)))</f>
        <v>-0.16666666666666666</v>
      </c>
      <c r="L372" s="38">
        <f t="shared" ref="L372:L435" si="98">+IF(AND(D372=0,F372=0)," ",IF(D372=0,1,IF(F372=0,-1,(F372-D372)/D372)))</f>
        <v>1</v>
      </c>
      <c r="M372" s="38">
        <f t="shared" si="95"/>
        <v>-3.9385584875935406E-4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5</v>
      </c>
      <c r="D373" s="34">
        <v>2</v>
      </c>
      <c r="E373" s="34">
        <v>0</v>
      </c>
      <c r="F373" s="34">
        <v>1</v>
      </c>
      <c r="G373" s="35">
        <f t="shared" si="91"/>
        <v>1.9692792437967705E-3</v>
      </c>
      <c r="H373" s="35">
        <f t="shared" si="92"/>
        <v>4.7483380816714152E-4</v>
      </c>
      <c r="I373" s="35" t="str">
        <f t="shared" si="93"/>
        <v/>
      </c>
      <c r="J373" s="35">
        <f t="shared" si="94"/>
        <v>3.6710719530102788E-4</v>
      </c>
      <c r="K373" s="35">
        <f t="shared" si="97"/>
        <v>-1</v>
      </c>
      <c r="L373" s="35">
        <f t="shared" si="98"/>
        <v>-0.5</v>
      </c>
      <c r="M373" s="35">
        <f t="shared" si="95"/>
        <v>-1.9692792437967705E-3</v>
      </c>
      <c r="N373" s="41">
        <f t="shared" si="96"/>
        <v>-2.3741690408357076E-4</v>
      </c>
    </row>
    <row r="374" spans="1:14" x14ac:dyDescent="0.2">
      <c r="A374" s="27"/>
      <c r="B374" s="30" t="s">
        <v>341</v>
      </c>
      <c r="C374" s="40">
        <v>37</v>
      </c>
      <c r="D374" s="34">
        <v>12</v>
      </c>
      <c r="E374" s="34">
        <v>1</v>
      </c>
      <c r="F374" s="34">
        <v>0</v>
      </c>
      <c r="G374" s="35">
        <f t="shared" si="91"/>
        <v>1.45726664040961E-2</v>
      </c>
      <c r="H374" s="35">
        <f t="shared" si="92"/>
        <v>2.8490028490028491E-3</v>
      </c>
      <c r="I374" s="35">
        <f t="shared" si="93"/>
        <v>3.3749578130273371E-4</v>
      </c>
      <c r="J374" s="35" t="str">
        <f t="shared" si="94"/>
        <v/>
      </c>
      <c r="K374" s="35">
        <f t="shared" si="97"/>
        <v>-0.97297297297297303</v>
      </c>
      <c r="L374" s="35">
        <f t="shared" si="98"/>
        <v>-1</v>
      </c>
      <c r="M374" s="35">
        <f t="shared" si="95"/>
        <v>-1.4178810555336747E-2</v>
      </c>
      <c r="N374" s="41">
        <f t="shared" si="96"/>
        <v>-2.8490028490028491E-3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60</v>
      </c>
      <c r="D377" s="34">
        <v>21</v>
      </c>
      <c r="E377" s="34">
        <v>21</v>
      </c>
      <c r="F377" s="34">
        <v>6</v>
      </c>
      <c r="G377" s="35">
        <f t="shared" si="91"/>
        <v>2.3631350925561245E-2</v>
      </c>
      <c r="H377" s="35">
        <f t="shared" si="92"/>
        <v>4.9857549857549857E-3</v>
      </c>
      <c r="I377" s="35">
        <f t="shared" si="93"/>
        <v>7.0874114073574083E-3</v>
      </c>
      <c r="J377" s="35">
        <f t="shared" si="94"/>
        <v>2.2026431718061676E-3</v>
      </c>
      <c r="K377" s="35">
        <f t="shared" si="97"/>
        <v>-0.65</v>
      </c>
      <c r="L377" s="35">
        <f t="shared" si="98"/>
        <v>-0.7142857142857143</v>
      </c>
      <c r="M377" s="35">
        <f t="shared" si="95"/>
        <v>-1.536037810161481E-2</v>
      </c>
      <c r="N377" s="41">
        <f t="shared" si="96"/>
        <v>-3.5612535612535613E-3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2</v>
      </c>
      <c r="F378" s="34">
        <v>2</v>
      </c>
      <c r="G378" s="35" t="str">
        <f t="shared" si="91"/>
        <v/>
      </c>
      <c r="H378" s="35" t="str">
        <f t="shared" si="92"/>
        <v/>
      </c>
      <c r="I378" s="35">
        <f t="shared" si="93"/>
        <v>6.7499156260546742E-4</v>
      </c>
      <c r="J378" s="35">
        <f t="shared" si="94"/>
        <v>7.3421439060205576E-4</v>
      </c>
      <c r="K378" s="35">
        <f t="shared" si="97"/>
        <v>1</v>
      </c>
      <c r="L378" s="35">
        <f t="shared" si="98"/>
        <v>1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3</v>
      </c>
      <c r="D379" s="34">
        <v>0</v>
      </c>
      <c r="E379" s="34"/>
      <c r="F379" s="34"/>
      <c r="G379" s="35">
        <f t="shared" si="91"/>
        <v>1.1815675462780622E-3</v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>
        <f t="shared" si="97"/>
        <v>-1</v>
      </c>
      <c r="L379" s="35" t="str">
        <f t="shared" si="98"/>
        <v xml:space="preserve"> </v>
      </c>
      <c r="M379" s="35">
        <f t="shared" si="95"/>
        <v>-1.1815675462780622E-3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2</v>
      </c>
      <c r="E380" s="34"/>
      <c r="F380" s="34"/>
      <c r="G380" s="35" t="str">
        <f t="shared" si="91"/>
        <v/>
      </c>
      <c r="H380" s="35">
        <f t="shared" si="92"/>
        <v>4.7483380816714152E-4</v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>
        <f t="shared" si="98"/>
        <v>-1</v>
      </c>
      <c r="M380" s="35" t="str">
        <f t="shared" si="95"/>
        <v/>
      </c>
      <c r="N380" s="41">
        <f t="shared" si="96"/>
        <v>-4.7483380816714152E-4</v>
      </c>
    </row>
    <row r="381" spans="1:14" x14ac:dyDescent="0.2">
      <c r="A381" s="27"/>
      <c r="B381" s="30" t="s">
        <v>348</v>
      </c>
      <c r="C381" s="40">
        <v>1</v>
      </c>
      <c r="D381" s="34">
        <v>0</v>
      </c>
      <c r="E381" s="34">
        <v>3</v>
      </c>
      <c r="F381" s="34">
        <v>0</v>
      </c>
      <c r="G381" s="35">
        <f t="shared" si="91"/>
        <v>3.9385584875935406E-4</v>
      </c>
      <c r="H381" s="35" t="str">
        <f t="shared" si="92"/>
        <v/>
      </c>
      <c r="I381" s="35">
        <f t="shared" si="93"/>
        <v>1.0124873439082012E-3</v>
      </c>
      <c r="J381" s="35" t="str">
        <f t="shared" si="94"/>
        <v/>
      </c>
      <c r="K381" s="35">
        <f t="shared" si="97"/>
        <v>2</v>
      </c>
      <c r="L381" s="35" t="str">
        <f t="shared" si="98"/>
        <v xml:space="preserve"> </v>
      </c>
      <c r="M381" s="35">
        <f t="shared" si="95"/>
        <v>7.8771169751870812E-4</v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1</v>
      </c>
      <c r="E382" s="34"/>
      <c r="F382" s="34"/>
      <c r="G382" s="35" t="str">
        <f t="shared" si="91"/>
        <v/>
      </c>
      <c r="H382" s="35">
        <f t="shared" si="92"/>
        <v>2.3741690408357076E-4</v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>
        <f t="shared" si="98"/>
        <v>-1</v>
      </c>
      <c r="M382" s="35" t="str">
        <f t="shared" si="95"/>
        <v/>
      </c>
      <c r="N382" s="41">
        <f t="shared" si="96"/>
        <v>-2.3741690408357076E-4</v>
      </c>
    </row>
    <row r="383" spans="1:14" x14ac:dyDescent="0.2">
      <c r="A383" s="27"/>
      <c r="B383" s="30" t="s">
        <v>350</v>
      </c>
      <c r="C383" s="40">
        <v>84</v>
      </c>
      <c r="D383" s="34">
        <v>57</v>
      </c>
      <c r="E383" s="34">
        <v>151</v>
      </c>
      <c r="F383" s="34">
        <v>58</v>
      </c>
      <c r="G383" s="35">
        <f t="shared" si="91"/>
        <v>3.308389129578574E-2</v>
      </c>
      <c r="H383" s="35">
        <f t="shared" si="92"/>
        <v>1.3532763532763533E-2</v>
      </c>
      <c r="I383" s="35">
        <f t="shared" si="93"/>
        <v>5.0961862976712791E-2</v>
      </c>
      <c r="J383" s="35">
        <f t="shared" si="94"/>
        <v>2.1292217327459617E-2</v>
      </c>
      <c r="K383" s="35">
        <f t="shared" si="97"/>
        <v>0.79761904761904767</v>
      </c>
      <c r="L383" s="35">
        <f t="shared" si="98"/>
        <v>1.7543859649122806E-2</v>
      </c>
      <c r="M383" s="35">
        <f t="shared" si="95"/>
        <v>2.6388341866876722E-2</v>
      </c>
      <c r="N383" s="41">
        <f t="shared" si="96"/>
        <v>2.3741690408357073E-4</v>
      </c>
    </row>
    <row r="384" spans="1:14" x14ac:dyDescent="0.2">
      <c r="A384" s="27"/>
      <c r="B384" s="30" t="s">
        <v>351</v>
      </c>
      <c r="C384" s="40">
        <v>2</v>
      </c>
      <c r="D384" s="34">
        <v>0</v>
      </c>
      <c r="E384" s="34">
        <v>2</v>
      </c>
      <c r="F384" s="34">
        <v>0</v>
      </c>
      <c r="G384" s="35">
        <f t="shared" si="91"/>
        <v>7.8771169751870812E-4</v>
      </c>
      <c r="H384" s="35" t="str">
        <f t="shared" si="92"/>
        <v/>
      </c>
      <c r="I384" s="35">
        <f t="shared" si="93"/>
        <v>6.7499156260546742E-4</v>
      </c>
      <c r="J384" s="35" t="str">
        <f t="shared" si="94"/>
        <v/>
      </c>
      <c r="K384" s="35">
        <f t="shared" si="97"/>
        <v>0</v>
      </c>
      <c r="L384" s="35" t="str">
        <f t="shared" si="98"/>
        <v xml:space="preserve"> </v>
      </c>
      <c r="M384" s="35">
        <f t="shared" si="95"/>
        <v>0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43</v>
      </c>
      <c r="D386" s="34">
        <v>7</v>
      </c>
      <c r="E386" s="34">
        <v>5</v>
      </c>
      <c r="F386" s="34">
        <v>0</v>
      </c>
      <c r="G386" s="35">
        <f t="shared" si="91"/>
        <v>1.6935801496652227E-2</v>
      </c>
      <c r="H386" s="35">
        <f t="shared" si="92"/>
        <v>1.6619183285849952E-3</v>
      </c>
      <c r="I386" s="35">
        <f t="shared" si="93"/>
        <v>1.6874789065136687E-3</v>
      </c>
      <c r="J386" s="35" t="str">
        <f t="shared" si="94"/>
        <v/>
      </c>
      <c r="K386" s="35">
        <f t="shared" si="97"/>
        <v>-0.88372093023255816</v>
      </c>
      <c r="L386" s="35">
        <f t="shared" si="98"/>
        <v>-1</v>
      </c>
      <c r="M386" s="35">
        <f t="shared" si="95"/>
        <v>-1.4966522252855457E-2</v>
      </c>
      <c r="N386" s="41">
        <f t="shared" si="96"/>
        <v>-1.6619183285849952E-3</v>
      </c>
    </row>
    <row r="387" spans="1:14" x14ac:dyDescent="0.2">
      <c r="A387" s="27"/>
      <c r="B387" s="30" t="s">
        <v>354</v>
      </c>
      <c r="C387" s="40">
        <v>1</v>
      </c>
      <c r="D387" s="34">
        <v>2</v>
      </c>
      <c r="E387" s="34">
        <v>1</v>
      </c>
      <c r="F387" s="34">
        <v>13</v>
      </c>
      <c r="G387" s="35">
        <f t="shared" si="91"/>
        <v>3.9385584875935406E-4</v>
      </c>
      <c r="H387" s="35">
        <f t="shared" si="92"/>
        <v>4.7483380816714152E-4</v>
      </c>
      <c r="I387" s="35">
        <f t="shared" si="93"/>
        <v>3.3749578130273371E-4</v>
      </c>
      <c r="J387" s="35">
        <f t="shared" si="94"/>
        <v>4.7723935389133625E-3</v>
      </c>
      <c r="K387" s="35">
        <f t="shared" si="97"/>
        <v>0</v>
      </c>
      <c r="L387" s="35">
        <f t="shared" si="98"/>
        <v>5.5</v>
      </c>
      <c r="M387" s="35">
        <f t="shared" si="95"/>
        <v>0</v>
      </c>
      <c r="N387" s="41">
        <f t="shared" si="96"/>
        <v>2.6115859449192783E-3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113</v>
      </c>
      <c r="D391" s="34">
        <v>132</v>
      </c>
      <c r="E391" s="34">
        <v>169</v>
      </c>
      <c r="F391" s="34">
        <v>101</v>
      </c>
      <c r="G391" s="35">
        <f t="shared" si="91"/>
        <v>4.4505710909807011E-2</v>
      </c>
      <c r="H391" s="35">
        <f t="shared" si="92"/>
        <v>3.1339031339031341E-2</v>
      </c>
      <c r="I391" s="35">
        <f t="shared" si="93"/>
        <v>5.7036787040161997E-2</v>
      </c>
      <c r="J391" s="35">
        <f t="shared" si="94"/>
        <v>3.7077826725403815E-2</v>
      </c>
      <c r="K391" s="35">
        <f t="shared" si="97"/>
        <v>0.49557522123893805</v>
      </c>
      <c r="L391" s="35">
        <f t="shared" si="98"/>
        <v>-0.23484848484848486</v>
      </c>
      <c r="M391" s="35">
        <f t="shared" si="95"/>
        <v>2.2055927530523829E-2</v>
      </c>
      <c r="N391" s="41">
        <f t="shared" si="96"/>
        <v>-7.3599240265906944E-3</v>
      </c>
    </row>
    <row r="392" spans="1:14" x14ac:dyDescent="0.2">
      <c r="A392" s="27"/>
      <c r="B392" s="30" t="s">
        <v>359</v>
      </c>
      <c r="C392" s="40">
        <v>11</v>
      </c>
      <c r="D392" s="34">
        <v>9</v>
      </c>
      <c r="E392" s="34"/>
      <c r="F392" s="34"/>
      <c r="G392" s="35">
        <f t="shared" si="91"/>
        <v>4.3324143363528949E-3</v>
      </c>
      <c r="H392" s="35">
        <f t="shared" si="92"/>
        <v>2.136752136752137E-3</v>
      </c>
      <c r="I392" s="35" t="str">
        <f t="shared" si="93"/>
        <v/>
      </c>
      <c r="J392" s="35" t="str">
        <f t="shared" si="94"/>
        <v/>
      </c>
      <c r="K392" s="35">
        <f t="shared" si="97"/>
        <v>-1</v>
      </c>
      <c r="L392" s="35">
        <f t="shared" si="98"/>
        <v>-1</v>
      </c>
      <c r="M392" s="35">
        <f t="shared" si="95"/>
        <v>-4.3324143363528949E-3</v>
      </c>
      <c r="N392" s="41">
        <f t="shared" si="96"/>
        <v>-2.136752136752137E-3</v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>
        <v>1</v>
      </c>
      <c r="F394" s="34">
        <v>7</v>
      </c>
      <c r="G394" s="35" t="str">
        <f t="shared" si="91"/>
        <v/>
      </c>
      <c r="H394" s="35">
        <f t="shared" si="92"/>
        <v>2.3741690408357076E-4</v>
      </c>
      <c r="I394" s="35">
        <f t="shared" si="93"/>
        <v>3.3749578130273371E-4</v>
      </c>
      <c r="J394" s="35">
        <f t="shared" si="94"/>
        <v>2.5697503671071953E-3</v>
      </c>
      <c r="K394" s="35">
        <f t="shared" si="97"/>
        <v>1</v>
      </c>
      <c r="L394" s="35">
        <f t="shared" si="98"/>
        <v>6</v>
      </c>
      <c r="M394" s="35" t="str">
        <f t="shared" si="95"/>
        <v/>
      </c>
      <c r="N394" s="41">
        <f t="shared" si="96"/>
        <v>1.4245014245014246E-3</v>
      </c>
    </row>
    <row r="395" spans="1:14" x14ac:dyDescent="0.2">
      <c r="A395" s="27"/>
      <c r="B395" s="30" t="s">
        <v>362</v>
      </c>
      <c r="C395" s="40">
        <v>494</v>
      </c>
      <c r="D395" s="34">
        <v>1631</v>
      </c>
      <c r="E395" s="34">
        <v>699</v>
      </c>
      <c r="F395" s="34">
        <v>691</v>
      </c>
      <c r="G395" s="35">
        <f t="shared" si="91"/>
        <v>0.19456478928712093</v>
      </c>
      <c r="H395" s="35">
        <f t="shared" si="92"/>
        <v>0.38722697056030392</v>
      </c>
      <c r="I395" s="35">
        <f t="shared" si="93"/>
        <v>0.23590955113061088</v>
      </c>
      <c r="J395" s="35">
        <f t="shared" si="94"/>
        <v>0.25367107195301025</v>
      </c>
      <c r="K395" s="35">
        <f t="shared" si="97"/>
        <v>0.41497975708502022</v>
      </c>
      <c r="L395" s="35">
        <f t="shared" si="98"/>
        <v>-0.5763335377069283</v>
      </c>
      <c r="M395" s="35">
        <f t="shared" si="95"/>
        <v>8.0740448995667582E-2</v>
      </c>
      <c r="N395" s="41">
        <f t="shared" si="96"/>
        <v>-0.22317188983855654</v>
      </c>
    </row>
    <row r="396" spans="1:14" x14ac:dyDescent="0.2">
      <c r="A396" s="27"/>
      <c r="B396" s="30" t="s">
        <v>363</v>
      </c>
      <c r="C396" s="40">
        <v>3</v>
      </c>
      <c r="D396" s="34">
        <v>0</v>
      </c>
      <c r="E396" s="34">
        <v>1</v>
      </c>
      <c r="F396" s="34">
        <v>4</v>
      </c>
      <c r="G396" s="35">
        <f t="shared" si="91"/>
        <v>1.1815675462780622E-3</v>
      </c>
      <c r="H396" s="35" t="str">
        <f t="shared" si="92"/>
        <v/>
      </c>
      <c r="I396" s="35">
        <f t="shared" si="93"/>
        <v>3.3749578130273371E-4</v>
      </c>
      <c r="J396" s="35">
        <f t="shared" si="94"/>
        <v>1.4684287812041115E-3</v>
      </c>
      <c r="K396" s="35">
        <f t="shared" si="97"/>
        <v>-0.66666666666666663</v>
      </c>
      <c r="L396" s="35">
        <f t="shared" si="98"/>
        <v>1</v>
      </c>
      <c r="M396" s="35">
        <f t="shared" si="95"/>
        <v>-7.8771169751870812E-4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2</v>
      </c>
      <c r="D398" s="34">
        <v>0</v>
      </c>
      <c r="E398" s="34"/>
      <c r="F398" s="34"/>
      <c r="G398" s="35">
        <f t="shared" si="91"/>
        <v>7.8771169751870812E-4</v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>
        <f t="shared" si="97"/>
        <v>-1</v>
      </c>
      <c r="L398" s="35" t="str">
        <f t="shared" si="98"/>
        <v xml:space="preserve"> </v>
      </c>
      <c r="M398" s="35">
        <f t="shared" si="95"/>
        <v>-7.8771169751870812E-4</v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1</v>
      </c>
      <c r="E401" s="34"/>
      <c r="F401" s="34"/>
      <c r="G401" s="35" t="str">
        <f t="shared" si="91"/>
        <v/>
      </c>
      <c r="H401" s="35">
        <f t="shared" si="92"/>
        <v>2.3741690408357076E-4</v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>
        <f t="shared" si="98"/>
        <v>-1</v>
      </c>
      <c r="M401" s="35" t="str">
        <f t="shared" si="95"/>
        <v/>
      </c>
      <c r="N401" s="41">
        <f t="shared" si="96"/>
        <v>-2.3741690408357076E-4</v>
      </c>
    </row>
    <row r="402" spans="1:14" x14ac:dyDescent="0.2">
      <c r="A402" s="27"/>
      <c r="B402" s="30" t="s">
        <v>369</v>
      </c>
      <c r="C402" s="40">
        <v>3</v>
      </c>
      <c r="D402" s="34">
        <v>7</v>
      </c>
      <c r="E402" s="34">
        <v>1</v>
      </c>
      <c r="F402" s="34">
        <v>0</v>
      </c>
      <c r="G402" s="35">
        <f t="shared" si="91"/>
        <v>1.1815675462780622E-3</v>
      </c>
      <c r="H402" s="35">
        <f t="shared" si="92"/>
        <v>1.6619183285849952E-3</v>
      </c>
      <c r="I402" s="35">
        <f t="shared" si="93"/>
        <v>3.3749578130273371E-4</v>
      </c>
      <c r="J402" s="35" t="str">
        <f t="shared" si="94"/>
        <v/>
      </c>
      <c r="K402" s="35">
        <f t="shared" si="97"/>
        <v>-0.66666666666666663</v>
      </c>
      <c r="L402" s="35">
        <f t="shared" si="98"/>
        <v>-1</v>
      </c>
      <c r="M402" s="35">
        <f t="shared" si="95"/>
        <v>-7.8771169751870812E-4</v>
      </c>
      <c r="N402" s="41">
        <f t="shared" si="96"/>
        <v>-1.6619183285849952E-3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2</v>
      </c>
      <c r="E404" s="34"/>
      <c r="F404" s="34"/>
      <c r="G404" s="35" t="str">
        <f t="shared" si="91"/>
        <v/>
      </c>
      <c r="H404" s="35">
        <f t="shared" si="92"/>
        <v>4.7483380816714152E-4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-4.7483380816714152E-4</v>
      </c>
    </row>
    <row r="405" spans="1:14" ht="25.5" x14ac:dyDescent="0.2">
      <c r="A405" s="27"/>
      <c r="B405" s="30" t="s">
        <v>372</v>
      </c>
      <c r="C405" s="40">
        <v>0</v>
      </c>
      <c r="D405" s="34">
        <v>8</v>
      </c>
      <c r="E405" s="34">
        <v>0</v>
      </c>
      <c r="F405" s="34">
        <v>3</v>
      </c>
      <c r="G405" s="35" t="str">
        <f t="shared" si="91"/>
        <v/>
      </c>
      <c r="H405" s="35">
        <f t="shared" si="92"/>
        <v>1.8993352326685661E-3</v>
      </c>
      <c r="I405" s="35" t="str">
        <f t="shared" si="93"/>
        <v/>
      </c>
      <c r="J405" s="35">
        <f t="shared" si="94"/>
        <v>1.1013215859030838E-3</v>
      </c>
      <c r="K405" s="35" t="str">
        <f t="shared" si="97"/>
        <v xml:space="preserve"> </v>
      </c>
      <c r="L405" s="35">
        <f t="shared" si="98"/>
        <v>-0.625</v>
      </c>
      <c r="M405" s="35" t="str">
        <f t="shared" si="95"/>
        <v/>
      </c>
      <c r="N405" s="41">
        <f t="shared" si="96"/>
        <v>-1.1870845204178539E-3</v>
      </c>
    </row>
    <row r="406" spans="1:14" x14ac:dyDescent="0.2">
      <c r="A406" s="27"/>
      <c r="B406" s="30" t="s">
        <v>373</v>
      </c>
      <c r="C406" s="40">
        <v>10</v>
      </c>
      <c r="D406" s="34">
        <v>1</v>
      </c>
      <c r="E406" s="34">
        <v>38</v>
      </c>
      <c r="F406" s="34">
        <v>6</v>
      </c>
      <c r="G406" s="35">
        <f t="shared" si="91"/>
        <v>3.9385584875935411E-3</v>
      </c>
      <c r="H406" s="35">
        <f t="shared" si="92"/>
        <v>2.3741690408357076E-4</v>
      </c>
      <c r="I406" s="35">
        <f t="shared" si="93"/>
        <v>1.282483968950388E-2</v>
      </c>
      <c r="J406" s="35">
        <f t="shared" si="94"/>
        <v>2.2026431718061676E-3</v>
      </c>
      <c r="K406" s="35">
        <f t="shared" si="97"/>
        <v>2.8</v>
      </c>
      <c r="L406" s="35">
        <f t="shared" si="98"/>
        <v>5</v>
      </c>
      <c r="M406" s="35">
        <f t="shared" si="95"/>
        <v>1.1027963765261915E-2</v>
      </c>
      <c r="N406" s="41">
        <f t="shared" si="96"/>
        <v>1.1870845204178539E-3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2</v>
      </c>
      <c r="D408" s="34">
        <v>0</v>
      </c>
      <c r="E408" s="34"/>
      <c r="F408" s="34"/>
      <c r="G408" s="35">
        <f t="shared" si="91"/>
        <v>7.8771169751870812E-4</v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>
        <f t="shared" si="97"/>
        <v>-1</v>
      </c>
      <c r="L408" s="35" t="str">
        <f t="shared" si="98"/>
        <v xml:space="preserve"> </v>
      </c>
      <c r="M408" s="35">
        <f t="shared" si="95"/>
        <v>-7.8771169751870812E-4</v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>
        <v>1</v>
      </c>
      <c r="F409" s="34">
        <v>0</v>
      </c>
      <c r="G409" s="35" t="str">
        <f t="shared" si="91"/>
        <v/>
      </c>
      <c r="H409" s="35" t="str">
        <f t="shared" si="92"/>
        <v/>
      </c>
      <c r="I409" s="35">
        <f t="shared" si="93"/>
        <v>3.3749578130273371E-4</v>
      </c>
      <c r="J409" s="35" t="str">
        <f t="shared" si="94"/>
        <v/>
      </c>
      <c r="K409" s="35">
        <f t="shared" si="97"/>
        <v>1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2</v>
      </c>
      <c r="D410" s="34">
        <v>1</v>
      </c>
      <c r="E410" s="34"/>
      <c r="F410" s="34"/>
      <c r="G410" s="35">
        <f t="shared" si="91"/>
        <v>7.8771169751870812E-4</v>
      </c>
      <c r="H410" s="35">
        <f t="shared" si="92"/>
        <v>2.3741690408357076E-4</v>
      </c>
      <c r="I410" s="35" t="str">
        <f t="shared" si="93"/>
        <v/>
      </c>
      <c r="J410" s="35" t="str">
        <f t="shared" si="94"/>
        <v/>
      </c>
      <c r="K410" s="35">
        <f t="shared" si="97"/>
        <v>-1</v>
      </c>
      <c r="L410" s="35">
        <f t="shared" si="98"/>
        <v>-1</v>
      </c>
      <c r="M410" s="35">
        <f t="shared" si="95"/>
        <v>-7.8771169751870812E-4</v>
      </c>
      <c r="N410" s="41">
        <f t="shared" si="96"/>
        <v>-2.3741690408357076E-4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69</v>
      </c>
      <c r="D413" s="34">
        <v>4</v>
      </c>
      <c r="E413" s="34">
        <v>1</v>
      </c>
      <c r="F413" s="34">
        <v>0</v>
      </c>
      <c r="G413" s="35">
        <f t="shared" si="91"/>
        <v>2.7176053564395432E-2</v>
      </c>
      <c r="H413" s="35">
        <f t="shared" si="92"/>
        <v>9.4966761633428305E-4</v>
      </c>
      <c r="I413" s="35">
        <f t="shared" si="93"/>
        <v>3.3749578130273371E-4</v>
      </c>
      <c r="J413" s="35" t="str">
        <f t="shared" si="94"/>
        <v/>
      </c>
      <c r="K413" s="35">
        <f t="shared" si="97"/>
        <v>-0.98550724637681164</v>
      </c>
      <c r="L413" s="35">
        <f t="shared" si="98"/>
        <v>-1</v>
      </c>
      <c r="M413" s="35">
        <f t="shared" si="95"/>
        <v>-2.6782197715636079E-2</v>
      </c>
      <c r="N413" s="41">
        <f t="shared" si="96"/>
        <v>-9.4966761633428305E-4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0</v>
      </c>
      <c r="F414" s="34">
        <v>1</v>
      </c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>
        <f t="shared" si="94"/>
        <v>3.6710719530102788E-4</v>
      </c>
      <c r="K414" s="35" t="str">
        <f t="shared" si="97"/>
        <v xml:space="preserve"> </v>
      </c>
      <c r="L414" s="35">
        <f t="shared" si="98"/>
        <v>1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1</v>
      </c>
      <c r="D415" s="34">
        <v>1</v>
      </c>
      <c r="E415" s="34"/>
      <c r="F415" s="34"/>
      <c r="G415" s="35">
        <f t="shared" si="91"/>
        <v>3.9385584875935406E-4</v>
      </c>
      <c r="H415" s="35">
        <f t="shared" si="92"/>
        <v>2.3741690408357076E-4</v>
      </c>
      <c r="I415" s="35" t="str">
        <f t="shared" si="93"/>
        <v/>
      </c>
      <c r="J415" s="35" t="str">
        <f t="shared" si="94"/>
        <v/>
      </c>
      <c r="K415" s="35">
        <f t="shared" si="97"/>
        <v>-1</v>
      </c>
      <c r="L415" s="35">
        <f t="shared" si="98"/>
        <v>-1</v>
      </c>
      <c r="M415" s="35">
        <f t="shared" si="95"/>
        <v>-3.9385584875935406E-4</v>
      </c>
      <c r="N415" s="41">
        <f t="shared" si="96"/>
        <v>-2.3741690408357076E-4</v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0</v>
      </c>
      <c r="F416" s="34">
        <v>2</v>
      </c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>
        <f t="shared" si="94"/>
        <v>7.3421439060205576E-4</v>
      </c>
      <c r="K416" s="35" t="str">
        <f t="shared" si="97"/>
        <v xml:space="preserve"> </v>
      </c>
      <c r="L416" s="35">
        <f t="shared" si="98"/>
        <v>1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144</v>
      </c>
      <c r="D419" s="34">
        <v>183</v>
      </c>
      <c r="E419" s="34">
        <v>99</v>
      </c>
      <c r="F419" s="34">
        <v>72</v>
      </c>
      <c r="G419" s="35">
        <f t="shared" si="91"/>
        <v>5.6715242221346988E-2</v>
      </c>
      <c r="H419" s="35">
        <f t="shared" si="92"/>
        <v>4.344729344729345E-2</v>
      </c>
      <c r="I419" s="35">
        <f t="shared" si="93"/>
        <v>3.341208234897064E-2</v>
      </c>
      <c r="J419" s="35">
        <f t="shared" si="94"/>
        <v>2.643171806167401E-2</v>
      </c>
      <c r="K419" s="35">
        <f t="shared" si="97"/>
        <v>-0.3125</v>
      </c>
      <c r="L419" s="35">
        <f t="shared" si="98"/>
        <v>-0.60655737704918034</v>
      </c>
      <c r="M419" s="35">
        <f t="shared" si="95"/>
        <v>-1.7723513194170933E-2</v>
      </c>
      <c r="N419" s="41">
        <f t="shared" si="96"/>
        <v>-2.6353276353276354E-2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68</v>
      </c>
      <c r="D422" s="34">
        <v>35</v>
      </c>
      <c r="E422" s="34">
        <v>16</v>
      </c>
      <c r="F422" s="34">
        <v>13</v>
      </c>
      <c r="G422" s="35">
        <f t="shared" si="91"/>
        <v>2.6782197715636079E-2</v>
      </c>
      <c r="H422" s="35">
        <f t="shared" si="92"/>
        <v>8.309591642924977E-3</v>
      </c>
      <c r="I422" s="35">
        <f t="shared" si="93"/>
        <v>5.3999325008437394E-3</v>
      </c>
      <c r="J422" s="35">
        <f t="shared" si="94"/>
        <v>4.7723935389133625E-3</v>
      </c>
      <c r="K422" s="35">
        <f t="shared" si="97"/>
        <v>-0.76470588235294112</v>
      </c>
      <c r="L422" s="35">
        <f t="shared" si="98"/>
        <v>-0.62857142857142856</v>
      </c>
      <c r="M422" s="35">
        <f t="shared" si="95"/>
        <v>-2.048050413548641E-2</v>
      </c>
      <c r="N422" s="41">
        <f t="shared" si="96"/>
        <v>-5.2231718898385565E-3</v>
      </c>
    </row>
    <row r="423" spans="1:14" x14ac:dyDescent="0.2">
      <c r="A423" s="27"/>
      <c r="B423" s="30" t="s">
        <v>390</v>
      </c>
      <c r="C423" s="40">
        <v>670</v>
      </c>
      <c r="D423" s="34">
        <v>639</v>
      </c>
      <c r="E423" s="34">
        <v>959</v>
      </c>
      <c r="F423" s="34">
        <v>661</v>
      </c>
      <c r="G423" s="35">
        <f t="shared" si="91"/>
        <v>0.26388341866876724</v>
      </c>
      <c r="H423" s="35">
        <f t="shared" si="92"/>
        <v>0.1517094017094017</v>
      </c>
      <c r="I423" s="35">
        <f t="shared" si="93"/>
        <v>0.32365845426932166</v>
      </c>
      <c r="J423" s="35">
        <f t="shared" si="94"/>
        <v>0.24265785609397944</v>
      </c>
      <c r="K423" s="35">
        <f t="shared" si="97"/>
        <v>0.43134328358208956</v>
      </c>
      <c r="L423" s="35">
        <f t="shared" si="98"/>
        <v>3.4428794992175271E-2</v>
      </c>
      <c r="M423" s="35">
        <f t="shared" si="95"/>
        <v>0.11382434029145334</v>
      </c>
      <c r="N423" s="41">
        <f t="shared" si="96"/>
        <v>5.2231718898385557E-3</v>
      </c>
    </row>
    <row r="424" spans="1:14" x14ac:dyDescent="0.2">
      <c r="A424" s="27"/>
      <c r="B424" s="30" t="s">
        <v>391</v>
      </c>
      <c r="C424" s="40">
        <v>42</v>
      </c>
      <c r="D424" s="34">
        <v>13</v>
      </c>
      <c r="E424" s="34">
        <v>40</v>
      </c>
      <c r="F424" s="34">
        <v>21</v>
      </c>
      <c r="G424" s="35">
        <f t="shared" si="91"/>
        <v>1.654194564789287E-2</v>
      </c>
      <c r="H424" s="35">
        <f t="shared" si="92"/>
        <v>3.0864197530864196E-3</v>
      </c>
      <c r="I424" s="35">
        <f t="shared" si="93"/>
        <v>1.3499831252109349E-2</v>
      </c>
      <c r="J424" s="35">
        <f t="shared" si="94"/>
        <v>7.709251101321586E-3</v>
      </c>
      <c r="K424" s="35">
        <f t="shared" si="97"/>
        <v>-4.7619047619047616E-2</v>
      </c>
      <c r="L424" s="35">
        <f t="shared" si="98"/>
        <v>0.61538461538461542</v>
      </c>
      <c r="M424" s="35">
        <f t="shared" si="95"/>
        <v>-7.8771169751870802E-4</v>
      </c>
      <c r="N424" s="41">
        <f t="shared" si="96"/>
        <v>1.8993352326685661E-3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1</v>
      </c>
      <c r="E426" s="34"/>
      <c r="F426" s="34"/>
      <c r="G426" s="35" t="str">
        <f t="shared" si="91"/>
        <v/>
      </c>
      <c r="H426" s="35">
        <f t="shared" si="92"/>
        <v>2.3741690408357076E-4</v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>
        <f t="shared" si="98"/>
        <v>-1</v>
      </c>
      <c r="M426" s="35" t="str">
        <f t="shared" si="95"/>
        <v/>
      </c>
      <c r="N426" s="41">
        <f t="shared" si="96"/>
        <v>-2.3741690408357076E-4</v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>
        <v>1</v>
      </c>
      <c r="F427" s="34">
        <v>1</v>
      </c>
      <c r="G427" s="35" t="str">
        <f t="shared" si="91"/>
        <v/>
      </c>
      <c r="H427" s="35" t="str">
        <f t="shared" si="92"/>
        <v/>
      </c>
      <c r="I427" s="35">
        <f t="shared" si="93"/>
        <v>3.3749578130273371E-4</v>
      </c>
      <c r="J427" s="35">
        <f t="shared" si="94"/>
        <v>3.6710719530102788E-4</v>
      </c>
      <c r="K427" s="35">
        <f t="shared" si="97"/>
        <v>1</v>
      </c>
      <c r="L427" s="35">
        <f t="shared" si="98"/>
        <v>1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4</v>
      </c>
      <c r="D428" s="34">
        <v>2</v>
      </c>
      <c r="E428" s="34"/>
      <c r="F428" s="34"/>
      <c r="G428" s="35">
        <f t="shared" si="91"/>
        <v>1.5754233950374162E-3</v>
      </c>
      <c r="H428" s="35">
        <f t="shared" si="92"/>
        <v>4.7483380816714152E-4</v>
      </c>
      <c r="I428" s="35" t="str">
        <f t="shared" si="93"/>
        <v/>
      </c>
      <c r="J428" s="35" t="str">
        <f t="shared" si="94"/>
        <v/>
      </c>
      <c r="K428" s="35">
        <f t="shared" si="97"/>
        <v>-1</v>
      </c>
      <c r="L428" s="35">
        <f t="shared" si="98"/>
        <v>-1</v>
      </c>
      <c r="M428" s="35">
        <f t="shared" si="95"/>
        <v>-1.5754233950374162E-3</v>
      </c>
      <c r="N428" s="41">
        <f t="shared" si="96"/>
        <v>-4.7483380816714152E-4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2</v>
      </c>
      <c r="D430" s="34">
        <v>7</v>
      </c>
      <c r="E430" s="34"/>
      <c r="F430" s="34"/>
      <c r="G430" s="35">
        <f t="shared" si="91"/>
        <v>7.8771169751870812E-4</v>
      </c>
      <c r="H430" s="35">
        <f t="shared" si="92"/>
        <v>1.6619183285849952E-3</v>
      </c>
      <c r="I430" s="35" t="str">
        <f t="shared" si="93"/>
        <v/>
      </c>
      <c r="J430" s="35" t="str">
        <f t="shared" si="94"/>
        <v/>
      </c>
      <c r="K430" s="35">
        <f t="shared" si="97"/>
        <v>-1</v>
      </c>
      <c r="L430" s="35">
        <f t="shared" si="98"/>
        <v>-1</v>
      </c>
      <c r="M430" s="35">
        <f t="shared" si="95"/>
        <v>-7.8771169751870812E-4</v>
      </c>
      <c r="N430" s="41">
        <f t="shared" si="96"/>
        <v>-1.6619183285849952E-3</v>
      </c>
    </row>
    <row r="431" spans="1:14" x14ac:dyDescent="0.2">
      <c r="A431" s="27"/>
      <c r="B431" s="30" t="s">
        <v>398</v>
      </c>
      <c r="C431" s="40">
        <v>0</v>
      </c>
      <c r="D431" s="34">
        <v>1</v>
      </c>
      <c r="E431" s="34"/>
      <c r="F431" s="34"/>
      <c r="G431" s="35" t="str">
        <f t="shared" si="91"/>
        <v/>
      </c>
      <c r="H431" s="35">
        <f t="shared" si="92"/>
        <v>2.3741690408357076E-4</v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>
        <f t="shared" si="98"/>
        <v>-1</v>
      </c>
      <c r="M431" s="35" t="str">
        <f t="shared" si="95"/>
        <v/>
      </c>
      <c r="N431" s="41">
        <f t="shared" si="96"/>
        <v>-2.3741690408357076E-4</v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0</v>
      </c>
      <c r="F432" s="34">
        <v>1</v>
      </c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>
        <f t="shared" si="94"/>
        <v>3.6710719530102788E-4</v>
      </c>
      <c r="K432" s="35" t="str">
        <f t="shared" si="97"/>
        <v xml:space="preserve"> </v>
      </c>
      <c r="L432" s="35">
        <f t="shared" si="98"/>
        <v>1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1</v>
      </c>
      <c r="E433" s="34">
        <v>0</v>
      </c>
      <c r="F433" s="34">
        <v>7</v>
      </c>
      <c r="G433" s="35" t="str">
        <f t="shared" si="91"/>
        <v/>
      </c>
      <c r="H433" s="35">
        <f t="shared" si="92"/>
        <v>2.3741690408357076E-4</v>
      </c>
      <c r="I433" s="35" t="str">
        <f t="shared" si="93"/>
        <v/>
      </c>
      <c r="J433" s="35">
        <f t="shared" si="94"/>
        <v>2.5697503671071953E-3</v>
      </c>
      <c r="K433" s="35" t="str">
        <f t="shared" si="97"/>
        <v xml:space="preserve"> </v>
      </c>
      <c r="L433" s="35">
        <f t="shared" si="98"/>
        <v>6</v>
      </c>
      <c r="M433" s="35" t="str">
        <f t="shared" si="95"/>
        <v/>
      </c>
      <c r="N433" s="41">
        <f t="shared" si="96"/>
        <v>1.4245014245014246E-3</v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4</v>
      </c>
      <c r="F434" s="34">
        <v>19</v>
      </c>
      <c r="G434" s="35" t="str">
        <f t="shared" si="91"/>
        <v/>
      </c>
      <c r="H434" s="35">
        <f t="shared" si="92"/>
        <v>2.3741690408357076E-4</v>
      </c>
      <c r="I434" s="35">
        <f t="shared" si="93"/>
        <v>1.3499831252109348E-3</v>
      </c>
      <c r="J434" s="35">
        <f t="shared" si="94"/>
        <v>6.9750367107195305E-3</v>
      </c>
      <c r="K434" s="35">
        <f t="shared" si="97"/>
        <v>1</v>
      </c>
      <c r="L434" s="35">
        <f t="shared" si="98"/>
        <v>18</v>
      </c>
      <c r="M434" s="35" t="str">
        <f t="shared" si="95"/>
        <v/>
      </c>
      <c r="N434" s="41">
        <f t="shared" si="96"/>
        <v>4.2735042735042739E-3</v>
      </c>
    </row>
    <row r="435" spans="1:14" x14ac:dyDescent="0.2">
      <c r="A435" s="27"/>
      <c r="B435" s="30" t="s">
        <v>402</v>
      </c>
      <c r="C435" s="40">
        <v>27</v>
      </c>
      <c r="D435" s="34">
        <v>30</v>
      </c>
      <c r="E435" s="34">
        <v>14</v>
      </c>
      <c r="F435" s="34">
        <v>13</v>
      </c>
      <c r="G435" s="35">
        <f t="shared" ref="G435:G498" si="99">+IF(C435=0,"",C435/C$371)</f>
        <v>1.063410791650256E-2</v>
      </c>
      <c r="H435" s="35">
        <f t="shared" ref="H435:H498" si="100">+IF(D435=0,"",D435/D$371)</f>
        <v>7.1225071225071226E-3</v>
      </c>
      <c r="I435" s="35">
        <f t="shared" ref="I435:I498" si="101">+IF(E435=0,"",E435/E$371)</f>
        <v>4.7249409382382722E-3</v>
      </c>
      <c r="J435" s="35">
        <f t="shared" ref="J435:J498" si="102">+IF(F435=0,"",F435/F$371)</f>
        <v>4.7723935389133625E-3</v>
      </c>
      <c r="K435" s="35">
        <f t="shared" si="97"/>
        <v>-0.48148148148148145</v>
      </c>
      <c r="L435" s="35">
        <f t="shared" si="98"/>
        <v>-0.56666666666666665</v>
      </c>
      <c r="M435" s="35">
        <f t="shared" ref="M435:M498" si="103">+IF(OR(AND(G435=""),(K435="")),"",G435*K435)</f>
        <v>-5.1201260338716026E-3</v>
      </c>
      <c r="N435" s="41">
        <f t="shared" ref="N435:N498" si="104">+IF(OR(AND(H435=""),(L435="")),"",H435*L435)</f>
        <v>-4.0360873694207031E-3</v>
      </c>
    </row>
    <row r="436" spans="1:14" x14ac:dyDescent="0.2">
      <c r="A436" s="27"/>
      <c r="B436" s="30" t="s">
        <v>403</v>
      </c>
      <c r="C436" s="40">
        <v>0</v>
      </c>
      <c r="D436" s="34">
        <v>4</v>
      </c>
      <c r="E436" s="34">
        <v>0</v>
      </c>
      <c r="F436" s="34">
        <v>1</v>
      </c>
      <c r="G436" s="35" t="str">
        <f t="shared" si="99"/>
        <v/>
      </c>
      <c r="H436" s="35">
        <f t="shared" si="100"/>
        <v>9.4966761633428305E-4</v>
      </c>
      <c r="I436" s="35" t="str">
        <f t="shared" si="101"/>
        <v/>
      </c>
      <c r="J436" s="35">
        <f t="shared" si="102"/>
        <v>3.6710719530102788E-4</v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-0.75</v>
      </c>
      <c r="M436" s="35" t="str">
        <f t="shared" si="103"/>
        <v/>
      </c>
      <c r="N436" s="41">
        <f t="shared" si="104"/>
        <v>-7.1225071225071229E-4</v>
      </c>
    </row>
    <row r="437" spans="1:14" x14ac:dyDescent="0.2">
      <c r="A437" s="27"/>
      <c r="B437" s="30" t="s">
        <v>404</v>
      </c>
      <c r="C437" s="40">
        <v>7</v>
      </c>
      <c r="D437" s="34">
        <v>8</v>
      </c>
      <c r="E437" s="34">
        <v>5</v>
      </c>
      <c r="F437" s="34">
        <v>8</v>
      </c>
      <c r="G437" s="35">
        <f t="shared" si="99"/>
        <v>2.7569909413154787E-3</v>
      </c>
      <c r="H437" s="35">
        <f t="shared" si="100"/>
        <v>1.8993352326685661E-3</v>
      </c>
      <c r="I437" s="35">
        <f t="shared" si="101"/>
        <v>1.6874789065136687E-3</v>
      </c>
      <c r="J437" s="35">
        <f t="shared" si="102"/>
        <v>2.936857562408223E-3</v>
      </c>
      <c r="K437" s="35">
        <f t="shared" si="105"/>
        <v>-0.2857142857142857</v>
      </c>
      <c r="L437" s="35">
        <f t="shared" si="106"/>
        <v>0</v>
      </c>
      <c r="M437" s="35">
        <f t="shared" si="103"/>
        <v>-7.8771169751870812E-4</v>
      </c>
      <c r="N437" s="41">
        <f t="shared" si="104"/>
        <v>0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4</v>
      </c>
      <c r="D446" s="34">
        <v>15</v>
      </c>
      <c r="E446" s="34">
        <v>4</v>
      </c>
      <c r="F446" s="34">
        <v>41</v>
      </c>
      <c r="G446" s="35">
        <f t="shared" si="99"/>
        <v>1.5754233950374162E-3</v>
      </c>
      <c r="H446" s="35">
        <f t="shared" si="100"/>
        <v>3.5612535612535613E-3</v>
      </c>
      <c r="I446" s="35">
        <f t="shared" si="101"/>
        <v>1.3499831252109348E-3</v>
      </c>
      <c r="J446" s="35">
        <f t="shared" si="102"/>
        <v>1.5051395007342145E-2</v>
      </c>
      <c r="K446" s="35">
        <f t="shared" si="105"/>
        <v>0</v>
      </c>
      <c r="L446" s="35">
        <f t="shared" si="106"/>
        <v>1.7333333333333334</v>
      </c>
      <c r="M446" s="35">
        <f t="shared" si="103"/>
        <v>0</v>
      </c>
      <c r="N446" s="41">
        <f t="shared" si="104"/>
        <v>6.17283950617284E-3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>
        <v>2</v>
      </c>
      <c r="F448" s="34">
        <v>2</v>
      </c>
      <c r="G448" s="35" t="str">
        <f t="shared" si="99"/>
        <v/>
      </c>
      <c r="H448" s="35" t="str">
        <f t="shared" si="100"/>
        <v/>
      </c>
      <c r="I448" s="35">
        <f t="shared" si="101"/>
        <v>6.7499156260546742E-4</v>
      </c>
      <c r="J448" s="35">
        <f t="shared" si="102"/>
        <v>7.3421439060205576E-4</v>
      </c>
      <c r="K448" s="35">
        <f t="shared" si="105"/>
        <v>1</v>
      </c>
      <c r="L448" s="35">
        <f t="shared" si="106"/>
        <v>1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1</v>
      </c>
      <c r="D450" s="34">
        <v>3</v>
      </c>
      <c r="E450" s="34">
        <v>1</v>
      </c>
      <c r="F450" s="34">
        <v>2</v>
      </c>
      <c r="G450" s="35">
        <f t="shared" si="99"/>
        <v>3.9385584875935406E-4</v>
      </c>
      <c r="H450" s="35">
        <f t="shared" si="100"/>
        <v>7.1225071225071229E-4</v>
      </c>
      <c r="I450" s="35">
        <f t="shared" si="101"/>
        <v>3.3749578130273371E-4</v>
      </c>
      <c r="J450" s="35">
        <f t="shared" si="102"/>
        <v>7.3421439060205576E-4</v>
      </c>
      <c r="K450" s="35">
        <f t="shared" si="105"/>
        <v>0</v>
      </c>
      <c r="L450" s="35">
        <f t="shared" si="106"/>
        <v>-0.33333333333333331</v>
      </c>
      <c r="M450" s="35">
        <f t="shared" si="103"/>
        <v>0</v>
      </c>
      <c r="N450" s="41">
        <f t="shared" si="104"/>
        <v>-2.3741690408357076E-4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1</v>
      </c>
      <c r="E454" s="34"/>
      <c r="F454" s="34"/>
      <c r="G454" s="35" t="str">
        <f t="shared" si="99"/>
        <v/>
      </c>
      <c r="H454" s="35">
        <f t="shared" si="100"/>
        <v>2.3741690408357076E-4</v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>
        <f t="shared" si="106"/>
        <v>-1</v>
      </c>
      <c r="M454" s="35" t="str">
        <f t="shared" si="103"/>
        <v/>
      </c>
      <c r="N454" s="41">
        <f t="shared" si="104"/>
        <v>-2.3741690408357076E-4</v>
      </c>
    </row>
    <row r="455" spans="1:14" x14ac:dyDescent="0.2">
      <c r="A455" s="27"/>
      <c r="B455" s="30" t="s">
        <v>422</v>
      </c>
      <c r="C455" s="40">
        <v>1</v>
      </c>
      <c r="D455" s="34">
        <v>0</v>
      </c>
      <c r="E455" s="34"/>
      <c r="F455" s="34"/>
      <c r="G455" s="35">
        <f t="shared" si="99"/>
        <v>3.9385584875935406E-4</v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>
        <f t="shared" si="105"/>
        <v>-1</v>
      </c>
      <c r="L455" s="35" t="str">
        <f t="shared" si="106"/>
        <v xml:space="preserve"> </v>
      </c>
      <c r="M455" s="35">
        <f t="shared" si="103"/>
        <v>-3.9385584875935406E-4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4</v>
      </c>
      <c r="E460" s="34">
        <v>2</v>
      </c>
      <c r="F460" s="34">
        <v>12</v>
      </c>
      <c r="G460" s="35" t="str">
        <f t="shared" si="99"/>
        <v/>
      </c>
      <c r="H460" s="35">
        <f t="shared" si="100"/>
        <v>9.4966761633428305E-4</v>
      </c>
      <c r="I460" s="35">
        <f t="shared" si="101"/>
        <v>6.7499156260546742E-4</v>
      </c>
      <c r="J460" s="35">
        <f t="shared" si="102"/>
        <v>4.4052863436123352E-3</v>
      </c>
      <c r="K460" s="35">
        <f t="shared" si="105"/>
        <v>1</v>
      </c>
      <c r="L460" s="35">
        <f t="shared" si="106"/>
        <v>2</v>
      </c>
      <c r="M460" s="35" t="str">
        <f t="shared" si="103"/>
        <v/>
      </c>
      <c r="N460" s="41">
        <f t="shared" si="104"/>
        <v>1.8993352326685661E-3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1</v>
      </c>
      <c r="E462" s="34"/>
      <c r="F462" s="34"/>
      <c r="G462" s="35" t="str">
        <f t="shared" si="99"/>
        <v/>
      </c>
      <c r="H462" s="35">
        <f t="shared" si="100"/>
        <v>2.3741690408357076E-4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-2.3741690408357076E-4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>
        <v>0</v>
      </c>
      <c r="F465" s="34">
        <v>2</v>
      </c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>
        <f t="shared" si="102"/>
        <v>7.3421439060205576E-4</v>
      </c>
      <c r="K465" s="35" t="str">
        <f t="shared" si="105"/>
        <v xml:space="preserve"> </v>
      </c>
      <c r="L465" s="35">
        <f t="shared" si="106"/>
        <v>1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>
        <v>0</v>
      </c>
      <c r="F468" s="34">
        <v>1</v>
      </c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>
        <f t="shared" si="102"/>
        <v>3.6710719530102788E-4</v>
      </c>
      <c r="K468" s="35" t="str">
        <f t="shared" si="105"/>
        <v xml:space="preserve"> </v>
      </c>
      <c r="L468" s="35">
        <f t="shared" si="106"/>
        <v>1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114</v>
      </c>
      <c r="D470" s="34">
        <v>124</v>
      </c>
      <c r="E470" s="34">
        <v>321</v>
      </c>
      <c r="F470" s="34">
        <v>231</v>
      </c>
      <c r="G470" s="35">
        <f t="shared" si="99"/>
        <v>4.4899566758566364E-2</v>
      </c>
      <c r="H470" s="35">
        <f t="shared" si="100"/>
        <v>2.9439696106362774E-2</v>
      </c>
      <c r="I470" s="35">
        <f t="shared" si="101"/>
        <v>0.10833614579817752</v>
      </c>
      <c r="J470" s="35">
        <f t="shared" si="102"/>
        <v>8.4801762114537452E-2</v>
      </c>
      <c r="K470" s="35">
        <f t="shared" si="105"/>
        <v>1.8157894736842106</v>
      </c>
      <c r="L470" s="35">
        <f t="shared" si="106"/>
        <v>0.86290322580645162</v>
      </c>
      <c r="M470" s="35">
        <f t="shared" si="103"/>
        <v>8.1528160693186302E-2</v>
      </c>
      <c r="N470" s="41">
        <f t="shared" si="104"/>
        <v>2.5403608736942071E-2</v>
      </c>
    </row>
    <row r="471" spans="1:14" x14ac:dyDescent="0.2">
      <c r="A471" s="27"/>
      <c r="B471" s="30" t="s">
        <v>438</v>
      </c>
      <c r="C471" s="40">
        <v>39</v>
      </c>
      <c r="D471" s="34">
        <v>17</v>
      </c>
      <c r="E471" s="34">
        <v>0</v>
      </c>
      <c r="F471" s="34">
        <v>8</v>
      </c>
      <c r="G471" s="35">
        <f t="shared" si="99"/>
        <v>1.536037810161481E-2</v>
      </c>
      <c r="H471" s="35">
        <f t="shared" si="100"/>
        <v>4.0360873694207031E-3</v>
      </c>
      <c r="I471" s="35" t="str">
        <f t="shared" si="101"/>
        <v/>
      </c>
      <c r="J471" s="35">
        <f t="shared" si="102"/>
        <v>2.936857562408223E-3</v>
      </c>
      <c r="K471" s="35">
        <f t="shared" si="105"/>
        <v>-1</v>
      </c>
      <c r="L471" s="35">
        <f t="shared" si="106"/>
        <v>-0.52941176470588236</v>
      </c>
      <c r="M471" s="35">
        <f t="shared" si="103"/>
        <v>-1.536037810161481E-2</v>
      </c>
      <c r="N471" s="41">
        <f t="shared" si="104"/>
        <v>-2.136752136752137E-3</v>
      </c>
    </row>
    <row r="472" spans="1:14" x14ac:dyDescent="0.2">
      <c r="A472" s="27"/>
      <c r="B472" s="30" t="s">
        <v>439</v>
      </c>
      <c r="C472" s="40">
        <v>60</v>
      </c>
      <c r="D472" s="34">
        <v>40</v>
      </c>
      <c r="E472" s="34">
        <v>56</v>
      </c>
      <c r="F472" s="34">
        <v>37</v>
      </c>
      <c r="G472" s="35">
        <f t="shared" si="99"/>
        <v>2.3631350925561245E-2</v>
      </c>
      <c r="H472" s="35">
        <f t="shared" si="100"/>
        <v>9.4966761633428296E-3</v>
      </c>
      <c r="I472" s="35">
        <f t="shared" si="101"/>
        <v>1.8899763752953089E-2</v>
      </c>
      <c r="J472" s="35">
        <f t="shared" si="102"/>
        <v>1.3582966226138032E-2</v>
      </c>
      <c r="K472" s="35">
        <f t="shared" si="105"/>
        <v>-6.6666666666666666E-2</v>
      </c>
      <c r="L472" s="35">
        <f t="shared" si="106"/>
        <v>-7.4999999999999997E-2</v>
      </c>
      <c r="M472" s="35">
        <f t="shared" si="103"/>
        <v>-1.5754233950374162E-3</v>
      </c>
      <c r="N472" s="41">
        <f t="shared" si="104"/>
        <v>-7.1225071225071218E-4</v>
      </c>
    </row>
    <row r="473" spans="1:14" x14ac:dyDescent="0.2">
      <c r="A473" s="27"/>
      <c r="B473" s="30" t="s">
        <v>440</v>
      </c>
      <c r="C473" s="40">
        <v>2</v>
      </c>
      <c r="D473" s="34">
        <v>5</v>
      </c>
      <c r="E473" s="34"/>
      <c r="F473" s="34"/>
      <c r="G473" s="35">
        <f t="shared" si="99"/>
        <v>7.8771169751870812E-4</v>
      </c>
      <c r="H473" s="35">
        <f t="shared" si="100"/>
        <v>1.1870845204178537E-3</v>
      </c>
      <c r="I473" s="35" t="str">
        <f t="shared" si="101"/>
        <v/>
      </c>
      <c r="J473" s="35" t="str">
        <f t="shared" si="102"/>
        <v/>
      </c>
      <c r="K473" s="35">
        <f t="shared" si="105"/>
        <v>-1</v>
      </c>
      <c r="L473" s="35">
        <f t="shared" si="106"/>
        <v>-1</v>
      </c>
      <c r="M473" s="35">
        <f t="shared" si="103"/>
        <v>-7.8771169751870812E-4</v>
      </c>
      <c r="N473" s="41">
        <f t="shared" si="104"/>
        <v>-1.1870845204178537E-3</v>
      </c>
    </row>
    <row r="474" spans="1:14" x14ac:dyDescent="0.2">
      <c r="A474" s="27"/>
      <c r="B474" s="30" t="s">
        <v>441</v>
      </c>
      <c r="C474" s="40">
        <v>2</v>
      </c>
      <c r="D474" s="34">
        <v>4</v>
      </c>
      <c r="E474" s="34"/>
      <c r="F474" s="34"/>
      <c r="G474" s="35">
        <f t="shared" si="99"/>
        <v>7.8771169751870812E-4</v>
      </c>
      <c r="H474" s="35">
        <f t="shared" si="100"/>
        <v>9.4966761633428305E-4</v>
      </c>
      <c r="I474" s="35" t="str">
        <f t="shared" si="101"/>
        <v/>
      </c>
      <c r="J474" s="35" t="str">
        <f t="shared" si="102"/>
        <v/>
      </c>
      <c r="K474" s="35">
        <f t="shared" si="105"/>
        <v>-1</v>
      </c>
      <c r="L474" s="35">
        <f t="shared" si="106"/>
        <v>-1</v>
      </c>
      <c r="M474" s="35">
        <f t="shared" si="103"/>
        <v>-7.8771169751870812E-4</v>
      </c>
      <c r="N474" s="41">
        <f t="shared" si="104"/>
        <v>-9.4966761633428305E-4</v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>
        <v>10</v>
      </c>
      <c r="F476" s="34">
        <v>5</v>
      </c>
      <c r="G476" s="35" t="str">
        <f t="shared" si="99"/>
        <v/>
      </c>
      <c r="H476" s="35" t="str">
        <f t="shared" si="100"/>
        <v/>
      </c>
      <c r="I476" s="35">
        <f t="shared" si="101"/>
        <v>3.3749578130273373E-3</v>
      </c>
      <c r="J476" s="35">
        <f t="shared" si="102"/>
        <v>1.8355359765051395E-3</v>
      </c>
      <c r="K476" s="35">
        <f t="shared" si="105"/>
        <v>1</v>
      </c>
      <c r="L476" s="35">
        <f t="shared" si="106"/>
        <v>1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5</v>
      </c>
      <c r="E478" s="34"/>
      <c r="F478" s="34"/>
      <c r="G478" s="35" t="str">
        <f t="shared" si="99"/>
        <v/>
      </c>
      <c r="H478" s="35">
        <f t="shared" si="100"/>
        <v>1.1870845204178537E-3</v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>
        <f t="shared" si="106"/>
        <v>-1</v>
      </c>
      <c r="M478" s="35" t="str">
        <f t="shared" si="103"/>
        <v/>
      </c>
      <c r="N478" s="41">
        <f t="shared" si="104"/>
        <v>-1.1870845204178537E-3</v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5</v>
      </c>
      <c r="E481" s="34">
        <v>0</v>
      </c>
      <c r="F481" s="34">
        <v>1</v>
      </c>
      <c r="G481" s="35" t="str">
        <f t="shared" si="99"/>
        <v/>
      </c>
      <c r="H481" s="35">
        <f t="shared" si="100"/>
        <v>1.1870845204178537E-3</v>
      </c>
      <c r="I481" s="35" t="str">
        <f t="shared" si="101"/>
        <v/>
      </c>
      <c r="J481" s="35">
        <f t="shared" si="102"/>
        <v>3.6710719530102788E-4</v>
      </c>
      <c r="K481" s="35" t="str">
        <f t="shared" si="105"/>
        <v xml:space="preserve"> </v>
      </c>
      <c r="L481" s="35">
        <f t="shared" si="106"/>
        <v>-0.8</v>
      </c>
      <c r="M481" s="35" t="str">
        <f t="shared" si="103"/>
        <v/>
      </c>
      <c r="N481" s="41">
        <f t="shared" si="104"/>
        <v>-9.4966761633428305E-4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2</v>
      </c>
      <c r="F483" s="34">
        <v>16</v>
      </c>
      <c r="G483" s="35" t="str">
        <f t="shared" si="99"/>
        <v/>
      </c>
      <c r="H483" s="35" t="str">
        <f t="shared" si="100"/>
        <v/>
      </c>
      <c r="I483" s="35">
        <f t="shared" si="101"/>
        <v>6.7499156260546742E-4</v>
      </c>
      <c r="J483" s="35">
        <f t="shared" si="102"/>
        <v>5.8737151248164461E-3</v>
      </c>
      <c r="K483" s="35">
        <f t="shared" si="105"/>
        <v>1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4</v>
      </c>
      <c r="E484" s="34">
        <v>0</v>
      </c>
      <c r="F484" s="34">
        <v>5</v>
      </c>
      <c r="G484" s="35" t="str">
        <f t="shared" si="99"/>
        <v/>
      </c>
      <c r="H484" s="35">
        <f t="shared" si="100"/>
        <v>9.4966761633428305E-4</v>
      </c>
      <c r="I484" s="35" t="str">
        <f t="shared" si="101"/>
        <v/>
      </c>
      <c r="J484" s="35">
        <f t="shared" si="102"/>
        <v>1.8355359765051395E-3</v>
      </c>
      <c r="K484" s="35" t="str">
        <f t="shared" si="105"/>
        <v xml:space="preserve"> </v>
      </c>
      <c r="L484" s="35">
        <f t="shared" si="106"/>
        <v>0.25</v>
      </c>
      <c r="M484" s="35" t="str">
        <f t="shared" si="103"/>
        <v/>
      </c>
      <c r="N484" s="41">
        <f t="shared" si="104"/>
        <v>2.3741690408357076E-4</v>
      </c>
    </row>
    <row r="485" spans="1:14" x14ac:dyDescent="0.2">
      <c r="A485" s="27"/>
      <c r="B485" s="30" t="s">
        <v>452</v>
      </c>
      <c r="C485" s="40">
        <v>1</v>
      </c>
      <c r="D485" s="34">
        <v>84</v>
      </c>
      <c r="E485" s="34">
        <v>0</v>
      </c>
      <c r="F485" s="34">
        <v>1</v>
      </c>
      <c r="G485" s="35">
        <f t="shared" si="99"/>
        <v>3.9385584875935406E-4</v>
      </c>
      <c r="H485" s="35">
        <f t="shared" si="100"/>
        <v>1.9943019943019943E-2</v>
      </c>
      <c r="I485" s="35" t="str">
        <f t="shared" si="101"/>
        <v/>
      </c>
      <c r="J485" s="35">
        <f t="shared" si="102"/>
        <v>3.6710719530102788E-4</v>
      </c>
      <c r="K485" s="35">
        <f t="shared" si="105"/>
        <v>-1</v>
      </c>
      <c r="L485" s="35">
        <f t="shared" si="106"/>
        <v>-0.98809523809523814</v>
      </c>
      <c r="M485" s="35">
        <f t="shared" si="103"/>
        <v>-3.9385584875935406E-4</v>
      </c>
      <c r="N485" s="41">
        <f t="shared" si="104"/>
        <v>-1.9705603038936374E-2</v>
      </c>
    </row>
    <row r="486" spans="1:14" ht="25.5" x14ac:dyDescent="0.2">
      <c r="A486" s="27"/>
      <c r="B486" s="30" t="s">
        <v>453</v>
      </c>
      <c r="C486" s="40">
        <v>0</v>
      </c>
      <c r="D486" s="34">
        <v>1</v>
      </c>
      <c r="E486" s="34">
        <v>0</v>
      </c>
      <c r="F486" s="34">
        <v>1</v>
      </c>
      <c r="G486" s="35" t="str">
        <f t="shared" si="99"/>
        <v/>
      </c>
      <c r="H486" s="35">
        <f t="shared" si="100"/>
        <v>2.3741690408357076E-4</v>
      </c>
      <c r="I486" s="35" t="str">
        <f t="shared" si="101"/>
        <v/>
      </c>
      <c r="J486" s="35">
        <f t="shared" si="102"/>
        <v>3.6710719530102788E-4</v>
      </c>
      <c r="K486" s="35" t="str">
        <f t="shared" si="105"/>
        <v xml:space="preserve"> </v>
      </c>
      <c r="L486" s="35">
        <f t="shared" si="106"/>
        <v>0</v>
      </c>
      <c r="M486" s="35" t="str">
        <f t="shared" si="103"/>
        <v/>
      </c>
      <c r="N486" s="41">
        <f t="shared" si="104"/>
        <v>0</v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0</v>
      </c>
      <c r="F487" s="34">
        <v>2</v>
      </c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>
        <f t="shared" si="102"/>
        <v>7.3421439060205576E-4</v>
      </c>
      <c r="K487" s="35" t="str">
        <f t="shared" si="105"/>
        <v xml:space="preserve"> 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4</v>
      </c>
      <c r="E489" s="34">
        <v>0</v>
      </c>
      <c r="F489" s="34">
        <v>1</v>
      </c>
      <c r="G489" s="35" t="str">
        <f t="shared" si="99"/>
        <v/>
      </c>
      <c r="H489" s="35">
        <f t="shared" si="100"/>
        <v>9.4966761633428305E-4</v>
      </c>
      <c r="I489" s="35" t="str">
        <f t="shared" si="101"/>
        <v/>
      </c>
      <c r="J489" s="35">
        <f t="shared" si="102"/>
        <v>3.6710719530102788E-4</v>
      </c>
      <c r="K489" s="35" t="str">
        <f t="shared" si="105"/>
        <v xml:space="preserve"> </v>
      </c>
      <c r="L489" s="35">
        <f t="shared" si="106"/>
        <v>-0.75</v>
      </c>
      <c r="M489" s="35" t="str">
        <f t="shared" si="103"/>
        <v/>
      </c>
      <c r="N489" s="41">
        <f t="shared" si="104"/>
        <v>-7.1225071225071229E-4</v>
      </c>
    </row>
    <row r="490" spans="1:14" ht="25.5" x14ac:dyDescent="0.2">
      <c r="A490" s="27"/>
      <c r="B490" s="30" t="s">
        <v>457</v>
      </c>
      <c r="C490" s="40">
        <v>0</v>
      </c>
      <c r="D490" s="34">
        <v>1</v>
      </c>
      <c r="E490" s="34"/>
      <c r="F490" s="34"/>
      <c r="G490" s="35" t="str">
        <f t="shared" si="99"/>
        <v/>
      </c>
      <c r="H490" s="35">
        <f t="shared" si="100"/>
        <v>2.3741690408357076E-4</v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>
        <f t="shared" si="106"/>
        <v>-1</v>
      </c>
      <c r="M490" s="35" t="str">
        <f t="shared" si="103"/>
        <v/>
      </c>
      <c r="N490" s="41">
        <f t="shared" si="104"/>
        <v>-2.3741690408357076E-4</v>
      </c>
    </row>
    <row r="491" spans="1:14" x14ac:dyDescent="0.2">
      <c r="A491" s="27"/>
      <c r="B491" s="30" t="s">
        <v>458</v>
      </c>
      <c r="C491" s="40">
        <v>11</v>
      </c>
      <c r="D491" s="34">
        <v>112</v>
      </c>
      <c r="E491" s="34">
        <v>0</v>
      </c>
      <c r="F491" s="34">
        <v>11</v>
      </c>
      <c r="G491" s="35">
        <f t="shared" si="99"/>
        <v>4.3324143363528949E-3</v>
      </c>
      <c r="H491" s="35">
        <f t="shared" si="100"/>
        <v>2.6590693257359924E-2</v>
      </c>
      <c r="I491" s="35" t="str">
        <f t="shared" si="101"/>
        <v/>
      </c>
      <c r="J491" s="35">
        <f t="shared" si="102"/>
        <v>4.0381791483113071E-3</v>
      </c>
      <c r="K491" s="35">
        <f t="shared" si="105"/>
        <v>-1</v>
      </c>
      <c r="L491" s="35">
        <f t="shared" si="106"/>
        <v>-0.9017857142857143</v>
      </c>
      <c r="M491" s="35">
        <f t="shared" si="103"/>
        <v>-4.3324143363528949E-3</v>
      </c>
      <c r="N491" s="41">
        <f t="shared" si="104"/>
        <v>-2.3979107312440646E-2</v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>
        <v>0</v>
      </c>
      <c r="F492" s="34">
        <v>3</v>
      </c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>
        <f t="shared" si="102"/>
        <v>1.1013215859030838E-3</v>
      </c>
      <c r="K492" s="35" t="str">
        <f t="shared" si="105"/>
        <v xml:space="preserve"> </v>
      </c>
      <c r="L492" s="35">
        <f t="shared" si="106"/>
        <v>1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13</v>
      </c>
      <c r="E493" s="34">
        <v>0</v>
      </c>
      <c r="F493" s="34">
        <v>6</v>
      </c>
      <c r="G493" s="35" t="str">
        <f t="shared" si="99"/>
        <v/>
      </c>
      <c r="H493" s="35">
        <f t="shared" si="100"/>
        <v>3.0864197530864196E-3</v>
      </c>
      <c r="I493" s="35" t="str">
        <f t="shared" si="101"/>
        <v/>
      </c>
      <c r="J493" s="35">
        <f t="shared" si="102"/>
        <v>2.2026431718061676E-3</v>
      </c>
      <c r="K493" s="35" t="str">
        <f t="shared" si="105"/>
        <v xml:space="preserve"> </v>
      </c>
      <c r="L493" s="35">
        <f t="shared" si="106"/>
        <v>-0.53846153846153844</v>
      </c>
      <c r="M493" s="35" t="str">
        <f t="shared" si="103"/>
        <v/>
      </c>
      <c r="N493" s="41">
        <f t="shared" si="104"/>
        <v>-1.661918328584995E-3</v>
      </c>
    </row>
    <row r="494" spans="1:14" x14ac:dyDescent="0.2">
      <c r="A494" s="27"/>
      <c r="B494" s="30" t="s">
        <v>461</v>
      </c>
      <c r="C494" s="40">
        <v>0</v>
      </c>
      <c r="D494" s="34">
        <v>4</v>
      </c>
      <c r="E494" s="34">
        <v>0</v>
      </c>
      <c r="F494" s="34">
        <v>7</v>
      </c>
      <c r="G494" s="35" t="str">
        <f t="shared" si="99"/>
        <v/>
      </c>
      <c r="H494" s="35">
        <f t="shared" si="100"/>
        <v>9.4966761633428305E-4</v>
      </c>
      <c r="I494" s="35" t="str">
        <f t="shared" si="101"/>
        <v/>
      </c>
      <c r="J494" s="35">
        <f t="shared" si="102"/>
        <v>2.5697503671071953E-3</v>
      </c>
      <c r="K494" s="35" t="str">
        <f t="shared" si="105"/>
        <v xml:space="preserve"> </v>
      </c>
      <c r="L494" s="35">
        <f t="shared" si="106"/>
        <v>0.75</v>
      </c>
      <c r="M494" s="35" t="str">
        <f t="shared" si="103"/>
        <v/>
      </c>
      <c r="N494" s="41">
        <f t="shared" si="104"/>
        <v>7.1225071225071229E-4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>
        <v>0</v>
      </c>
      <c r="F497" s="34">
        <v>2</v>
      </c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>
        <f t="shared" si="102"/>
        <v>7.3421439060205576E-4</v>
      </c>
      <c r="K497" s="35" t="str">
        <f t="shared" si="105"/>
        <v xml:space="preserve"> </v>
      </c>
      <c r="L497" s="35">
        <f t="shared" si="106"/>
        <v>1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16</v>
      </c>
      <c r="E499" s="34">
        <v>1</v>
      </c>
      <c r="F499" s="34">
        <v>41</v>
      </c>
      <c r="G499" s="35" t="str">
        <f t="shared" ref="G499:G562" si="107">+IF(C499=0,"",C499/C$371)</f>
        <v/>
      </c>
      <c r="H499" s="35">
        <f t="shared" ref="H499:H562" si="108">+IF(D499=0,"",D499/D$371)</f>
        <v>3.7986704653371322E-3</v>
      </c>
      <c r="I499" s="35">
        <f t="shared" ref="I499:I562" si="109">+IF(E499=0,"",E499/E$371)</f>
        <v>3.3749578130273371E-4</v>
      </c>
      <c r="J499" s="35">
        <f t="shared" ref="J499:J562" si="110">+IF(F499=0,"",F499/F$371)</f>
        <v>1.5051395007342145E-2</v>
      </c>
      <c r="K499" s="35">
        <f t="shared" si="105"/>
        <v>1</v>
      </c>
      <c r="L499" s="35">
        <f t="shared" si="106"/>
        <v>1.5625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5.9354226020892692E-3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6</v>
      </c>
      <c r="E507" s="34">
        <v>8</v>
      </c>
      <c r="F507" s="34">
        <v>20</v>
      </c>
      <c r="G507" s="35" t="str">
        <f t="shared" si="107"/>
        <v/>
      </c>
      <c r="H507" s="35">
        <f t="shared" si="108"/>
        <v>1.4245014245014246E-3</v>
      </c>
      <c r="I507" s="35">
        <f t="shared" si="109"/>
        <v>2.6999662504218697E-3</v>
      </c>
      <c r="J507" s="35">
        <f t="shared" si="110"/>
        <v>7.3421439060205578E-3</v>
      </c>
      <c r="K507" s="35">
        <f t="shared" si="113"/>
        <v>1</v>
      </c>
      <c r="L507" s="35">
        <f t="shared" si="114"/>
        <v>2.3333333333333335</v>
      </c>
      <c r="M507" s="35" t="str">
        <f t="shared" si="111"/>
        <v/>
      </c>
      <c r="N507" s="41">
        <f t="shared" si="112"/>
        <v>3.3238366571699909E-3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3</v>
      </c>
      <c r="E509" s="34">
        <v>0</v>
      </c>
      <c r="F509" s="34">
        <v>2</v>
      </c>
      <c r="G509" s="35" t="str">
        <f t="shared" si="107"/>
        <v/>
      </c>
      <c r="H509" s="35">
        <f t="shared" si="108"/>
        <v>7.1225071225071229E-4</v>
      </c>
      <c r="I509" s="35" t="str">
        <f t="shared" si="109"/>
        <v/>
      </c>
      <c r="J509" s="35">
        <f t="shared" si="110"/>
        <v>7.3421439060205576E-4</v>
      </c>
      <c r="K509" s="35" t="str">
        <f t="shared" si="113"/>
        <v xml:space="preserve"> </v>
      </c>
      <c r="L509" s="35">
        <f t="shared" si="114"/>
        <v>-0.33333333333333331</v>
      </c>
      <c r="M509" s="35" t="str">
        <f t="shared" si="111"/>
        <v/>
      </c>
      <c r="N509" s="41">
        <f t="shared" si="112"/>
        <v>-2.3741690408357076E-4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>
        <v>0</v>
      </c>
      <c r="F511" s="34">
        <v>1</v>
      </c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>
        <f t="shared" si="110"/>
        <v>3.6710719530102788E-4</v>
      </c>
      <c r="K511" s="35" t="str">
        <f t="shared" si="113"/>
        <v xml:space="preserve"> </v>
      </c>
      <c r="L511" s="35">
        <f t="shared" si="114"/>
        <v>1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>
        <v>0</v>
      </c>
      <c r="F512" s="34">
        <v>6</v>
      </c>
      <c r="G512" s="35" t="str">
        <f t="shared" si="107"/>
        <v/>
      </c>
      <c r="H512" s="35">
        <f t="shared" si="108"/>
        <v>2.3741690408357076E-4</v>
      </c>
      <c r="I512" s="35" t="str">
        <f t="shared" si="109"/>
        <v/>
      </c>
      <c r="J512" s="35">
        <f t="shared" si="110"/>
        <v>2.2026431718061676E-3</v>
      </c>
      <c r="K512" s="35" t="str">
        <f t="shared" si="113"/>
        <v xml:space="preserve"> </v>
      </c>
      <c r="L512" s="35">
        <f t="shared" si="114"/>
        <v>5</v>
      </c>
      <c r="M512" s="35" t="str">
        <f t="shared" si="111"/>
        <v/>
      </c>
      <c r="N512" s="41">
        <f t="shared" si="112"/>
        <v>1.1870845204178539E-3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>
        <v>0</v>
      </c>
      <c r="F513" s="34">
        <v>1</v>
      </c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>
        <f t="shared" si="110"/>
        <v>3.6710719530102788E-4</v>
      </c>
      <c r="K513" s="35" t="str">
        <f t="shared" si="113"/>
        <v xml:space="preserve"> </v>
      </c>
      <c r="L513" s="35">
        <f t="shared" si="114"/>
        <v>1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4</v>
      </c>
      <c r="E514" s="34"/>
      <c r="F514" s="34"/>
      <c r="G514" s="35" t="str">
        <f t="shared" si="107"/>
        <v/>
      </c>
      <c r="H514" s="35">
        <f t="shared" si="108"/>
        <v>9.4966761633428305E-4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-9.4966761633428305E-4</v>
      </c>
    </row>
    <row r="515" spans="1:14" x14ac:dyDescent="0.2">
      <c r="A515" s="27"/>
      <c r="B515" s="30" t="s">
        <v>482</v>
      </c>
      <c r="C515" s="40">
        <v>0</v>
      </c>
      <c r="D515" s="34">
        <v>1</v>
      </c>
      <c r="E515" s="34">
        <v>0</v>
      </c>
      <c r="F515" s="34">
        <v>2</v>
      </c>
      <c r="G515" s="35" t="str">
        <f t="shared" si="107"/>
        <v/>
      </c>
      <c r="H515" s="35">
        <f t="shared" si="108"/>
        <v>2.3741690408357076E-4</v>
      </c>
      <c r="I515" s="35" t="str">
        <f t="shared" si="109"/>
        <v/>
      </c>
      <c r="J515" s="35">
        <f t="shared" si="110"/>
        <v>7.3421439060205576E-4</v>
      </c>
      <c r="K515" s="35" t="str">
        <f t="shared" si="113"/>
        <v xml:space="preserve"> </v>
      </c>
      <c r="L515" s="35">
        <f t="shared" si="114"/>
        <v>1</v>
      </c>
      <c r="M515" s="35" t="str">
        <f t="shared" si="111"/>
        <v/>
      </c>
      <c r="N515" s="41">
        <f t="shared" si="112"/>
        <v>2.3741690408357076E-4</v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3</v>
      </c>
      <c r="E517" s="34">
        <v>0</v>
      </c>
      <c r="F517" s="34">
        <v>1</v>
      </c>
      <c r="G517" s="35" t="str">
        <f t="shared" si="107"/>
        <v/>
      </c>
      <c r="H517" s="35">
        <f t="shared" si="108"/>
        <v>7.1225071225071229E-4</v>
      </c>
      <c r="I517" s="35" t="str">
        <f t="shared" si="109"/>
        <v/>
      </c>
      <c r="J517" s="35">
        <f t="shared" si="110"/>
        <v>3.6710719530102788E-4</v>
      </c>
      <c r="K517" s="35" t="str">
        <f t="shared" si="113"/>
        <v xml:space="preserve"> </v>
      </c>
      <c r="L517" s="35">
        <f t="shared" si="114"/>
        <v>-0.66666666666666663</v>
      </c>
      <c r="M517" s="35" t="str">
        <f t="shared" si="111"/>
        <v/>
      </c>
      <c r="N517" s="41">
        <f t="shared" si="112"/>
        <v>-4.7483380816714152E-4</v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2</v>
      </c>
      <c r="F518" s="34">
        <v>22</v>
      </c>
      <c r="G518" s="35" t="str">
        <f t="shared" si="107"/>
        <v/>
      </c>
      <c r="H518" s="35" t="str">
        <f t="shared" si="108"/>
        <v/>
      </c>
      <c r="I518" s="35">
        <f t="shared" si="109"/>
        <v>6.7499156260546742E-4</v>
      </c>
      <c r="J518" s="35">
        <f t="shared" si="110"/>
        <v>8.0763582966226141E-3</v>
      </c>
      <c r="K518" s="35">
        <f t="shared" si="113"/>
        <v>1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6</v>
      </c>
      <c r="D520" s="34">
        <v>0</v>
      </c>
      <c r="E520" s="34"/>
      <c r="F520" s="34"/>
      <c r="G520" s="35">
        <f t="shared" si="107"/>
        <v>2.3631350925561244E-3</v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>
        <f t="shared" si="113"/>
        <v>-1</v>
      </c>
      <c r="L520" s="35" t="str">
        <f t="shared" si="114"/>
        <v xml:space="preserve"> </v>
      </c>
      <c r="M520" s="35">
        <f t="shared" si="111"/>
        <v>-2.3631350925561244E-3</v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>
        <v>1</v>
      </c>
      <c r="F523" s="34">
        <v>2</v>
      </c>
      <c r="G523" s="35" t="str">
        <f t="shared" si="107"/>
        <v/>
      </c>
      <c r="H523" s="35" t="str">
        <f t="shared" si="108"/>
        <v/>
      </c>
      <c r="I523" s="35">
        <f t="shared" si="109"/>
        <v>3.3749578130273371E-4</v>
      </c>
      <c r="J523" s="35">
        <f t="shared" si="110"/>
        <v>7.3421439060205576E-4</v>
      </c>
      <c r="K523" s="35">
        <f t="shared" si="113"/>
        <v>1</v>
      </c>
      <c r="L523" s="35">
        <f t="shared" si="114"/>
        <v>1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1</v>
      </c>
      <c r="E525" s="34"/>
      <c r="F525" s="34"/>
      <c r="G525" s="35" t="str">
        <f t="shared" si="107"/>
        <v/>
      </c>
      <c r="H525" s="35">
        <f t="shared" si="108"/>
        <v>2.3741690408357076E-4</v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>
        <f t="shared" si="114"/>
        <v>-1</v>
      </c>
      <c r="M525" s="35" t="str">
        <f t="shared" si="111"/>
        <v/>
      </c>
      <c r="N525" s="41">
        <f t="shared" si="112"/>
        <v>-2.3741690408357076E-4</v>
      </c>
    </row>
    <row r="526" spans="1:14" ht="25.5" x14ac:dyDescent="0.2">
      <c r="A526" s="27"/>
      <c r="B526" s="30" t="s">
        <v>493</v>
      </c>
      <c r="C526" s="40">
        <v>1</v>
      </c>
      <c r="D526" s="34">
        <v>1</v>
      </c>
      <c r="E526" s="34">
        <v>2</v>
      </c>
      <c r="F526" s="34">
        <v>21</v>
      </c>
      <c r="G526" s="35">
        <f t="shared" si="107"/>
        <v>3.9385584875935406E-4</v>
      </c>
      <c r="H526" s="35">
        <f t="shared" si="108"/>
        <v>2.3741690408357076E-4</v>
      </c>
      <c r="I526" s="35">
        <f t="shared" si="109"/>
        <v>6.7499156260546742E-4</v>
      </c>
      <c r="J526" s="35">
        <f t="shared" si="110"/>
        <v>7.709251101321586E-3</v>
      </c>
      <c r="K526" s="35">
        <f t="shared" si="113"/>
        <v>1</v>
      </c>
      <c r="L526" s="35">
        <f t="shared" si="114"/>
        <v>20</v>
      </c>
      <c r="M526" s="35">
        <f t="shared" si="111"/>
        <v>3.9385584875935406E-4</v>
      </c>
      <c r="N526" s="41">
        <f t="shared" si="112"/>
        <v>4.7483380816714157E-3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2</v>
      </c>
      <c r="E528" s="34">
        <v>1</v>
      </c>
      <c r="F528" s="34">
        <v>4</v>
      </c>
      <c r="G528" s="35" t="str">
        <f t="shared" si="107"/>
        <v/>
      </c>
      <c r="H528" s="35">
        <f t="shared" si="108"/>
        <v>4.7483380816714152E-4</v>
      </c>
      <c r="I528" s="35">
        <f t="shared" si="109"/>
        <v>3.3749578130273371E-4</v>
      </c>
      <c r="J528" s="35">
        <f t="shared" si="110"/>
        <v>1.4684287812041115E-3</v>
      </c>
      <c r="K528" s="35">
        <f t="shared" si="113"/>
        <v>1</v>
      </c>
      <c r="L528" s="35">
        <f t="shared" si="114"/>
        <v>1</v>
      </c>
      <c r="M528" s="35" t="str">
        <f t="shared" si="111"/>
        <v/>
      </c>
      <c r="N528" s="41">
        <f t="shared" si="112"/>
        <v>4.7483380816714152E-4</v>
      </c>
    </row>
    <row r="529" spans="1:14" x14ac:dyDescent="0.2">
      <c r="A529" s="27"/>
      <c r="B529" s="30" t="s">
        <v>496</v>
      </c>
      <c r="C529" s="40">
        <v>0</v>
      </c>
      <c r="D529" s="34">
        <v>1</v>
      </c>
      <c r="E529" s="34"/>
      <c r="F529" s="34"/>
      <c r="G529" s="35" t="str">
        <f t="shared" si="107"/>
        <v/>
      </c>
      <c r="H529" s="35">
        <f t="shared" si="108"/>
        <v>2.3741690408357076E-4</v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>
        <f t="shared" si="114"/>
        <v>-1</v>
      </c>
      <c r="M529" s="35" t="str">
        <f t="shared" si="111"/>
        <v/>
      </c>
      <c r="N529" s="41">
        <f t="shared" si="112"/>
        <v>-2.3741690408357076E-4</v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>
        <v>0</v>
      </c>
      <c r="F530" s="34">
        <v>1</v>
      </c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>
        <f t="shared" si="110"/>
        <v>3.6710719530102788E-4</v>
      </c>
      <c r="K530" s="35" t="str">
        <f t="shared" si="113"/>
        <v xml:space="preserve"> </v>
      </c>
      <c r="L530" s="35">
        <f t="shared" si="114"/>
        <v>1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>
        <v>2</v>
      </c>
      <c r="F535" s="34">
        <v>0</v>
      </c>
      <c r="G535" s="35" t="str">
        <f t="shared" si="107"/>
        <v/>
      </c>
      <c r="H535" s="35" t="str">
        <f t="shared" si="108"/>
        <v/>
      </c>
      <c r="I535" s="35">
        <f t="shared" si="109"/>
        <v>6.7499156260546742E-4</v>
      </c>
      <c r="J535" s="35" t="str">
        <f t="shared" si="110"/>
        <v/>
      </c>
      <c r="K535" s="35">
        <f t="shared" si="113"/>
        <v>1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4</v>
      </c>
      <c r="E537" s="34"/>
      <c r="F537" s="34"/>
      <c r="G537" s="35" t="str">
        <f t="shared" si="107"/>
        <v/>
      </c>
      <c r="H537" s="35">
        <f t="shared" si="108"/>
        <v>9.4966761633428305E-4</v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>
        <f t="shared" si="114"/>
        <v>-1</v>
      </c>
      <c r="M537" s="35" t="str">
        <f t="shared" si="111"/>
        <v/>
      </c>
      <c r="N537" s="41">
        <f t="shared" si="112"/>
        <v>-9.4966761633428305E-4</v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>
        <v>1</v>
      </c>
      <c r="F538" s="34">
        <v>0</v>
      </c>
      <c r="G538" s="35" t="str">
        <f t="shared" si="107"/>
        <v/>
      </c>
      <c r="H538" s="35" t="str">
        <f t="shared" si="108"/>
        <v/>
      </c>
      <c r="I538" s="35">
        <f t="shared" si="109"/>
        <v>3.3749578130273371E-4</v>
      </c>
      <c r="J538" s="35" t="str">
        <f t="shared" si="110"/>
        <v/>
      </c>
      <c r="K538" s="35">
        <f t="shared" si="113"/>
        <v>1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59</v>
      </c>
      <c r="D539" s="34">
        <v>10</v>
      </c>
      <c r="E539" s="34">
        <v>8</v>
      </c>
      <c r="F539" s="34">
        <v>15</v>
      </c>
      <c r="G539" s="35">
        <f t="shared" si="107"/>
        <v>2.3237495076801892E-2</v>
      </c>
      <c r="H539" s="35">
        <f t="shared" si="108"/>
        <v>2.3741690408357074E-3</v>
      </c>
      <c r="I539" s="35">
        <f t="shared" si="109"/>
        <v>2.6999662504218697E-3</v>
      </c>
      <c r="J539" s="35">
        <f t="shared" si="110"/>
        <v>5.5066079295154188E-3</v>
      </c>
      <c r="K539" s="35">
        <f t="shared" si="113"/>
        <v>-0.86440677966101698</v>
      </c>
      <c r="L539" s="35">
        <f t="shared" si="114"/>
        <v>0.5</v>
      </c>
      <c r="M539" s="35">
        <f t="shared" si="111"/>
        <v>-2.0086648286727061E-2</v>
      </c>
      <c r="N539" s="41">
        <f t="shared" si="112"/>
        <v>1.1870845204178537E-3</v>
      </c>
    </row>
    <row r="540" spans="1:14" x14ac:dyDescent="0.2">
      <c r="A540" s="27"/>
      <c r="B540" s="30" t="s">
        <v>507</v>
      </c>
      <c r="C540" s="40">
        <v>51</v>
      </c>
      <c r="D540" s="34">
        <v>73</v>
      </c>
      <c r="E540" s="34"/>
      <c r="F540" s="34"/>
      <c r="G540" s="35">
        <f t="shared" si="107"/>
        <v>2.0086648286727057E-2</v>
      </c>
      <c r="H540" s="35">
        <f t="shared" si="108"/>
        <v>1.7331433998100665E-2</v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>
        <f t="shared" si="114"/>
        <v>-1</v>
      </c>
      <c r="M540" s="35">
        <f t="shared" si="111"/>
        <v>-2.0086648286727057E-2</v>
      </c>
      <c r="N540" s="41">
        <f t="shared" si="112"/>
        <v>-1.7331433998100665E-2</v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32</v>
      </c>
      <c r="D544" s="34">
        <v>10</v>
      </c>
      <c r="E544" s="34">
        <v>3</v>
      </c>
      <c r="F544" s="34">
        <v>1</v>
      </c>
      <c r="G544" s="35">
        <f t="shared" si="107"/>
        <v>1.260338716029933E-2</v>
      </c>
      <c r="H544" s="35">
        <f t="shared" si="108"/>
        <v>2.3741690408357074E-3</v>
      </c>
      <c r="I544" s="35">
        <f t="shared" si="109"/>
        <v>1.0124873439082012E-3</v>
      </c>
      <c r="J544" s="35">
        <f t="shared" si="110"/>
        <v>3.6710719530102788E-4</v>
      </c>
      <c r="K544" s="35">
        <f t="shared" si="113"/>
        <v>-0.90625</v>
      </c>
      <c r="L544" s="35">
        <f t="shared" si="114"/>
        <v>-0.9</v>
      </c>
      <c r="M544" s="35">
        <f t="shared" si="111"/>
        <v>-1.1421819614021268E-2</v>
      </c>
      <c r="N544" s="41">
        <f t="shared" si="112"/>
        <v>-2.1367521367521365E-3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>
        <v>0</v>
      </c>
      <c r="F545" s="34">
        <v>2</v>
      </c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>
        <f t="shared" si="110"/>
        <v>7.3421439060205576E-4</v>
      </c>
      <c r="K545" s="35" t="str">
        <f t="shared" si="113"/>
        <v xml:space="preserve"> </v>
      </c>
      <c r="L545" s="35">
        <f t="shared" si="114"/>
        <v>1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>
        <v>0</v>
      </c>
      <c r="F546" s="34">
        <v>1</v>
      </c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>
        <f t="shared" si="110"/>
        <v>3.6710719530102788E-4</v>
      </c>
      <c r="K546" s="35" t="str">
        <f t="shared" si="113"/>
        <v xml:space="preserve"> </v>
      </c>
      <c r="L546" s="35">
        <f t="shared" si="114"/>
        <v>1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4</v>
      </c>
      <c r="E564" s="34">
        <v>68</v>
      </c>
      <c r="F564" s="34">
        <v>22</v>
      </c>
      <c r="G564" s="35" t="str">
        <f t="shared" si="115"/>
        <v/>
      </c>
      <c r="H564" s="35">
        <f t="shared" si="116"/>
        <v>9.4966761633428305E-4</v>
      </c>
      <c r="I564" s="35">
        <f t="shared" si="117"/>
        <v>2.2949713128585892E-2</v>
      </c>
      <c r="J564" s="35">
        <f t="shared" si="118"/>
        <v>8.0763582966226141E-3</v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4.5</v>
      </c>
      <c r="M564" s="35" t="str">
        <f t="shared" si="119"/>
        <v/>
      </c>
      <c r="N564" s="41">
        <f t="shared" si="120"/>
        <v>4.2735042735042739E-3</v>
      </c>
    </row>
    <row r="565" spans="1:14" ht="25.5" x14ac:dyDescent="0.2">
      <c r="A565" s="27"/>
      <c r="B565" s="30" t="s">
        <v>532</v>
      </c>
      <c r="C565" s="40">
        <v>1</v>
      </c>
      <c r="D565" s="34">
        <v>0</v>
      </c>
      <c r="E565" s="34"/>
      <c r="F565" s="34"/>
      <c r="G565" s="35">
        <f t="shared" si="115"/>
        <v>3.9385584875935406E-4</v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>
        <f t="shared" si="121"/>
        <v>-1</v>
      </c>
      <c r="L565" s="35" t="str">
        <f t="shared" si="122"/>
        <v xml:space="preserve"> </v>
      </c>
      <c r="M565" s="35">
        <f t="shared" si="119"/>
        <v>-3.9385584875935406E-4</v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2</v>
      </c>
      <c r="D567" s="34">
        <v>50</v>
      </c>
      <c r="E567" s="34">
        <v>1</v>
      </c>
      <c r="F567" s="34">
        <v>9</v>
      </c>
      <c r="G567" s="35">
        <f t="shared" si="115"/>
        <v>7.8771169751870812E-4</v>
      </c>
      <c r="H567" s="35">
        <f t="shared" si="116"/>
        <v>1.1870845204178538E-2</v>
      </c>
      <c r="I567" s="35">
        <f t="shared" si="117"/>
        <v>3.3749578130273371E-4</v>
      </c>
      <c r="J567" s="35">
        <f t="shared" si="118"/>
        <v>3.3039647577092512E-3</v>
      </c>
      <c r="K567" s="35">
        <f t="shared" si="121"/>
        <v>-0.5</v>
      </c>
      <c r="L567" s="35">
        <f t="shared" si="122"/>
        <v>-0.82</v>
      </c>
      <c r="M567" s="35">
        <f t="shared" si="119"/>
        <v>-3.9385584875935406E-4</v>
      </c>
      <c r="N567" s="41">
        <f t="shared" si="120"/>
        <v>-9.7340930674264005E-3</v>
      </c>
    </row>
    <row r="568" spans="1:14" x14ac:dyDescent="0.2">
      <c r="A568" s="27"/>
      <c r="B568" s="30" t="s">
        <v>535</v>
      </c>
      <c r="C568" s="40">
        <v>0</v>
      </c>
      <c r="D568" s="34">
        <v>3</v>
      </c>
      <c r="E568" s="34">
        <v>0</v>
      </c>
      <c r="F568" s="34">
        <v>4</v>
      </c>
      <c r="G568" s="35" t="str">
        <f t="shared" si="115"/>
        <v/>
      </c>
      <c r="H568" s="35">
        <f t="shared" si="116"/>
        <v>7.1225071225071229E-4</v>
      </c>
      <c r="I568" s="35" t="str">
        <f t="shared" si="117"/>
        <v/>
      </c>
      <c r="J568" s="35">
        <f t="shared" si="118"/>
        <v>1.4684287812041115E-3</v>
      </c>
      <c r="K568" s="35" t="str">
        <f t="shared" si="121"/>
        <v xml:space="preserve"> </v>
      </c>
      <c r="L568" s="35">
        <f t="shared" si="122"/>
        <v>0.33333333333333331</v>
      </c>
      <c r="M568" s="35" t="str">
        <f t="shared" si="119"/>
        <v/>
      </c>
      <c r="N568" s="41">
        <f t="shared" si="120"/>
        <v>2.3741690408357076E-4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1</v>
      </c>
      <c r="D570" s="34">
        <v>1</v>
      </c>
      <c r="E570" s="34"/>
      <c r="F570" s="34"/>
      <c r="G570" s="35">
        <f t="shared" si="115"/>
        <v>3.9385584875935406E-4</v>
      </c>
      <c r="H570" s="35">
        <f t="shared" si="116"/>
        <v>2.3741690408357076E-4</v>
      </c>
      <c r="I570" s="35" t="str">
        <f t="shared" si="117"/>
        <v/>
      </c>
      <c r="J570" s="35" t="str">
        <f t="shared" si="118"/>
        <v/>
      </c>
      <c r="K570" s="35">
        <f t="shared" si="121"/>
        <v>-1</v>
      </c>
      <c r="L570" s="35">
        <f t="shared" si="122"/>
        <v>-1</v>
      </c>
      <c r="M570" s="35">
        <f t="shared" si="119"/>
        <v>-3.9385584875935406E-4</v>
      </c>
      <c r="N570" s="41">
        <f t="shared" si="120"/>
        <v>-2.3741690408357076E-4</v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>
        <v>2</v>
      </c>
      <c r="F571" s="34">
        <v>3</v>
      </c>
      <c r="G571" s="35" t="str">
        <f t="shared" si="115"/>
        <v/>
      </c>
      <c r="H571" s="35" t="str">
        <f t="shared" si="116"/>
        <v/>
      </c>
      <c r="I571" s="35">
        <f t="shared" si="117"/>
        <v>6.7499156260546742E-4</v>
      </c>
      <c r="J571" s="35">
        <f t="shared" si="118"/>
        <v>1.1013215859030838E-3</v>
      </c>
      <c r="K571" s="35">
        <f t="shared" si="121"/>
        <v>1</v>
      </c>
      <c r="L571" s="35">
        <f t="shared" si="122"/>
        <v>1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1</v>
      </c>
      <c r="D573" s="34">
        <v>0</v>
      </c>
      <c r="E573" s="34"/>
      <c r="F573" s="34"/>
      <c r="G573" s="35">
        <f t="shared" si="115"/>
        <v>3.9385584875935406E-4</v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>
        <f t="shared" si="121"/>
        <v>-1</v>
      </c>
      <c r="L573" s="35" t="str">
        <f t="shared" si="122"/>
        <v xml:space="preserve"> </v>
      </c>
      <c r="M573" s="35">
        <f t="shared" si="119"/>
        <v>-3.9385584875935406E-4</v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3</v>
      </c>
      <c r="D577" s="34">
        <v>1</v>
      </c>
      <c r="E577" s="34">
        <v>171</v>
      </c>
      <c r="F577" s="34">
        <v>179</v>
      </c>
      <c r="G577" s="35">
        <f t="shared" si="115"/>
        <v>1.1815675462780622E-3</v>
      </c>
      <c r="H577" s="35">
        <f t="shared" si="116"/>
        <v>2.3741690408357076E-4</v>
      </c>
      <c r="I577" s="35">
        <f t="shared" si="117"/>
        <v>5.7711778602767466E-2</v>
      </c>
      <c r="J577" s="35">
        <f t="shared" si="118"/>
        <v>6.5712187958883991E-2</v>
      </c>
      <c r="K577" s="35">
        <f t="shared" si="121"/>
        <v>56</v>
      </c>
      <c r="L577" s="35">
        <f t="shared" si="122"/>
        <v>178</v>
      </c>
      <c r="M577" s="35">
        <f t="shared" si="119"/>
        <v>6.6167782591571481E-2</v>
      </c>
      <c r="N577" s="41">
        <f t="shared" si="120"/>
        <v>4.2260208926875598E-2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8</v>
      </c>
      <c r="D579" s="34">
        <v>155</v>
      </c>
      <c r="E579" s="34"/>
      <c r="F579" s="34"/>
      <c r="G579" s="35">
        <f t="shared" si="115"/>
        <v>3.1508467900748325E-3</v>
      </c>
      <c r="H579" s="35">
        <f t="shared" si="116"/>
        <v>3.6799620132953466E-2</v>
      </c>
      <c r="I579" s="35" t="str">
        <f t="shared" si="117"/>
        <v/>
      </c>
      <c r="J579" s="35" t="str">
        <f t="shared" si="118"/>
        <v/>
      </c>
      <c r="K579" s="35">
        <f t="shared" si="121"/>
        <v>-1</v>
      </c>
      <c r="L579" s="35">
        <f t="shared" si="122"/>
        <v>-1</v>
      </c>
      <c r="M579" s="35">
        <f t="shared" si="119"/>
        <v>-3.1508467900748325E-3</v>
      </c>
      <c r="N579" s="41">
        <f t="shared" si="120"/>
        <v>-3.6799620132953466E-2</v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>
        <v>0</v>
      </c>
      <c r="F580" s="34">
        <v>2</v>
      </c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>
        <f t="shared" si="118"/>
        <v>7.3421439060205576E-4</v>
      </c>
      <c r="K580" s="35" t="str">
        <f t="shared" si="121"/>
        <v xml:space="preserve"> </v>
      </c>
      <c r="L580" s="35">
        <f t="shared" si="122"/>
        <v>1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6</v>
      </c>
      <c r="E583" s="34">
        <v>0</v>
      </c>
      <c r="F583" s="34">
        <v>4</v>
      </c>
      <c r="G583" s="35" t="str">
        <f t="shared" si="115"/>
        <v/>
      </c>
      <c r="H583" s="35">
        <f t="shared" si="116"/>
        <v>1.4245014245014246E-3</v>
      </c>
      <c r="I583" s="35" t="str">
        <f t="shared" si="117"/>
        <v/>
      </c>
      <c r="J583" s="35">
        <f t="shared" si="118"/>
        <v>1.4684287812041115E-3</v>
      </c>
      <c r="K583" s="35" t="str">
        <f t="shared" si="121"/>
        <v xml:space="preserve"> </v>
      </c>
      <c r="L583" s="35">
        <f t="shared" si="122"/>
        <v>-0.33333333333333331</v>
      </c>
      <c r="M583" s="35" t="str">
        <f t="shared" si="119"/>
        <v/>
      </c>
      <c r="N583" s="41">
        <f t="shared" si="120"/>
        <v>-4.7483380816714152E-4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3</v>
      </c>
      <c r="E585" s="34">
        <v>0</v>
      </c>
      <c r="F585" s="34">
        <v>1</v>
      </c>
      <c r="G585" s="35" t="str">
        <f t="shared" si="115"/>
        <v/>
      </c>
      <c r="H585" s="35">
        <f t="shared" si="116"/>
        <v>7.1225071225071229E-4</v>
      </c>
      <c r="I585" s="35" t="str">
        <f t="shared" si="117"/>
        <v/>
      </c>
      <c r="J585" s="35">
        <f t="shared" si="118"/>
        <v>3.6710719530102788E-4</v>
      </c>
      <c r="K585" s="35" t="str">
        <f t="shared" si="121"/>
        <v xml:space="preserve"> </v>
      </c>
      <c r="L585" s="35">
        <f t="shared" si="122"/>
        <v>-0.66666666666666663</v>
      </c>
      <c r="M585" s="35" t="str">
        <f t="shared" si="119"/>
        <v/>
      </c>
      <c r="N585" s="41">
        <f t="shared" si="120"/>
        <v>-4.7483380816714152E-4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38</v>
      </c>
      <c r="E588" s="34">
        <v>2</v>
      </c>
      <c r="F588" s="34">
        <v>44</v>
      </c>
      <c r="G588" s="35" t="str">
        <f t="shared" si="115"/>
        <v/>
      </c>
      <c r="H588" s="35">
        <f t="shared" si="116"/>
        <v>9.0218423551756879E-3</v>
      </c>
      <c r="I588" s="35">
        <f t="shared" si="117"/>
        <v>6.7499156260546742E-4</v>
      </c>
      <c r="J588" s="35">
        <f t="shared" si="118"/>
        <v>1.6152716593245228E-2</v>
      </c>
      <c r="K588" s="35">
        <f t="shared" si="121"/>
        <v>1</v>
      </c>
      <c r="L588" s="35">
        <f t="shared" si="122"/>
        <v>0.15789473684210525</v>
      </c>
      <c r="M588" s="35" t="str">
        <f t="shared" si="119"/>
        <v/>
      </c>
      <c r="N588" s="41">
        <f t="shared" si="120"/>
        <v>1.4245014245014244E-3</v>
      </c>
    </row>
    <row r="589" spans="1:14" ht="25.5" x14ac:dyDescent="0.2">
      <c r="A589" s="27"/>
      <c r="B589" s="30" t="s">
        <v>556</v>
      </c>
      <c r="C589" s="40">
        <v>0</v>
      </c>
      <c r="D589" s="34">
        <v>6</v>
      </c>
      <c r="E589" s="34">
        <v>1</v>
      </c>
      <c r="F589" s="34">
        <v>80</v>
      </c>
      <c r="G589" s="35" t="str">
        <f t="shared" si="115"/>
        <v/>
      </c>
      <c r="H589" s="35">
        <f t="shared" si="116"/>
        <v>1.4245014245014246E-3</v>
      </c>
      <c r="I589" s="35">
        <f t="shared" si="117"/>
        <v>3.3749578130273371E-4</v>
      </c>
      <c r="J589" s="35">
        <f t="shared" si="118"/>
        <v>2.9368575624082231E-2</v>
      </c>
      <c r="K589" s="35">
        <f t="shared" si="121"/>
        <v>1</v>
      </c>
      <c r="L589" s="35">
        <f t="shared" si="122"/>
        <v>12.333333333333334</v>
      </c>
      <c r="M589" s="35" t="str">
        <f t="shared" si="119"/>
        <v/>
      </c>
      <c r="N589" s="41">
        <f t="shared" si="120"/>
        <v>1.7568850902184237E-2</v>
      </c>
    </row>
    <row r="590" spans="1:14" x14ac:dyDescent="0.2">
      <c r="A590" s="27"/>
      <c r="B590" s="30" t="s">
        <v>557</v>
      </c>
      <c r="C590" s="40">
        <v>59</v>
      </c>
      <c r="D590" s="34">
        <v>62</v>
      </c>
      <c r="E590" s="34">
        <v>3</v>
      </c>
      <c r="F590" s="34">
        <v>33</v>
      </c>
      <c r="G590" s="35">
        <f t="shared" si="115"/>
        <v>2.3237495076801892E-2</v>
      </c>
      <c r="H590" s="35">
        <f t="shared" si="116"/>
        <v>1.4719848053181387E-2</v>
      </c>
      <c r="I590" s="35">
        <f t="shared" si="117"/>
        <v>1.0124873439082012E-3</v>
      </c>
      <c r="J590" s="35">
        <f t="shared" si="118"/>
        <v>1.2114537444933921E-2</v>
      </c>
      <c r="K590" s="35">
        <f t="shared" si="121"/>
        <v>-0.94915254237288138</v>
      </c>
      <c r="L590" s="35">
        <f t="shared" si="122"/>
        <v>-0.46774193548387094</v>
      </c>
      <c r="M590" s="35">
        <f t="shared" si="119"/>
        <v>-2.2055927530523829E-2</v>
      </c>
      <c r="N590" s="41">
        <f t="shared" si="120"/>
        <v>-6.8850902184235518E-3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>
        <v>0</v>
      </c>
      <c r="F591" s="34">
        <v>1</v>
      </c>
      <c r="G591" s="35" t="str">
        <f t="shared" si="115"/>
        <v/>
      </c>
      <c r="H591" s="35">
        <f t="shared" si="116"/>
        <v>2.3741690408357076E-4</v>
      </c>
      <c r="I591" s="35" t="str">
        <f t="shared" si="117"/>
        <v/>
      </c>
      <c r="J591" s="35">
        <f t="shared" si="118"/>
        <v>3.6710719530102788E-4</v>
      </c>
      <c r="K591" s="35" t="str">
        <f t="shared" si="121"/>
        <v xml:space="preserve"> </v>
      </c>
      <c r="L591" s="35">
        <f t="shared" si="122"/>
        <v>0</v>
      </c>
      <c r="M591" s="35" t="str">
        <f t="shared" si="119"/>
        <v/>
      </c>
      <c r="N591" s="41">
        <f t="shared" si="120"/>
        <v>0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162</v>
      </c>
      <c r="D597" s="34">
        <v>469</v>
      </c>
      <c r="E597" s="34">
        <v>47</v>
      </c>
      <c r="F597" s="34">
        <v>87</v>
      </c>
      <c r="G597" s="35">
        <f t="shared" si="115"/>
        <v>6.3804647499015363E-2</v>
      </c>
      <c r="H597" s="35">
        <f t="shared" si="116"/>
        <v>0.11134852801519468</v>
      </c>
      <c r="I597" s="35">
        <f t="shared" si="117"/>
        <v>1.5862301721228485E-2</v>
      </c>
      <c r="J597" s="35">
        <f t="shared" si="118"/>
        <v>3.1938325991189426E-2</v>
      </c>
      <c r="K597" s="35">
        <f t="shared" si="121"/>
        <v>-0.70987654320987659</v>
      </c>
      <c r="L597" s="35">
        <f t="shared" si="122"/>
        <v>-0.81449893390191896</v>
      </c>
      <c r="M597" s="35">
        <f t="shared" si="119"/>
        <v>-4.5293422607325724E-2</v>
      </c>
      <c r="N597" s="41">
        <f t="shared" si="120"/>
        <v>-9.069325735992402E-2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>
        <v>1</v>
      </c>
      <c r="F598" s="34">
        <v>1</v>
      </c>
      <c r="G598" s="35" t="str">
        <f t="shared" si="115"/>
        <v/>
      </c>
      <c r="H598" s="35" t="str">
        <f t="shared" si="116"/>
        <v/>
      </c>
      <c r="I598" s="35">
        <f t="shared" si="117"/>
        <v>3.3749578130273371E-4</v>
      </c>
      <c r="J598" s="35">
        <f t="shared" si="118"/>
        <v>3.6710719530102788E-4</v>
      </c>
      <c r="K598" s="35">
        <f t="shared" si="121"/>
        <v>1</v>
      </c>
      <c r="L598" s="35">
        <f t="shared" si="122"/>
        <v>1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2</v>
      </c>
      <c r="D600" s="34">
        <v>1</v>
      </c>
      <c r="E600" s="34"/>
      <c r="F600" s="34"/>
      <c r="G600" s="35">
        <f t="shared" si="115"/>
        <v>7.8771169751870812E-4</v>
      </c>
      <c r="H600" s="35">
        <f t="shared" si="116"/>
        <v>2.3741690408357076E-4</v>
      </c>
      <c r="I600" s="35" t="str">
        <f t="shared" si="117"/>
        <v/>
      </c>
      <c r="J600" s="35" t="str">
        <f t="shared" si="118"/>
        <v/>
      </c>
      <c r="K600" s="35">
        <f t="shared" si="121"/>
        <v>-1</v>
      </c>
      <c r="L600" s="35">
        <f t="shared" si="122"/>
        <v>-1</v>
      </c>
      <c r="M600" s="35">
        <f t="shared" si="119"/>
        <v>-7.8771169751870812E-4</v>
      </c>
      <c r="N600" s="41">
        <f t="shared" si="120"/>
        <v>-2.3741690408357076E-4</v>
      </c>
    </row>
    <row r="601" spans="1:14" x14ac:dyDescent="0.2">
      <c r="A601" s="27"/>
      <c r="B601" s="30" t="s">
        <v>568</v>
      </c>
      <c r="C601" s="40">
        <v>0</v>
      </c>
      <c r="D601" s="34">
        <v>2</v>
      </c>
      <c r="E601" s="34"/>
      <c r="F601" s="34"/>
      <c r="G601" s="35" t="str">
        <f t="shared" si="115"/>
        <v/>
      </c>
      <c r="H601" s="35">
        <f t="shared" si="116"/>
        <v>4.7483380816714152E-4</v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>
        <f t="shared" si="122"/>
        <v>-1</v>
      </c>
      <c r="M601" s="35" t="str">
        <f t="shared" si="119"/>
        <v/>
      </c>
      <c r="N601" s="41">
        <f t="shared" si="120"/>
        <v>-4.7483380816714152E-4</v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1173</v>
      </c>
      <c r="D612" s="32">
        <f>SUM(D613:D640)</f>
        <v>1616</v>
      </c>
      <c r="E612" s="32">
        <f>SUM(E613:E640)</f>
        <v>974</v>
      </c>
      <c r="F612" s="32">
        <f>SUM(F613:F640)</f>
        <v>1329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-0.16965046888320545</v>
      </c>
      <c r="L612" s="33">
        <f>+IF(AND(D612=0,F612=0),"",IF(D612=0,1,IF(F612=0,-1,(F612-D612)/D612)))</f>
        <v>-0.17759900990099009</v>
      </c>
      <c r="M612" s="33">
        <f t="shared" ref="M612:M640" si="127">+IF(OR(AND(G612=""),(K612="")),"",G612*K612)</f>
        <v>-0.16965046888320545</v>
      </c>
      <c r="N612" s="33">
        <f t="shared" ref="N612:N640" si="128">+IF(OR(AND(H612=""),(L612="")),"",H612*L612)</f>
        <v>-0.17759900990099009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1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7.5244544770504136E-4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1</v>
      </c>
      <c r="D614" s="34">
        <v>2</v>
      </c>
      <c r="E614" s="34">
        <v>1</v>
      </c>
      <c r="F614" s="34">
        <v>10</v>
      </c>
      <c r="G614" s="35">
        <f t="shared" si="123"/>
        <v>8.5251491901108269E-4</v>
      </c>
      <c r="H614" s="35">
        <f t="shared" si="124"/>
        <v>1.2376237623762376E-3</v>
      </c>
      <c r="I614" s="35">
        <f t="shared" si="125"/>
        <v>1.026694045174538E-3</v>
      </c>
      <c r="J614" s="35">
        <f t="shared" si="126"/>
        <v>7.5244544770504138E-3</v>
      </c>
      <c r="K614" s="35">
        <f t="shared" si="129"/>
        <v>0</v>
      </c>
      <c r="L614" s="35">
        <f t="shared" si="130"/>
        <v>4</v>
      </c>
      <c r="M614" s="35">
        <f t="shared" si="127"/>
        <v>0</v>
      </c>
      <c r="N614" s="41">
        <f t="shared" si="128"/>
        <v>4.9504950495049506E-3</v>
      </c>
    </row>
    <row r="615" spans="1:14" ht="25.5" x14ac:dyDescent="0.2">
      <c r="A615" s="27"/>
      <c r="B615" s="30" t="s">
        <v>574</v>
      </c>
      <c r="C615" s="40">
        <v>91</v>
      </c>
      <c r="D615" s="34">
        <v>65</v>
      </c>
      <c r="E615" s="34">
        <v>81</v>
      </c>
      <c r="F615" s="34">
        <v>27</v>
      </c>
      <c r="G615" s="35">
        <f t="shared" si="123"/>
        <v>7.7578857630008519E-2</v>
      </c>
      <c r="H615" s="35">
        <f t="shared" si="124"/>
        <v>4.0222772277227724E-2</v>
      </c>
      <c r="I615" s="35">
        <f t="shared" si="125"/>
        <v>8.3162217659137574E-2</v>
      </c>
      <c r="J615" s="35">
        <f t="shared" si="126"/>
        <v>2.0316027088036117E-2</v>
      </c>
      <c r="K615" s="35">
        <f t="shared" si="129"/>
        <v>-0.10989010989010989</v>
      </c>
      <c r="L615" s="35">
        <f t="shared" si="130"/>
        <v>-0.58461538461538465</v>
      </c>
      <c r="M615" s="35">
        <f t="shared" si="127"/>
        <v>-8.5251491901108256E-3</v>
      </c>
      <c r="N615" s="41">
        <f t="shared" si="128"/>
        <v>-2.3514851485148518E-2</v>
      </c>
    </row>
    <row r="616" spans="1:14" x14ac:dyDescent="0.2">
      <c r="A616" s="27"/>
      <c r="B616" s="30" t="s">
        <v>575</v>
      </c>
      <c r="C616" s="40">
        <v>76</v>
      </c>
      <c r="D616" s="34">
        <v>12</v>
      </c>
      <c r="E616" s="34">
        <v>16</v>
      </c>
      <c r="F616" s="34">
        <v>5</v>
      </c>
      <c r="G616" s="35">
        <f t="shared" si="123"/>
        <v>6.479113384484228E-2</v>
      </c>
      <c r="H616" s="35">
        <f t="shared" si="124"/>
        <v>7.4257425742574254E-3</v>
      </c>
      <c r="I616" s="35">
        <f t="shared" si="125"/>
        <v>1.6427104722792608E-2</v>
      </c>
      <c r="J616" s="35">
        <f t="shared" si="126"/>
        <v>3.7622272385252069E-3</v>
      </c>
      <c r="K616" s="35">
        <f t="shared" si="129"/>
        <v>-0.78947368421052633</v>
      </c>
      <c r="L616" s="35">
        <f t="shared" si="130"/>
        <v>-0.58333333333333337</v>
      </c>
      <c r="M616" s="35">
        <f t="shared" si="127"/>
        <v>-5.1150895140664961E-2</v>
      </c>
      <c r="N616" s="41">
        <f t="shared" si="128"/>
        <v>-4.3316831683168321E-3</v>
      </c>
    </row>
    <row r="617" spans="1:14" x14ac:dyDescent="0.2">
      <c r="A617" s="27"/>
      <c r="B617" s="30" t="s">
        <v>576</v>
      </c>
      <c r="C617" s="40">
        <v>56</v>
      </c>
      <c r="D617" s="34">
        <v>50</v>
      </c>
      <c r="E617" s="34">
        <v>91</v>
      </c>
      <c r="F617" s="34">
        <v>66</v>
      </c>
      <c r="G617" s="35">
        <f t="shared" si="123"/>
        <v>4.7740835464620629E-2</v>
      </c>
      <c r="H617" s="35">
        <f t="shared" si="124"/>
        <v>3.094059405940594E-2</v>
      </c>
      <c r="I617" s="35">
        <f t="shared" si="125"/>
        <v>9.3429158110882954E-2</v>
      </c>
      <c r="J617" s="35">
        <f t="shared" si="126"/>
        <v>4.9661399548532728E-2</v>
      </c>
      <c r="K617" s="35">
        <f t="shared" si="129"/>
        <v>0.625</v>
      </c>
      <c r="L617" s="35">
        <f t="shared" si="130"/>
        <v>0.32</v>
      </c>
      <c r="M617" s="35">
        <f t="shared" si="127"/>
        <v>2.9838022165387893E-2</v>
      </c>
      <c r="N617" s="41">
        <f t="shared" si="128"/>
        <v>9.9009900990099011E-3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>
        <v>0</v>
      </c>
      <c r="F618" s="34">
        <v>2</v>
      </c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>
        <f t="shared" si="126"/>
        <v>1.5048908954100827E-3</v>
      </c>
      <c r="K618" s="35" t="str">
        <f t="shared" si="129"/>
        <v xml:space="preserve"> </v>
      </c>
      <c r="L618" s="35">
        <f t="shared" si="130"/>
        <v>1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1</v>
      </c>
      <c r="D619" s="34">
        <v>1</v>
      </c>
      <c r="E619" s="34">
        <v>0</v>
      </c>
      <c r="F619" s="34">
        <v>1</v>
      </c>
      <c r="G619" s="35">
        <f t="shared" si="123"/>
        <v>8.5251491901108269E-4</v>
      </c>
      <c r="H619" s="35">
        <f t="shared" si="124"/>
        <v>6.1881188118811882E-4</v>
      </c>
      <c r="I619" s="35" t="str">
        <f t="shared" si="125"/>
        <v/>
      </c>
      <c r="J619" s="35">
        <f t="shared" si="126"/>
        <v>7.5244544770504136E-4</v>
      </c>
      <c r="K619" s="35">
        <f t="shared" si="129"/>
        <v>-1</v>
      </c>
      <c r="L619" s="35">
        <f t="shared" si="130"/>
        <v>0</v>
      </c>
      <c r="M619" s="35">
        <f t="shared" si="127"/>
        <v>-8.5251491901108269E-4</v>
      </c>
      <c r="N619" s="41">
        <f t="shared" si="128"/>
        <v>0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0</v>
      </c>
      <c r="F620" s="34">
        <v>2</v>
      </c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>
        <f t="shared" si="126"/>
        <v>1.5048908954100827E-3</v>
      </c>
      <c r="K620" s="35" t="str">
        <f t="shared" si="129"/>
        <v xml:space="preserve"> 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2</v>
      </c>
      <c r="D621" s="34">
        <v>0</v>
      </c>
      <c r="E621" s="34">
        <v>1</v>
      </c>
      <c r="F621" s="34">
        <v>0</v>
      </c>
      <c r="G621" s="35">
        <f t="shared" si="123"/>
        <v>1.7050298380221654E-3</v>
      </c>
      <c r="H621" s="35" t="str">
        <f t="shared" si="124"/>
        <v/>
      </c>
      <c r="I621" s="35">
        <f t="shared" si="125"/>
        <v>1.026694045174538E-3</v>
      </c>
      <c r="J621" s="35" t="str">
        <f t="shared" si="126"/>
        <v/>
      </c>
      <c r="K621" s="35">
        <f t="shared" si="129"/>
        <v>-0.5</v>
      </c>
      <c r="L621" s="35" t="str">
        <f t="shared" si="130"/>
        <v xml:space="preserve"> </v>
      </c>
      <c r="M621" s="35">
        <f t="shared" si="127"/>
        <v>-8.5251491901108269E-4</v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9</v>
      </c>
      <c r="D623" s="34">
        <v>3</v>
      </c>
      <c r="E623" s="34">
        <v>2</v>
      </c>
      <c r="F623" s="34">
        <v>1</v>
      </c>
      <c r="G623" s="35">
        <f t="shared" si="123"/>
        <v>7.6726342710997444E-3</v>
      </c>
      <c r="H623" s="35">
        <f t="shared" si="124"/>
        <v>1.8564356435643563E-3</v>
      </c>
      <c r="I623" s="35">
        <f t="shared" si="125"/>
        <v>2.0533880903490761E-3</v>
      </c>
      <c r="J623" s="35">
        <f t="shared" si="126"/>
        <v>7.5244544770504136E-4</v>
      </c>
      <c r="K623" s="35">
        <f t="shared" si="129"/>
        <v>-0.77777777777777779</v>
      </c>
      <c r="L623" s="35">
        <f t="shared" si="130"/>
        <v>-0.66666666666666663</v>
      </c>
      <c r="M623" s="35">
        <f t="shared" si="127"/>
        <v>-5.9676044330775795E-3</v>
      </c>
      <c r="N623" s="41">
        <f t="shared" si="128"/>
        <v>-1.2376237623762374E-3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7</v>
      </c>
      <c r="D626" s="34">
        <v>45</v>
      </c>
      <c r="E626" s="34"/>
      <c r="F626" s="34"/>
      <c r="G626" s="35">
        <f t="shared" si="123"/>
        <v>5.9676044330775786E-3</v>
      </c>
      <c r="H626" s="35">
        <f t="shared" si="124"/>
        <v>2.7846534653465347E-2</v>
      </c>
      <c r="I626" s="35" t="str">
        <f t="shared" si="125"/>
        <v/>
      </c>
      <c r="J626" s="35" t="str">
        <f t="shared" si="126"/>
        <v/>
      </c>
      <c r="K626" s="35">
        <f t="shared" si="129"/>
        <v>-1</v>
      </c>
      <c r="L626" s="35">
        <f t="shared" si="130"/>
        <v>-1</v>
      </c>
      <c r="M626" s="35">
        <f t="shared" si="127"/>
        <v>-5.9676044330775786E-3</v>
      </c>
      <c r="N626" s="41">
        <f t="shared" si="128"/>
        <v>-2.7846534653465347E-2</v>
      </c>
    </row>
    <row r="627" spans="1:14" ht="25.5" x14ac:dyDescent="0.2">
      <c r="A627" s="27"/>
      <c r="B627" s="30" t="s">
        <v>586</v>
      </c>
      <c r="C627" s="40">
        <v>0</v>
      </c>
      <c r="D627" s="34">
        <v>6</v>
      </c>
      <c r="E627" s="34">
        <v>0</v>
      </c>
      <c r="F627" s="34">
        <v>26</v>
      </c>
      <c r="G627" s="35" t="str">
        <f t="shared" si="123"/>
        <v/>
      </c>
      <c r="H627" s="35">
        <f t="shared" si="124"/>
        <v>3.7128712871287127E-3</v>
      </c>
      <c r="I627" s="35" t="str">
        <f t="shared" si="125"/>
        <v/>
      </c>
      <c r="J627" s="35">
        <f t="shared" si="126"/>
        <v>1.9563581640331076E-2</v>
      </c>
      <c r="K627" s="35" t="str">
        <f t="shared" si="129"/>
        <v xml:space="preserve"> </v>
      </c>
      <c r="L627" s="35">
        <f t="shared" si="130"/>
        <v>3.3333333333333335</v>
      </c>
      <c r="M627" s="35" t="str">
        <f t="shared" si="127"/>
        <v/>
      </c>
      <c r="N627" s="41">
        <f t="shared" si="128"/>
        <v>1.2376237623762377E-2</v>
      </c>
    </row>
    <row r="628" spans="1:14" x14ac:dyDescent="0.2">
      <c r="A628" s="27"/>
      <c r="B628" s="30" t="s">
        <v>587</v>
      </c>
      <c r="C628" s="40">
        <v>79</v>
      </c>
      <c r="D628" s="34">
        <v>97</v>
      </c>
      <c r="E628" s="34">
        <v>0</v>
      </c>
      <c r="F628" s="34">
        <v>1</v>
      </c>
      <c r="G628" s="35">
        <f t="shared" si="123"/>
        <v>6.7348678601875531E-2</v>
      </c>
      <c r="H628" s="35">
        <f t="shared" si="124"/>
        <v>6.0024752475247523E-2</v>
      </c>
      <c r="I628" s="35" t="str">
        <f t="shared" si="125"/>
        <v/>
      </c>
      <c r="J628" s="35">
        <f t="shared" si="126"/>
        <v>7.5244544770504136E-4</v>
      </c>
      <c r="K628" s="35">
        <f t="shared" si="129"/>
        <v>-1</v>
      </c>
      <c r="L628" s="35">
        <f t="shared" si="130"/>
        <v>-0.98969072164948457</v>
      </c>
      <c r="M628" s="35">
        <f t="shared" si="127"/>
        <v>-6.7348678601875531E-2</v>
      </c>
      <c r="N628" s="41">
        <f t="shared" si="128"/>
        <v>-5.9405940594059403E-2</v>
      </c>
    </row>
    <row r="629" spans="1:14" x14ac:dyDescent="0.2">
      <c r="A629" s="27"/>
      <c r="B629" s="30" t="s">
        <v>588</v>
      </c>
      <c r="C629" s="40">
        <v>0</v>
      </c>
      <c r="D629" s="34">
        <v>20</v>
      </c>
      <c r="E629" s="34">
        <v>1</v>
      </c>
      <c r="F629" s="34">
        <v>3</v>
      </c>
      <c r="G629" s="35" t="str">
        <f t="shared" si="123"/>
        <v/>
      </c>
      <c r="H629" s="35">
        <f t="shared" si="124"/>
        <v>1.2376237623762377E-2</v>
      </c>
      <c r="I629" s="35">
        <f t="shared" si="125"/>
        <v>1.026694045174538E-3</v>
      </c>
      <c r="J629" s="35">
        <f t="shared" si="126"/>
        <v>2.257336343115124E-3</v>
      </c>
      <c r="K629" s="35">
        <f t="shared" si="129"/>
        <v>1</v>
      </c>
      <c r="L629" s="35">
        <f t="shared" si="130"/>
        <v>-0.85</v>
      </c>
      <c r="M629" s="35" t="str">
        <f t="shared" si="127"/>
        <v/>
      </c>
      <c r="N629" s="41">
        <f t="shared" si="128"/>
        <v>-1.051980198019802E-2</v>
      </c>
    </row>
    <row r="630" spans="1:14" x14ac:dyDescent="0.2">
      <c r="A630" s="27"/>
      <c r="B630" s="30" t="s">
        <v>589</v>
      </c>
      <c r="C630" s="40">
        <v>211</v>
      </c>
      <c r="D630" s="34">
        <v>398</v>
      </c>
      <c r="E630" s="34">
        <v>9</v>
      </c>
      <c r="F630" s="34">
        <v>110</v>
      </c>
      <c r="G630" s="35">
        <f t="shared" si="123"/>
        <v>0.17988064791133845</v>
      </c>
      <c r="H630" s="35">
        <f t="shared" si="124"/>
        <v>0.24628712871287128</v>
      </c>
      <c r="I630" s="35">
        <f t="shared" si="125"/>
        <v>9.2402464065708418E-3</v>
      </c>
      <c r="J630" s="35">
        <f t="shared" si="126"/>
        <v>8.2768999247554556E-2</v>
      </c>
      <c r="K630" s="35">
        <f t="shared" si="129"/>
        <v>-0.95734597156398105</v>
      </c>
      <c r="L630" s="35">
        <f t="shared" si="130"/>
        <v>-0.72361809045226133</v>
      </c>
      <c r="M630" s="35">
        <f t="shared" si="127"/>
        <v>-0.17220801364023872</v>
      </c>
      <c r="N630" s="41">
        <f t="shared" si="128"/>
        <v>-0.17821782178217821</v>
      </c>
    </row>
    <row r="631" spans="1:14" x14ac:dyDescent="0.2">
      <c r="A631" s="27"/>
      <c r="B631" s="30" t="s">
        <v>590</v>
      </c>
      <c r="C631" s="40">
        <v>4</v>
      </c>
      <c r="D631" s="34">
        <v>48</v>
      </c>
      <c r="E631" s="34">
        <v>1</v>
      </c>
      <c r="F631" s="34">
        <v>4</v>
      </c>
      <c r="G631" s="35">
        <f t="shared" si="123"/>
        <v>3.4100596760443308E-3</v>
      </c>
      <c r="H631" s="35">
        <f t="shared" si="124"/>
        <v>2.9702970297029702E-2</v>
      </c>
      <c r="I631" s="35">
        <f t="shared" si="125"/>
        <v>1.026694045174538E-3</v>
      </c>
      <c r="J631" s="35">
        <f t="shared" si="126"/>
        <v>3.0097817908201654E-3</v>
      </c>
      <c r="K631" s="35">
        <f t="shared" si="129"/>
        <v>-0.75</v>
      </c>
      <c r="L631" s="35">
        <f t="shared" si="130"/>
        <v>-0.91666666666666663</v>
      </c>
      <c r="M631" s="35">
        <f t="shared" si="127"/>
        <v>-2.5575447570332479E-3</v>
      </c>
      <c r="N631" s="41">
        <f t="shared" si="128"/>
        <v>-2.7227722772277224E-2</v>
      </c>
    </row>
    <row r="632" spans="1:14" x14ac:dyDescent="0.2">
      <c r="A632" s="27"/>
      <c r="B632" s="30" t="s">
        <v>591</v>
      </c>
      <c r="C632" s="40">
        <v>0</v>
      </c>
      <c r="D632" s="34">
        <v>1</v>
      </c>
      <c r="E632" s="34"/>
      <c r="F632" s="34"/>
      <c r="G632" s="35" t="str">
        <f t="shared" si="123"/>
        <v/>
      </c>
      <c r="H632" s="35">
        <f t="shared" si="124"/>
        <v>6.1881188118811882E-4</v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>
        <f t="shared" si="130"/>
        <v>-1</v>
      </c>
      <c r="M632" s="35" t="str">
        <f t="shared" si="127"/>
        <v/>
      </c>
      <c r="N632" s="41">
        <f t="shared" si="128"/>
        <v>-6.1881188118811882E-4</v>
      </c>
    </row>
    <row r="633" spans="1:14" x14ac:dyDescent="0.2">
      <c r="A633" s="27"/>
      <c r="B633" s="30" t="s">
        <v>592</v>
      </c>
      <c r="C633" s="40">
        <v>89</v>
      </c>
      <c r="D633" s="34">
        <v>152</v>
      </c>
      <c r="E633" s="34">
        <v>178</v>
      </c>
      <c r="F633" s="34">
        <v>33</v>
      </c>
      <c r="G633" s="35">
        <f t="shared" si="123"/>
        <v>7.5873827791986356E-2</v>
      </c>
      <c r="H633" s="35">
        <f t="shared" si="124"/>
        <v>9.405940594059406E-2</v>
      </c>
      <c r="I633" s="35">
        <f t="shared" si="125"/>
        <v>0.18275154004106775</v>
      </c>
      <c r="J633" s="35">
        <f t="shared" si="126"/>
        <v>2.4830699774266364E-2</v>
      </c>
      <c r="K633" s="35">
        <f t="shared" si="129"/>
        <v>1</v>
      </c>
      <c r="L633" s="35">
        <f t="shared" si="130"/>
        <v>-0.78289473684210531</v>
      </c>
      <c r="M633" s="35">
        <f t="shared" si="127"/>
        <v>7.5873827791986356E-2</v>
      </c>
      <c r="N633" s="41">
        <f t="shared" si="128"/>
        <v>-7.3638613861386149E-2</v>
      </c>
    </row>
    <row r="634" spans="1:14" ht="25.5" x14ac:dyDescent="0.2">
      <c r="A634" s="27"/>
      <c r="B634" s="30" t="s">
        <v>593</v>
      </c>
      <c r="C634" s="40">
        <v>1</v>
      </c>
      <c r="D634" s="34">
        <v>3</v>
      </c>
      <c r="E634" s="34">
        <v>2</v>
      </c>
      <c r="F634" s="34">
        <v>13</v>
      </c>
      <c r="G634" s="35">
        <f t="shared" si="123"/>
        <v>8.5251491901108269E-4</v>
      </c>
      <c r="H634" s="35">
        <f t="shared" si="124"/>
        <v>1.8564356435643563E-3</v>
      </c>
      <c r="I634" s="35">
        <f t="shared" si="125"/>
        <v>2.0533880903490761E-3</v>
      </c>
      <c r="J634" s="35">
        <f t="shared" si="126"/>
        <v>9.7817908201655382E-3</v>
      </c>
      <c r="K634" s="35">
        <f t="shared" si="129"/>
        <v>1</v>
      </c>
      <c r="L634" s="35">
        <f t="shared" si="130"/>
        <v>3.3333333333333335</v>
      </c>
      <c r="M634" s="35">
        <f t="shared" si="127"/>
        <v>8.5251491901108269E-4</v>
      </c>
      <c r="N634" s="41">
        <f t="shared" si="128"/>
        <v>6.1881188118811884E-3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4</v>
      </c>
      <c r="E636" s="34">
        <v>0</v>
      </c>
      <c r="F636" s="34">
        <v>13</v>
      </c>
      <c r="G636" s="35" t="str">
        <f t="shared" si="123"/>
        <v/>
      </c>
      <c r="H636" s="35">
        <f t="shared" si="124"/>
        <v>2.4752475247524753E-3</v>
      </c>
      <c r="I636" s="35" t="str">
        <f t="shared" si="125"/>
        <v/>
      </c>
      <c r="J636" s="35">
        <f t="shared" si="126"/>
        <v>9.7817908201655382E-3</v>
      </c>
      <c r="K636" s="35" t="str">
        <f t="shared" si="129"/>
        <v xml:space="preserve"> </v>
      </c>
      <c r="L636" s="35">
        <f t="shared" si="130"/>
        <v>2.25</v>
      </c>
      <c r="M636" s="35" t="str">
        <f t="shared" si="127"/>
        <v/>
      </c>
      <c r="N636" s="41">
        <f t="shared" si="128"/>
        <v>5.569306930693069E-3</v>
      </c>
    </row>
    <row r="637" spans="1:14" x14ac:dyDescent="0.2">
      <c r="A637" s="27"/>
      <c r="B637" s="30" t="s">
        <v>596</v>
      </c>
      <c r="C637" s="40">
        <v>1</v>
      </c>
      <c r="D637" s="34">
        <v>21</v>
      </c>
      <c r="E637" s="34"/>
      <c r="F637" s="34"/>
      <c r="G637" s="35">
        <f t="shared" si="123"/>
        <v>8.5251491901108269E-4</v>
      </c>
      <c r="H637" s="35">
        <f t="shared" si="124"/>
        <v>1.2995049504950494E-2</v>
      </c>
      <c r="I637" s="35" t="str">
        <f t="shared" si="125"/>
        <v/>
      </c>
      <c r="J637" s="35" t="str">
        <f t="shared" si="126"/>
        <v/>
      </c>
      <c r="K637" s="35">
        <f t="shared" si="129"/>
        <v>-1</v>
      </c>
      <c r="L637" s="35">
        <f t="shared" si="130"/>
        <v>-1</v>
      </c>
      <c r="M637" s="35">
        <f t="shared" si="127"/>
        <v>-8.5251491901108269E-4</v>
      </c>
      <c r="N637" s="41">
        <f t="shared" si="128"/>
        <v>-1.2995049504950494E-2</v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229</v>
      </c>
      <c r="D639" s="34">
        <v>67</v>
      </c>
      <c r="E639" s="34">
        <v>1</v>
      </c>
      <c r="F639" s="34">
        <v>11</v>
      </c>
      <c r="G639" s="35">
        <f t="shared" si="123"/>
        <v>0.19522591645353793</v>
      </c>
      <c r="H639" s="35">
        <f t="shared" si="124"/>
        <v>4.1460396039603963E-2</v>
      </c>
      <c r="I639" s="35">
        <f t="shared" si="125"/>
        <v>1.026694045174538E-3</v>
      </c>
      <c r="J639" s="35">
        <f t="shared" si="126"/>
        <v>8.2768999247554553E-3</v>
      </c>
      <c r="K639" s="35">
        <f t="shared" si="129"/>
        <v>-0.99563318777292575</v>
      </c>
      <c r="L639" s="35">
        <f t="shared" si="130"/>
        <v>-0.83582089552238803</v>
      </c>
      <c r="M639" s="35">
        <f t="shared" si="127"/>
        <v>-0.19437340153452684</v>
      </c>
      <c r="N639" s="41">
        <f t="shared" si="128"/>
        <v>-3.4653465346534656E-2</v>
      </c>
    </row>
    <row r="640" spans="1:14" ht="26.25" thickBot="1" x14ac:dyDescent="0.25">
      <c r="A640" s="27"/>
      <c r="B640" s="31" t="s">
        <v>599</v>
      </c>
      <c r="C640" s="42">
        <v>316</v>
      </c>
      <c r="D640" s="43">
        <v>621</v>
      </c>
      <c r="E640" s="43">
        <v>590</v>
      </c>
      <c r="F640" s="43">
        <v>1000</v>
      </c>
      <c r="G640" s="44">
        <f t="shared" si="123"/>
        <v>0.26939471440750212</v>
      </c>
      <c r="H640" s="44">
        <f t="shared" si="124"/>
        <v>0.38428217821782179</v>
      </c>
      <c r="I640" s="44">
        <f t="shared" si="125"/>
        <v>0.60574948665297745</v>
      </c>
      <c r="J640" s="44">
        <f t="shared" si="126"/>
        <v>0.7524454477050414</v>
      </c>
      <c r="K640" s="44">
        <f t="shared" si="129"/>
        <v>0.86708860759493667</v>
      </c>
      <c r="L640" s="44">
        <f t="shared" si="130"/>
        <v>0.61030595813204513</v>
      </c>
      <c r="M640" s="44">
        <f t="shared" si="127"/>
        <v>0.23358908780903664</v>
      </c>
      <c r="N640" s="45">
        <f t="shared" si="128"/>
        <v>0.23452970297029704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630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631</v>
      </c>
      <c r="C9" s="11">
        <f>+C22+C81+C188+C371+C612</f>
        <v>49</v>
      </c>
      <c r="D9" s="11">
        <f>+D22+D81+D188+D371+D612</f>
        <v>64</v>
      </c>
      <c r="E9" s="11">
        <f>+E22+E81+E188+E371+E612</f>
        <v>49</v>
      </c>
      <c r="F9" s="11">
        <f>+F22+F81+F188+F371+F612</f>
        <v>61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</v>
      </c>
      <c r="L9" s="12">
        <f t="shared" si="0"/>
        <v>-4.6875E-2</v>
      </c>
      <c r="M9" s="12">
        <f t="shared" ref="M9:N14" si="1">+IF(OR(AND(G9=""),(K9="")),"",G9*K9)</f>
        <v>0</v>
      </c>
      <c r="N9" s="12">
        <f t="shared" si="1"/>
        <v>-4.6875E-2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0</v>
      </c>
      <c r="E10" s="13">
        <f>+E22</f>
        <v>1</v>
      </c>
      <c r="F10" s="13">
        <f>+F22</f>
        <v>0</v>
      </c>
      <c r="G10" s="14">
        <f t="shared" ref="G10:J14" si="2">+C10/C$9</f>
        <v>0</v>
      </c>
      <c r="H10" s="14">
        <f t="shared" si="2"/>
        <v>0</v>
      </c>
      <c r="I10" s="14">
        <f t="shared" si="2"/>
        <v>2.0408163265306121E-2</v>
      </c>
      <c r="J10" s="14">
        <f t="shared" si="2"/>
        <v>0</v>
      </c>
      <c r="K10" s="14">
        <f t="shared" si="0"/>
        <v>1</v>
      </c>
      <c r="L10" s="14" t="str">
        <f t="shared" si="0"/>
        <v/>
      </c>
      <c r="M10" s="14">
        <f t="shared" si="1"/>
        <v>0</v>
      </c>
      <c r="N10" s="15" t="str">
        <f t="shared" si="1"/>
        <v/>
      </c>
    </row>
    <row r="11" spans="1:14" ht="28.5" customHeight="1" x14ac:dyDescent="0.2">
      <c r="A11" s="27"/>
      <c r="B11" s="24" t="s">
        <v>9</v>
      </c>
      <c r="C11" s="21">
        <f>+C81</f>
        <v>0</v>
      </c>
      <c r="D11" s="7">
        <f>+D81</f>
        <v>4</v>
      </c>
      <c r="E11" s="7">
        <f>+E81</f>
        <v>24</v>
      </c>
      <c r="F11" s="7">
        <f>+F81</f>
        <v>13</v>
      </c>
      <c r="G11" s="8">
        <f t="shared" si="2"/>
        <v>0</v>
      </c>
      <c r="H11" s="8">
        <f t="shared" si="2"/>
        <v>6.25E-2</v>
      </c>
      <c r="I11" s="8">
        <f t="shared" si="2"/>
        <v>0.48979591836734693</v>
      </c>
      <c r="J11" s="8">
        <f t="shared" si="2"/>
        <v>0.21311475409836064</v>
      </c>
      <c r="K11" s="8">
        <f t="shared" si="0"/>
        <v>1</v>
      </c>
      <c r="L11" s="8">
        <f t="shared" si="0"/>
        <v>2.25</v>
      </c>
      <c r="M11" s="8">
        <f t="shared" si="1"/>
        <v>0</v>
      </c>
      <c r="N11" s="16">
        <f t="shared" si="1"/>
        <v>0.140625</v>
      </c>
    </row>
    <row r="12" spans="1:14" ht="28.5" customHeight="1" x14ac:dyDescent="0.2">
      <c r="A12" s="27"/>
      <c r="B12" s="24" t="s">
        <v>10</v>
      </c>
      <c r="C12" s="21">
        <f>+C188</f>
        <v>7</v>
      </c>
      <c r="D12" s="7">
        <f>+D188</f>
        <v>5</v>
      </c>
      <c r="E12" s="7">
        <f>+E188</f>
        <v>4</v>
      </c>
      <c r="F12" s="7">
        <f>+F188</f>
        <v>2</v>
      </c>
      <c r="G12" s="8">
        <f t="shared" si="2"/>
        <v>0.14285714285714285</v>
      </c>
      <c r="H12" s="8">
        <f t="shared" si="2"/>
        <v>7.8125E-2</v>
      </c>
      <c r="I12" s="8">
        <f t="shared" si="2"/>
        <v>8.1632653061224483E-2</v>
      </c>
      <c r="J12" s="8">
        <f t="shared" si="2"/>
        <v>3.2786885245901641E-2</v>
      </c>
      <c r="K12" s="8">
        <f t="shared" si="0"/>
        <v>-0.42857142857142855</v>
      </c>
      <c r="L12" s="8">
        <f t="shared" si="0"/>
        <v>-0.6</v>
      </c>
      <c r="M12" s="8">
        <f t="shared" si="1"/>
        <v>-6.1224489795918359E-2</v>
      </c>
      <c r="N12" s="16">
        <f t="shared" si="1"/>
        <v>-4.6875E-2</v>
      </c>
    </row>
    <row r="13" spans="1:14" ht="28.5" customHeight="1" x14ac:dyDescent="0.2">
      <c r="A13" s="27"/>
      <c r="B13" s="24" t="s">
        <v>11</v>
      </c>
      <c r="C13" s="21">
        <f>+C371</f>
        <v>39</v>
      </c>
      <c r="D13" s="7">
        <f>+D371</f>
        <v>32</v>
      </c>
      <c r="E13" s="7">
        <f>+E371</f>
        <v>18</v>
      </c>
      <c r="F13" s="7">
        <f>+F371</f>
        <v>23</v>
      </c>
      <c r="G13" s="8">
        <f t="shared" si="2"/>
        <v>0.79591836734693877</v>
      </c>
      <c r="H13" s="8">
        <f t="shared" si="2"/>
        <v>0.5</v>
      </c>
      <c r="I13" s="8">
        <f t="shared" si="2"/>
        <v>0.36734693877551022</v>
      </c>
      <c r="J13" s="8">
        <f t="shared" si="2"/>
        <v>0.37704918032786883</v>
      </c>
      <c r="K13" s="8">
        <f t="shared" si="0"/>
        <v>-0.53846153846153844</v>
      </c>
      <c r="L13" s="8">
        <f t="shared" si="0"/>
        <v>-0.28125</v>
      </c>
      <c r="M13" s="8">
        <f t="shared" si="1"/>
        <v>-0.42857142857142855</v>
      </c>
      <c r="N13" s="16">
        <f t="shared" si="1"/>
        <v>-0.140625</v>
      </c>
    </row>
    <row r="14" spans="1:14" ht="28.5" customHeight="1" thickBot="1" x14ac:dyDescent="0.25">
      <c r="A14" s="27"/>
      <c r="B14" s="25" t="s">
        <v>12</v>
      </c>
      <c r="C14" s="22">
        <f>+C612</f>
        <v>3</v>
      </c>
      <c r="D14" s="17">
        <f>+D612</f>
        <v>23</v>
      </c>
      <c r="E14" s="17">
        <f>+E612</f>
        <v>2</v>
      </c>
      <c r="F14" s="17">
        <f>+F612</f>
        <v>23</v>
      </c>
      <c r="G14" s="18">
        <f t="shared" si="2"/>
        <v>6.1224489795918366E-2</v>
      </c>
      <c r="H14" s="18">
        <f t="shared" si="2"/>
        <v>0.359375</v>
      </c>
      <c r="I14" s="18">
        <f t="shared" si="2"/>
        <v>4.0816326530612242E-2</v>
      </c>
      <c r="J14" s="18">
        <f t="shared" si="2"/>
        <v>0.37704918032786883</v>
      </c>
      <c r="K14" s="18">
        <f t="shared" si="0"/>
        <v>-0.33333333333333331</v>
      </c>
      <c r="L14" s="18">
        <f t="shared" si="0"/>
        <v>0</v>
      </c>
      <c r="M14" s="18">
        <f t="shared" si="1"/>
        <v>-2.0408163265306121E-2</v>
      </c>
      <c r="N14" s="19">
        <f t="shared" si="1"/>
        <v>0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0</v>
      </c>
      <c r="E22" s="32">
        <f>SUM(E23:E73)</f>
        <v>1</v>
      </c>
      <c r="F22" s="32">
        <f>SUM(F23:F73)</f>
        <v>0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>
        <f t="shared" ref="I22:I53" si="5">+IF(E22=0,"",E22/E$22)</f>
        <v>1</v>
      </c>
      <c r="J22" s="33" t="str">
        <f t="shared" ref="J22:J53" si="6">+IF(F22=0,"",F22/F$22)</f>
        <v/>
      </c>
      <c r="K22" s="33">
        <f>+IF(AND(C22=0,E22=0),"",IF(C22=0,1,IF(E22=0,-1,(E22-C22)/C22)))</f>
        <v>1</v>
      </c>
      <c r="L22" s="33" t="str">
        <f>+IF(AND(D22=0,F22=0),"",IF(D22=0,1,IF(F22=0,-1,(F22-D22)/D22)))</f>
        <v/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>
        <v>1</v>
      </c>
      <c r="F43" s="34">
        <v>0</v>
      </c>
      <c r="G43" s="35" t="str">
        <f t="shared" si="3"/>
        <v/>
      </c>
      <c r="H43" s="35" t="str">
        <f t="shared" si="4"/>
        <v/>
      </c>
      <c r="I43" s="35">
        <f t="shared" si="5"/>
        <v>1</v>
      </c>
      <c r="J43" s="35" t="str">
        <f t="shared" si="6"/>
        <v/>
      </c>
      <c r="K43" s="35">
        <f t="shared" si="9"/>
        <v>1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0</v>
      </c>
      <c r="D81" s="32">
        <f>SUM(D82:D180)</f>
        <v>4</v>
      </c>
      <c r="E81" s="32">
        <f>SUM(E82:E180)</f>
        <v>24</v>
      </c>
      <c r="F81" s="32">
        <f>SUM(F82:F180)</f>
        <v>13</v>
      </c>
      <c r="G81" s="33" t="str">
        <f t="shared" ref="G81:G112" si="19">+IF(C81=0,"",C81/C$81)</f>
        <v/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</v>
      </c>
      <c r="L81" s="33">
        <f>+IF(AND(D81=0,F81=0),"",IF(D81=0,1,IF(F81=0,-1,(F81-D81)/D81)))</f>
        <v>2.25</v>
      </c>
      <c r="M81" s="33" t="str">
        <f t="shared" ref="M81:M112" si="23">+IF(OR(AND(G81=""),(K81="")),"",G81*K81)</f>
        <v/>
      </c>
      <c r="N81" s="33">
        <f t="shared" ref="N81:N112" si="24">+IF(OR(AND(H81=""),(L81="")),"",H81*L81)</f>
        <v>2.25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/>
      <c r="F82" s="37"/>
      <c r="G82" s="38" t="str">
        <f t="shared" si="19"/>
        <v/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 t="str">
        <f t="shared" ref="K82:K113" si="25">+IF(AND(C82=0,E82=0)," ",IF(C82=0,1,IF(E82=0,-1,(E82-C82)/C82)))</f>
        <v xml:space="preserve"> </v>
      </c>
      <c r="L82" s="38" t="str">
        <f t="shared" ref="L82:L113" si="26">+IF(AND(D82=0,F82=0)," ",IF(D82=0,1,IF(F82=0,-1,(F82-D82)/D82)))</f>
        <v xml:space="preserve"> 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/>
      <c r="F85" s="34"/>
      <c r="G85" s="35" t="str">
        <f t="shared" si="19"/>
        <v/>
      </c>
      <c r="H85" s="35" t="str">
        <f t="shared" si="20"/>
        <v/>
      </c>
      <c r="I85" s="35" t="str">
        <f t="shared" si="21"/>
        <v/>
      </c>
      <c r="J85" s="35" t="str">
        <f t="shared" si="22"/>
        <v/>
      </c>
      <c r="K85" s="35" t="str">
        <f t="shared" si="25"/>
        <v xml:space="preserve"> </v>
      </c>
      <c r="L85" s="35" t="str">
        <f t="shared" si="26"/>
        <v xml:space="preserve"> 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0</v>
      </c>
      <c r="F86" s="34">
        <v>1</v>
      </c>
      <c r="G86" s="35" t="str">
        <f t="shared" si="19"/>
        <v/>
      </c>
      <c r="H86" s="35" t="str">
        <f t="shared" si="20"/>
        <v/>
      </c>
      <c r="I86" s="35" t="str">
        <f t="shared" si="21"/>
        <v/>
      </c>
      <c r="J86" s="35">
        <f t="shared" si="22"/>
        <v>7.6923076923076927E-2</v>
      </c>
      <c r="K86" s="35" t="str">
        <f t="shared" si="25"/>
        <v xml:space="preserve"> </v>
      </c>
      <c r="L86" s="35">
        <f t="shared" si="26"/>
        <v>1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1</v>
      </c>
      <c r="F100" s="34">
        <v>0</v>
      </c>
      <c r="G100" s="35" t="str">
        <f t="shared" si="19"/>
        <v/>
      </c>
      <c r="H100" s="35" t="str">
        <f t="shared" si="20"/>
        <v/>
      </c>
      <c r="I100" s="35">
        <f t="shared" si="21"/>
        <v>4.1666666666666664E-2</v>
      </c>
      <c r="J100" s="35" t="str">
        <f t="shared" si="22"/>
        <v/>
      </c>
      <c r="K100" s="35">
        <f t="shared" si="25"/>
        <v>1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/>
      <c r="F103" s="34"/>
      <c r="G103" s="35" t="str">
        <f t="shared" si="19"/>
        <v/>
      </c>
      <c r="H103" s="35" t="str">
        <f t="shared" si="20"/>
        <v/>
      </c>
      <c r="I103" s="35" t="str">
        <f t="shared" si="21"/>
        <v/>
      </c>
      <c r="J103" s="35" t="str">
        <f t="shared" si="22"/>
        <v/>
      </c>
      <c r="K103" s="35" t="str">
        <f t="shared" si="25"/>
        <v xml:space="preserve"> </v>
      </c>
      <c r="L103" s="35" t="str">
        <f t="shared" si="26"/>
        <v xml:space="preserve"> 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>
        <v>4</v>
      </c>
      <c r="F121" s="34">
        <v>2</v>
      </c>
      <c r="G121" s="35" t="str">
        <f t="shared" si="27"/>
        <v/>
      </c>
      <c r="H121" s="35" t="str">
        <f t="shared" si="28"/>
        <v/>
      </c>
      <c r="I121" s="35">
        <f t="shared" si="29"/>
        <v>0.16666666666666666</v>
      </c>
      <c r="J121" s="35">
        <f t="shared" si="30"/>
        <v>0.15384615384615385</v>
      </c>
      <c r="K121" s="35">
        <f t="shared" si="33"/>
        <v>1</v>
      </c>
      <c r="L121" s="35">
        <f t="shared" si="34"/>
        <v>1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>
        <v>0</v>
      </c>
      <c r="F125" s="34">
        <v>1</v>
      </c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>
        <f t="shared" si="30"/>
        <v>7.6923076923076927E-2</v>
      </c>
      <c r="K125" s="35" t="str">
        <f t="shared" si="33"/>
        <v xml:space="preserve"> </v>
      </c>
      <c r="L125" s="35">
        <f t="shared" si="34"/>
        <v>1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/>
      <c r="F127" s="34"/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1</v>
      </c>
      <c r="E133" s="34">
        <v>1</v>
      </c>
      <c r="F133" s="34">
        <v>0</v>
      </c>
      <c r="G133" s="35" t="str">
        <f t="shared" si="27"/>
        <v/>
      </c>
      <c r="H133" s="35">
        <f t="shared" si="28"/>
        <v>0.25</v>
      </c>
      <c r="I133" s="35">
        <f t="shared" si="29"/>
        <v>4.1666666666666664E-2</v>
      </c>
      <c r="J133" s="35" t="str">
        <f t="shared" si="30"/>
        <v/>
      </c>
      <c r="K133" s="35">
        <f t="shared" si="33"/>
        <v>1</v>
      </c>
      <c r="L133" s="35">
        <f t="shared" si="34"/>
        <v>-1</v>
      </c>
      <c r="M133" s="35" t="str">
        <f t="shared" si="31"/>
        <v/>
      </c>
      <c r="N133" s="41">
        <f t="shared" si="32"/>
        <v>-0.25</v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/>
      <c r="F137" s="34"/>
      <c r="G137" s="35" t="str">
        <f t="shared" si="27"/>
        <v/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 t="str">
        <f t="shared" si="33"/>
        <v xml:space="preserve"> 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>
        <v>2</v>
      </c>
      <c r="F139" s="34">
        <v>3</v>
      </c>
      <c r="G139" s="35" t="str">
        <f t="shared" si="27"/>
        <v/>
      </c>
      <c r="H139" s="35" t="str">
        <f t="shared" si="28"/>
        <v/>
      </c>
      <c r="I139" s="35">
        <f t="shared" si="29"/>
        <v>8.3333333333333329E-2</v>
      </c>
      <c r="J139" s="35">
        <f t="shared" si="30"/>
        <v>0.23076923076923078</v>
      </c>
      <c r="K139" s="35">
        <f t="shared" si="33"/>
        <v>1</v>
      </c>
      <c r="L139" s="35">
        <f t="shared" si="34"/>
        <v>1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3</v>
      </c>
      <c r="E144" s="34">
        <v>2</v>
      </c>
      <c r="F144" s="34">
        <v>3</v>
      </c>
      <c r="G144" s="35" t="str">
        <f t="shared" si="27"/>
        <v/>
      </c>
      <c r="H144" s="35">
        <f t="shared" si="28"/>
        <v>0.75</v>
      </c>
      <c r="I144" s="35">
        <f t="shared" si="29"/>
        <v>8.3333333333333329E-2</v>
      </c>
      <c r="J144" s="35">
        <f t="shared" si="30"/>
        <v>0.23076923076923078</v>
      </c>
      <c r="K144" s="35">
        <f t="shared" si="33"/>
        <v>1</v>
      </c>
      <c r="L144" s="35">
        <f t="shared" si="34"/>
        <v>0</v>
      </c>
      <c r="M144" s="35" t="str">
        <f t="shared" si="31"/>
        <v/>
      </c>
      <c r="N144" s="41">
        <f t="shared" si="32"/>
        <v>0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3</v>
      </c>
      <c r="F147" s="34">
        <v>0</v>
      </c>
      <c r="G147" s="35" t="str">
        <f t="shared" si="35"/>
        <v/>
      </c>
      <c r="H147" s="35" t="str">
        <f t="shared" si="36"/>
        <v/>
      </c>
      <c r="I147" s="35">
        <f t="shared" si="37"/>
        <v>0.125</v>
      </c>
      <c r="J147" s="35" t="str">
        <f t="shared" si="38"/>
        <v/>
      </c>
      <c r="K147" s="35">
        <f t="shared" si="41"/>
        <v>1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>
        <v>11</v>
      </c>
      <c r="F149" s="34">
        <v>3</v>
      </c>
      <c r="G149" s="35" t="str">
        <f t="shared" si="35"/>
        <v/>
      </c>
      <c r="H149" s="35" t="str">
        <f t="shared" si="36"/>
        <v/>
      </c>
      <c r="I149" s="35">
        <f t="shared" si="37"/>
        <v>0.45833333333333331</v>
      </c>
      <c r="J149" s="35">
        <f t="shared" si="38"/>
        <v>0.23076923076923078</v>
      </c>
      <c r="K149" s="35">
        <f t="shared" si="41"/>
        <v>1</v>
      </c>
      <c r="L149" s="35">
        <f t="shared" si="42"/>
        <v>1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7</v>
      </c>
      <c r="D188" s="32">
        <f>SUM(D189:D363)</f>
        <v>5</v>
      </c>
      <c r="E188" s="32">
        <f>SUM(E189:E363)</f>
        <v>4</v>
      </c>
      <c r="F188" s="32">
        <f>SUM(F189:F363)</f>
        <v>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-0.42857142857142855</v>
      </c>
      <c r="L188" s="33">
        <f>+IF(AND(D188=0,F188=0),"",IF(D188=0,1,IF(F188=0,-1,(F188-D188)/D188)))</f>
        <v>-0.6</v>
      </c>
      <c r="M188" s="33">
        <f t="shared" ref="M188:M219" si="47">+IF(OR(AND(G188=""),(K188="")),"",G188*K188)</f>
        <v>-0.42857142857142855</v>
      </c>
      <c r="N188" s="33">
        <f t="shared" ref="N188:N219" si="48">+IF(OR(AND(H188=""),(L188="")),"",H188*L188)</f>
        <v>-0.6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</v>
      </c>
      <c r="D195" s="34">
        <v>0</v>
      </c>
      <c r="E195" s="34">
        <v>2</v>
      </c>
      <c r="F195" s="34">
        <v>1</v>
      </c>
      <c r="G195" s="35">
        <f t="shared" si="43"/>
        <v>0.14285714285714285</v>
      </c>
      <c r="H195" s="35" t="str">
        <f t="shared" si="44"/>
        <v/>
      </c>
      <c r="I195" s="35">
        <f t="shared" si="45"/>
        <v>0.5</v>
      </c>
      <c r="J195" s="35">
        <f t="shared" si="46"/>
        <v>0.5</v>
      </c>
      <c r="K195" s="35">
        <f t="shared" si="49"/>
        <v>1</v>
      </c>
      <c r="L195" s="35">
        <f t="shared" si="50"/>
        <v>1</v>
      </c>
      <c r="M195" s="35">
        <f t="shared" si="47"/>
        <v>0.14285714285714285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0</v>
      </c>
      <c r="D220" s="34">
        <v>0</v>
      </c>
      <c r="E220" s="34"/>
      <c r="F220" s="34"/>
      <c r="G220" s="35" t="str">
        <f t="shared" ref="G220:G251" si="51">+IF(C220=0,"",C220/C$188)</f>
        <v/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 t="str">
        <f t="shared" si="50"/>
        <v xml:space="preserve"> </v>
      </c>
      <c r="M220" s="35" t="str">
        <f t="shared" ref="M220:M251" si="55">+IF(OR(AND(G220=""),(K220="")),"",G220*K220)</f>
        <v/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/>
      <c r="F221" s="34"/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 t="str">
        <f t="shared" si="54"/>
        <v/>
      </c>
      <c r="K221" s="35" t="str">
        <f t="shared" ref="K221:K252" si="57">+IF(AND(C221=0,E221=0)," ",IF(C221=0,1,IF(E221=0,-1,(E221-C221)/C221)))</f>
        <v xml:space="preserve"> </v>
      </c>
      <c r="L221" s="35" t="str">
        <f t="shared" ref="L221:L252" si="58">+IF(AND(D221=0,F221=0)," ",IF(D221=0,1,IF(F221=0,-1,(F221-D221)/D221)))</f>
        <v xml:space="preserve"> 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/>
      <c r="F230" s="34"/>
      <c r="G230" s="35" t="str">
        <f t="shared" si="51"/>
        <v/>
      </c>
      <c r="H230" s="35" t="str">
        <f t="shared" si="52"/>
        <v/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</v>
      </c>
      <c r="F255" s="34">
        <v>1</v>
      </c>
      <c r="G255" s="35" t="str">
        <f t="shared" si="59"/>
        <v/>
      </c>
      <c r="H255" s="35" t="str">
        <f t="shared" si="60"/>
        <v/>
      </c>
      <c r="I255" s="35">
        <f t="shared" si="61"/>
        <v>0.25</v>
      </c>
      <c r="J255" s="35">
        <f t="shared" si="62"/>
        <v>0.5</v>
      </c>
      <c r="K255" s="35">
        <f t="shared" si="65"/>
        <v>1</v>
      </c>
      <c r="L255" s="35">
        <f t="shared" si="66"/>
        <v>1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1</v>
      </c>
      <c r="E258" s="34"/>
      <c r="F258" s="34"/>
      <c r="G258" s="35">
        <f t="shared" si="59"/>
        <v>0.14285714285714285</v>
      </c>
      <c r="H258" s="35">
        <f t="shared" si="60"/>
        <v>0.2</v>
      </c>
      <c r="I258" s="35" t="str">
        <f t="shared" si="61"/>
        <v/>
      </c>
      <c r="J258" s="35" t="str">
        <f t="shared" si="62"/>
        <v/>
      </c>
      <c r="K258" s="35">
        <f t="shared" si="65"/>
        <v>-1</v>
      </c>
      <c r="L258" s="35">
        <f t="shared" si="66"/>
        <v>-1</v>
      </c>
      <c r="M258" s="35">
        <f t="shared" si="63"/>
        <v>-0.14285714285714285</v>
      </c>
      <c r="N258" s="41">
        <f t="shared" si="64"/>
        <v>-0.2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2</v>
      </c>
      <c r="E293" s="34">
        <v>1</v>
      </c>
      <c r="F293" s="34">
        <v>0</v>
      </c>
      <c r="G293" s="35" t="str">
        <f t="shared" si="67"/>
        <v/>
      </c>
      <c r="H293" s="35">
        <f t="shared" si="68"/>
        <v>0.4</v>
      </c>
      <c r="I293" s="35">
        <f t="shared" si="69"/>
        <v>0.25</v>
      </c>
      <c r="J293" s="35" t="str">
        <f t="shared" si="70"/>
        <v/>
      </c>
      <c r="K293" s="35">
        <f t="shared" si="73"/>
        <v>1</v>
      </c>
      <c r="L293" s="35">
        <f t="shared" si="74"/>
        <v>-1</v>
      </c>
      <c r="M293" s="35" t="str">
        <f t="shared" si="71"/>
        <v/>
      </c>
      <c r="N293" s="41">
        <f t="shared" si="72"/>
        <v>-0.4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5</v>
      </c>
      <c r="D318" s="34">
        <v>2</v>
      </c>
      <c r="E318" s="34"/>
      <c r="F318" s="34"/>
      <c r="G318" s="35">
        <f t="shared" si="75"/>
        <v>0.7142857142857143</v>
      </c>
      <c r="H318" s="35">
        <f t="shared" si="76"/>
        <v>0.4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-0.7142857142857143</v>
      </c>
      <c r="N318" s="41">
        <f t="shared" si="80"/>
        <v>-0.4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/>
      <c r="F338" s="34"/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 t="str">
        <f t="shared" si="82"/>
        <v xml:space="preserve"> 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39</v>
      </c>
      <c r="D371" s="32">
        <f>SUM(D372:D604)</f>
        <v>32</v>
      </c>
      <c r="E371" s="32">
        <f>SUM(E372:E604)</f>
        <v>18</v>
      </c>
      <c r="F371" s="32">
        <f>SUM(F372:F604)</f>
        <v>23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-0.53846153846153844</v>
      </c>
      <c r="L371" s="33">
        <f>+IF(AND(D371=0,F371=0),"",IF(D371=0,1,IF(F371=0,-1,(F371-D371)/D371)))</f>
        <v>-0.28125</v>
      </c>
      <c r="M371" s="33">
        <f t="shared" ref="M371:M434" si="95">+IF(OR(AND(G371=""),(K371="")),"",G371*K371)</f>
        <v>-0.53846153846153844</v>
      </c>
      <c r="N371" s="33">
        <f t="shared" ref="N371:N434" si="96">+IF(OR(AND(H371=""),(L371="")),"",H371*L371)</f>
        <v>-0.28125</v>
      </c>
    </row>
    <row r="372" spans="1:14" x14ac:dyDescent="0.2">
      <c r="A372" s="27"/>
      <c r="B372" s="29" t="s">
        <v>339</v>
      </c>
      <c r="C372" s="36">
        <v>2</v>
      </c>
      <c r="D372" s="37">
        <v>0</v>
      </c>
      <c r="E372" s="37"/>
      <c r="F372" s="37"/>
      <c r="G372" s="38">
        <f t="shared" si="91"/>
        <v>5.128205128205128E-2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-5.128205128205128E-2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1</v>
      </c>
      <c r="F374" s="34">
        <v>2</v>
      </c>
      <c r="G374" s="35" t="str">
        <f t="shared" si="91"/>
        <v/>
      </c>
      <c r="H374" s="35" t="str">
        <f t="shared" si="92"/>
        <v/>
      </c>
      <c r="I374" s="35">
        <f t="shared" si="93"/>
        <v>5.5555555555555552E-2</v>
      </c>
      <c r="J374" s="35">
        <f t="shared" si="94"/>
        <v>8.6956521739130432E-2</v>
      </c>
      <c r="K374" s="35">
        <f t="shared" si="97"/>
        <v>1</v>
      </c>
      <c r="L374" s="35">
        <f t="shared" si="98"/>
        <v>1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3</v>
      </c>
      <c r="D377" s="34">
        <v>5</v>
      </c>
      <c r="E377" s="34"/>
      <c r="F377" s="34"/>
      <c r="G377" s="35">
        <f t="shared" si="91"/>
        <v>7.6923076923076927E-2</v>
      </c>
      <c r="H377" s="35">
        <f t="shared" si="92"/>
        <v>0.15625</v>
      </c>
      <c r="I377" s="35" t="str">
        <f t="shared" si="93"/>
        <v/>
      </c>
      <c r="J377" s="35" t="str">
        <f t="shared" si="94"/>
        <v/>
      </c>
      <c r="K377" s="35">
        <f t="shared" si="97"/>
        <v>-1</v>
      </c>
      <c r="L377" s="35">
        <f t="shared" si="98"/>
        <v>-1</v>
      </c>
      <c r="M377" s="35">
        <f t="shared" si="95"/>
        <v>-7.6923076923076927E-2</v>
      </c>
      <c r="N377" s="41">
        <f t="shared" si="96"/>
        <v>-0.15625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18</v>
      </c>
      <c r="D383" s="34">
        <v>14</v>
      </c>
      <c r="E383" s="34">
        <v>3</v>
      </c>
      <c r="F383" s="34">
        <v>0</v>
      </c>
      <c r="G383" s="35">
        <f t="shared" si="91"/>
        <v>0.46153846153846156</v>
      </c>
      <c r="H383" s="35">
        <f t="shared" si="92"/>
        <v>0.4375</v>
      </c>
      <c r="I383" s="35">
        <f t="shared" si="93"/>
        <v>0.16666666666666666</v>
      </c>
      <c r="J383" s="35" t="str">
        <f t="shared" si="94"/>
        <v/>
      </c>
      <c r="K383" s="35">
        <f t="shared" si="97"/>
        <v>-0.83333333333333337</v>
      </c>
      <c r="L383" s="35">
        <f t="shared" si="98"/>
        <v>-1</v>
      </c>
      <c r="M383" s="35">
        <f t="shared" si="95"/>
        <v>-0.38461538461538464</v>
      </c>
      <c r="N383" s="41">
        <f t="shared" si="96"/>
        <v>-0.4375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>
        <v>4</v>
      </c>
      <c r="F391" s="34">
        <v>3</v>
      </c>
      <c r="G391" s="35" t="str">
        <f t="shared" si="91"/>
        <v/>
      </c>
      <c r="H391" s="35" t="str">
        <f t="shared" si="92"/>
        <v/>
      </c>
      <c r="I391" s="35">
        <f t="shared" si="93"/>
        <v>0.22222222222222221</v>
      </c>
      <c r="J391" s="35">
        <f t="shared" si="94"/>
        <v>0.13043478260869565</v>
      </c>
      <c r="K391" s="35">
        <f t="shared" si="97"/>
        <v>1</v>
      </c>
      <c r="L391" s="35">
        <f t="shared" si="98"/>
        <v>1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>
        <v>10</v>
      </c>
      <c r="F392" s="34">
        <v>4</v>
      </c>
      <c r="G392" s="35" t="str">
        <f t="shared" si="91"/>
        <v/>
      </c>
      <c r="H392" s="35" t="str">
        <f t="shared" si="92"/>
        <v/>
      </c>
      <c r="I392" s="35">
        <f t="shared" si="93"/>
        <v>0.55555555555555558</v>
      </c>
      <c r="J392" s="35">
        <f t="shared" si="94"/>
        <v>0.17391304347826086</v>
      </c>
      <c r="K392" s="35">
        <f t="shared" si="97"/>
        <v>1</v>
      </c>
      <c r="L392" s="35">
        <f t="shared" si="98"/>
        <v>1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1</v>
      </c>
      <c r="E395" s="34"/>
      <c r="F395" s="34"/>
      <c r="G395" s="35" t="str">
        <f t="shared" si="91"/>
        <v/>
      </c>
      <c r="H395" s="35">
        <f t="shared" si="92"/>
        <v>3.125E-2</v>
      </c>
      <c r="I395" s="35" t="str">
        <f t="shared" si="93"/>
        <v/>
      </c>
      <c r="J395" s="35" t="str">
        <f t="shared" si="94"/>
        <v/>
      </c>
      <c r="K395" s="35" t="str">
        <f t="shared" si="97"/>
        <v xml:space="preserve"> </v>
      </c>
      <c r="L395" s="35">
        <f t="shared" si="98"/>
        <v>-1</v>
      </c>
      <c r="M395" s="35" t="str">
        <f t="shared" si="95"/>
        <v/>
      </c>
      <c r="N395" s="41">
        <f t="shared" si="96"/>
        <v>-3.125E-2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1</v>
      </c>
      <c r="D406" s="34">
        <v>0</v>
      </c>
      <c r="E406" s="34"/>
      <c r="F406" s="34"/>
      <c r="G406" s="35">
        <f t="shared" si="91"/>
        <v>2.564102564102564E-2</v>
      </c>
      <c r="H406" s="35" t="str">
        <f t="shared" si="92"/>
        <v/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 t="str">
        <f t="shared" si="98"/>
        <v xml:space="preserve"> </v>
      </c>
      <c r="M406" s="35">
        <f t="shared" si="95"/>
        <v>-2.564102564102564E-2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3</v>
      </c>
      <c r="D410" s="34">
        <v>1</v>
      </c>
      <c r="E410" s="34">
        <v>0</v>
      </c>
      <c r="F410" s="34">
        <v>1</v>
      </c>
      <c r="G410" s="35">
        <f t="shared" si="91"/>
        <v>7.6923076923076927E-2</v>
      </c>
      <c r="H410" s="35">
        <f t="shared" si="92"/>
        <v>3.125E-2</v>
      </c>
      <c r="I410" s="35" t="str">
        <f t="shared" si="93"/>
        <v/>
      </c>
      <c r="J410" s="35">
        <f t="shared" si="94"/>
        <v>4.3478260869565216E-2</v>
      </c>
      <c r="K410" s="35">
        <f t="shared" si="97"/>
        <v>-1</v>
      </c>
      <c r="L410" s="35">
        <f t="shared" si="98"/>
        <v>0</v>
      </c>
      <c r="M410" s="35">
        <f t="shared" si="95"/>
        <v>-7.6923076923076927E-2</v>
      </c>
      <c r="N410" s="41">
        <f t="shared" si="96"/>
        <v>0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</v>
      </c>
      <c r="D413" s="34">
        <v>0</v>
      </c>
      <c r="E413" s="34"/>
      <c r="F413" s="34"/>
      <c r="G413" s="35">
        <f t="shared" si="91"/>
        <v>2.564102564102564E-2</v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 t="str">
        <f t="shared" si="98"/>
        <v xml:space="preserve"> </v>
      </c>
      <c r="M413" s="35">
        <f t="shared" si="95"/>
        <v>-2.564102564102564E-2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</v>
      </c>
      <c r="D419" s="34">
        <v>0</v>
      </c>
      <c r="E419" s="34"/>
      <c r="F419" s="34"/>
      <c r="G419" s="35">
        <f t="shared" si="91"/>
        <v>2.564102564102564E-2</v>
      </c>
      <c r="H419" s="35" t="str">
        <f t="shared" si="92"/>
        <v/>
      </c>
      <c r="I419" s="35" t="str">
        <f t="shared" si="93"/>
        <v/>
      </c>
      <c r="J419" s="35" t="str">
        <f t="shared" si="94"/>
        <v/>
      </c>
      <c r="K419" s="35">
        <f t="shared" si="97"/>
        <v>-1</v>
      </c>
      <c r="L419" s="35" t="str">
        <f t="shared" si="98"/>
        <v xml:space="preserve"> </v>
      </c>
      <c r="M419" s="35">
        <f t="shared" si="95"/>
        <v>-2.564102564102564E-2</v>
      </c>
      <c r="N419" s="41" t="str">
        <f t="shared" si="96"/>
        <v/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4</v>
      </c>
      <c r="D422" s="34">
        <v>0</v>
      </c>
      <c r="E422" s="34"/>
      <c r="F422" s="34"/>
      <c r="G422" s="35">
        <f t="shared" si="91"/>
        <v>0.10256410256410256</v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>
        <f t="shared" si="97"/>
        <v>-1</v>
      </c>
      <c r="L422" s="35" t="str">
        <f t="shared" si="98"/>
        <v xml:space="preserve"> </v>
      </c>
      <c r="M422" s="35">
        <f t="shared" si="95"/>
        <v>-0.10256410256410256</v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/>
      <c r="F423" s="34"/>
      <c r="G423" s="35" t="str">
        <f t="shared" si="91"/>
        <v/>
      </c>
      <c r="H423" s="35" t="str">
        <f t="shared" si="92"/>
        <v/>
      </c>
      <c r="I423" s="35" t="str">
        <f t="shared" si="93"/>
        <v/>
      </c>
      <c r="J423" s="35" t="str">
        <f t="shared" si="94"/>
        <v/>
      </c>
      <c r="K423" s="35" t="str">
        <f t="shared" si="97"/>
        <v xml:space="preserve"> 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/>
      <c r="F424" s="34"/>
      <c r="G424" s="35" t="str">
        <f t="shared" si="91"/>
        <v/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 t="str">
        <f t="shared" si="97"/>
        <v xml:space="preserve"> 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2</v>
      </c>
      <c r="D428" s="34">
        <v>0</v>
      </c>
      <c r="E428" s="34"/>
      <c r="F428" s="34"/>
      <c r="G428" s="35">
        <f t="shared" si="91"/>
        <v>5.128205128205128E-2</v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>
        <f t="shared" si="97"/>
        <v>-1</v>
      </c>
      <c r="L428" s="35" t="str">
        <f t="shared" si="98"/>
        <v xml:space="preserve"> </v>
      </c>
      <c r="M428" s="35">
        <f t="shared" si="95"/>
        <v>-5.128205128205128E-2</v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/>
      <c r="F435" s="34"/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 t="str">
        <f t="shared" si="98"/>
        <v xml:space="preserve"> 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/>
      <c r="F446" s="34"/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 t="str">
        <f t="shared" si="106"/>
        <v xml:space="preserve"> 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4</v>
      </c>
      <c r="D454" s="34">
        <v>0</v>
      </c>
      <c r="E454" s="34"/>
      <c r="F454" s="34"/>
      <c r="G454" s="35">
        <f t="shared" si="99"/>
        <v>0.10256410256410256</v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>
        <f t="shared" si="105"/>
        <v>-1</v>
      </c>
      <c r="L454" s="35" t="str">
        <f t="shared" si="106"/>
        <v xml:space="preserve"> </v>
      </c>
      <c r="M454" s="35">
        <f t="shared" si="103"/>
        <v>-0.10256410256410256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8</v>
      </c>
      <c r="E484" s="34"/>
      <c r="F484" s="34"/>
      <c r="G484" s="35" t="str">
        <f t="shared" si="99"/>
        <v/>
      </c>
      <c r="H484" s="35">
        <f t="shared" si="100"/>
        <v>0.25</v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>
        <f t="shared" si="106"/>
        <v>-1</v>
      </c>
      <c r="M484" s="35" t="str">
        <f t="shared" si="103"/>
        <v/>
      </c>
      <c r="N484" s="41">
        <f t="shared" si="104"/>
        <v>-0.25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2</v>
      </c>
      <c r="E499" s="34">
        <v>0</v>
      </c>
      <c r="F499" s="34">
        <v>4</v>
      </c>
      <c r="G499" s="35" t="str">
        <f t="shared" ref="G499:G562" si="107">+IF(C499=0,"",C499/C$371)</f>
        <v/>
      </c>
      <c r="H499" s="35">
        <f t="shared" ref="H499:H562" si="108">+IF(D499=0,"",D499/D$371)</f>
        <v>6.25E-2</v>
      </c>
      <c r="I499" s="35" t="str">
        <f t="shared" ref="I499:I562" si="109">+IF(E499=0,"",E499/E$371)</f>
        <v/>
      </c>
      <c r="J499" s="35">
        <f t="shared" ref="J499:J562" si="110">+IF(F499=0,"",F499/F$371)</f>
        <v>0.17391304347826086</v>
      </c>
      <c r="K499" s="35" t="str">
        <f t="shared" si="105"/>
        <v xml:space="preserve"> </v>
      </c>
      <c r="L499" s="35">
        <f t="shared" si="106"/>
        <v>1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6.25E-2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>
        <v>0</v>
      </c>
      <c r="F568" s="34">
        <v>2</v>
      </c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>
        <f t="shared" si="118"/>
        <v>8.6956521739130432E-2</v>
      </c>
      <c r="K568" s="35" t="str">
        <f t="shared" si="121"/>
        <v xml:space="preserve"> </v>
      </c>
      <c r="L568" s="35">
        <f t="shared" si="122"/>
        <v>1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0</v>
      </c>
      <c r="E588" s="34"/>
      <c r="F588" s="34"/>
      <c r="G588" s="35" t="str">
        <f t="shared" si="115"/>
        <v/>
      </c>
      <c r="H588" s="35" t="str">
        <f t="shared" si="116"/>
        <v/>
      </c>
      <c r="I588" s="35" t="str">
        <f t="shared" si="117"/>
        <v/>
      </c>
      <c r="J588" s="35" t="str">
        <f t="shared" si="118"/>
        <v/>
      </c>
      <c r="K588" s="35" t="str">
        <f t="shared" si="121"/>
        <v xml:space="preserve"> </v>
      </c>
      <c r="L588" s="35" t="str">
        <f t="shared" si="122"/>
        <v xml:space="preserve"> </v>
      </c>
      <c r="M588" s="35" t="str">
        <f t="shared" si="119"/>
        <v/>
      </c>
      <c r="N588" s="41" t="str">
        <f t="shared" si="120"/>
        <v/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0</v>
      </c>
      <c r="E590" s="34"/>
      <c r="F590" s="34"/>
      <c r="G590" s="35" t="str">
        <f t="shared" si="115"/>
        <v/>
      </c>
      <c r="H590" s="35" t="str">
        <f t="shared" si="116"/>
        <v/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 t="str">
        <f t="shared" si="122"/>
        <v xml:space="preserve"> </v>
      </c>
      <c r="M590" s="35" t="str">
        <f t="shared" si="119"/>
        <v/>
      </c>
      <c r="N590" s="41" t="str">
        <f t="shared" si="120"/>
        <v/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>
        <v>0</v>
      </c>
      <c r="F597" s="34">
        <v>7</v>
      </c>
      <c r="G597" s="35" t="str">
        <f t="shared" si="115"/>
        <v/>
      </c>
      <c r="H597" s="35">
        <f t="shared" si="116"/>
        <v>3.125E-2</v>
      </c>
      <c r="I597" s="35" t="str">
        <f t="shared" si="117"/>
        <v/>
      </c>
      <c r="J597" s="35">
        <f t="shared" si="118"/>
        <v>0.30434782608695654</v>
      </c>
      <c r="K597" s="35" t="str">
        <f t="shared" si="121"/>
        <v xml:space="preserve"> </v>
      </c>
      <c r="L597" s="35">
        <f t="shared" si="122"/>
        <v>6</v>
      </c>
      <c r="M597" s="35" t="str">
        <f t="shared" si="119"/>
        <v/>
      </c>
      <c r="N597" s="41">
        <f t="shared" si="120"/>
        <v>0.1875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3</v>
      </c>
      <c r="D612" s="32">
        <f>SUM(D613:D640)</f>
        <v>23</v>
      </c>
      <c r="E612" s="32">
        <f>SUM(E613:E640)</f>
        <v>2</v>
      </c>
      <c r="F612" s="32">
        <f>SUM(F613:F640)</f>
        <v>23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-0.33333333333333331</v>
      </c>
      <c r="L612" s="33">
        <f>+IF(AND(D612=0,F612=0),"",IF(D612=0,1,IF(F612=0,-1,(F612-D612)/D612)))</f>
        <v>0</v>
      </c>
      <c r="M612" s="33">
        <f t="shared" ref="M612:M640" si="127">+IF(OR(AND(G612=""),(K612="")),"",G612*K612)</f>
        <v>-0.33333333333333331</v>
      </c>
      <c r="N612" s="33">
        <f t="shared" ref="N612:N640" si="128">+IF(OR(AND(H612=""),(L612="")),"",H612*L612)</f>
        <v>0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2</v>
      </c>
      <c r="D615" s="34">
        <v>2</v>
      </c>
      <c r="E615" s="34">
        <v>2</v>
      </c>
      <c r="F615" s="34">
        <v>0</v>
      </c>
      <c r="G615" s="35">
        <f t="shared" si="123"/>
        <v>0.66666666666666663</v>
      </c>
      <c r="H615" s="35">
        <f t="shared" si="124"/>
        <v>8.6956521739130432E-2</v>
      </c>
      <c r="I615" s="35">
        <f t="shared" si="125"/>
        <v>1</v>
      </c>
      <c r="J615" s="35" t="str">
        <f t="shared" si="126"/>
        <v/>
      </c>
      <c r="K615" s="35">
        <f t="shared" si="129"/>
        <v>0</v>
      </c>
      <c r="L615" s="35">
        <f t="shared" si="130"/>
        <v>-1</v>
      </c>
      <c r="M615" s="35">
        <f t="shared" si="127"/>
        <v>0</v>
      </c>
      <c r="N615" s="41">
        <f t="shared" si="128"/>
        <v>-8.6956521739130432E-2</v>
      </c>
    </row>
    <row r="616" spans="1:14" x14ac:dyDescent="0.2">
      <c r="A616" s="27"/>
      <c r="B616" s="30" t="s">
        <v>575</v>
      </c>
      <c r="C616" s="40">
        <v>0</v>
      </c>
      <c r="D616" s="34">
        <v>0</v>
      </c>
      <c r="E616" s="34"/>
      <c r="F616" s="34"/>
      <c r="G616" s="35" t="str">
        <f t="shared" si="123"/>
        <v/>
      </c>
      <c r="H616" s="35" t="str">
        <f t="shared" si="124"/>
        <v/>
      </c>
      <c r="I616" s="35" t="str">
        <f t="shared" si="125"/>
        <v/>
      </c>
      <c r="J616" s="35" t="str">
        <f t="shared" si="126"/>
        <v/>
      </c>
      <c r="K616" s="35" t="str">
        <f t="shared" si="129"/>
        <v xml:space="preserve"> </v>
      </c>
      <c r="L616" s="35" t="str">
        <f t="shared" si="130"/>
        <v xml:space="preserve"> </v>
      </c>
      <c r="M616" s="35" t="str">
        <f t="shared" si="127"/>
        <v/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1</v>
      </c>
      <c r="D617" s="34">
        <v>0</v>
      </c>
      <c r="E617" s="34"/>
      <c r="F617" s="34"/>
      <c r="G617" s="35">
        <f t="shared" si="123"/>
        <v>0.33333333333333331</v>
      </c>
      <c r="H617" s="35" t="str">
        <f t="shared" si="124"/>
        <v/>
      </c>
      <c r="I617" s="35" t="str">
        <f t="shared" si="125"/>
        <v/>
      </c>
      <c r="J617" s="35" t="str">
        <f t="shared" si="126"/>
        <v/>
      </c>
      <c r="K617" s="35">
        <f t="shared" si="129"/>
        <v>-1</v>
      </c>
      <c r="L617" s="35" t="str">
        <f t="shared" si="130"/>
        <v xml:space="preserve"> </v>
      </c>
      <c r="M617" s="35">
        <f t="shared" si="127"/>
        <v>-0.33333333333333331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17</v>
      </c>
      <c r="E630" s="34">
        <v>0</v>
      </c>
      <c r="F630" s="34">
        <v>23</v>
      </c>
      <c r="G630" s="35" t="str">
        <f t="shared" si="123"/>
        <v/>
      </c>
      <c r="H630" s="35">
        <f t="shared" si="124"/>
        <v>0.73913043478260865</v>
      </c>
      <c r="I630" s="35" t="str">
        <f t="shared" si="125"/>
        <v/>
      </c>
      <c r="J630" s="35">
        <f t="shared" si="126"/>
        <v>1</v>
      </c>
      <c r="K630" s="35" t="str">
        <f t="shared" si="129"/>
        <v xml:space="preserve"> </v>
      </c>
      <c r="L630" s="35">
        <f t="shared" si="130"/>
        <v>0.35294117647058826</v>
      </c>
      <c r="M630" s="35" t="str">
        <f t="shared" si="127"/>
        <v/>
      </c>
      <c r="N630" s="41">
        <f t="shared" si="128"/>
        <v>0.2608695652173913</v>
      </c>
    </row>
    <row r="631" spans="1:14" x14ac:dyDescent="0.2">
      <c r="A631" s="27"/>
      <c r="B631" s="30" t="s">
        <v>590</v>
      </c>
      <c r="C631" s="40">
        <v>0</v>
      </c>
      <c r="D631" s="34">
        <v>4</v>
      </c>
      <c r="E631" s="34"/>
      <c r="F631" s="34"/>
      <c r="G631" s="35" t="str">
        <f t="shared" si="123"/>
        <v/>
      </c>
      <c r="H631" s="35">
        <f t="shared" si="124"/>
        <v>0.17391304347826086</v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>
        <f t="shared" si="130"/>
        <v>-1</v>
      </c>
      <c r="M631" s="35" t="str">
        <f t="shared" si="127"/>
        <v/>
      </c>
      <c r="N631" s="41">
        <f t="shared" si="128"/>
        <v>-0.17391304347826086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632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633</v>
      </c>
      <c r="C9" s="11">
        <f>+C22+C81+C188+C371+C612</f>
        <v>204</v>
      </c>
      <c r="D9" s="11">
        <f>+D22+D81+D188+D371+D612</f>
        <v>529</v>
      </c>
      <c r="E9" s="11">
        <f>+E22+E81+E188+E371+E612</f>
        <v>709</v>
      </c>
      <c r="F9" s="11">
        <f>+F22+F81+F188+F371+F612</f>
        <v>366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2.4754901960784315</v>
      </c>
      <c r="L9" s="12">
        <f t="shared" si="0"/>
        <v>-0.30812854442344045</v>
      </c>
      <c r="M9" s="12">
        <f t="shared" ref="M9:N14" si="1">+IF(OR(AND(G9=""),(K9="")),"",G9*K9)</f>
        <v>2.4754901960784315</v>
      </c>
      <c r="N9" s="12">
        <f t="shared" si="1"/>
        <v>-0.30812854442344045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2</v>
      </c>
      <c r="E10" s="13">
        <f>+E22</f>
        <v>3</v>
      </c>
      <c r="F10" s="13">
        <f>+F22</f>
        <v>2</v>
      </c>
      <c r="G10" s="14">
        <f t="shared" ref="G10:J14" si="2">+C10/C$9</f>
        <v>0</v>
      </c>
      <c r="H10" s="14">
        <f t="shared" si="2"/>
        <v>3.780718336483932E-3</v>
      </c>
      <c r="I10" s="14">
        <f t="shared" si="2"/>
        <v>4.2313117066290554E-3</v>
      </c>
      <c r="J10" s="14">
        <f t="shared" si="2"/>
        <v>5.4644808743169399E-3</v>
      </c>
      <c r="K10" s="14">
        <f t="shared" si="0"/>
        <v>1</v>
      </c>
      <c r="L10" s="14">
        <f t="shared" si="0"/>
        <v>0</v>
      </c>
      <c r="M10" s="14">
        <f t="shared" si="1"/>
        <v>0</v>
      </c>
      <c r="N10" s="15">
        <f t="shared" si="1"/>
        <v>0</v>
      </c>
    </row>
    <row r="11" spans="1:14" ht="28.5" customHeight="1" x14ac:dyDescent="0.2">
      <c r="A11" s="27"/>
      <c r="B11" s="24" t="s">
        <v>9</v>
      </c>
      <c r="C11" s="21">
        <f>+C81</f>
        <v>114</v>
      </c>
      <c r="D11" s="7">
        <f>+D81</f>
        <v>116</v>
      </c>
      <c r="E11" s="7">
        <f>+E81</f>
        <v>186</v>
      </c>
      <c r="F11" s="7">
        <f>+F81</f>
        <v>71</v>
      </c>
      <c r="G11" s="8">
        <f t="shared" si="2"/>
        <v>0.55882352941176472</v>
      </c>
      <c r="H11" s="8">
        <f t="shared" si="2"/>
        <v>0.21928166351606806</v>
      </c>
      <c r="I11" s="8">
        <f t="shared" si="2"/>
        <v>0.26234132581100139</v>
      </c>
      <c r="J11" s="8">
        <f t="shared" si="2"/>
        <v>0.19398907103825136</v>
      </c>
      <c r="K11" s="8">
        <f t="shared" si="0"/>
        <v>0.63157894736842102</v>
      </c>
      <c r="L11" s="8">
        <f t="shared" si="0"/>
        <v>-0.38793103448275862</v>
      </c>
      <c r="M11" s="8">
        <f t="shared" si="1"/>
        <v>0.3529411764705882</v>
      </c>
      <c r="N11" s="16">
        <f t="shared" si="1"/>
        <v>-8.5066162570888476E-2</v>
      </c>
    </row>
    <row r="12" spans="1:14" ht="28.5" customHeight="1" x14ac:dyDescent="0.2">
      <c r="A12" s="27"/>
      <c r="B12" s="24" t="s">
        <v>10</v>
      </c>
      <c r="C12" s="21">
        <f>+C188</f>
        <v>27</v>
      </c>
      <c r="D12" s="7">
        <f>+D188</f>
        <v>19</v>
      </c>
      <c r="E12" s="7">
        <f>+E188</f>
        <v>62</v>
      </c>
      <c r="F12" s="7">
        <f>+F188</f>
        <v>48</v>
      </c>
      <c r="G12" s="8">
        <f t="shared" si="2"/>
        <v>0.13235294117647059</v>
      </c>
      <c r="H12" s="8">
        <f t="shared" si="2"/>
        <v>3.5916824196597356E-2</v>
      </c>
      <c r="I12" s="8">
        <f t="shared" si="2"/>
        <v>8.744710860366714E-2</v>
      </c>
      <c r="J12" s="8">
        <f t="shared" si="2"/>
        <v>0.13114754098360656</v>
      </c>
      <c r="K12" s="8">
        <f t="shared" si="0"/>
        <v>1.2962962962962963</v>
      </c>
      <c r="L12" s="8">
        <f t="shared" si="0"/>
        <v>1.5263157894736843</v>
      </c>
      <c r="M12" s="8">
        <f t="shared" si="1"/>
        <v>0.17156862745098039</v>
      </c>
      <c r="N12" s="16">
        <f t="shared" si="1"/>
        <v>5.4820415879017023E-2</v>
      </c>
    </row>
    <row r="13" spans="1:14" ht="28.5" customHeight="1" x14ac:dyDescent="0.2">
      <c r="A13" s="27"/>
      <c r="B13" s="24" t="s">
        <v>11</v>
      </c>
      <c r="C13" s="21">
        <f>+C371</f>
        <v>31</v>
      </c>
      <c r="D13" s="7">
        <f>+D371</f>
        <v>112</v>
      </c>
      <c r="E13" s="7">
        <f>+E371</f>
        <v>311</v>
      </c>
      <c r="F13" s="7">
        <f>+F371</f>
        <v>177</v>
      </c>
      <c r="G13" s="8">
        <f t="shared" si="2"/>
        <v>0.15196078431372548</v>
      </c>
      <c r="H13" s="8">
        <f t="shared" si="2"/>
        <v>0.21172022684310018</v>
      </c>
      <c r="I13" s="8">
        <f t="shared" si="2"/>
        <v>0.43864598025387869</v>
      </c>
      <c r="J13" s="8">
        <f t="shared" si="2"/>
        <v>0.48360655737704916</v>
      </c>
      <c r="K13" s="8">
        <f t="shared" si="0"/>
        <v>9.0322580645161299</v>
      </c>
      <c r="L13" s="8">
        <f t="shared" si="0"/>
        <v>0.5803571428571429</v>
      </c>
      <c r="M13" s="8">
        <f t="shared" si="1"/>
        <v>1.3725490196078431</v>
      </c>
      <c r="N13" s="16">
        <f t="shared" si="1"/>
        <v>0.1228733459357278</v>
      </c>
    </row>
    <row r="14" spans="1:14" ht="28.5" customHeight="1" thickBot="1" x14ac:dyDescent="0.25">
      <c r="A14" s="27"/>
      <c r="B14" s="25" t="s">
        <v>12</v>
      </c>
      <c r="C14" s="22">
        <f>+C612</f>
        <v>32</v>
      </c>
      <c r="D14" s="17">
        <f>+D612</f>
        <v>280</v>
      </c>
      <c r="E14" s="17">
        <f>+E612</f>
        <v>147</v>
      </c>
      <c r="F14" s="17">
        <f>+F612</f>
        <v>68</v>
      </c>
      <c r="G14" s="18">
        <f t="shared" si="2"/>
        <v>0.15686274509803921</v>
      </c>
      <c r="H14" s="18">
        <f t="shared" si="2"/>
        <v>0.52930056710775042</v>
      </c>
      <c r="I14" s="18">
        <f t="shared" si="2"/>
        <v>0.20733427362482371</v>
      </c>
      <c r="J14" s="18">
        <f t="shared" si="2"/>
        <v>0.18579234972677597</v>
      </c>
      <c r="K14" s="18">
        <f t="shared" si="0"/>
        <v>3.59375</v>
      </c>
      <c r="L14" s="18">
        <f t="shared" si="0"/>
        <v>-0.75714285714285712</v>
      </c>
      <c r="M14" s="18">
        <f t="shared" si="1"/>
        <v>0.56372549019607843</v>
      </c>
      <c r="N14" s="19">
        <f t="shared" si="1"/>
        <v>-0.40075614366729673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2</v>
      </c>
      <c r="E22" s="32">
        <f>SUM(E23:E73)</f>
        <v>3</v>
      </c>
      <c r="F22" s="32">
        <f>SUM(F23:F73)</f>
        <v>2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3">
        <f>+IF(AND(D22=0,F22=0),"",IF(D22=0,1,IF(F22=0,-1,(F22-D22)/D22)))</f>
        <v>0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0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2</v>
      </c>
      <c r="F33" s="34">
        <v>0</v>
      </c>
      <c r="G33" s="35" t="str">
        <f t="shared" si="3"/>
        <v/>
      </c>
      <c r="H33" s="35" t="str">
        <f t="shared" si="4"/>
        <v/>
      </c>
      <c r="I33" s="35">
        <f t="shared" si="5"/>
        <v>0.66666666666666663</v>
      </c>
      <c r="J33" s="35" t="str">
        <f t="shared" si="6"/>
        <v/>
      </c>
      <c r="K33" s="35">
        <f t="shared" si="9"/>
        <v>1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0</v>
      </c>
      <c r="F42" s="34">
        <v>1</v>
      </c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>
        <f t="shared" si="6"/>
        <v>0.5</v>
      </c>
      <c r="K42" s="35" t="str">
        <f t="shared" si="9"/>
        <v xml:space="preserve"> </v>
      </c>
      <c r="L42" s="35">
        <f t="shared" si="10"/>
        <v>1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>
        <v>1</v>
      </c>
      <c r="F52" s="34">
        <v>0</v>
      </c>
      <c r="G52" s="35" t="str">
        <f t="shared" si="3"/>
        <v/>
      </c>
      <c r="H52" s="35" t="str">
        <f t="shared" si="4"/>
        <v/>
      </c>
      <c r="I52" s="35">
        <f t="shared" si="5"/>
        <v>0.33333333333333331</v>
      </c>
      <c r="J52" s="35" t="str">
        <f t="shared" si="6"/>
        <v/>
      </c>
      <c r="K52" s="35">
        <f t="shared" si="9"/>
        <v>1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2</v>
      </c>
      <c r="E67" s="34"/>
      <c r="F67" s="34"/>
      <c r="G67" s="35" t="str">
        <f t="shared" si="11"/>
        <v/>
      </c>
      <c r="H67" s="35">
        <f t="shared" si="12"/>
        <v>1</v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>
        <f t="shared" si="18"/>
        <v>-1</v>
      </c>
      <c r="M67" s="35" t="str">
        <f t="shared" si="15"/>
        <v/>
      </c>
      <c r="N67" s="41">
        <f t="shared" si="16"/>
        <v>-1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>
        <v>0</v>
      </c>
      <c r="F72" s="34">
        <v>1</v>
      </c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>
        <f t="shared" si="14"/>
        <v>0.5</v>
      </c>
      <c r="K72" s="35" t="str">
        <f t="shared" si="17"/>
        <v xml:space="preserve"> </v>
      </c>
      <c r="L72" s="35">
        <f t="shared" si="18"/>
        <v>1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114</v>
      </c>
      <c r="D81" s="32">
        <f>SUM(D82:D180)</f>
        <v>116</v>
      </c>
      <c r="E81" s="32">
        <f>SUM(E82:E180)</f>
        <v>186</v>
      </c>
      <c r="F81" s="32">
        <f>SUM(F82:F180)</f>
        <v>71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0.63157894736842102</v>
      </c>
      <c r="L81" s="33">
        <f>+IF(AND(D81=0,F81=0),"",IF(D81=0,1,IF(F81=0,-1,(F81-D81)/D81)))</f>
        <v>-0.38793103448275862</v>
      </c>
      <c r="M81" s="33">
        <f t="shared" ref="M81:M112" si="23">+IF(OR(AND(G81=""),(K81="")),"",G81*K81)</f>
        <v>0.63157894736842102</v>
      </c>
      <c r="N81" s="33">
        <f t="shared" ref="N81:N112" si="24">+IF(OR(AND(H81=""),(L81="")),"",H81*L81)</f>
        <v>-0.38793103448275862</v>
      </c>
    </row>
    <row r="82" spans="1:14" x14ac:dyDescent="0.2">
      <c r="A82" s="27"/>
      <c r="B82" s="29" t="s">
        <v>65</v>
      </c>
      <c r="C82" s="36">
        <v>1</v>
      </c>
      <c r="D82" s="37">
        <v>0</v>
      </c>
      <c r="E82" s="37">
        <v>1</v>
      </c>
      <c r="F82" s="37">
        <v>0</v>
      </c>
      <c r="G82" s="38">
        <f t="shared" si="19"/>
        <v>8.771929824561403E-3</v>
      </c>
      <c r="H82" s="38" t="str">
        <f t="shared" si="20"/>
        <v/>
      </c>
      <c r="I82" s="38">
        <f t="shared" si="21"/>
        <v>5.3763440860215058E-3</v>
      </c>
      <c r="J82" s="38" t="str">
        <f t="shared" si="22"/>
        <v/>
      </c>
      <c r="K82" s="38">
        <f t="shared" ref="K82:K113" si="25">+IF(AND(C82=0,E82=0)," ",IF(C82=0,1,IF(E82=0,-1,(E82-C82)/C82)))</f>
        <v>0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0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>
        <v>0</v>
      </c>
      <c r="F85" s="34">
        <v>1</v>
      </c>
      <c r="G85" s="35" t="str">
        <f t="shared" si="19"/>
        <v/>
      </c>
      <c r="H85" s="35" t="str">
        <f t="shared" si="20"/>
        <v/>
      </c>
      <c r="I85" s="35" t="str">
        <f t="shared" si="21"/>
        <v/>
      </c>
      <c r="J85" s="35">
        <f t="shared" si="22"/>
        <v>1.4084507042253521E-2</v>
      </c>
      <c r="K85" s="35" t="str">
        <f t="shared" si="25"/>
        <v xml:space="preserve"> </v>
      </c>
      <c r="L85" s="35">
        <f t="shared" si="26"/>
        <v>1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0</v>
      </c>
      <c r="F86" s="34">
        <v>1</v>
      </c>
      <c r="G86" s="35" t="str">
        <f t="shared" si="19"/>
        <v/>
      </c>
      <c r="H86" s="35" t="str">
        <f t="shared" si="20"/>
        <v/>
      </c>
      <c r="I86" s="35" t="str">
        <f t="shared" si="21"/>
        <v/>
      </c>
      <c r="J86" s="35">
        <f t="shared" si="22"/>
        <v>1.4084507042253521E-2</v>
      </c>
      <c r="K86" s="35" t="str">
        <f t="shared" si="25"/>
        <v xml:space="preserve"> </v>
      </c>
      <c r="L86" s="35">
        <f t="shared" si="26"/>
        <v>1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1</v>
      </c>
      <c r="F97" s="34">
        <v>0</v>
      </c>
      <c r="G97" s="35" t="str">
        <f t="shared" si="19"/>
        <v/>
      </c>
      <c r="H97" s="35" t="str">
        <f t="shared" si="20"/>
        <v/>
      </c>
      <c r="I97" s="35">
        <f t="shared" si="21"/>
        <v>5.3763440860215058E-3</v>
      </c>
      <c r="J97" s="35" t="str">
        <f t="shared" si="22"/>
        <v/>
      </c>
      <c r="K97" s="35">
        <f t="shared" si="25"/>
        <v>1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1</v>
      </c>
      <c r="D98" s="34">
        <v>0</v>
      </c>
      <c r="E98" s="34"/>
      <c r="F98" s="34"/>
      <c r="G98" s="35">
        <f t="shared" si="19"/>
        <v>8.771929824561403E-3</v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>
        <f t="shared" si="25"/>
        <v>-1</v>
      </c>
      <c r="L98" s="35" t="str">
        <f t="shared" si="26"/>
        <v xml:space="preserve"> </v>
      </c>
      <c r="M98" s="35">
        <f t="shared" si="23"/>
        <v>-8.771929824561403E-3</v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3</v>
      </c>
      <c r="D103" s="34">
        <v>11</v>
      </c>
      <c r="E103" s="34"/>
      <c r="F103" s="34"/>
      <c r="G103" s="35">
        <f t="shared" si="19"/>
        <v>2.6315789473684209E-2</v>
      </c>
      <c r="H103" s="35">
        <f t="shared" si="20"/>
        <v>9.4827586206896547E-2</v>
      </c>
      <c r="I103" s="35" t="str">
        <f t="shared" si="21"/>
        <v/>
      </c>
      <c r="J103" s="35" t="str">
        <f t="shared" si="22"/>
        <v/>
      </c>
      <c r="K103" s="35">
        <f t="shared" si="25"/>
        <v>-1</v>
      </c>
      <c r="L103" s="35">
        <f t="shared" si="26"/>
        <v>-1</v>
      </c>
      <c r="M103" s="35">
        <f t="shared" si="23"/>
        <v>-2.6315789473684209E-2</v>
      </c>
      <c r="N103" s="41">
        <f t="shared" si="24"/>
        <v>-9.4827586206896547E-2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1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1.4084507042253521E-2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1</v>
      </c>
      <c r="E111" s="34"/>
      <c r="F111" s="34"/>
      <c r="G111" s="35">
        <f t="shared" si="19"/>
        <v>8.771929824561403E-3</v>
      </c>
      <c r="H111" s="35">
        <f t="shared" si="20"/>
        <v>8.6206896551724137E-3</v>
      </c>
      <c r="I111" s="35" t="str">
        <f t="shared" si="21"/>
        <v/>
      </c>
      <c r="J111" s="35" t="str">
        <f t="shared" si="22"/>
        <v/>
      </c>
      <c r="K111" s="35">
        <f t="shared" si="25"/>
        <v>-1</v>
      </c>
      <c r="L111" s="35">
        <f t="shared" si="26"/>
        <v>-1</v>
      </c>
      <c r="M111" s="35">
        <f t="shared" si="23"/>
        <v>-8.771929824561403E-3</v>
      </c>
      <c r="N111" s="41">
        <f t="shared" si="24"/>
        <v>-8.6206896551724137E-3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1</v>
      </c>
      <c r="E116" s="34"/>
      <c r="F116" s="34"/>
      <c r="G116" s="35" t="str">
        <f t="shared" si="27"/>
        <v/>
      </c>
      <c r="H116" s="35">
        <f t="shared" si="28"/>
        <v>8.6206896551724137E-3</v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>
        <f t="shared" si="34"/>
        <v>-1</v>
      </c>
      <c r="M116" s="35" t="str">
        <f t="shared" si="31"/>
        <v/>
      </c>
      <c r="N116" s="41">
        <f t="shared" si="32"/>
        <v>-8.6206896551724137E-3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>
        <v>56</v>
      </c>
      <c r="F122" s="34">
        <v>44</v>
      </c>
      <c r="G122" s="35" t="str">
        <f t="shared" si="27"/>
        <v/>
      </c>
      <c r="H122" s="35" t="str">
        <f t="shared" si="28"/>
        <v/>
      </c>
      <c r="I122" s="35">
        <f t="shared" si="29"/>
        <v>0.30107526881720431</v>
      </c>
      <c r="J122" s="35">
        <f t="shared" si="30"/>
        <v>0.61971830985915488</v>
      </c>
      <c r="K122" s="35">
        <f t="shared" si="33"/>
        <v>1</v>
      </c>
      <c r="L122" s="35">
        <f t="shared" si="34"/>
        <v>1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0</v>
      </c>
      <c r="F126" s="34">
        <v>1</v>
      </c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>
        <f t="shared" si="30"/>
        <v>1.4084507042253521E-2</v>
      </c>
      <c r="K126" s="35" t="str">
        <f t="shared" si="33"/>
        <v xml:space="preserve"> </v>
      </c>
      <c r="L126" s="35">
        <f t="shared" si="34"/>
        <v>1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1</v>
      </c>
      <c r="D127" s="34">
        <v>1</v>
      </c>
      <c r="E127" s="34"/>
      <c r="F127" s="34"/>
      <c r="G127" s="35">
        <f t="shared" si="27"/>
        <v>8.771929824561403E-3</v>
      </c>
      <c r="H127" s="35">
        <f t="shared" si="28"/>
        <v>8.6206896551724137E-3</v>
      </c>
      <c r="I127" s="35" t="str">
        <f t="shared" si="29"/>
        <v/>
      </c>
      <c r="J127" s="35" t="str">
        <f t="shared" si="30"/>
        <v/>
      </c>
      <c r="K127" s="35">
        <f t="shared" si="33"/>
        <v>-1</v>
      </c>
      <c r="L127" s="35">
        <f t="shared" si="34"/>
        <v>-1</v>
      </c>
      <c r="M127" s="35">
        <f t="shared" si="31"/>
        <v>-8.771929824561403E-3</v>
      </c>
      <c r="N127" s="41">
        <f t="shared" si="32"/>
        <v>-8.6206896551724137E-3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0</v>
      </c>
      <c r="F128" s="34">
        <v>1</v>
      </c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>
        <f t="shared" si="30"/>
        <v>1.4084507042253521E-2</v>
      </c>
      <c r="K128" s="35" t="str">
        <f t="shared" si="33"/>
        <v xml:space="preserve"> </v>
      </c>
      <c r="L128" s="35">
        <f t="shared" si="34"/>
        <v>1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>
        <v>1</v>
      </c>
      <c r="F130" s="34">
        <v>0</v>
      </c>
      <c r="G130" s="35" t="str">
        <f t="shared" si="27"/>
        <v/>
      </c>
      <c r="H130" s="35" t="str">
        <f t="shared" si="28"/>
        <v/>
      </c>
      <c r="I130" s="35">
        <f t="shared" si="29"/>
        <v>5.3763440860215058E-3</v>
      </c>
      <c r="J130" s="35" t="str">
        <f t="shared" si="30"/>
        <v/>
      </c>
      <c r="K130" s="35">
        <f t="shared" si="33"/>
        <v>1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3</v>
      </c>
      <c r="D133" s="34">
        <v>0</v>
      </c>
      <c r="E133" s="34">
        <v>6</v>
      </c>
      <c r="F133" s="34">
        <v>1</v>
      </c>
      <c r="G133" s="35">
        <f t="shared" si="27"/>
        <v>2.6315789473684209E-2</v>
      </c>
      <c r="H133" s="35" t="str">
        <f t="shared" si="28"/>
        <v/>
      </c>
      <c r="I133" s="35">
        <f t="shared" si="29"/>
        <v>3.2258064516129031E-2</v>
      </c>
      <c r="J133" s="35">
        <f t="shared" si="30"/>
        <v>1.4084507042253521E-2</v>
      </c>
      <c r="K133" s="35">
        <f t="shared" si="33"/>
        <v>1</v>
      </c>
      <c r="L133" s="35">
        <f t="shared" si="34"/>
        <v>1</v>
      </c>
      <c r="M133" s="35">
        <f t="shared" si="31"/>
        <v>2.6315789473684209E-2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2</v>
      </c>
      <c r="D135" s="34">
        <v>2</v>
      </c>
      <c r="E135" s="34"/>
      <c r="F135" s="34"/>
      <c r="G135" s="35">
        <f t="shared" si="27"/>
        <v>1.7543859649122806E-2</v>
      </c>
      <c r="H135" s="35">
        <f t="shared" si="28"/>
        <v>1.7241379310344827E-2</v>
      </c>
      <c r="I135" s="35" t="str">
        <f t="shared" si="29"/>
        <v/>
      </c>
      <c r="J135" s="35" t="str">
        <f t="shared" si="30"/>
        <v/>
      </c>
      <c r="K135" s="35">
        <f t="shared" si="33"/>
        <v>-1</v>
      </c>
      <c r="L135" s="35">
        <f t="shared" si="34"/>
        <v>-1</v>
      </c>
      <c r="M135" s="35">
        <f t="shared" si="31"/>
        <v>-1.7543859649122806E-2</v>
      </c>
      <c r="N135" s="41">
        <f t="shared" si="32"/>
        <v>-1.7241379310344827E-2</v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3</v>
      </c>
      <c r="F137" s="34">
        <v>1</v>
      </c>
      <c r="G137" s="35" t="str">
        <f t="shared" si="27"/>
        <v/>
      </c>
      <c r="H137" s="35" t="str">
        <f t="shared" si="28"/>
        <v/>
      </c>
      <c r="I137" s="35">
        <f t="shared" si="29"/>
        <v>1.6129032258064516E-2</v>
      </c>
      <c r="J137" s="35">
        <f t="shared" si="30"/>
        <v>1.4084507042253521E-2</v>
      </c>
      <c r="K137" s="35">
        <f t="shared" si="33"/>
        <v>1</v>
      </c>
      <c r="L137" s="35">
        <f t="shared" si="34"/>
        <v>1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2</v>
      </c>
      <c r="D139" s="34">
        <v>0</v>
      </c>
      <c r="E139" s="34"/>
      <c r="F139" s="34"/>
      <c r="G139" s="35">
        <f t="shared" si="27"/>
        <v>1.7543859649122806E-2</v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 t="str">
        <f t="shared" si="34"/>
        <v xml:space="preserve"> </v>
      </c>
      <c r="M139" s="35">
        <f t="shared" si="31"/>
        <v>-1.7543859649122806E-2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1</v>
      </c>
      <c r="E141" s="34"/>
      <c r="F141" s="34"/>
      <c r="G141" s="35" t="str">
        <f t="shared" si="27"/>
        <v/>
      </c>
      <c r="H141" s="35">
        <f t="shared" si="28"/>
        <v>8.6206896551724137E-3</v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>
        <f t="shared" si="34"/>
        <v>-1</v>
      </c>
      <c r="M141" s="35" t="str">
        <f t="shared" si="31"/>
        <v/>
      </c>
      <c r="N141" s="41">
        <f t="shared" si="32"/>
        <v>-8.6206896551724137E-3</v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86</v>
      </c>
      <c r="D144" s="34">
        <v>99</v>
      </c>
      <c r="E144" s="34">
        <v>3</v>
      </c>
      <c r="F144" s="34">
        <v>1</v>
      </c>
      <c r="G144" s="35">
        <f t="shared" si="27"/>
        <v>0.75438596491228072</v>
      </c>
      <c r="H144" s="35">
        <f t="shared" si="28"/>
        <v>0.85344827586206895</v>
      </c>
      <c r="I144" s="35">
        <f t="shared" si="29"/>
        <v>1.6129032258064516E-2</v>
      </c>
      <c r="J144" s="35">
        <f t="shared" si="30"/>
        <v>1.4084507042253521E-2</v>
      </c>
      <c r="K144" s="35">
        <f t="shared" si="33"/>
        <v>-0.96511627906976749</v>
      </c>
      <c r="L144" s="35">
        <f t="shared" si="34"/>
        <v>-0.98989898989898994</v>
      </c>
      <c r="M144" s="35">
        <f t="shared" si="31"/>
        <v>-0.72807017543859653</v>
      </c>
      <c r="N144" s="41">
        <f t="shared" si="32"/>
        <v>-0.84482758620689657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>
        <v>0</v>
      </c>
      <c r="F146" s="34">
        <v>1</v>
      </c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>
        <f t="shared" si="38"/>
        <v>1.4084507042253521E-2</v>
      </c>
      <c r="K146" s="35" t="str">
        <f t="shared" ref="K146:K180" si="41">+IF(AND(C146=0,E146=0)," ",IF(C146=0,1,IF(E146=0,-1,(E146-C146)/C146)))</f>
        <v xml:space="preserve"> </v>
      </c>
      <c r="L146" s="35">
        <f t="shared" ref="L146:L180" si="42">+IF(AND(D146=0,F146=0)," ",IF(D146=0,1,IF(F146=0,-1,(F146-D146)/D146)))</f>
        <v>1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14</v>
      </c>
      <c r="D147" s="34">
        <v>0</v>
      </c>
      <c r="E147" s="34">
        <v>64</v>
      </c>
      <c r="F147" s="34">
        <v>11</v>
      </c>
      <c r="G147" s="35">
        <f t="shared" si="35"/>
        <v>0.12280701754385964</v>
      </c>
      <c r="H147" s="35" t="str">
        <f t="shared" si="36"/>
        <v/>
      </c>
      <c r="I147" s="35">
        <f t="shared" si="37"/>
        <v>0.34408602150537637</v>
      </c>
      <c r="J147" s="35">
        <f t="shared" si="38"/>
        <v>0.15492957746478872</v>
      </c>
      <c r="K147" s="35">
        <f t="shared" si="41"/>
        <v>3.5714285714285716</v>
      </c>
      <c r="L147" s="35">
        <f t="shared" si="42"/>
        <v>1</v>
      </c>
      <c r="M147" s="35">
        <f t="shared" si="39"/>
        <v>0.43859649122807015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>
        <v>18</v>
      </c>
      <c r="F148" s="34">
        <v>3</v>
      </c>
      <c r="G148" s="35" t="str">
        <f t="shared" si="35"/>
        <v/>
      </c>
      <c r="H148" s="35" t="str">
        <f t="shared" si="36"/>
        <v/>
      </c>
      <c r="I148" s="35">
        <f t="shared" si="37"/>
        <v>9.6774193548387094E-2</v>
      </c>
      <c r="J148" s="35">
        <f t="shared" si="38"/>
        <v>4.2253521126760563E-2</v>
      </c>
      <c r="K148" s="35">
        <f t="shared" si="41"/>
        <v>1</v>
      </c>
      <c r="L148" s="35">
        <f t="shared" si="42"/>
        <v>1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>
        <v>33</v>
      </c>
      <c r="F149" s="34">
        <v>4</v>
      </c>
      <c r="G149" s="35" t="str">
        <f t="shared" si="35"/>
        <v/>
      </c>
      <c r="H149" s="35" t="str">
        <f t="shared" si="36"/>
        <v/>
      </c>
      <c r="I149" s="35">
        <f t="shared" si="37"/>
        <v>0.17741935483870969</v>
      </c>
      <c r="J149" s="35">
        <f t="shared" si="38"/>
        <v>5.6338028169014086E-2</v>
      </c>
      <c r="K149" s="35">
        <f t="shared" si="41"/>
        <v>1</v>
      </c>
      <c r="L149" s="35">
        <f t="shared" si="42"/>
        <v>1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27</v>
      </c>
      <c r="D188" s="32">
        <f>SUM(D189:D363)</f>
        <v>19</v>
      </c>
      <c r="E188" s="32">
        <f>SUM(E189:E363)</f>
        <v>62</v>
      </c>
      <c r="F188" s="32">
        <f>SUM(F189:F363)</f>
        <v>48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1.2962962962962963</v>
      </c>
      <c r="L188" s="33">
        <f>+IF(AND(D188=0,F188=0),"",IF(D188=0,1,IF(F188=0,-1,(F188-D188)/D188)))</f>
        <v>1.5263157894736843</v>
      </c>
      <c r="M188" s="33">
        <f t="shared" ref="M188:M219" si="47">+IF(OR(AND(G188=""),(K188="")),"",G188*K188)</f>
        <v>1.2962962962962963</v>
      </c>
      <c r="N188" s="33">
        <f t="shared" ref="N188:N219" si="48">+IF(OR(AND(H188=""),(L188="")),"",H188*L188)</f>
        <v>1.5263157894736843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47</v>
      </c>
      <c r="F191" s="34">
        <v>35</v>
      </c>
      <c r="G191" s="35" t="str">
        <f t="shared" si="43"/>
        <v/>
      </c>
      <c r="H191" s="35" t="str">
        <f t="shared" si="44"/>
        <v/>
      </c>
      <c r="I191" s="35">
        <f t="shared" si="45"/>
        <v>0.75806451612903225</v>
      </c>
      <c r="J191" s="35">
        <f t="shared" si="46"/>
        <v>0.72916666666666663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</v>
      </c>
      <c r="D195" s="34">
        <v>1</v>
      </c>
      <c r="E195" s="34">
        <v>0</v>
      </c>
      <c r="F195" s="34">
        <v>1</v>
      </c>
      <c r="G195" s="35">
        <f t="shared" si="43"/>
        <v>0.1111111111111111</v>
      </c>
      <c r="H195" s="35">
        <f t="shared" si="44"/>
        <v>5.2631578947368418E-2</v>
      </c>
      <c r="I195" s="35" t="str">
        <f t="shared" si="45"/>
        <v/>
      </c>
      <c r="J195" s="35">
        <f t="shared" si="46"/>
        <v>2.0833333333333332E-2</v>
      </c>
      <c r="K195" s="35">
        <f t="shared" si="49"/>
        <v>-1</v>
      </c>
      <c r="L195" s="35">
        <f t="shared" si="50"/>
        <v>0</v>
      </c>
      <c r="M195" s="35">
        <f t="shared" si="47"/>
        <v>-0.1111111111111111</v>
      </c>
      <c r="N195" s="41">
        <f t="shared" si="48"/>
        <v>0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1</v>
      </c>
      <c r="D200" s="34">
        <v>0</v>
      </c>
      <c r="E200" s="34"/>
      <c r="F200" s="34"/>
      <c r="G200" s="35">
        <f t="shared" si="43"/>
        <v>3.7037037037037035E-2</v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>
        <f t="shared" si="49"/>
        <v>-1</v>
      </c>
      <c r="L200" s="35" t="str">
        <f t="shared" si="50"/>
        <v xml:space="preserve"> </v>
      </c>
      <c r="M200" s="35">
        <f t="shared" si="47"/>
        <v>-3.7037037037037035E-2</v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>
        <v>1</v>
      </c>
      <c r="F209" s="34">
        <v>0</v>
      </c>
      <c r="G209" s="35" t="str">
        <f t="shared" si="43"/>
        <v/>
      </c>
      <c r="H209" s="35" t="str">
        <f t="shared" si="44"/>
        <v/>
      </c>
      <c r="I209" s="35">
        <f t="shared" si="45"/>
        <v>1.6129032258064516E-2</v>
      </c>
      <c r="J209" s="35" t="str">
        <f t="shared" si="46"/>
        <v/>
      </c>
      <c r="K209" s="35">
        <f t="shared" si="49"/>
        <v>1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3</v>
      </c>
      <c r="F215" s="34">
        <v>0</v>
      </c>
      <c r="G215" s="35" t="str">
        <f t="shared" si="43"/>
        <v/>
      </c>
      <c r="H215" s="35" t="str">
        <f t="shared" si="44"/>
        <v/>
      </c>
      <c r="I215" s="35">
        <f t="shared" si="45"/>
        <v>4.8387096774193547E-2</v>
      </c>
      <c r="J215" s="35" t="str">
        <f t="shared" si="46"/>
        <v/>
      </c>
      <c r="K215" s="35">
        <f t="shared" si="49"/>
        <v>1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2</v>
      </c>
      <c r="E218" s="34">
        <v>0</v>
      </c>
      <c r="F218" s="34">
        <v>2</v>
      </c>
      <c r="G218" s="35" t="str">
        <f t="shared" si="43"/>
        <v/>
      </c>
      <c r="H218" s="35">
        <f t="shared" si="44"/>
        <v>0.10526315789473684</v>
      </c>
      <c r="I218" s="35" t="str">
        <f t="shared" si="45"/>
        <v/>
      </c>
      <c r="J218" s="35">
        <f t="shared" si="46"/>
        <v>4.1666666666666664E-2</v>
      </c>
      <c r="K218" s="35" t="str">
        <f t="shared" si="49"/>
        <v xml:space="preserve"> </v>
      </c>
      <c r="L218" s="35">
        <f t="shared" si="50"/>
        <v>0</v>
      </c>
      <c r="M218" s="35" t="str">
        <f t="shared" si="47"/>
        <v/>
      </c>
      <c r="N218" s="41">
        <f t="shared" si="48"/>
        <v>0</v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1</v>
      </c>
      <c r="D220" s="34">
        <v>0</v>
      </c>
      <c r="E220" s="34"/>
      <c r="F220" s="34"/>
      <c r="G220" s="35">
        <f t="shared" ref="G220:G251" si="51">+IF(C220=0,"",C220/C$188)</f>
        <v>3.7037037037037035E-2</v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>
        <f t="shared" si="49"/>
        <v>-1</v>
      </c>
      <c r="L220" s="35" t="str">
        <f t="shared" si="50"/>
        <v xml:space="preserve"> </v>
      </c>
      <c r="M220" s="35">
        <f t="shared" ref="M220:M251" si="55">+IF(OR(AND(G220=""),(K220="")),"",G220*K220)</f>
        <v>-3.7037037037037035E-2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>
        <v>0</v>
      </c>
      <c r="F221" s="34">
        <v>1</v>
      </c>
      <c r="G221" s="35" t="str">
        <f t="shared" si="51"/>
        <v/>
      </c>
      <c r="H221" s="35">
        <f t="shared" si="52"/>
        <v>5.2631578947368418E-2</v>
      </c>
      <c r="I221" s="35" t="str">
        <f t="shared" si="53"/>
        <v/>
      </c>
      <c r="J221" s="35">
        <f t="shared" si="54"/>
        <v>2.0833333333333332E-2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0</v>
      </c>
      <c r="M221" s="35" t="str">
        <f t="shared" si="55"/>
        <v/>
      </c>
      <c r="N221" s="41">
        <f t="shared" si="56"/>
        <v>0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1</v>
      </c>
      <c r="E226" s="34"/>
      <c r="F226" s="34"/>
      <c r="G226" s="35" t="str">
        <f t="shared" si="51"/>
        <v/>
      </c>
      <c r="H226" s="35">
        <f t="shared" si="52"/>
        <v>5.2631578947368418E-2</v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>
        <f t="shared" si="58"/>
        <v>-1</v>
      </c>
      <c r="M226" s="35" t="str">
        <f t="shared" si="55"/>
        <v/>
      </c>
      <c r="N226" s="41">
        <f t="shared" si="56"/>
        <v>-5.2631578947368418E-2</v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0</v>
      </c>
      <c r="F227" s="34">
        <v>1</v>
      </c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>
        <f t="shared" si="54"/>
        <v>2.0833333333333332E-2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4</v>
      </c>
      <c r="D230" s="34">
        <v>1</v>
      </c>
      <c r="E230" s="34">
        <v>0</v>
      </c>
      <c r="F230" s="34">
        <v>2</v>
      </c>
      <c r="G230" s="35">
        <f t="shared" si="51"/>
        <v>0.14814814814814814</v>
      </c>
      <c r="H230" s="35">
        <f t="shared" si="52"/>
        <v>5.2631578947368418E-2</v>
      </c>
      <c r="I230" s="35" t="str">
        <f t="shared" si="53"/>
        <v/>
      </c>
      <c r="J230" s="35">
        <f t="shared" si="54"/>
        <v>4.1666666666666664E-2</v>
      </c>
      <c r="K230" s="35">
        <f t="shared" si="57"/>
        <v>-1</v>
      </c>
      <c r="L230" s="35">
        <f t="shared" si="58"/>
        <v>1</v>
      </c>
      <c r="M230" s="35">
        <f t="shared" si="55"/>
        <v>-0.14814814814814814</v>
      </c>
      <c r="N230" s="41">
        <f t="shared" si="56"/>
        <v>5.2631578947368418E-2</v>
      </c>
    </row>
    <row r="231" spans="1:14" x14ac:dyDescent="0.2">
      <c r="A231" s="27"/>
      <c r="B231" s="30" t="s">
        <v>206</v>
      </c>
      <c r="C231" s="40">
        <v>0</v>
      </c>
      <c r="D231" s="34">
        <v>2</v>
      </c>
      <c r="E231" s="34">
        <v>0</v>
      </c>
      <c r="F231" s="34">
        <v>1</v>
      </c>
      <c r="G231" s="35" t="str">
        <f t="shared" si="51"/>
        <v/>
      </c>
      <c r="H231" s="35">
        <f t="shared" si="52"/>
        <v>0.10526315789473684</v>
      </c>
      <c r="I231" s="35" t="str">
        <f t="shared" si="53"/>
        <v/>
      </c>
      <c r="J231" s="35">
        <f t="shared" si="54"/>
        <v>2.0833333333333332E-2</v>
      </c>
      <c r="K231" s="35" t="str">
        <f t="shared" si="57"/>
        <v xml:space="preserve"> </v>
      </c>
      <c r="L231" s="35">
        <f t="shared" si="58"/>
        <v>-0.5</v>
      </c>
      <c r="M231" s="35" t="str">
        <f t="shared" si="55"/>
        <v/>
      </c>
      <c r="N231" s="41">
        <f t="shared" si="56"/>
        <v>-5.2631578947368418E-2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1</v>
      </c>
      <c r="E235" s="34">
        <v>1</v>
      </c>
      <c r="F235" s="34">
        <v>0</v>
      </c>
      <c r="G235" s="35">
        <f t="shared" si="51"/>
        <v>7.407407407407407E-2</v>
      </c>
      <c r="H235" s="35">
        <f t="shared" si="52"/>
        <v>5.2631578947368418E-2</v>
      </c>
      <c r="I235" s="35">
        <f t="shared" si="53"/>
        <v>1.6129032258064516E-2</v>
      </c>
      <c r="J235" s="35" t="str">
        <f t="shared" si="54"/>
        <v/>
      </c>
      <c r="K235" s="35">
        <f t="shared" si="57"/>
        <v>-0.5</v>
      </c>
      <c r="L235" s="35">
        <f t="shared" si="58"/>
        <v>-1</v>
      </c>
      <c r="M235" s="35">
        <f t="shared" si="55"/>
        <v>-3.7037037037037035E-2</v>
      </c>
      <c r="N235" s="41">
        <f t="shared" si="56"/>
        <v>-5.2631578947368418E-2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</v>
      </c>
      <c r="D242" s="34">
        <v>0</v>
      </c>
      <c r="E242" s="34"/>
      <c r="F242" s="34"/>
      <c r="G242" s="35">
        <f t="shared" si="51"/>
        <v>3.7037037037037035E-2</v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>
        <f t="shared" si="57"/>
        <v>-1</v>
      </c>
      <c r="L242" s="35" t="str">
        <f t="shared" si="58"/>
        <v xml:space="preserve"> </v>
      </c>
      <c r="M242" s="35">
        <f t="shared" si="55"/>
        <v>-3.7037037037037035E-2</v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>
        <v>0</v>
      </c>
      <c r="F245" s="34">
        <v>1</v>
      </c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>
        <f t="shared" si="54"/>
        <v>2.0833333333333332E-2</v>
      </c>
      <c r="K245" s="35" t="str">
        <f t="shared" si="57"/>
        <v xml:space="preserve"> </v>
      </c>
      <c r="L245" s="35">
        <f t="shared" si="58"/>
        <v>1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7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0.11290322580645161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9</v>
      </c>
      <c r="D258" s="34">
        <v>0</v>
      </c>
      <c r="E258" s="34">
        <v>1</v>
      </c>
      <c r="F258" s="34">
        <v>0</v>
      </c>
      <c r="G258" s="35">
        <f t="shared" si="59"/>
        <v>0.33333333333333331</v>
      </c>
      <c r="H258" s="35" t="str">
        <f t="shared" si="60"/>
        <v/>
      </c>
      <c r="I258" s="35">
        <f t="shared" si="61"/>
        <v>1.6129032258064516E-2</v>
      </c>
      <c r="J258" s="35" t="str">
        <f t="shared" si="62"/>
        <v/>
      </c>
      <c r="K258" s="35">
        <f t="shared" si="65"/>
        <v>-0.88888888888888884</v>
      </c>
      <c r="L258" s="35" t="str">
        <f t="shared" si="66"/>
        <v xml:space="preserve"> </v>
      </c>
      <c r="M258" s="35">
        <f t="shared" si="63"/>
        <v>-0.29629629629629628</v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</v>
      </c>
      <c r="D293" s="34">
        <v>0</v>
      </c>
      <c r="E293" s="34"/>
      <c r="F293" s="34"/>
      <c r="G293" s="35">
        <f t="shared" si="67"/>
        <v>3.7037037037037035E-2</v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>
        <f t="shared" si="73"/>
        <v>-1</v>
      </c>
      <c r="L293" s="35" t="str">
        <f t="shared" si="74"/>
        <v xml:space="preserve"> </v>
      </c>
      <c r="M293" s="35">
        <f t="shared" si="71"/>
        <v>-3.7037037037037035E-2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1</v>
      </c>
      <c r="F294" s="34">
        <v>0</v>
      </c>
      <c r="G294" s="35" t="str">
        <f t="shared" si="67"/>
        <v/>
      </c>
      <c r="H294" s="35" t="str">
        <f t="shared" si="68"/>
        <v/>
      </c>
      <c r="I294" s="35">
        <f t="shared" si="69"/>
        <v>1.6129032258064516E-2</v>
      </c>
      <c r="J294" s="35" t="str">
        <f t="shared" si="70"/>
        <v/>
      </c>
      <c r="K294" s="35">
        <f t="shared" si="73"/>
        <v>1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1</v>
      </c>
      <c r="D299" s="34">
        <v>0</v>
      </c>
      <c r="E299" s="34"/>
      <c r="F299" s="34"/>
      <c r="G299" s="35">
        <f t="shared" si="67"/>
        <v>3.7037037037037035E-2</v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>
        <f t="shared" si="73"/>
        <v>-1</v>
      </c>
      <c r="L299" s="35" t="str">
        <f t="shared" si="74"/>
        <v xml:space="preserve"> </v>
      </c>
      <c r="M299" s="35">
        <f t="shared" si="71"/>
        <v>-3.7037037037037035E-2</v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0</v>
      </c>
      <c r="E312" s="34"/>
      <c r="F312" s="34"/>
      <c r="G312" s="35">
        <f t="shared" si="67"/>
        <v>3.7037037037037035E-2</v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>
        <f t="shared" si="73"/>
        <v>-1</v>
      </c>
      <c r="L312" s="35" t="str">
        <f t="shared" si="74"/>
        <v xml:space="preserve"> </v>
      </c>
      <c r="M312" s="35">
        <f t="shared" si="71"/>
        <v>-3.7037037037037035E-2</v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3</v>
      </c>
      <c r="D321" s="34">
        <v>5</v>
      </c>
      <c r="E321" s="34">
        <v>0</v>
      </c>
      <c r="F321" s="34">
        <v>2</v>
      </c>
      <c r="G321" s="35">
        <f t="shared" si="75"/>
        <v>0.1111111111111111</v>
      </c>
      <c r="H321" s="35">
        <f t="shared" si="76"/>
        <v>0.26315789473684209</v>
      </c>
      <c r="I321" s="35" t="str">
        <f t="shared" si="77"/>
        <v/>
      </c>
      <c r="J321" s="35">
        <f t="shared" si="78"/>
        <v>4.1666666666666664E-2</v>
      </c>
      <c r="K321" s="35">
        <f t="shared" si="81"/>
        <v>-1</v>
      </c>
      <c r="L321" s="35">
        <f t="shared" si="82"/>
        <v>-0.6</v>
      </c>
      <c r="M321" s="35">
        <f t="shared" si="79"/>
        <v>-0.1111111111111111</v>
      </c>
      <c r="N321" s="41">
        <f t="shared" si="80"/>
        <v>-0.15789473684210525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1</v>
      </c>
      <c r="E336" s="34"/>
      <c r="F336" s="34"/>
      <c r="G336" s="35" t="str">
        <f t="shared" si="75"/>
        <v/>
      </c>
      <c r="H336" s="35">
        <f t="shared" si="76"/>
        <v>5.2631578947368418E-2</v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>
        <f t="shared" si="82"/>
        <v>-1</v>
      </c>
      <c r="M336" s="35" t="str">
        <f t="shared" si="79"/>
        <v/>
      </c>
      <c r="N336" s="41">
        <f t="shared" si="80"/>
        <v>-5.2631578947368418E-2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4</v>
      </c>
      <c r="E338" s="34">
        <v>0</v>
      </c>
      <c r="F338" s="34">
        <v>2</v>
      </c>
      <c r="G338" s="35" t="str">
        <f t="shared" si="75"/>
        <v/>
      </c>
      <c r="H338" s="35">
        <f t="shared" si="76"/>
        <v>0.21052631578947367</v>
      </c>
      <c r="I338" s="35" t="str">
        <f t="shared" si="77"/>
        <v/>
      </c>
      <c r="J338" s="35">
        <f t="shared" si="78"/>
        <v>4.1666666666666664E-2</v>
      </c>
      <c r="K338" s="35" t="str">
        <f t="shared" si="81"/>
        <v xml:space="preserve"> </v>
      </c>
      <c r="L338" s="35">
        <f t="shared" si="82"/>
        <v>-0.5</v>
      </c>
      <c r="M338" s="35" t="str">
        <f t="shared" si="79"/>
        <v/>
      </c>
      <c r="N338" s="41">
        <f t="shared" si="80"/>
        <v>-0.10526315789473684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>
        <v>1</v>
      </c>
      <c r="F347" s="34">
        <v>0</v>
      </c>
      <c r="G347" s="35" t="str">
        <f t="shared" si="75"/>
        <v/>
      </c>
      <c r="H347" s="35" t="str">
        <f t="shared" si="76"/>
        <v/>
      </c>
      <c r="I347" s="35">
        <f t="shared" si="77"/>
        <v>1.6129032258064516E-2</v>
      </c>
      <c r="J347" s="35" t="str">
        <f t="shared" si="78"/>
        <v/>
      </c>
      <c r="K347" s="35">
        <f t="shared" si="81"/>
        <v>1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31</v>
      </c>
      <c r="D371" s="32">
        <f>SUM(D372:D604)</f>
        <v>112</v>
      </c>
      <c r="E371" s="32">
        <f>SUM(E372:E604)</f>
        <v>311</v>
      </c>
      <c r="F371" s="32">
        <f>SUM(F372:F604)</f>
        <v>177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9.0322580645161299</v>
      </c>
      <c r="L371" s="33">
        <f>+IF(AND(D371=0,F371=0),"",IF(D371=0,1,IF(F371=0,-1,(F371-D371)/D371)))</f>
        <v>0.5803571428571429</v>
      </c>
      <c r="M371" s="33">
        <f t="shared" ref="M371:M434" si="95">+IF(OR(AND(G371=""),(K371="")),"",G371*K371)</f>
        <v>9.0322580645161299</v>
      </c>
      <c r="N371" s="33">
        <f t="shared" ref="N371:N434" si="96">+IF(OR(AND(H371=""),(L371="")),"",H371*L371)</f>
        <v>0.5803571428571429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/>
      <c r="F372" s="37"/>
      <c r="G372" s="38" t="str">
        <f t="shared" si="91"/>
        <v/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 t="str">
        <f t="shared" ref="K372:K435" si="97">+IF(AND(C372=0,E372=0)," ",IF(C372=0,1,IF(E372=0,-1,(E372-C372)/C372)))</f>
        <v xml:space="preserve"> 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2</v>
      </c>
      <c r="D373" s="34">
        <v>0</v>
      </c>
      <c r="E373" s="34">
        <v>0</v>
      </c>
      <c r="F373" s="34">
        <v>2</v>
      </c>
      <c r="G373" s="35">
        <f t="shared" si="91"/>
        <v>6.4516129032258063E-2</v>
      </c>
      <c r="H373" s="35" t="str">
        <f t="shared" si="92"/>
        <v/>
      </c>
      <c r="I373" s="35" t="str">
        <f t="shared" si="93"/>
        <v/>
      </c>
      <c r="J373" s="35">
        <f t="shared" si="94"/>
        <v>1.1299435028248588E-2</v>
      </c>
      <c r="K373" s="35">
        <f t="shared" si="97"/>
        <v>-1</v>
      </c>
      <c r="L373" s="35">
        <f t="shared" si="98"/>
        <v>1</v>
      </c>
      <c r="M373" s="35">
        <f t="shared" si="95"/>
        <v>-6.4516129032258063E-2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1</v>
      </c>
      <c r="E374" s="34">
        <v>58</v>
      </c>
      <c r="F374" s="34">
        <v>43</v>
      </c>
      <c r="G374" s="35" t="str">
        <f t="shared" si="91"/>
        <v/>
      </c>
      <c r="H374" s="35">
        <f t="shared" si="92"/>
        <v>8.9285714285714281E-3</v>
      </c>
      <c r="I374" s="35">
        <f t="shared" si="93"/>
        <v>0.18649517684887459</v>
      </c>
      <c r="J374" s="35">
        <f t="shared" si="94"/>
        <v>0.24293785310734464</v>
      </c>
      <c r="K374" s="35">
        <f t="shared" si="97"/>
        <v>1</v>
      </c>
      <c r="L374" s="35">
        <f t="shared" si="98"/>
        <v>42</v>
      </c>
      <c r="M374" s="35" t="str">
        <f t="shared" si="95"/>
        <v/>
      </c>
      <c r="N374" s="41">
        <f t="shared" si="96"/>
        <v>0.375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3</v>
      </c>
      <c r="D377" s="34">
        <v>0</v>
      </c>
      <c r="E377" s="34">
        <v>1</v>
      </c>
      <c r="F377" s="34">
        <v>0</v>
      </c>
      <c r="G377" s="35">
        <f t="shared" si="91"/>
        <v>9.6774193548387094E-2</v>
      </c>
      <c r="H377" s="35" t="str">
        <f t="shared" si="92"/>
        <v/>
      </c>
      <c r="I377" s="35">
        <f t="shared" si="93"/>
        <v>3.2154340836012861E-3</v>
      </c>
      <c r="J377" s="35" t="str">
        <f t="shared" si="94"/>
        <v/>
      </c>
      <c r="K377" s="35">
        <f t="shared" si="97"/>
        <v>-0.66666666666666663</v>
      </c>
      <c r="L377" s="35" t="str">
        <f t="shared" si="98"/>
        <v xml:space="preserve"> </v>
      </c>
      <c r="M377" s="35">
        <f t="shared" si="95"/>
        <v>-6.4516129032258063E-2</v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2</v>
      </c>
      <c r="D380" s="34">
        <v>0</v>
      </c>
      <c r="E380" s="34"/>
      <c r="F380" s="34"/>
      <c r="G380" s="35">
        <f t="shared" si="91"/>
        <v>6.4516129032258063E-2</v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 t="str">
        <f t="shared" si="98"/>
        <v xml:space="preserve"> </v>
      </c>
      <c r="M380" s="35">
        <f t="shared" si="95"/>
        <v>-6.4516129032258063E-2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3</v>
      </c>
      <c r="D383" s="34">
        <v>1</v>
      </c>
      <c r="E383" s="34">
        <v>4</v>
      </c>
      <c r="F383" s="34">
        <v>0</v>
      </c>
      <c r="G383" s="35">
        <f t="shared" si="91"/>
        <v>9.6774193548387094E-2</v>
      </c>
      <c r="H383" s="35">
        <f t="shared" si="92"/>
        <v>8.9285714285714281E-3</v>
      </c>
      <c r="I383" s="35">
        <f t="shared" si="93"/>
        <v>1.2861736334405145E-2</v>
      </c>
      <c r="J383" s="35" t="str">
        <f t="shared" si="94"/>
        <v/>
      </c>
      <c r="K383" s="35">
        <f t="shared" si="97"/>
        <v>0.33333333333333331</v>
      </c>
      <c r="L383" s="35">
        <f t="shared" si="98"/>
        <v>-1</v>
      </c>
      <c r="M383" s="35">
        <f t="shared" si="95"/>
        <v>3.2258064516129031E-2</v>
      </c>
      <c r="N383" s="41">
        <f t="shared" si="96"/>
        <v>-8.9285714285714281E-3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>
        <v>161</v>
      </c>
      <c r="F391" s="34">
        <v>90</v>
      </c>
      <c r="G391" s="35" t="str">
        <f t="shared" si="91"/>
        <v/>
      </c>
      <c r="H391" s="35" t="str">
        <f t="shared" si="92"/>
        <v/>
      </c>
      <c r="I391" s="35">
        <f t="shared" si="93"/>
        <v>0.51768488745980712</v>
      </c>
      <c r="J391" s="35">
        <f t="shared" si="94"/>
        <v>0.50847457627118642</v>
      </c>
      <c r="K391" s="35">
        <f t="shared" si="97"/>
        <v>1</v>
      </c>
      <c r="L391" s="35">
        <f t="shared" si="98"/>
        <v>1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11</v>
      </c>
      <c r="E395" s="34">
        <v>1</v>
      </c>
      <c r="F395" s="34">
        <v>1</v>
      </c>
      <c r="G395" s="35" t="str">
        <f t="shared" si="91"/>
        <v/>
      </c>
      <c r="H395" s="35">
        <f t="shared" si="92"/>
        <v>9.8214285714285712E-2</v>
      </c>
      <c r="I395" s="35">
        <f t="shared" si="93"/>
        <v>3.2154340836012861E-3</v>
      </c>
      <c r="J395" s="35">
        <f t="shared" si="94"/>
        <v>5.6497175141242938E-3</v>
      </c>
      <c r="K395" s="35">
        <f t="shared" si="97"/>
        <v>1</v>
      </c>
      <c r="L395" s="35">
        <f t="shared" si="98"/>
        <v>-0.90909090909090906</v>
      </c>
      <c r="M395" s="35" t="str">
        <f t="shared" si="95"/>
        <v/>
      </c>
      <c r="N395" s="41">
        <f t="shared" si="96"/>
        <v>-8.9285714285714288E-2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11</v>
      </c>
      <c r="D406" s="34">
        <v>4</v>
      </c>
      <c r="E406" s="34">
        <v>3</v>
      </c>
      <c r="F406" s="34">
        <v>0</v>
      </c>
      <c r="G406" s="35">
        <f t="shared" si="91"/>
        <v>0.35483870967741937</v>
      </c>
      <c r="H406" s="35">
        <f t="shared" si="92"/>
        <v>3.5714285714285712E-2</v>
      </c>
      <c r="I406" s="35">
        <f t="shared" si="93"/>
        <v>9.6463022508038593E-3</v>
      </c>
      <c r="J406" s="35" t="str">
        <f t="shared" si="94"/>
        <v/>
      </c>
      <c r="K406" s="35">
        <f t="shared" si="97"/>
        <v>-0.72727272727272729</v>
      </c>
      <c r="L406" s="35">
        <f t="shared" si="98"/>
        <v>-1</v>
      </c>
      <c r="M406" s="35">
        <f t="shared" si="95"/>
        <v>-0.25806451612903225</v>
      </c>
      <c r="N406" s="41">
        <f t="shared" si="96"/>
        <v>-3.5714285714285712E-2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1</v>
      </c>
      <c r="F407" s="34">
        <v>0</v>
      </c>
      <c r="G407" s="35" t="str">
        <f t="shared" si="91"/>
        <v/>
      </c>
      <c r="H407" s="35" t="str">
        <f t="shared" si="92"/>
        <v/>
      </c>
      <c r="I407" s="35">
        <f t="shared" si="93"/>
        <v>3.2154340836012861E-3</v>
      </c>
      <c r="J407" s="35" t="str">
        <f t="shared" si="94"/>
        <v/>
      </c>
      <c r="K407" s="35">
        <f t="shared" si="97"/>
        <v>1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0</v>
      </c>
      <c r="F410" s="34">
        <v>1</v>
      </c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>
        <f t="shared" si="94"/>
        <v>5.6497175141242938E-3</v>
      </c>
      <c r="K410" s="35" t="str">
        <f t="shared" si="97"/>
        <v xml:space="preserve"> </v>
      </c>
      <c r="L410" s="35">
        <f t="shared" si="98"/>
        <v>1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52</v>
      </c>
      <c r="F413" s="34">
        <v>3</v>
      </c>
      <c r="G413" s="35" t="str">
        <f t="shared" si="91"/>
        <v/>
      </c>
      <c r="H413" s="35" t="str">
        <f t="shared" si="92"/>
        <v/>
      </c>
      <c r="I413" s="35">
        <f t="shared" si="93"/>
        <v>0.16720257234726688</v>
      </c>
      <c r="J413" s="35">
        <f t="shared" si="94"/>
        <v>1.6949152542372881E-2</v>
      </c>
      <c r="K413" s="35">
        <f t="shared" si="97"/>
        <v>1</v>
      </c>
      <c r="L413" s="35">
        <f t="shared" si="98"/>
        <v>1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</v>
      </c>
      <c r="D419" s="34">
        <v>2</v>
      </c>
      <c r="E419" s="34">
        <v>5</v>
      </c>
      <c r="F419" s="34">
        <v>1</v>
      </c>
      <c r="G419" s="35">
        <f t="shared" si="91"/>
        <v>0.12903225806451613</v>
      </c>
      <c r="H419" s="35">
        <f t="shared" si="92"/>
        <v>1.7857142857142856E-2</v>
      </c>
      <c r="I419" s="35">
        <f t="shared" si="93"/>
        <v>1.607717041800643E-2</v>
      </c>
      <c r="J419" s="35">
        <f t="shared" si="94"/>
        <v>5.6497175141242938E-3</v>
      </c>
      <c r="K419" s="35">
        <f t="shared" si="97"/>
        <v>0.25</v>
      </c>
      <c r="L419" s="35">
        <f t="shared" si="98"/>
        <v>-0.5</v>
      </c>
      <c r="M419" s="35">
        <f t="shared" si="95"/>
        <v>3.2258064516129031E-2</v>
      </c>
      <c r="N419" s="41">
        <f t="shared" si="96"/>
        <v>-8.9285714285714281E-3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>
        <v>0</v>
      </c>
      <c r="F422" s="34">
        <v>1</v>
      </c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>
        <f t="shared" si="94"/>
        <v>5.6497175141242938E-3</v>
      </c>
      <c r="K422" s="35" t="str">
        <f t="shared" si="97"/>
        <v xml:space="preserve"> </v>
      </c>
      <c r="L422" s="35">
        <f t="shared" si="98"/>
        <v>1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2</v>
      </c>
      <c r="D423" s="34">
        <v>2</v>
      </c>
      <c r="E423" s="34"/>
      <c r="F423" s="34"/>
      <c r="G423" s="35">
        <f t="shared" si="91"/>
        <v>6.4516129032258063E-2</v>
      </c>
      <c r="H423" s="35">
        <f t="shared" si="92"/>
        <v>1.7857142857142856E-2</v>
      </c>
      <c r="I423" s="35" t="str">
        <f t="shared" si="93"/>
        <v/>
      </c>
      <c r="J423" s="35" t="str">
        <f t="shared" si="94"/>
        <v/>
      </c>
      <c r="K423" s="35">
        <f t="shared" si="97"/>
        <v>-1</v>
      </c>
      <c r="L423" s="35">
        <f t="shared" si="98"/>
        <v>-1</v>
      </c>
      <c r="M423" s="35">
        <f t="shared" si="95"/>
        <v>-6.4516129032258063E-2</v>
      </c>
      <c r="N423" s="41">
        <f t="shared" si="96"/>
        <v>-1.7857142857142856E-2</v>
      </c>
    </row>
    <row r="424" spans="1:14" x14ac:dyDescent="0.2">
      <c r="A424" s="27"/>
      <c r="B424" s="30" t="s">
        <v>391</v>
      </c>
      <c r="C424" s="40">
        <v>1</v>
      </c>
      <c r="D424" s="34">
        <v>0</v>
      </c>
      <c r="E424" s="34"/>
      <c r="F424" s="34"/>
      <c r="G424" s="35">
        <f t="shared" si="91"/>
        <v>3.2258064516129031E-2</v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>
        <f t="shared" si="97"/>
        <v>-1</v>
      </c>
      <c r="L424" s="35" t="str">
        <f t="shared" si="98"/>
        <v xml:space="preserve"> </v>
      </c>
      <c r="M424" s="35">
        <f t="shared" si="95"/>
        <v>-3.2258064516129031E-2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>
        <v>2</v>
      </c>
      <c r="F428" s="34">
        <v>0</v>
      </c>
      <c r="G428" s="35" t="str">
        <f t="shared" si="91"/>
        <v/>
      </c>
      <c r="H428" s="35" t="str">
        <f t="shared" si="92"/>
        <v/>
      </c>
      <c r="I428" s="35">
        <f t="shared" si="93"/>
        <v>6.4308681672025723E-3</v>
      </c>
      <c r="J428" s="35" t="str">
        <f t="shared" si="94"/>
        <v/>
      </c>
      <c r="K428" s="35">
        <f t="shared" si="97"/>
        <v>1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1</v>
      </c>
      <c r="E433" s="34"/>
      <c r="F433" s="34"/>
      <c r="G433" s="35" t="str">
        <f t="shared" si="91"/>
        <v/>
      </c>
      <c r="H433" s="35">
        <f t="shared" si="92"/>
        <v>8.9285714285714281E-3</v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>
        <f t="shared" si="98"/>
        <v>-1</v>
      </c>
      <c r="M433" s="35" t="str">
        <f t="shared" si="95"/>
        <v/>
      </c>
      <c r="N433" s="41">
        <f t="shared" si="96"/>
        <v>-8.9285714285714281E-3</v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/>
      <c r="F434" s="34"/>
      <c r="G434" s="35" t="str">
        <f t="shared" si="91"/>
        <v/>
      </c>
      <c r="H434" s="35">
        <f t="shared" si="92"/>
        <v>8.9285714285714281E-3</v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>
        <f t="shared" si="98"/>
        <v>-1</v>
      </c>
      <c r="M434" s="35" t="str">
        <f t="shared" si="95"/>
        <v/>
      </c>
      <c r="N434" s="41">
        <f t="shared" si="96"/>
        <v>-8.9285714285714281E-3</v>
      </c>
    </row>
    <row r="435" spans="1:14" x14ac:dyDescent="0.2">
      <c r="A435" s="27"/>
      <c r="B435" s="30" t="s">
        <v>402</v>
      </c>
      <c r="C435" s="40">
        <v>2</v>
      </c>
      <c r="D435" s="34">
        <v>1</v>
      </c>
      <c r="E435" s="34">
        <v>0</v>
      </c>
      <c r="F435" s="34">
        <v>1</v>
      </c>
      <c r="G435" s="35">
        <f t="shared" ref="G435:G498" si="99">+IF(C435=0,"",C435/C$371)</f>
        <v>6.4516129032258063E-2</v>
      </c>
      <c r="H435" s="35">
        <f t="shared" ref="H435:H498" si="100">+IF(D435=0,"",D435/D$371)</f>
        <v>8.9285714285714281E-3</v>
      </c>
      <c r="I435" s="35" t="str">
        <f t="shared" ref="I435:I498" si="101">+IF(E435=0,"",E435/E$371)</f>
        <v/>
      </c>
      <c r="J435" s="35">
        <f t="shared" ref="J435:J498" si="102">+IF(F435=0,"",F435/F$371)</f>
        <v>5.6497175141242938E-3</v>
      </c>
      <c r="K435" s="35">
        <f t="shared" si="97"/>
        <v>-1</v>
      </c>
      <c r="L435" s="35">
        <f t="shared" si="98"/>
        <v>0</v>
      </c>
      <c r="M435" s="35">
        <f t="shared" ref="M435:M498" si="103">+IF(OR(AND(G435=""),(K435="")),"",G435*K435)</f>
        <v>-6.4516129032258063E-2</v>
      </c>
      <c r="N435" s="41">
        <f t="shared" ref="N435:N498" si="104">+IF(OR(AND(H435=""),(L435="")),"",H435*L435)</f>
        <v>0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>
        <v>21</v>
      </c>
      <c r="F437" s="34">
        <v>0</v>
      </c>
      <c r="G437" s="35" t="str">
        <f t="shared" si="99"/>
        <v/>
      </c>
      <c r="H437" s="35" t="str">
        <f t="shared" si="100"/>
        <v/>
      </c>
      <c r="I437" s="35">
        <f t="shared" si="101"/>
        <v>6.7524115755627015E-2</v>
      </c>
      <c r="J437" s="35" t="str">
        <f t="shared" si="102"/>
        <v/>
      </c>
      <c r="K437" s="35">
        <f t="shared" si="105"/>
        <v>1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>
        <v>0</v>
      </c>
      <c r="F446" s="34">
        <v>2</v>
      </c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>
        <f t="shared" si="102"/>
        <v>1.1299435028248588E-2</v>
      </c>
      <c r="K446" s="35" t="str">
        <f t="shared" si="105"/>
        <v xml:space="preserve"> </v>
      </c>
      <c r="L446" s="35">
        <f t="shared" si="106"/>
        <v>1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3</v>
      </c>
      <c r="E462" s="34"/>
      <c r="F462" s="34"/>
      <c r="G462" s="35" t="str">
        <f t="shared" si="99"/>
        <v/>
      </c>
      <c r="H462" s="35">
        <f t="shared" si="100"/>
        <v>2.6785714285714284E-2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-2.6785714285714284E-2</v>
      </c>
    </row>
    <row r="463" spans="1:14" ht="25.5" x14ac:dyDescent="0.2">
      <c r="A463" s="27"/>
      <c r="B463" s="30" t="s">
        <v>430</v>
      </c>
      <c r="C463" s="40">
        <v>0</v>
      </c>
      <c r="D463" s="34">
        <v>1</v>
      </c>
      <c r="E463" s="34"/>
      <c r="F463" s="34"/>
      <c r="G463" s="35" t="str">
        <f t="shared" si="99"/>
        <v/>
      </c>
      <c r="H463" s="35">
        <f t="shared" si="100"/>
        <v>8.9285714285714281E-3</v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>
        <f t="shared" si="106"/>
        <v>-1</v>
      </c>
      <c r="M463" s="35" t="str">
        <f t="shared" si="103"/>
        <v/>
      </c>
      <c r="N463" s="41">
        <f t="shared" si="104"/>
        <v>-8.9285714285714281E-3</v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>
        <v>0</v>
      </c>
      <c r="F465" s="34">
        <v>2</v>
      </c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>
        <f t="shared" si="102"/>
        <v>1.1299435028248588E-2</v>
      </c>
      <c r="K465" s="35" t="str">
        <f t="shared" si="105"/>
        <v xml:space="preserve"> </v>
      </c>
      <c r="L465" s="35">
        <f t="shared" si="106"/>
        <v>1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>
        <v>0</v>
      </c>
      <c r="F481" s="34">
        <v>2</v>
      </c>
      <c r="G481" s="35" t="str">
        <f t="shared" si="99"/>
        <v/>
      </c>
      <c r="H481" s="35">
        <f t="shared" si="100"/>
        <v>8.9285714285714281E-3</v>
      </c>
      <c r="I481" s="35" t="str">
        <f t="shared" si="101"/>
        <v/>
      </c>
      <c r="J481" s="35">
        <f t="shared" si="102"/>
        <v>1.1299435028248588E-2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>
        <f t="shared" si="104"/>
        <v>8.9285714285714281E-3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1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5.6497175141242938E-3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1</v>
      </c>
      <c r="F489" s="34">
        <v>0</v>
      </c>
      <c r="G489" s="35" t="str">
        <f t="shared" si="99"/>
        <v/>
      </c>
      <c r="H489" s="35" t="str">
        <f t="shared" si="100"/>
        <v/>
      </c>
      <c r="I489" s="35">
        <f t="shared" si="101"/>
        <v>3.2154340836012861E-3</v>
      </c>
      <c r="J489" s="35" t="str">
        <f t="shared" si="102"/>
        <v/>
      </c>
      <c r="K489" s="35">
        <f t="shared" si="105"/>
        <v>1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6</v>
      </c>
      <c r="E493" s="34">
        <v>0</v>
      </c>
      <c r="F493" s="34">
        <v>3</v>
      </c>
      <c r="G493" s="35" t="str">
        <f t="shared" si="99"/>
        <v/>
      </c>
      <c r="H493" s="35">
        <f t="shared" si="100"/>
        <v>5.3571428571428568E-2</v>
      </c>
      <c r="I493" s="35" t="str">
        <f t="shared" si="101"/>
        <v/>
      </c>
      <c r="J493" s="35">
        <f t="shared" si="102"/>
        <v>1.6949152542372881E-2</v>
      </c>
      <c r="K493" s="35" t="str">
        <f t="shared" si="105"/>
        <v xml:space="preserve"> </v>
      </c>
      <c r="L493" s="35">
        <f t="shared" si="106"/>
        <v>-0.5</v>
      </c>
      <c r="M493" s="35" t="str">
        <f t="shared" si="103"/>
        <v/>
      </c>
      <c r="N493" s="41">
        <f t="shared" si="104"/>
        <v>-2.6785714285714284E-2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1</v>
      </c>
      <c r="E495" s="34"/>
      <c r="F495" s="34"/>
      <c r="G495" s="35" t="str">
        <f t="shared" si="99"/>
        <v/>
      </c>
      <c r="H495" s="35">
        <f t="shared" si="100"/>
        <v>8.9285714285714281E-3</v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>
        <f t="shared" si="106"/>
        <v>-1</v>
      </c>
      <c r="M495" s="35" t="str">
        <f t="shared" si="103"/>
        <v/>
      </c>
      <c r="N495" s="41">
        <f t="shared" si="104"/>
        <v>-8.9285714285714281E-3</v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/>
      <c r="F496" s="34"/>
      <c r="G496" s="35" t="str">
        <f t="shared" si="99"/>
        <v/>
      </c>
      <c r="H496" s="35">
        <f t="shared" si="100"/>
        <v>8.9285714285714281E-3</v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>
        <f t="shared" si="106"/>
        <v>-1</v>
      </c>
      <c r="M496" s="35" t="str">
        <f t="shared" si="103"/>
        <v/>
      </c>
      <c r="N496" s="41">
        <f t="shared" si="104"/>
        <v>-8.9285714285714281E-3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10</v>
      </c>
      <c r="E499" s="34">
        <v>0</v>
      </c>
      <c r="F499" s="34">
        <v>4</v>
      </c>
      <c r="G499" s="35" t="str">
        <f t="shared" ref="G499:G562" si="107">+IF(C499=0,"",C499/C$371)</f>
        <v/>
      </c>
      <c r="H499" s="35">
        <f t="shared" ref="H499:H562" si="108">+IF(D499=0,"",D499/D$371)</f>
        <v>8.9285714285714288E-2</v>
      </c>
      <c r="I499" s="35" t="str">
        <f t="shared" ref="I499:I562" si="109">+IF(E499=0,"",E499/E$371)</f>
        <v/>
      </c>
      <c r="J499" s="35">
        <f t="shared" ref="J499:J562" si="110">+IF(F499=0,"",F499/F$371)</f>
        <v>2.2598870056497175E-2</v>
      </c>
      <c r="K499" s="35" t="str">
        <f t="shared" si="105"/>
        <v xml:space="preserve"> </v>
      </c>
      <c r="L499" s="35">
        <f t="shared" si="106"/>
        <v>-0.6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-5.3571428571428568E-2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>
        <v>1</v>
      </c>
      <c r="F504" s="34">
        <v>1</v>
      </c>
      <c r="G504" s="35" t="str">
        <f t="shared" si="107"/>
        <v/>
      </c>
      <c r="H504" s="35" t="str">
        <f t="shared" si="108"/>
        <v/>
      </c>
      <c r="I504" s="35">
        <f t="shared" si="109"/>
        <v>3.2154340836012861E-3</v>
      </c>
      <c r="J504" s="35">
        <f t="shared" si="110"/>
        <v>5.6497175141242938E-3</v>
      </c>
      <c r="K504" s="35">
        <f t="shared" si="113"/>
        <v>1</v>
      </c>
      <c r="L504" s="35">
        <f t="shared" si="114"/>
        <v>1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1</v>
      </c>
      <c r="E507" s="34"/>
      <c r="F507" s="34"/>
      <c r="G507" s="35" t="str">
        <f t="shared" si="107"/>
        <v/>
      </c>
      <c r="H507" s="35">
        <f t="shared" si="108"/>
        <v>8.9285714285714281E-3</v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>
        <f t="shared" si="114"/>
        <v>-1</v>
      </c>
      <c r="M507" s="35" t="str">
        <f t="shared" si="111"/>
        <v/>
      </c>
      <c r="N507" s="41">
        <f t="shared" si="112"/>
        <v>-8.9285714285714281E-3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11</v>
      </c>
      <c r="E560" s="34"/>
      <c r="F560" s="34"/>
      <c r="G560" s="35" t="str">
        <f t="shared" si="107"/>
        <v/>
      </c>
      <c r="H560" s="35">
        <f t="shared" si="108"/>
        <v>9.8214285714285712E-2</v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>
        <f t="shared" si="114"/>
        <v>-1</v>
      </c>
      <c r="M560" s="35" t="str">
        <f t="shared" si="111"/>
        <v/>
      </c>
      <c r="N560" s="41">
        <f t="shared" si="112"/>
        <v>-9.8214285714285712E-2</v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7</v>
      </c>
      <c r="E564" s="34"/>
      <c r="F564" s="34"/>
      <c r="G564" s="35" t="str">
        <f t="shared" si="115"/>
        <v/>
      </c>
      <c r="H564" s="35">
        <f t="shared" si="116"/>
        <v>6.25E-2</v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-6.25E-2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1</v>
      </c>
      <c r="D568" s="34">
        <v>3</v>
      </c>
      <c r="E568" s="34"/>
      <c r="F568" s="34"/>
      <c r="G568" s="35">
        <f t="shared" si="115"/>
        <v>3.2258064516129031E-2</v>
      </c>
      <c r="H568" s="35">
        <f t="shared" si="116"/>
        <v>2.6785714285714284E-2</v>
      </c>
      <c r="I568" s="35" t="str">
        <f t="shared" si="117"/>
        <v/>
      </c>
      <c r="J568" s="35" t="str">
        <f t="shared" si="118"/>
        <v/>
      </c>
      <c r="K568" s="35">
        <f t="shared" si="121"/>
        <v>-1</v>
      </c>
      <c r="L568" s="35">
        <f t="shared" si="122"/>
        <v>-1</v>
      </c>
      <c r="M568" s="35">
        <f t="shared" si="119"/>
        <v>-3.2258064516129031E-2</v>
      </c>
      <c r="N568" s="41">
        <f t="shared" si="120"/>
        <v>-2.6785714285714284E-2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3</v>
      </c>
      <c r="E577" s="34"/>
      <c r="F577" s="34"/>
      <c r="G577" s="35" t="str">
        <f t="shared" si="115"/>
        <v/>
      </c>
      <c r="H577" s="35">
        <f t="shared" si="116"/>
        <v>2.6785714285714284E-2</v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>
        <f t="shared" si="122"/>
        <v>-1</v>
      </c>
      <c r="M577" s="35" t="str">
        <f t="shared" si="119"/>
        <v/>
      </c>
      <c r="N577" s="41">
        <f t="shared" si="120"/>
        <v>-2.6785714285714284E-2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19</v>
      </c>
      <c r="E583" s="34">
        <v>0</v>
      </c>
      <c r="F583" s="34">
        <v>11</v>
      </c>
      <c r="G583" s="35" t="str">
        <f t="shared" si="115"/>
        <v/>
      </c>
      <c r="H583" s="35">
        <f t="shared" si="116"/>
        <v>0.16964285714285715</v>
      </c>
      <c r="I583" s="35" t="str">
        <f t="shared" si="117"/>
        <v/>
      </c>
      <c r="J583" s="35">
        <f t="shared" si="118"/>
        <v>6.2146892655367235E-2</v>
      </c>
      <c r="K583" s="35" t="str">
        <f t="shared" si="121"/>
        <v xml:space="preserve"> </v>
      </c>
      <c r="L583" s="35">
        <f t="shared" si="122"/>
        <v>-0.42105263157894735</v>
      </c>
      <c r="M583" s="35" t="str">
        <f t="shared" si="119"/>
        <v/>
      </c>
      <c r="N583" s="41">
        <f t="shared" si="120"/>
        <v>-7.1428571428571425E-2</v>
      </c>
    </row>
    <row r="584" spans="1:14" ht="25.5" x14ac:dyDescent="0.2">
      <c r="A584" s="27"/>
      <c r="B584" s="30" t="s">
        <v>551</v>
      </c>
      <c r="C584" s="40">
        <v>0</v>
      </c>
      <c r="D584" s="34">
        <v>1</v>
      </c>
      <c r="E584" s="34"/>
      <c r="F584" s="34"/>
      <c r="G584" s="35" t="str">
        <f t="shared" si="115"/>
        <v/>
      </c>
      <c r="H584" s="35">
        <f t="shared" si="116"/>
        <v>8.9285714285714281E-3</v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>
        <f t="shared" si="122"/>
        <v>-1</v>
      </c>
      <c r="M584" s="35" t="str">
        <f t="shared" si="119"/>
        <v/>
      </c>
      <c r="N584" s="41">
        <f t="shared" si="120"/>
        <v>-8.9285714285714281E-3</v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2</v>
      </c>
      <c r="E588" s="34">
        <v>0</v>
      </c>
      <c r="F588" s="34">
        <v>1</v>
      </c>
      <c r="G588" s="35" t="str">
        <f t="shared" si="115"/>
        <v/>
      </c>
      <c r="H588" s="35">
        <f t="shared" si="116"/>
        <v>1.7857142857142856E-2</v>
      </c>
      <c r="I588" s="35" t="str">
        <f t="shared" si="117"/>
        <v/>
      </c>
      <c r="J588" s="35">
        <f t="shared" si="118"/>
        <v>5.6497175141242938E-3</v>
      </c>
      <c r="K588" s="35" t="str">
        <f t="shared" si="121"/>
        <v xml:space="preserve"> </v>
      </c>
      <c r="L588" s="35">
        <f t="shared" si="122"/>
        <v>-0.5</v>
      </c>
      <c r="M588" s="35" t="str">
        <f t="shared" si="119"/>
        <v/>
      </c>
      <c r="N588" s="41">
        <f t="shared" si="120"/>
        <v>-8.9285714285714281E-3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>
        <v>0</v>
      </c>
      <c r="F589" s="34">
        <v>2</v>
      </c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>
        <f t="shared" si="118"/>
        <v>1.1299435028248588E-2</v>
      </c>
      <c r="K589" s="35" t="str">
        <f t="shared" si="121"/>
        <v xml:space="preserve"> </v>
      </c>
      <c r="L589" s="35">
        <f t="shared" si="122"/>
        <v>1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15</v>
      </c>
      <c r="E590" s="34">
        <v>0</v>
      </c>
      <c r="F590" s="34">
        <v>5</v>
      </c>
      <c r="G590" s="35" t="str">
        <f t="shared" si="115"/>
        <v/>
      </c>
      <c r="H590" s="35">
        <f t="shared" si="116"/>
        <v>0.13392857142857142</v>
      </c>
      <c r="I590" s="35" t="str">
        <f t="shared" si="117"/>
        <v/>
      </c>
      <c r="J590" s="35">
        <f t="shared" si="118"/>
        <v>2.8248587570621469E-2</v>
      </c>
      <c r="K590" s="35" t="str">
        <f t="shared" si="121"/>
        <v xml:space="preserve"> </v>
      </c>
      <c r="L590" s="35">
        <f t="shared" si="122"/>
        <v>-0.66666666666666663</v>
      </c>
      <c r="M590" s="35" t="str">
        <f t="shared" si="119"/>
        <v/>
      </c>
      <c r="N590" s="41">
        <f t="shared" si="120"/>
        <v>-8.9285714285714274E-2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/>
      <c r="F597" s="34"/>
      <c r="G597" s="35" t="str">
        <f t="shared" si="115"/>
        <v/>
      </c>
      <c r="H597" s="35">
        <f t="shared" si="116"/>
        <v>8.9285714285714281E-3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-8.9285714285714281E-3</v>
      </c>
    </row>
    <row r="598" spans="1:14" x14ac:dyDescent="0.2">
      <c r="A598" s="27"/>
      <c r="B598" s="30" t="s">
        <v>565</v>
      </c>
      <c r="C598" s="40">
        <v>0</v>
      </c>
      <c r="D598" s="34">
        <v>2</v>
      </c>
      <c r="E598" s="34"/>
      <c r="F598" s="34"/>
      <c r="G598" s="35" t="str">
        <f t="shared" si="115"/>
        <v/>
      </c>
      <c r="H598" s="35">
        <f t="shared" si="116"/>
        <v>1.7857142857142856E-2</v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>
        <f t="shared" si="122"/>
        <v>-1</v>
      </c>
      <c r="M598" s="35" t="str">
        <f t="shared" si="119"/>
        <v/>
      </c>
      <c r="N598" s="41">
        <f t="shared" si="120"/>
        <v>-1.7857142857142856E-2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32</v>
      </c>
      <c r="D612" s="32">
        <f>SUM(D613:D640)</f>
        <v>280</v>
      </c>
      <c r="E612" s="32">
        <f>SUM(E613:E640)</f>
        <v>147</v>
      </c>
      <c r="F612" s="32">
        <f>SUM(F613:F640)</f>
        <v>68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3.59375</v>
      </c>
      <c r="L612" s="33">
        <f>+IF(AND(D612=0,F612=0),"",IF(D612=0,1,IF(F612=0,-1,(F612-D612)/D612)))</f>
        <v>-0.75714285714285712</v>
      </c>
      <c r="M612" s="33">
        <f t="shared" ref="M612:M640" si="127">+IF(OR(AND(G612=""),(K612="")),"",G612*K612)</f>
        <v>3.59375</v>
      </c>
      <c r="N612" s="33">
        <f t="shared" ref="N612:N640" si="128">+IF(OR(AND(H612=""),(L612="")),"",H612*L612)</f>
        <v>-0.75714285714285712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13</v>
      </c>
      <c r="D615" s="34">
        <v>1</v>
      </c>
      <c r="E615" s="34">
        <v>130</v>
      </c>
      <c r="F615" s="34">
        <v>5</v>
      </c>
      <c r="G615" s="35">
        <f t="shared" si="123"/>
        <v>0.40625</v>
      </c>
      <c r="H615" s="35">
        <f t="shared" si="124"/>
        <v>3.5714285714285713E-3</v>
      </c>
      <c r="I615" s="35">
        <f t="shared" si="125"/>
        <v>0.88435374149659862</v>
      </c>
      <c r="J615" s="35">
        <f t="shared" si="126"/>
        <v>7.3529411764705885E-2</v>
      </c>
      <c r="K615" s="35">
        <f t="shared" si="129"/>
        <v>9</v>
      </c>
      <c r="L615" s="35">
        <f t="shared" si="130"/>
        <v>4</v>
      </c>
      <c r="M615" s="35">
        <f t="shared" si="127"/>
        <v>3.65625</v>
      </c>
      <c r="N615" s="41">
        <f t="shared" si="128"/>
        <v>1.4285714285714285E-2</v>
      </c>
    </row>
    <row r="616" spans="1:14" x14ac:dyDescent="0.2">
      <c r="A616" s="27"/>
      <c r="B616" s="30" t="s">
        <v>575</v>
      </c>
      <c r="C616" s="40">
        <v>13</v>
      </c>
      <c r="D616" s="34">
        <v>2</v>
      </c>
      <c r="E616" s="34">
        <v>8</v>
      </c>
      <c r="F616" s="34">
        <v>6</v>
      </c>
      <c r="G616" s="35">
        <f t="shared" si="123"/>
        <v>0.40625</v>
      </c>
      <c r="H616" s="35">
        <f t="shared" si="124"/>
        <v>7.1428571428571426E-3</v>
      </c>
      <c r="I616" s="35">
        <f t="shared" si="125"/>
        <v>5.4421768707482991E-2</v>
      </c>
      <c r="J616" s="35">
        <f t="shared" si="126"/>
        <v>8.8235294117647065E-2</v>
      </c>
      <c r="K616" s="35">
        <f t="shared" si="129"/>
        <v>-0.38461538461538464</v>
      </c>
      <c r="L616" s="35">
        <f t="shared" si="130"/>
        <v>2</v>
      </c>
      <c r="M616" s="35">
        <f t="shared" si="127"/>
        <v>-0.15625</v>
      </c>
      <c r="N616" s="41">
        <f t="shared" si="128"/>
        <v>1.4285714285714285E-2</v>
      </c>
    </row>
    <row r="617" spans="1:14" x14ac:dyDescent="0.2">
      <c r="A617" s="27"/>
      <c r="B617" s="30" t="s">
        <v>576</v>
      </c>
      <c r="C617" s="40">
        <v>2</v>
      </c>
      <c r="D617" s="34">
        <v>3</v>
      </c>
      <c r="E617" s="34"/>
      <c r="F617" s="34"/>
      <c r="G617" s="35">
        <f t="shared" si="123"/>
        <v>6.25E-2</v>
      </c>
      <c r="H617" s="35">
        <f t="shared" si="124"/>
        <v>1.0714285714285714E-2</v>
      </c>
      <c r="I617" s="35" t="str">
        <f t="shared" si="125"/>
        <v/>
      </c>
      <c r="J617" s="35" t="str">
        <f t="shared" si="126"/>
        <v/>
      </c>
      <c r="K617" s="35">
        <f t="shared" si="129"/>
        <v>-1</v>
      </c>
      <c r="L617" s="35">
        <f t="shared" si="130"/>
        <v>-1</v>
      </c>
      <c r="M617" s="35">
        <f t="shared" si="127"/>
        <v>-6.25E-2</v>
      </c>
      <c r="N617" s="41">
        <f t="shared" si="128"/>
        <v>-1.0714285714285714E-2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>
        <v>0</v>
      </c>
      <c r="F622" s="34">
        <v>1</v>
      </c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>
        <f t="shared" si="126"/>
        <v>1.4705882352941176E-2</v>
      </c>
      <c r="K622" s="35" t="str">
        <f t="shared" si="129"/>
        <v xml:space="preserve"> </v>
      </c>
      <c r="L622" s="35">
        <f t="shared" si="130"/>
        <v>1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1</v>
      </c>
      <c r="D623" s="34">
        <v>0</v>
      </c>
      <c r="E623" s="34"/>
      <c r="F623" s="34"/>
      <c r="G623" s="35">
        <f t="shared" si="123"/>
        <v>3.125E-2</v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>
        <f t="shared" si="129"/>
        <v>-1</v>
      </c>
      <c r="L623" s="35" t="str">
        <f t="shared" si="130"/>
        <v xml:space="preserve"> </v>
      </c>
      <c r="M623" s="35">
        <f t="shared" si="127"/>
        <v>-3.125E-2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12</v>
      </c>
      <c r="E627" s="34">
        <v>0</v>
      </c>
      <c r="F627" s="34">
        <v>3</v>
      </c>
      <c r="G627" s="35" t="str">
        <f t="shared" si="123"/>
        <v/>
      </c>
      <c r="H627" s="35">
        <f t="shared" si="124"/>
        <v>4.2857142857142858E-2</v>
      </c>
      <c r="I627" s="35" t="str">
        <f t="shared" si="125"/>
        <v/>
      </c>
      <c r="J627" s="35">
        <f t="shared" si="126"/>
        <v>4.4117647058823532E-2</v>
      </c>
      <c r="K627" s="35" t="str">
        <f t="shared" si="129"/>
        <v xml:space="preserve"> </v>
      </c>
      <c r="L627" s="35">
        <f t="shared" si="130"/>
        <v>-0.75</v>
      </c>
      <c r="M627" s="35" t="str">
        <f t="shared" si="127"/>
        <v/>
      </c>
      <c r="N627" s="41">
        <f t="shared" si="128"/>
        <v>-3.214285714285714E-2</v>
      </c>
    </row>
    <row r="628" spans="1:14" x14ac:dyDescent="0.2">
      <c r="A628" s="27"/>
      <c r="B628" s="30" t="s">
        <v>587</v>
      </c>
      <c r="C628" s="40">
        <v>0</v>
      </c>
      <c r="D628" s="34">
        <v>6</v>
      </c>
      <c r="E628" s="34"/>
      <c r="F628" s="34"/>
      <c r="G628" s="35" t="str">
        <f t="shared" si="123"/>
        <v/>
      </c>
      <c r="H628" s="35">
        <f t="shared" si="124"/>
        <v>2.1428571428571429E-2</v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>
        <f t="shared" si="130"/>
        <v>-1</v>
      </c>
      <c r="M628" s="35" t="str">
        <f t="shared" si="127"/>
        <v/>
      </c>
      <c r="N628" s="41">
        <f t="shared" si="128"/>
        <v>-2.1428571428571429E-2</v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3</v>
      </c>
      <c r="D630" s="34">
        <v>230</v>
      </c>
      <c r="E630" s="34">
        <v>9</v>
      </c>
      <c r="F630" s="34">
        <v>47</v>
      </c>
      <c r="G630" s="35">
        <f t="shared" si="123"/>
        <v>9.375E-2</v>
      </c>
      <c r="H630" s="35">
        <f t="shared" si="124"/>
        <v>0.8214285714285714</v>
      </c>
      <c r="I630" s="35">
        <f t="shared" si="125"/>
        <v>6.1224489795918366E-2</v>
      </c>
      <c r="J630" s="35">
        <f t="shared" si="126"/>
        <v>0.69117647058823528</v>
      </c>
      <c r="K630" s="35">
        <f t="shared" si="129"/>
        <v>2</v>
      </c>
      <c r="L630" s="35">
        <f t="shared" si="130"/>
        <v>-0.79565217391304344</v>
      </c>
      <c r="M630" s="35">
        <f t="shared" si="127"/>
        <v>0.1875</v>
      </c>
      <c r="N630" s="41">
        <f t="shared" si="128"/>
        <v>-0.65357142857142847</v>
      </c>
    </row>
    <row r="631" spans="1:14" x14ac:dyDescent="0.2">
      <c r="A631" s="27"/>
      <c r="B631" s="30" t="s">
        <v>590</v>
      </c>
      <c r="C631" s="40">
        <v>0</v>
      </c>
      <c r="D631" s="34">
        <v>1</v>
      </c>
      <c r="E631" s="34">
        <v>0</v>
      </c>
      <c r="F631" s="34">
        <v>6</v>
      </c>
      <c r="G631" s="35" t="str">
        <f t="shared" si="123"/>
        <v/>
      </c>
      <c r="H631" s="35">
        <f t="shared" si="124"/>
        <v>3.5714285714285713E-3</v>
      </c>
      <c r="I631" s="35" t="str">
        <f t="shared" si="125"/>
        <v/>
      </c>
      <c r="J631" s="35">
        <f t="shared" si="126"/>
        <v>8.8235294117647065E-2</v>
      </c>
      <c r="K631" s="35" t="str">
        <f t="shared" si="129"/>
        <v xml:space="preserve"> </v>
      </c>
      <c r="L631" s="35">
        <f t="shared" si="130"/>
        <v>5</v>
      </c>
      <c r="M631" s="35" t="str">
        <f t="shared" si="127"/>
        <v/>
      </c>
      <c r="N631" s="41">
        <f t="shared" si="128"/>
        <v>1.7857142857142856E-2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13</v>
      </c>
      <c r="E633" s="34"/>
      <c r="F633" s="34"/>
      <c r="G633" s="35" t="str">
        <f t="shared" si="123"/>
        <v/>
      </c>
      <c r="H633" s="35">
        <f t="shared" si="124"/>
        <v>4.642857142857143E-2</v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>
        <f t="shared" si="130"/>
        <v>-1</v>
      </c>
      <c r="M633" s="35" t="str">
        <f t="shared" si="127"/>
        <v/>
      </c>
      <c r="N633" s="41">
        <f t="shared" si="128"/>
        <v>-4.642857142857143E-2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12</v>
      </c>
      <c r="E636" s="34"/>
      <c r="F636" s="34"/>
      <c r="G636" s="35" t="str">
        <f t="shared" si="123"/>
        <v/>
      </c>
      <c r="H636" s="35">
        <f t="shared" si="124"/>
        <v>4.2857142857142858E-2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-4.2857142857142858E-2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634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635</v>
      </c>
      <c r="C9" s="11">
        <f>+C22+C81+C188+C371+C612</f>
        <v>201</v>
      </c>
      <c r="D9" s="11">
        <f>+D22+D81+D188+D371+D612</f>
        <v>98</v>
      </c>
      <c r="E9" s="11">
        <f>+E22+E81+E188+E371+E612</f>
        <v>48</v>
      </c>
      <c r="F9" s="11">
        <f>+F22+F81+F188+F371+F612</f>
        <v>44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-0.76119402985074625</v>
      </c>
      <c r="L9" s="12">
        <f t="shared" si="0"/>
        <v>-0.55102040816326525</v>
      </c>
      <c r="M9" s="12">
        <f t="shared" ref="M9:N14" si="1">+IF(OR(AND(G9=""),(K9="")),"",G9*K9)</f>
        <v>-0.76119402985074625</v>
      </c>
      <c r="N9" s="12">
        <f t="shared" si="1"/>
        <v>-0.55102040816326525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2</v>
      </c>
      <c r="E10" s="13">
        <f>+E22</f>
        <v>3</v>
      </c>
      <c r="F10" s="13">
        <f>+F22</f>
        <v>1</v>
      </c>
      <c r="G10" s="14">
        <f t="shared" ref="G10:J14" si="2">+C10/C$9</f>
        <v>4.9751243781094526E-3</v>
      </c>
      <c r="H10" s="14">
        <f t="shared" si="2"/>
        <v>2.0408163265306121E-2</v>
      </c>
      <c r="I10" s="14">
        <f t="shared" si="2"/>
        <v>6.25E-2</v>
      </c>
      <c r="J10" s="14">
        <f t="shared" si="2"/>
        <v>2.2727272727272728E-2</v>
      </c>
      <c r="K10" s="14">
        <f t="shared" si="0"/>
        <v>2</v>
      </c>
      <c r="L10" s="14">
        <f t="shared" si="0"/>
        <v>-0.5</v>
      </c>
      <c r="M10" s="14">
        <f t="shared" si="1"/>
        <v>9.9502487562189053E-3</v>
      </c>
      <c r="N10" s="15">
        <f t="shared" si="1"/>
        <v>-1.020408163265306E-2</v>
      </c>
    </row>
    <row r="11" spans="1:14" ht="28.5" customHeight="1" x14ac:dyDescent="0.2">
      <c r="A11" s="27"/>
      <c r="B11" s="24" t="s">
        <v>9</v>
      </c>
      <c r="C11" s="21">
        <f>+C81</f>
        <v>12</v>
      </c>
      <c r="D11" s="7">
        <f>+D81</f>
        <v>11</v>
      </c>
      <c r="E11" s="7">
        <f>+E81</f>
        <v>25</v>
      </c>
      <c r="F11" s="7">
        <f>+F81</f>
        <v>10</v>
      </c>
      <c r="G11" s="8">
        <f t="shared" si="2"/>
        <v>5.9701492537313432E-2</v>
      </c>
      <c r="H11" s="8">
        <f t="shared" si="2"/>
        <v>0.11224489795918367</v>
      </c>
      <c r="I11" s="8">
        <f t="shared" si="2"/>
        <v>0.52083333333333337</v>
      </c>
      <c r="J11" s="8">
        <f t="shared" si="2"/>
        <v>0.22727272727272727</v>
      </c>
      <c r="K11" s="8">
        <f t="shared" si="0"/>
        <v>1.0833333333333333</v>
      </c>
      <c r="L11" s="8">
        <f t="shared" si="0"/>
        <v>-9.0909090909090912E-2</v>
      </c>
      <c r="M11" s="8">
        <f t="shared" si="1"/>
        <v>6.4676616915422883E-2</v>
      </c>
      <c r="N11" s="16">
        <f t="shared" si="1"/>
        <v>-1.0204081632653062E-2</v>
      </c>
    </row>
    <row r="12" spans="1:14" ht="28.5" customHeight="1" x14ac:dyDescent="0.2">
      <c r="A12" s="27"/>
      <c r="B12" s="24" t="s">
        <v>10</v>
      </c>
      <c r="C12" s="21">
        <f>+C188</f>
        <v>45</v>
      </c>
      <c r="D12" s="7">
        <f>+D188</f>
        <v>24</v>
      </c>
      <c r="E12" s="7">
        <f>+E188</f>
        <v>2</v>
      </c>
      <c r="F12" s="7">
        <f>+F188</f>
        <v>2</v>
      </c>
      <c r="G12" s="8">
        <f t="shared" si="2"/>
        <v>0.22388059701492538</v>
      </c>
      <c r="H12" s="8">
        <f t="shared" si="2"/>
        <v>0.24489795918367346</v>
      </c>
      <c r="I12" s="8">
        <f t="shared" si="2"/>
        <v>4.1666666666666664E-2</v>
      </c>
      <c r="J12" s="8">
        <f t="shared" si="2"/>
        <v>4.5454545454545456E-2</v>
      </c>
      <c r="K12" s="8">
        <f t="shared" si="0"/>
        <v>-0.9555555555555556</v>
      </c>
      <c r="L12" s="8">
        <f t="shared" si="0"/>
        <v>-0.91666666666666663</v>
      </c>
      <c r="M12" s="8">
        <f t="shared" si="1"/>
        <v>-0.21393034825870649</v>
      </c>
      <c r="N12" s="16">
        <f t="shared" si="1"/>
        <v>-0.22448979591836735</v>
      </c>
    </row>
    <row r="13" spans="1:14" ht="28.5" customHeight="1" x14ac:dyDescent="0.2">
      <c r="A13" s="27"/>
      <c r="B13" s="24" t="s">
        <v>11</v>
      </c>
      <c r="C13" s="21">
        <f>+C371</f>
        <v>37</v>
      </c>
      <c r="D13" s="7">
        <f>+D371</f>
        <v>38</v>
      </c>
      <c r="E13" s="7">
        <f>+E371</f>
        <v>18</v>
      </c>
      <c r="F13" s="7">
        <f>+F371</f>
        <v>31</v>
      </c>
      <c r="G13" s="8">
        <f t="shared" si="2"/>
        <v>0.18407960199004975</v>
      </c>
      <c r="H13" s="8">
        <f t="shared" si="2"/>
        <v>0.38775510204081631</v>
      </c>
      <c r="I13" s="8">
        <f t="shared" si="2"/>
        <v>0.375</v>
      </c>
      <c r="J13" s="8">
        <f t="shared" si="2"/>
        <v>0.70454545454545459</v>
      </c>
      <c r="K13" s="8">
        <f t="shared" si="0"/>
        <v>-0.51351351351351349</v>
      </c>
      <c r="L13" s="8">
        <f t="shared" si="0"/>
        <v>-0.18421052631578946</v>
      </c>
      <c r="M13" s="8">
        <f t="shared" si="1"/>
        <v>-9.4527363184079588E-2</v>
      </c>
      <c r="N13" s="16">
        <f t="shared" si="1"/>
        <v>-7.1428571428571425E-2</v>
      </c>
    </row>
    <row r="14" spans="1:14" ht="28.5" customHeight="1" thickBot="1" x14ac:dyDescent="0.25">
      <c r="A14" s="27"/>
      <c r="B14" s="25" t="s">
        <v>12</v>
      </c>
      <c r="C14" s="22">
        <f>+C612</f>
        <v>106</v>
      </c>
      <c r="D14" s="17">
        <f>+D612</f>
        <v>23</v>
      </c>
      <c r="E14" s="17">
        <f>+E612</f>
        <v>0</v>
      </c>
      <c r="F14" s="17">
        <f>+F612</f>
        <v>0</v>
      </c>
      <c r="G14" s="18">
        <f t="shared" si="2"/>
        <v>0.52736318407960203</v>
      </c>
      <c r="H14" s="18">
        <f t="shared" si="2"/>
        <v>0.23469387755102042</v>
      </c>
      <c r="I14" s="18">
        <f t="shared" si="2"/>
        <v>0</v>
      </c>
      <c r="J14" s="18">
        <f t="shared" si="2"/>
        <v>0</v>
      </c>
      <c r="K14" s="18">
        <f t="shared" si="0"/>
        <v>-1</v>
      </c>
      <c r="L14" s="18">
        <f t="shared" si="0"/>
        <v>-1</v>
      </c>
      <c r="M14" s="18">
        <f t="shared" si="1"/>
        <v>-0.52736318407960203</v>
      </c>
      <c r="N14" s="19">
        <f t="shared" si="1"/>
        <v>-0.23469387755102042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2</v>
      </c>
      <c r="E22" s="32">
        <f>SUM(E23:E73)</f>
        <v>3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2</v>
      </c>
      <c r="L22" s="33">
        <f>+IF(AND(D22=0,F22=0),"",IF(D22=0,1,IF(F22=0,-1,(F22-D22)/D22)))</f>
        <v>-0.5</v>
      </c>
      <c r="M22" s="33">
        <f t="shared" ref="M22:M53" si="7">+IF(OR(AND(G22=""),(K22="")),"",G22*K22)</f>
        <v>2</v>
      </c>
      <c r="N22" s="33">
        <f t="shared" ref="N22:N53" si="8">+IF(OR(AND(H22=""),(L22="")),"",H22*L22)</f>
        <v>-0.5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1</v>
      </c>
      <c r="D30" s="34">
        <v>0</v>
      </c>
      <c r="E30" s="34">
        <v>1</v>
      </c>
      <c r="F30" s="34">
        <v>0</v>
      </c>
      <c r="G30" s="35">
        <f t="shared" si="3"/>
        <v>1</v>
      </c>
      <c r="H30" s="35" t="str">
        <f t="shared" si="4"/>
        <v/>
      </c>
      <c r="I30" s="35">
        <f t="shared" si="5"/>
        <v>0.33333333333333331</v>
      </c>
      <c r="J30" s="35" t="str">
        <f t="shared" si="6"/>
        <v/>
      </c>
      <c r="K30" s="35">
        <f t="shared" si="9"/>
        <v>0</v>
      </c>
      <c r="L30" s="35" t="str">
        <f t="shared" si="10"/>
        <v xml:space="preserve"> </v>
      </c>
      <c r="M30" s="35">
        <f t="shared" si="7"/>
        <v>0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1</v>
      </c>
      <c r="E33" s="34">
        <v>2</v>
      </c>
      <c r="F33" s="34">
        <v>0</v>
      </c>
      <c r="G33" s="35" t="str">
        <f t="shared" si="3"/>
        <v/>
      </c>
      <c r="H33" s="35">
        <f t="shared" si="4"/>
        <v>0.5</v>
      </c>
      <c r="I33" s="35">
        <f t="shared" si="5"/>
        <v>0.66666666666666663</v>
      </c>
      <c r="J33" s="35" t="str">
        <f t="shared" si="6"/>
        <v/>
      </c>
      <c r="K33" s="35">
        <f t="shared" si="9"/>
        <v>1</v>
      </c>
      <c r="L33" s="35">
        <f t="shared" si="10"/>
        <v>-1</v>
      </c>
      <c r="M33" s="35" t="str">
        <f t="shared" si="7"/>
        <v/>
      </c>
      <c r="N33" s="41">
        <f t="shared" si="8"/>
        <v>-0.5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0</v>
      </c>
      <c r="F47" s="34">
        <v>1</v>
      </c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>
        <f t="shared" si="6"/>
        <v>1</v>
      </c>
      <c r="K47" s="35" t="str">
        <f t="shared" si="9"/>
        <v xml:space="preserve"> </v>
      </c>
      <c r="L47" s="35">
        <f t="shared" si="10"/>
        <v>1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1</v>
      </c>
      <c r="E70" s="34"/>
      <c r="F70" s="34"/>
      <c r="G70" s="35" t="str">
        <f t="shared" si="11"/>
        <v/>
      </c>
      <c r="H70" s="35">
        <f t="shared" si="12"/>
        <v>0.5</v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>
        <f t="shared" si="18"/>
        <v>-1</v>
      </c>
      <c r="M70" s="35" t="str">
        <f t="shared" si="15"/>
        <v/>
      </c>
      <c r="N70" s="41">
        <f t="shared" si="16"/>
        <v>-0.5</v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12</v>
      </c>
      <c r="D81" s="32">
        <f>SUM(D82:D180)</f>
        <v>11</v>
      </c>
      <c r="E81" s="32">
        <f>SUM(E82:E180)</f>
        <v>25</v>
      </c>
      <c r="F81" s="32">
        <f>SUM(F82:F180)</f>
        <v>10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1.0833333333333333</v>
      </c>
      <c r="L81" s="33">
        <f>+IF(AND(D81=0,F81=0),"",IF(D81=0,1,IF(F81=0,-1,(F81-D81)/D81)))</f>
        <v>-9.0909090909090912E-2</v>
      </c>
      <c r="M81" s="33">
        <f t="shared" ref="M81:M112" si="23">+IF(OR(AND(G81=""),(K81="")),"",G81*K81)</f>
        <v>1.0833333333333333</v>
      </c>
      <c r="N81" s="33">
        <f t="shared" ref="N81:N112" si="24">+IF(OR(AND(H81=""),(L81="")),"",H81*L81)</f>
        <v>-9.0909090909090912E-2</v>
      </c>
    </row>
    <row r="82" spans="1:14" x14ac:dyDescent="0.2">
      <c r="A82" s="27"/>
      <c r="B82" s="29" t="s">
        <v>65</v>
      </c>
      <c r="C82" s="36">
        <v>0</v>
      </c>
      <c r="D82" s="37">
        <v>1</v>
      </c>
      <c r="E82" s="37">
        <v>1</v>
      </c>
      <c r="F82" s="37">
        <v>0</v>
      </c>
      <c r="G82" s="38" t="str">
        <f t="shared" si="19"/>
        <v/>
      </c>
      <c r="H82" s="38">
        <f t="shared" si="20"/>
        <v>9.0909090909090912E-2</v>
      </c>
      <c r="I82" s="38">
        <f t="shared" si="21"/>
        <v>0.04</v>
      </c>
      <c r="J82" s="38" t="str">
        <f t="shared" si="22"/>
        <v/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-1</v>
      </c>
      <c r="M82" s="38" t="str">
        <f t="shared" si="23"/>
        <v/>
      </c>
      <c r="N82" s="39">
        <f t="shared" si="24"/>
        <v>-9.0909090909090912E-2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>
        <v>1</v>
      </c>
      <c r="F85" s="34">
        <v>0</v>
      </c>
      <c r="G85" s="35" t="str">
        <f t="shared" si="19"/>
        <v/>
      </c>
      <c r="H85" s="35" t="str">
        <f t="shared" si="20"/>
        <v/>
      </c>
      <c r="I85" s="35">
        <f t="shared" si="21"/>
        <v>0.04</v>
      </c>
      <c r="J85" s="35" t="str">
        <f t="shared" si="22"/>
        <v/>
      </c>
      <c r="K85" s="35">
        <f t="shared" si="25"/>
        <v>1</v>
      </c>
      <c r="L85" s="35" t="str">
        <f t="shared" si="26"/>
        <v xml:space="preserve"> 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</v>
      </c>
      <c r="D86" s="34">
        <v>2</v>
      </c>
      <c r="E86" s="34">
        <v>2</v>
      </c>
      <c r="F86" s="34">
        <v>0</v>
      </c>
      <c r="G86" s="35">
        <f t="shared" si="19"/>
        <v>8.3333333333333329E-2</v>
      </c>
      <c r="H86" s="35">
        <f t="shared" si="20"/>
        <v>0.18181818181818182</v>
      </c>
      <c r="I86" s="35">
        <f t="shared" si="21"/>
        <v>0.08</v>
      </c>
      <c r="J86" s="35" t="str">
        <f t="shared" si="22"/>
        <v/>
      </c>
      <c r="K86" s="35">
        <f t="shared" si="25"/>
        <v>1</v>
      </c>
      <c r="L86" s="35">
        <f t="shared" si="26"/>
        <v>-1</v>
      </c>
      <c r="M86" s="35">
        <f t="shared" si="23"/>
        <v>8.3333333333333329E-2</v>
      </c>
      <c r="N86" s="41">
        <f t="shared" si="24"/>
        <v>-0.18181818181818182</v>
      </c>
    </row>
    <row r="87" spans="1:14" x14ac:dyDescent="0.2">
      <c r="A87" s="27"/>
      <c r="B87" s="30" t="s">
        <v>70</v>
      </c>
      <c r="C87" s="40">
        <v>0</v>
      </c>
      <c r="D87" s="34">
        <v>1</v>
      </c>
      <c r="E87" s="34"/>
      <c r="F87" s="34"/>
      <c r="G87" s="35" t="str">
        <f t="shared" si="19"/>
        <v/>
      </c>
      <c r="H87" s="35">
        <f t="shared" si="20"/>
        <v>9.0909090909090912E-2</v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>
        <f t="shared" si="26"/>
        <v>-1</v>
      </c>
      <c r="M87" s="35" t="str">
        <f t="shared" si="23"/>
        <v/>
      </c>
      <c r="N87" s="41">
        <f t="shared" si="24"/>
        <v>-9.0909090909090912E-2</v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>
        <v>1</v>
      </c>
      <c r="F88" s="34">
        <v>0</v>
      </c>
      <c r="G88" s="35" t="str">
        <f t="shared" si="19"/>
        <v/>
      </c>
      <c r="H88" s="35" t="str">
        <f t="shared" si="20"/>
        <v/>
      </c>
      <c r="I88" s="35">
        <f t="shared" si="21"/>
        <v>0.04</v>
      </c>
      <c r="J88" s="35" t="str">
        <f t="shared" si="22"/>
        <v/>
      </c>
      <c r="K88" s="35">
        <f t="shared" si="25"/>
        <v>1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0</v>
      </c>
      <c r="F97" s="34">
        <v>1</v>
      </c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>
        <f t="shared" si="22"/>
        <v>0.1</v>
      </c>
      <c r="K97" s="35" t="str">
        <f t="shared" si="25"/>
        <v xml:space="preserve"> </v>
      </c>
      <c r="L97" s="35">
        <f t="shared" si="26"/>
        <v>1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2</v>
      </c>
      <c r="E101" s="34"/>
      <c r="F101" s="34"/>
      <c r="G101" s="35" t="str">
        <f t="shared" si="19"/>
        <v/>
      </c>
      <c r="H101" s="35">
        <f t="shared" si="20"/>
        <v>0.18181818181818182</v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>
        <f t="shared" si="26"/>
        <v>-1</v>
      </c>
      <c r="M101" s="35" t="str">
        <f t="shared" si="23"/>
        <v/>
      </c>
      <c r="N101" s="41">
        <f t="shared" si="24"/>
        <v>-0.18181818181818182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1</v>
      </c>
      <c r="E103" s="34"/>
      <c r="F103" s="34"/>
      <c r="G103" s="35" t="str">
        <f t="shared" si="19"/>
        <v/>
      </c>
      <c r="H103" s="35">
        <f t="shared" si="20"/>
        <v>9.0909090909090912E-2</v>
      </c>
      <c r="I103" s="35" t="str">
        <f t="shared" si="21"/>
        <v/>
      </c>
      <c r="J103" s="35" t="str">
        <f t="shared" si="22"/>
        <v/>
      </c>
      <c r="K103" s="35" t="str">
        <f t="shared" si="25"/>
        <v xml:space="preserve"> </v>
      </c>
      <c r="L103" s="35">
        <f t="shared" si="26"/>
        <v>-1</v>
      </c>
      <c r="M103" s="35" t="str">
        <f t="shared" si="23"/>
        <v/>
      </c>
      <c r="N103" s="41">
        <f t="shared" si="24"/>
        <v>-9.0909090909090912E-2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1</v>
      </c>
      <c r="E105" s="34"/>
      <c r="F105" s="34"/>
      <c r="G105" s="35" t="str">
        <f t="shared" si="19"/>
        <v/>
      </c>
      <c r="H105" s="35">
        <f t="shared" si="20"/>
        <v>9.0909090909090912E-2</v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>
        <f t="shared" si="26"/>
        <v>-1</v>
      </c>
      <c r="M105" s="35" t="str">
        <f t="shared" si="23"/>
        <v/>
      </c>
      <c r="N105" s="41">
        <f t="shared" si="24"/>
        <v>-9.0909090909090912E-2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1</v>
      </c>
      <c r="F111" s="34">
        <v>0</v>
      </c>
      <c r="G111" s="35" t="str">
        <f t="shared" si="19"/>
        <v/>
      </c>
      <c r="H111" s="35" t="str">
        <f t="shared" si="20"/>
        <v/>
      </c>
      <c r="I111" s="35">
        <f t="shared" si="21"/>
        <v>0.04</v>
      </c>
      <c r="J111" s="35" t="str">
        <f t="shared" si="22"/>
        <v/>
      </c>
      <c r="K111" s="35">
        <f t="shared" si="25"/>
        <v>1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0</v>
      </c>
      <c r="F124" s="34">
        <v>1</v>
      </c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>
        <f t="shared" si="30"/>
        <v>0.1</v>
      </c>
      <c r="K124" s="35" t="str">
        <f t="shared" si="33"/>
        <v xml:space="preserve"> 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1</v>
      </c>
      <c r="D127" s="34">
        <v>0</v>
      </c>
      <c r="E127" s="34">
        <v>0</v>
      </c>
      <c r="F127" s="34">
        <v>1</v>
      </c>
      <c r="G127" s="35">
        <f t="shared" si="27"/>
        <v>8.3333333333333329E-2</v>
      </c>
      <c r="H127" s="35" t="str">
        <f t="shared" si="28"/>
        <v/>
      </c>
      <c r="I127" s="35" t="str">
        <f t="shared" si="29"/>
        <v/>
      </c>
      <c r="J127" s="35">
        <f t="shared" si="30"/>
        <v>0.1</v>
      </c>
      <c r="K127" s="35">
        <f t="shared" si="33"/>
        <v>-1</v>
      </c>
      <c r="L127" s="35">
        <f t="shared" si="34"/>
        <v>1</v>
      </c>
      <c r="M127" s="35">
        <f t="shared" si="31"/>
        <v>-8.3333333333333329E-2</v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>
        <v>1</v>
      </c>
      <c r="F133" s="34">
        <v>0</v>
      </c>
      <c r="G133" s="35">
        <f t="shared" si="27"/>
        <v>8.3333333333333329E-2</v>
      </c>
      <c r="H133" s="35" t="str">
        <f t="shared" si="28"/>
        <v/>
      </c>
      <c r="I133" s="35">
        <f t="shared" si="29"/>
        <v>0.04</v>
      </c>
      <c r="J133" s="35" t="str">
        <f t="shared" si="30"/>
        <v/>
      </c>
      <c r="K133" s="35">
        <f t="shared" si="33"/>
        <v>0</v>
      </c>
      <c r="L133" s="35" t="str">
        <f t="shared" si="34"/>
        <v xml:space="preserve"> </v>
      </c>
      <c r="M133" s="35">
        <f t="shared" si="31"/>
        <v>0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2</v>
      </c>
      <c r="F137" s="34">
        <v>1</v>
      </c>
      <c r="G137" s="35" t="str">
        <f t="shared" si="27"/>
        <v/>
      </c>
      <c r="H137" s="35" t="str">
        <f t="shared" si="28"/>
        <v/>
      </c>
      <c r="I137" s="35">
        <f t="shared" si="29"/>
        <v>0.08</v>
      </c>
      <c r="J137" s="35">
        <f t="shared" si="30"/>
        <v>0.1</v>
      </c>
      <c r="K137" s="35">
        <f t="shared" si="33"/>
        <v>1</v>
      </c>
      <c r="L137" s="35">
        <f t="shared" si="34"/>
        <v>1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>
        <v>11</v>
      </c>
      <c r="F139" s="34">
        <v>1</v>
      </c>
      <c r="G139" s="35">
        <f t="shared" si="27"/>
        <v>8.3333333333333329E-2</v>
      </c>
      <c r="H139" s="35" t="str">
        <f t="shared" si="28"/>
        <v/>
      </c>
      <c r="I139" s="35">
        <f t="shared" si="29"/>
        <v>0.44</v>
      </c>
      <c r="J139" s="35">
        <f t="shared" si="30"/>
        <v>0.1</v>
      </c>
      <c r="K139" s="35">
        <f t="shared" si="33"/>
        <v>10</v>
      </c>
      <c r="L139" s="35">
        <f t="shared" si="34"/>
        <v>1</v>
      </c>
      <c r="M139" s="35">
        <f t="shared" si="31"/>
        <v>0.83333333333333326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>
        <v>1</v>
      </c>
      <c r="F141" s="34">
        <v>0</v>
      </c>
      <c r="G141" s="35" t="str">
        <f t="shared" si="27"/>
        <v/>
      </c>
      <c r="H141" s="35" t="str">
        <f t="shared" si="28"/>
        <v/>
      </c>
      <c r="I141" s="35">
        <f t="shared" si="29"/>
        <v>0.04</v>
      </c>
      <c r="J141" s="35" t="str">
        <f t="shared" si="30"/>
        <v/>
      </c>
      <c r="K141" s="35">
        <f t="shared" si="33"/>
        <v>1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4</v>
      </c>
      <c r="D144" s="34">
        <v>1</v>
      </c>
      <c r="E144" s="34">
        <v>0</v>
      </c>
      <c r="F144" s="34">
        <v>1</v>
      </c>
      <c r="G144" s="35">
        <f t="shared" si="27"/>
        <v>0.33333333333333331</v>
      </c>
      <c r="H144" s="35">
        <f t="shared" si="28"/>
        <v>9.0909090909090912E-2</v>
      </c>
      <c r="I144" s="35" t="str">
        <f t="shared" si="29"/>
        <v/>
      </c>
      <c r="J144" s="35">
        <f t="shared" si="30"/>
        <v>0.1</v>
      </c>
      <c r="K144" s="35">
        <f t="shared" si="33"/>
        <v>-1</v>
      </c>
      <c r="L144" s="35">
        <f t="shared" si="34"/>
        <v>0</v>
      </c>
      <c r="M144" s="35">
        <f t="shared" si="31"/>
        <v>-0.33333333333333331</v>
      </c>
      <c r="N144" s="41">
        <f t="shared" si="32"/>
        <v>0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2</v>
      </c>
      <c r="D147" s="34">
        <v>0</v>
      </c>
      <c r="E147" s="34"/>
      <c r="F147" s="34"/>
      <c r="G147" s="35">
        <f t="shared" si="35"/>
        <v>0.16666666666666666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-0.16666666666666666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1</v>
      </c>
      <c r="D149" s="34">
        <v>1</v>
      </c>
      <c r="E149" s="34">
        <v>1</v>
      </c>
      <c r="F149" s="34">
        <v>2</v>
      </c>
      <c r="G149" s="35">
        <f t="shared" si="35"/>
        <v>8.3333333333333329E-2</v>
      </c>
      <c r="H149" s="35">
        <f t="shared" si="36"/>
        <v>9.0909090909090912E-2</v>
      </c>
      <c r="I149" s="35">
        <f t="shared" si="37"/>
        <v>0.04</v>
      </c>
      <c r="J149" s="35">
        <f t="shared" si="38"/>
        <v>0.2</v>
      </c>
      <c r="K149" s="35">
        <f t="shared" si="41"/>
        <v>0</v>
      </c>
      <c r="L149" s="35">
        <f t="shared" si="42"/>
        <v>1</v>
      </c>
      <c r="M149" s="35">
        <f t="shared" si="39"/>
        <v>0</v>
      </c>
      <c r="N149" s="41">
        <f t="shared" si="40"/>
        <v>9.0909090909090912E-2</v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3</v>
      </c>
      <c r="F150" s="34">
        <v>1</v>
      </c>
      <c r="G150" s="35" t="str">
        <f t="shared" si="35"/>
        <v/>
      </c>
      <c r="H150" s="35" t="str">
        <f t="shared" si="36"/>
        <v/>
      </c>
      <c r="I150" s="35">
        <f t="shared" si="37"/>
        <v>0.12</v>
      </c>
      <c r="J150" s="35">
        <f t="shared" si="38"/>
        <v>0.1</v>
      </c>
      <c r="K150" s="35">
        <f t="shared" si="41"/>
        <v>1</v>
      </c>
      <c r="L150" s="35">
        <f t="shared" si="42"/>
        <v>1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>
        <v>0</v>
      </c>
      <c r="F152" s="34">
        <v>1</v>
      </c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>
        <f t="shared" si="38"/>
        <v>0.1</v>
      </c>
      <c r="K152" s="35" t="str">
        <f t="shared" si="41"/>
        <v xml:space="preserve"> </v>
      </c>
      <c r="L152" s="35">
        <f t="shared" si="42"/>
        <v>1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1</v>
      </c>
      <c r="D168" s="34">
        <v>0</v>
      </c>
      <c r="E168" s="34"/>
      <c r="F168" s="34"/>
      <c r="G168" s="35">
        <f t="shared" si="35"/>
        <v>8.3333333333333329E-2</v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>
        <f t="shared" si="41"/>
        <v>-1</v>
      </c>
      <c r="L168" s="35" t="str">
        <f t="shared" si="42"/>
        <v xml:space="preserve"> </v>
      </c>
      <c r="M168" s="35">
        <f t="shared" si="39"/>
        <v>-8.3333333333333329E-2</v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/>
      <c r="F177" s="34"/>
      <c r="G177" s="35" t="str">
        <f t="shared" si="35"/>
        <v/>
      </c>
      <c r="H177" s="35">
        <f t="shared" si="36"/>
        <v>9.0909090909090912E-2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-9.0909090909090912E-2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45</v>
      </c>
      <c r="D188" s="32">
        <f>SUM(D189:D363)</f>
        <v>24</v>
      </c>
      <c r="E188" s="32">
        <f>SUM(E189:E363)</f>
        <v>2</v>
      </c>
      <c r="F188" s="32">
        <f>SUM(F189:F363)</f>
        <v>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-0.9555555555555556</v>
      </c>
      <c r="L188" s="33">
        <f>+IF(AND(D188=0,F188=0),"",IF(D188=0,1,IF(F188=0,-1,(F188-D188)/D188)))</f>
        <v>-0.91666666666666663</v>
      </c>
      <c r="M188" s="33">
        <f t="shared" ref="M188:M219" si="47">+IF(OR(AND(G188=""),(K188="")),"",G188*K188)</f>
        <v>-0.9555555555555556</v>
      </c>
      <c r="N188" s="33">
        <f t="shared" ref="N188:N219" si="48">+IF(OR(AND(H188=""),(L188="")),"",H188*L188)</f>
        <v>-0.91666666666666663</v>
      </c>
    </row>
    <row r="189" spans="1:14" ht="24.75" customHeight="1" x14ac:dyDescent="0.2">
      <c r="A189" s="27"/>
      <c r="B189" s="29" t="s">
        <v>164</v>
      </c>
      <c r="C189" s="36">
        <v>4</v>
      </c>
      <c r="D189" s="37">
        <v>4</v>
      </c>
      <c r="E189" s="37"/>
      <c r="F189" s="37"/>
      <c r="G189" s="38">
        <f t="shared" si="43"/>
        <v>8.8888888888888892E-2</v>
      </c>
      <c r="H189" s="38">
        <f t="shared" si="44"/>
        <v>0.16666666666666666</v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-1</v>
      </c>
      <c r="M189" s="38">
        <f t="shared" si="47"/>
        <v>-8.8888888888888892E-2</v>
      </c>
      <c r="N189" s="39">
        <f t="shared" si="48"/>
        <v>-0.16666666666666666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</v>
      </c>
      <c r="D195" s="34">
        <v>0</v>
      </c>
      <c r="E195" s="34">
        <v>1</v>
      </c>
      <c r="F195" s="34">
        <v>0</v>
      </c>
      <c r="G195" s="35">
        <f t="shared" si="43"/>
        <v>4.4444444444444446E-2</v>
      </c>
      <c r="H195" s="35" t="str">
        <f t="shared" si="44"/>
        <v/>
      </c>
      <c r="I195" s="35">
        <f t="shared" si="45"/>
        <v>0.5</v>
      </c>
      <c r="J195" s="35" t="str">
        <f t="shared" si="46"/>
        <v/>
      </c>
      <c r="K195" s="35">
        <f t="shared" si="49"/>
        <v>-0.5</v>
      </c>
      <c r="L195" s="35" t="str">
        <f t="shared" si="50"/>
        <v xml:space="preserve"> </v>
      </c>
      <c r="M195" s="35">
        <f t="shared" si="47"/>
        <v>-2.2222222222222223E-2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5</v>
      </c>
      <c r="D197" s="34">
        <v>6</v>
      </c>
      <c r="E197" s="34"/>
      <c r="F197" s="34"/>
      <c r="G197" s="35">
        <f t="shared" si="43"/>
        <v>0.1111111111111111</v>
      </c>
      <c r="H197" s="35">
        <f t="shared" si="44"/>
        <v>0.25</v>
      </c>
      <c r="I197" s="35" t="str">
        <f t="shared" si="45"/>
        <v/>
      </c>
      <c r="J197" s="35" t="str">
        <f t="shared" si="46"/>
        <v/>
      </c>
      <c r="K197" s="35">
        <f t="shared" si="49"/>
        <v>-1</v>
      </c>
      <c r="L197" s="35">
        <f t="shared" si="50"/>
        <v>-1</v>
      </c>
      <c r="M197" s="35">
        <f t="shared" si="47"/>
        <v>-0.1111111111111111</v>
      </c>
      <c r="N197" s="41">
        <f t="shared" si="48"/>
        <v>-0.25</v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7</v>
      </c>
      <c r="D202" s="34">
        <v>1</v>
      </c>
      <c r="E202" s="34"/>
      <c r="F202" s="34"/>
      <c r="G202" s="35">
        <f t="shared" si="43"/>
        <v>0.15555555555555556</v>
      </c>
      <c r="H202" s="35">
        <f t="shared" si="44"/>
        <v>4.1666666666666664E-2</v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>
        <f t="shared" si="50"/>
        <v>-1</v>
      </c>
      <c r="M202" s="35">
        <f t="shared" si="47"/>
        <v>-0.15555555555555556</v>
      </c>
      <c r="N202" s="41">
        <f t="shared" si="48"/>
        <v>-4.1666666666666664E-2</v>
      </c>
    </row>
    <row r="203" spans="1:14" x14ac:dyDescent="0.2">
      <c r="A203" s="27"/>
      <c r="B203" s="30" t="s">
        <v>178</v>
      </c>
      <c r="C203" s="40">
        <v>2</v>
      </c>
      <c r="D203" s="34">
        <v>1</v>
      </c>
      <c r="E203" s="34"/>
      <c r="F203" s="34"/>
      <c r="G203" s="35">
        <f t="shared" si="43"/>
        <v>4.4444444444444446E-2</v>
      </c>
      <c r="H203" s="35">
        <f t="shared" si="44"/>
        <v>4.1666666666666664E-2</v>
      </c>
      <c r="I203" s="35" t="str">
        <f t="shared" si="45"/>
        <v/>
      </c>
      <c r="J203" s="35" t="str">
        <f t="shared" si="46"/>
        <v/>
      </c>
      <c r="K203" s="35">
        <f t="shared" si="49"/>
        <v>-1</v>
      </c>
      <c r="L203" s="35">
        <f t="shared" si="50"/>
        <v>-1</v>
      </c>
      <c r="M203" s="35">
        <f t="shared" si="47"/>
        <v>-4.4444444444444446E-2</v>
      </c>
      <c r="N203" s="41">
        <f t="shared" si="48"/>
        <v>-4.1666666666666664E-2</v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1</v>
      </c>
      <c r="D207" s="34">
        <v>0</v>
      </c>
      <c r="E207" s="34"/>
      <c r="F207" s="34"/>
      <c r="G207" s="35">
        <f t="shared" si="43"/>
        <v>2.2222222222222223E-2</v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>
        <f t="shared" si="49"/>
        <v>-1</v>
      </c>
      <c r="L207" s="35" t="str">
        <f t="shared" si="50"/>
        <v xml:space="preserve"> </v>
      </c>
      <c r="M207" s="35">
        <f t="shared" si="47"/>
        <v>-2.2222222222222223E-2</v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1</v>
      </c>
      <c r="E209" s="34"/>
      <c r="F209" s="34"/>
      <c r="G209" s="35" t="str">
        <f t="shared" si="43"/>
        <v/>
      </c>
      <c r="H209" s="35">
        <f t="shared" si="44"/>
        <v>4.1666666666666664E-2</v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>
        <f t="shared" si="50"/>
        <v>-1</v>
      </c>
      <c r="M209" s="35" t="str">
        <f t="shared" si="47"/>
        <v/>
      </c>
      <c r="N209" s="41">
        <f t="shared" si="48"/>
        <v>-4.1666666666666664E-2</v>
      </c>
    </row>
    <row r="210" spans="1:14" x14ac:dyDescent="0.2">
      <c r="A210" s="27"/>
      <c r="B210" s="30" t="s">
        <v>185</v>
      </c>
      <c r="C210" s="40">
        <v>1</v>
      </c>
      <c r="D210" s="34">
        <v>0</v>
      </c>
      <c r="E210" s="34"/>
      <c r="F210" s="34"/>
      <c r="G210" s="35">
        <f t="shared" si="43"/>
        <v>2.2222222222222223E-2</v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>
        <f t="shared" si="49"/>
        <v>-1</v>
      </c>
      <c r="L210" s="35" t="str">
        <f t="shared" si="50"/>
        <v xml:space="preserve"> </v>
      </c>
      <c r="M210" s="35">
        <f t="shared" si="47"/>
        <v>-2.2222222222222223E-2</v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4</v>
      </c>
      <c r="D215" s="34">
        <v>2</v>
      </c>
      <c r="E215" s="34">
        <v>0</v>
      </c>
      <c r="F215" s="34">
        <v>1</v>
      </c>
      <c r="G215" s="35">
        <f t="shared" si="43"/>
        <v>8.8888888888888892E-2</v>
      </c>
      <c r="H215" s="35">
        <f t="shared" si="44"/>
        <v>8.3333333333333329E-2</v>
      </c>
      <c r="I215" s="35" t="str">
        <f t="shared" si="45"/>
        <v/>
      </c>
      <c r="J215" s="35">
        <f t="shared" si="46"/>
        <v>0.5</v>
      </c>
      <c r="K215" s="35">
        <f t="shared" si="49"/>
        <v>-1</v>
      </c>
      <c r="L215" s="35">
        <f t="shared" si="50"/>
        <v>-0.5</v>
      </c>
      <c r="M215" s="35">
        <f t="shared" si="47"/>
        <v>-8.8888888888888892E-2</v>
      </c>
      <c r="N215" s="41">
        <f t="shared" si="48"/>
        <v>-4.1666666666666664E-2</v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0</v>
      </c>
      <c r="D220" s="34">
        <v>2</v>
      </c>
      <c r="E220" s="34"/>
      <c r="F220" s="34"/>
      <c r="G220" s="35" t="str">
        <f t="shared" ref="G220:G251" si="51">+IF(C220=0,"",C220/C$188)</f>
        <v/>
      </c>
      <c r="H220" s="35">
        <f t="shared" ref="H220:H251" si="52">+IF(D220=0,"",D220/D$188)</f>
        <v>8.3333333333333329E-2</v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>
        <f t="shared" si="50"/>
        <v>-1</v>
      </c>
      <c r="M220" s="35" t="str">
        <f t="shared" ref="M220:M251" si="55">+IF(OR(AND(G220=""),(K220="")),"",G220*K220)</f>
        <v/>
      </c>
      <c r="N220" s="41">
        <f t="shared" ref="N220:N251" si="56">+IF(OR(AND(H220=""),(L220="")),"",H220*L220)</f>
        <v>-8.3333333333333329E-2</v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/>
      <c r="F221" s="34"/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 t="str">
        <f t="shared" si="54"/>
        <v/>
      </c>
      <c r="K221" s="35" t="str">
        <f t="shared" ref="K221:K252" si="57">+IF(AND(C221=0,E221=0)," ",IF(C221=0,1,IF(E221=0,-1,(E221-C221)/C221)))</f>
        <v xml:space="preserve"> </v>
      </c>
      <c r="L221" s="35" t="str">
        <f t="shared" ref="L221:L252" si="58">+IF(AND(D221=0,F221=0)," ",IF(D221=0,1,IF(F221=0,-1,(F221-D221)/D221)))</f>
        <v xml:space="preserve"> 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13</v>
      </c>
      <c r="D230" s="34">
        <v>2</v>
      </c>
      <c r="E230" s="34"/>
      <c r="F230" s="34"/>
      <c r="G230" s="35">
        <f t="shared" si="51"/>
        <v>0.28888888888888886</v>
      </c>
      <c r="H230" s="35">
        <f t="shared" si="52"/>
        <v>8.3333333333333329E-2</v>
      </c>
      <c r="I230" s="35" t="str">
        <f t="shared" si="53"/>
        <v/>
      </c>
      <c r="J230" s="35" t="str">
        <f t="shared" si="54"/>
        <v/>
      </c>
      <c r="K230" s="35">
        <f t="shared" si="57"/>
        <v>-1</v>
      </c>
      <c r="L230" s="35">
        <f t="shared" si="58"/>
        <v>-1</v>
      </c>
      <c r="M230" s="35">
        <f t="shared" si="55"/>
        <v>-0.28888888888888886</v>
      </c>
      <c r="N230" s="41">
        <f t="shared" si="56"/>
        <v>-8.3333333333333329E-2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</v>
      </c>
      <c r="D242" s="34">
        <v>2</v>
      </c>
      <c r="E242" s="34"/>
      <c r="F242" s="34"/>
      <c r="G242" s="35">
        <f t="shared" si="51"/>
        <v>2.2222222222222223E-2</v>
      </c>
      <c r="H242" s="35">
        <f t="shared" si="52"/>
        <v>8.3333333333333329E-2</v>
      </c>
      <c r="I242" s="35" t="str">
        <f t="shared" si="53"/>
        <v/>
      </c>
      <c r="J242" s="35" t="str">
        <f t="shared" si="54"/>
        <v/>
      </c>
      <c r="K242" s="35">
        <f t="shared" si="57"/>
        <v>-1</v>
      </c>
      <c r="L242" s="35">
        <f t="shared" si="58"/>
        <v>-1</v>
      </c>
      <c r="M242" s="35">
        <f t="shared" si="55"/>
        <v>-2.2222222222222223E-2</v>
      </c>
      <c r="N242" s="41">
        <f t="shared" si="56"/>
        <v>-8.3333333333333329E-2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>
        <v>1</v>
      </c>
      <c r="F248" s="34">
        <v>1</v>
      </c>
      <c r="G248" s="35" t="str">
        <f t="shared" si="51"/>
        <v/>
      </c>
      <c r="H248" s="35" t="str">
        <f t="shared" si="52"/>
        <v/>
      </c>
      <c r="I248" s="35">
        <f t="shared" si="53"/>
        <v>0.5</v>
      </c>
      <c r="J248" s="35">
        <f t="shared" si="54"/>
        <v>0.5</v>
      </c>
      <c r="K248" s="35">
        <f t="shared" si="57"/>
        <v>1</v>
      </c>
      <c r="L248" s="35">
        <f t="shared" si="58"/>
        <v>1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1</v>
      </c>
      <c r="D265" s="34">
        <v>0</v>
      </c>
      <c r="E265" s="34"/>
      <c r="F265" s="34"/>
      <c r="G265" s="35">
        <f t="shared" si="59"/>
        <v>2.2222222222222223E-2</v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>
        <f t="shared" si="65"/>
        <v>-1</v>
      </c>
      <c r="L265" s="35" t="str">
        <f t="shared" si="66"/>
        <v xml:space="preserve"> </v>
      </c>
      <c r="M265" s="35">
        <f t="shared" si="63"/>
        <v>-2.2222222222222223E-2</v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1</v>
      </c>
      <c r="D310" s="34">
        <v>0</v>
      </c>
      <c r="E310" s="34"/>
      <c r="F310" s="34"/>
      <c r="G310" s="35">
        <f t="shared" si="67"/>
        <v>2.2222222222222223E-2</v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>
        <f t="shared" si="73"/>
        <v>-1</v>
      </c>
      <c r="L310" s="35" t="str">
        <f t="shared" si="74"/>
        <v xml:space="preserve"> </v>
      </c>
      <c r="M310" s="35">
        <f t="shared" si="71"/>
        <v>-2.2222222222222223E-2</v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3</v>
      </c>
      <c r="D327" s="34">
        <v>1</v>
      </c>
      <c r="E327" s="34"/>
      <c r="F327" s="34"/>
      <c r="G327" s="35">
        <f t="shared" si="75"/>
        <v>6.6666666666666666E-2</v>
      </c>
      <c r="H327" s="35">
        <f t="shared" si="76"/>
        <v>4.1666666666666664E-2</v>
      </c>
      <c r="I327" s="35" t="str">
        <f t="shared" si="77"/>
        <v/>
      </c>
      <c r="J327" s="35" t="str">
        <f t="shared" si="78"/>
        <v/>
      </c>
      <c r="K327" s="35">
        <f t="shared" si="81"/>
        <v>-1</v>
      </c>
      <c r="L327" s="35">
        <f t="shared" si="82"/>
        <v>-1</v>
      </c>
      <c r="M327" s="35">
        <f t="shared" si="79"/>
        <v>-6.6666666666666666E-2</v>
      </c>
      <c r="N327" s="41">
        <f t="shared" si="80"/>
        <v>-4.1666666666666664E-2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1</v>
      </c>
      <c r="E338" s="34"/>
      <c r="F338" s="34"/>
      <c r="G338" s="35" t="str">
        <f t="shared" si="75"/>
        <v/>
      </c>
      <c r="H338" s="35">
        <f t="shared" si="76"/>
        <v>4.1666666666666664E-2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-4.1666666666666664E-2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1</v>
      </c>
      <c r="E347" s="34"/>
      <c r="F347" s="34"/>
      <c r="G347" s="35" t="str">
        <f t="shared" si="75"/>
        <v/>
      </c>
      <c r="H347" s="35">
        <f t="shared" si="76"/>
        <v>4.1666666666666664E-2</v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>
        <f t="shared" si="82"/>
        <v>-1</v>
      </c>
      <c r="M347" s="35" t="str">
        <f t="shared" si="79"/>
        <v/>
      </c>
      <c r="N347" s="41">
        <f t="shared" si="80"/>
        <v>-4.1666666666666664E-2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37</v>
      </c>
      <c r="D371" s="32">
        <f>SUM(D372:D604)</f>
        <v>38</v>
      </c>
      <c r="E371" s="32">
        <f>SUM(E372:E604)</f>
        <v>18</v>
      </c>
      <c r="F371" s="32">
        <f>SUM(F372:F604)</f>
        <v>31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-0.51351351351351349</v>
      </c>
      <c r="L371" s="33">
        <f>+IF(AND(D371=0,F371=0),"",IF(D371=0,1,IF(F371=0,-1,(F371-D371)/D371)))</f>
        <v>-0.18421052631578946</v>
      </c>
      <c r="M371" s="33">
        <f t="shared" ref="M371:M434" si="95">+IF(OR(AND(G371=""),(K371="")),"",G371*K371)</f>
        <v>-0.51351351351351349</v>
      </c>
      <c r="N371" s="33">
        <f t="shared" ref="N371:N434" si="96">+IF(OR(AND(H371=""),(L371="")),"",H371*L371)</f>
        <v>-0.18421052631578946</v>
      </c>
    </row>
    <row r="372" spans="1:14" x14ac:dyDescent="0.2">
      <c r="A372" s="27"/>
      <c r="B372" s="29" t="s">
        <v>339</v>
      </c>
      <c r="C372" s="36">
        <v>2</v>
      </c>
      <c r="D372" s="37">
        <v>0</v>
      </c>
      <c r="E372" s="37"/>
      <c r="F372" s="37"/>
      <c r="G372" s="38">
        <f t="shared" si="91"/>
        <v>5.4054054054054057E-2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-5.4054054054054057E-2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1</v>
      </c>
      <c r="D373" s="34">
        <v>0</v>
      </c>
      <c r="E373" s="34"/>
      <c r="F373" s="34"/>
      <c r="G373" s="35">
        <f t="shared" si="91"/>
        <v>2.7027027027027029E-2</v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>
        <f t="shared" si="97"/>
        <v>-1</v>
      </c>
      <c r="L373" s="35" t="str">
        <f t="shared" si="98"/>
        <v xml:space="preserve"> </v>
      </c>
      <c r="M373" s="35">
        <f t="shared" si="95"/>
        <v>-2.7027027027027029E-2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0</v>
      </c>
      <c r="F374" s="34">
        <v>1</v>
      </c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>
        <f t="shared" si="94"/>
        <v>3.2258064516129031E-2</v>
      </c>
      <c r="K374" s="35" t="str">
        <f t="shared" si="97"/>
        <v xml:space="preserve"> </v>
      </c>
      <c r="L374" s="35">
        <f t="shared" si="98"/>
        <v>1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7</v>
      </c>
      <c r="D377" s="34">
        <v>2</v>
      </c>
      <c r="E377" s="34">
        <v>3</v>
      </c>
      <c r="F377" s="34">
        <v>0</v>
      </c>
      <c r="G377" s="35">
        <f t="shared" si="91"/>
        <v>0.1891891891891892</v>
      </c>
      <c r="H377" s="35">
        <f t="shared" si="92"/>
        <v>5.2631578947368418E-2</v>
      </c>
      <c r="I377" s="35">
        <f t="shared" si="93"/>
        <v>0.16666666666666666</v>
      </c>
      <c r="J377" s="35" t="str">
        <f t="shared" si="94"/>
        <v/>
      </c>
      <c r="K377" s="35">
        <f t="shared" si="97"/>
        <v>-0.5714285714285714</v>
      </c>
      <c r="L377" s="35">
        <f t="shared" si="98"/>
        <v>-1</v>
      </c>
      <c r="M377" s="35">
        <f t="shared" si="95"/>
        <v>-0.10810810810810811</v>
      </c>
      <c r="N377" s="41">
        <f t="shared" si="96"/>
        <v>-5.2631578947368418E-2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/>
      <c r="F378" s="34"/>
      <c r="G378" s="35">
        <f t="shared" si="91"/>
        <v>2.7027027027027029E-2</v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>
        <f t="shared" si="97"/>
        <v>-1</v>
      </c>
      <c r="L378" s="35" t="str">
        <f t="shared" si="98"/>
        <v xml:space="preserve"> </v>
      </c>
      <c r="M378" s="35">
        <f t="shared" si="95"/>
        <v>-2.7027027027027029E-2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3</v>
      </c>
      <c r="D383" s="34">
        <v>0</v>
      </c>
      <c r="E383" s="34">
        <v>2</v>
      </c>
      <c r="F383" s="34">
        <v>0</v>
      </c>
      <c r="G383" s="35">
        <f t="shared" si="91"/>
        <v>8.1081081081081086E-2</v>
      </c>
      <c r="H383" s="35" t="str">
        <f t="shared" si="92"/>
        <v/>
      </c>
      <c r="I383" s="35">
        <f t="shared" si="93"/>
        <v>0.1111111111111111</v>
      </c>
      <c r="J383" s="35" t="str">
        <f t="shared" si="94"/>
        <v/>
      </c>
      <c r="K383" s="35">
        <f t="shared" si="97"/>
        <v>-0.33333333333333331</v>
      </c>
      <c r="L383" s="35" t="str">
        <f t="shared" si="98"/>
        <v xml:space="preserve"> </v>
      </c>
      <c r="M383" s="35">
        <f t="shared" si="95"/>
        <v>-2.7027027027027029E-2</v>
      </c>
      <c r="N383" s="41" t="str">
        <f t="shared" si="96"/>
        <v/>
      </c>
    </row>
    <row r="384" spans="1:14" x14ac:dyDescent="0.2">
      <c r="A384" s="27"/>
      <c r="B384" s="30" t="s">
        <v>351</v>
      </c>
      <c r="C384" s="40">
        <v>2</v>
      </c>
      <c r="D384" s="34">
        <v>3</v>
      </c>
      <c r="E384" s="34"/>
      <c r="F384" s="34"/>
      <c r="G384" s="35">
        <f t="shared" si="91"/>
        <v>5.4054054054054057E-2</v>
      </c>
      <c r="H384" s="35">
        <f t="shared" si="92"/>
        <v>7.8947368421052627E-2</v>
      </c>
      <c r="I384" s="35" t="str">
        <f t="shared" si="93"/>
        <v/>
      </c>
      <c r="J384" s="35" t="str">
        <f t="shared" si="94"/>
        <v/>
      </c>
      <c r="K384" s="35">
        <f t="shared" si="97"/>
        <v>-1</v>
      </c>
      <c r="L384" s="35">
        <f t="shared" si="98"/>
        <v>-1</v>
      </c>
      <c r="M384" s="35">
        <f t="shared" si="95"/>
        <v>-5.4054054054054057E-2</v>
      </c>
      <c r="N384" s="41">
        <f t="shared" si="96"/>
        <v>-7.8947368421052627E-2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>
        <v>2</v>
      </c>
      <c r="F386" s="34">
        <v>0</v>
      </c>
      <c r="G386" s="35" t="str">
        <f t="shared" si="91"/>
        <v/>
      </c>
      <c r="H386" s="35" t="str">
        <f t="shared" si="92"/>
        <v/>
      </c>
      <c r="I386" s="35">
        <f t="shared" si="93"/>
        <v>0.1111111111111111</v>
      </c>
      <c r="J386" s="35" t="str">
        <f t="shared" si="94"/>
        <v/>
      </c>
      <c r="K386" s="35">
        <f t="shared" si="97"/>
        <v>1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</v>
      </c>
      <c r="D391" s="34">
        <v>0</v>
      </c>
      <c r="E391" s="34">
        <v>0</v>
      </c>
      <c r="F391" s="34">
        <v>1</v>
      </c>
      <c r="G391" s="35">
        <f t="shared" si="91"/>
        <v>2.7027027027027029E-2</v>
      </c>
      <c r="H391" s="35" t="str">
        <f t="shared" si="92"/>
        <v/>
      </c>
      <c r="I391" s="35" t="str">
        <f t="shared" si="93"/>
        <v/>
      </c>
      <c r="J391" s="35">
        <f t="shared" si="94"/>
        <v>3.2258064516129031E-2</v>
      </c>
      <c r="K391" s="35">
        <f t="shared" si="97"/>
        <v>-1</v>
      </c>
      <c r="L391" s="35">
        <f t="shared" si="98"/>
        <v>1</v>
      </c>
      <c r="M391" s="35">
        <f t="shared" si="95"/>
        <v>-2.7027027027027029E-2</v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/>
      <c r="F394" s="34"/>
      <c r="G394" s="35" t="str">
        <f t="shared" si="91"/>
        <v/>
      </c>
      <c r="H394" s="35">
        <f t="shared" si="92"/>
        <v>2.6315789473684209E-2</v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>
        <f t="shared" si="98"/>
        <v>-1</v>
      </c>
      <c r="M394" s="35" t="str">
        <f t="shared" si="95"/>
        <v/>
      </c>
      <c r="N394" s="41">
        <f t="shared" si="96"/>
        <v>-2.6315789473684209E-2</v>
      </c>
    </row>
    <row r="395" spans="1:14" x14ac:dyDescent="0.2">
      <c r="A395" s="27"/>
      <c r="B395" s="30" t="s">
        <v>362</v>
      </c>
      <c r="C395" s="40">
        <v>0</v>
      </c>
      <c r="D395" s="34">
        <v>1</v>
      </c>
      <c r="E395" s="34"/>
      <c r="F395" s="34"/>
      <c r="G395" s="35" t="str">
        <f t="shared" si="91"/>
        <v/>
      </c>
      <c r="H395" s="35">
        <f t="shared" si="92"/>
        <v>2.6315789473684209E-2</v>
      </c>
      <c r="I395" s="35" t="str">
        <f t="shared" si="93"/>
        <v/>
      </c>
      <c r="J395" s="35" t="str">
        <f t="shared" si="94"/>
        <v/>
      </c>
      <c r="K395" s="35" t="str">
        <f t="shared" si="97"/>
        <v xml:space="preserve"> </v>
      </c>
      <c r="L395" s="35">
        <f t="shared" si="98"/>
        <v>-1</v>
      </c>
      <c r="M395" s="35" t="str">
        <f t="shared" si="95"/>
        <v/>
      </c>
      <c r="N395" s="41">
        <f t="shared" si="96"/>
        <v>-2.6315789473684209E-2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3</v>
      </c>
      <c r="D402" s="34">
        <v>3</v>
      </c>
      <c r="E402" s="34"/>
      <c r="F402" s="34"/>
      <c r="G402" s="35">
        <f t="shared" si="91"/>
        <v>8.1081081081081086E-2</v>
      </c>
      <c r="H402" s="35">
        <f t="shared" si="92"/>
        <v>7.8947368421052627E-2</v>
      </c>
      <c r="I402" s="35" t="str">
        <f t="shared" si="93"/>
        <v/>
      </c>
      <c r="J402" s="35" t="str">
        <f t="shared" si="94"/>
        <v/>
      </c>
      <c r="K402" s="35">
        <f t="shared" si="97"/>
        <v>-1</v>
      </c>
      <c r="L402" s="35">
        <f t="shared" si="98"/>
        <v>-1</v>
      </c>
      <c r="M402" s="35">
        <f t="shared" si="95"/>
        <v>-8.1081081081081086E-2</v>
      </c>
      <c r="N402" s="41">
        <f t="shared" si="96"/>
        <v>-7.8947368421052627E-2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2</v>
      </c>
      <c r="E405" s="34"/>
      <c r="F405" s="34"/>
      <c r="G405" s="35" t="str">
        <f t="shared" si="91"/>
        <v/>
      </c>
      <c r="H405" s="35">
        <f t="shared" si="92"/>
        <v>5.2631578947368418E-2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-5.2631578947368418E-2</v>
      </c>
    </row>
    <row r="406" spans="1:14" x14ac:dyDescent="0.2">
      <c r="A406" s="27"/>
      <c r="B406" s="30" t="s">
        <v>373</v>
      </c>
      <c r="C406" s="40">
        <v>1</v>
      </c>
      <c r="D406" s="34">
        <v>0</v>
      </c>
      <c r="E406" s="34"/>
      <c r="F406" s="34"/>
      <c r="G406" s="35">
        <f t="shared" si="91"/>
        <v>2.7027027027027029E-2</v>
      </c>
      <c r="H406" s="35" t="str">
        <f t="shared" si="92"/>
        <v/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 t="str">
        <f t="shared" si="98"/>
        <v xml:space="preserve"> </v>
      </c>
      <c r="M406" s="35">
        <f t="shared" si="95"/>
        <v>-2.7027027027027029E-2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2</v>
      </c>
      <c r="D410" s="34">
        <v>0</v>
      </c>
      <c r="E410" s="34"/>
      <c r="F410" s="34"/>
      <c r="G410" s="35">
        <f t="shared" si="91"/>
        <v>5.4054054054054057E-2</v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>
        <f t="shared" si="97"/>
        <v>-1</v>
      </c>
      <c r="L410" s="35" t="str">
        <f t="shared" si="98"/>
        <v xml:space="preserve"> </v>
      </c>
      <c r="M410" s="35">
        <f t="shared" si="95"/>
        <v>-5.4054054054054057E-2</v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6</v>
      </c>
      <c r="D413" s="34">
        <v>3</v>
      </c>
      <c r="E413" s="34"/>
      <c r="F413" s="34"/>
      <c r="G413" s="35">
        <f t="shared" si="91"/>
        <v>0.16216216216216217</v>
      </c>
      <c r="H413" s="35">
        <f t="shared" si="92"/>
        <v>7.8947368421052627E-2</v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>
        <f t="shared" si="98"/>
        <v>-1</v>
      </c>
      <c r="M413" s="35">
        <f t="shared" si="95"/>
        <v>-0.16216216216216217</v>
      </c>
      <c r="N413" s="41">
        <f t="shared" si="96"/>
        <v>-7.8947368421052627E-2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3</v>
      </c>
      <c r="D419" s="34">
        <v>3</v>
      </c>
      <c r="E419" s="34">
        <v>4</v>
      </c>
      <c r="F419" s="34">
        <v>1</v>
      </c>
      <c r="G419" s="35">
        <f t="shared" si="91"/>
        <v>8.1081081081081086E-2</v>
      </c>
      <c r="H419" s="35">
        <f t="shared" si="92"/>
        <v>7.8947368421052627E-2</v>
      </c>
      <c r="I419" s="35">
        <f t="shared" si="93"/>
        <v>0.22222222222222221</v>
      </c>
      <c r="J419" s="35">
        <f t="shared" si="94"/>
        <v>3.2258064516129031E-2</v>
      </c>
      <c r="K419" s="35">
        <f t="shared" si="97"/>
        <v>0.33333333333333331</v>
      </c>
      <c r="L419" s="35">
        <f t="shared" si="98"/>
        <v>-0.66666666666666663</v>
      </c>
      <c r="M419" s="35">
        <f t="shared" si="95"/>
        <v>2.7027027027027029E-2</v>
      </c>
      <c r="N419" s="41">
        <f t="shared" si="96"/>
        <v>-5.2631578947368418E-2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/>
      <c r="F422" s="34"/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 t="str">
        <f t="shared" si="98"/>
        <v xml:space="preserve"> 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1</v>
      </c>
      <c r="D423" s="34">
        <v>0</v>
      </c>
      <c r="E423" s="34">
        <v>1</v>
      </c>
      <c r="F423" s="34">
        <v>0</v>
      </c>
      <c r="G423" s="35">
        <f t="shared" si="91"/>
        <v>2.7027027027027029E-2</v>
      </c>
      <c r="H423" s="35" t="str">
        <f t="shared" si="92"/>
        <v/>
      </c>
      <c r="I423" s="35">
        <f t="shared" si="93"/>
        <v>5.5555555555555552E-2</v>
      </c>
      <c r="J423" s="35" t="str">
        <f t="shared" si="94"/>
        <v/>
      </c>
      <c r="K423" s="35">
        <f t="shared" si="97"/>
        <v>0</v>
      </c>
      <c r="L423" s="35" t="str">
        <f t="shared" si="98"/>
        <v xml:space="preserve"> </v>
      </c>
      <c r="M423" s="35">
        <f t="shared" si="95"/>
        <v>0</v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1</v>
      </c>
      <c r="E424" s="34">
        <v>2</v>
      </c>
      <c r="F424" s="34">
        <v>0</v>
      </c>
      <c r="G424" s="35" t="str">
        <f t="shared" si="91"/>
        <v/>
      </c>
      <c r="H424" s="35">
        <f t="shared" si="92"/>
        <v>2.6315789473684209E-2</v>
      </c>
      <c r="I424" s="35">
        <f t="shared" si="93"/>
        <v>0.1111111111111111</v>
      </c>
      <c r="J424" s="35" t="str">
        <f t="shared" si="94"/>
        <v/>
      </c>
      <c r="K424" s="35">
        <f t="shared" si="97"/>
        <v>1</v>
      </c>
      <c r="L424" s="35">
        <f t="shared" si="98"/>
        <v>-1</v>
      </c>
      <c r="M424" s="35" t="str">
        <f t="shared" si="95"/>
        <v/>
      </c>
      <c r="N424" s="41">
        <f t="shared" si="96"/>
        <v>-2.6315789473684209E-2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1</v>
      </c>
      <c r="E426" s="34"/>
      <c r="F426" s="34"/>
      <c r="G426" s="35" t="str">
        <f t="shared" si="91"/>
        <v/>
      </c>
      <c r="H426" s="35">
        <f t="shared" si="92"/>
        <v>2.6315789473684209E-2</v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>
        <f t="shared" si="98"/>
        <v>-1</v>
      </c>
      <c r="M426" s="35" t="str">
        <f t="shared" si="95"/>
        <v/>
      </c>
      <c r="N426" s="41">
        <f t="shared" si="96"/>
        <v>-2.6315789473684209E-2</v>
      </c>
    </row>
    <row r="427" spans="1:14" ht="25.5" x14ac:dyDescent="0.2">
      <c r="A427" s="27"/>
      <c r="B427" s="30" t="s">
        <v>394</v>
      </c>
      <c r="C427" s="40">
        <v>1</v>
      </c>
      <c r="D427" s="34">
        <v>0</v>
      </c>
      <c r="E427" s="34"/>
      <c r="F427" s="34"/>
      <c r="G427" s="35">
        <f t="shared" si="91"/>
        <v>2.7027027027027029E-2</v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>
        <f t="shared" si="97"/>
        <v>-1</v>
      </c>
      <c r="L427" s="35" t="str">
        <f t="shared" si="98"/>
        <v xml:space="preserve"> </v>
      </c>
      <c r="M427" s="35">
        <f t="shared" si="95"/>
        <v>-2.7027027027027029E-2</v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1</v>
      </c>
      <c r="D435" s="34">
        <v>0</v>
      </c>
      <c r="E435" s="34">
        <v>1</v>
      </c>
      <c r="F435" s="34">
        <v>0</v>
      </c>
      <c r="G435" s="35">
        <f t="shared" ref="G435:G498" si="99">+IF(C435=0,"",C435/C$371)</f>
        <v>2.7027027027027029E-2</v>
      </c>
      <c r="H435" s="35" t="str">
        <f t="shared" ref="H435:H498" si="100">+IF(D435=0,"",D435/D$371)</f>
        <v/>
      </c>
      <c r="I435" s="35">
        <f t="shared" ref="I435:I498" si="101">+IF(E435=0,"",E435/E$371)</f>
        <v>5.5555555555555552E-2</v>
      </c>
      <c r="J435" s="35" t="str">
        <f t="shared" ref="J435:J498" si="102">+IF(F435=0,"",F435/F$371)</f>
        <v/>
      </c>
      <c r="K435" s="35">
        <f t="shared" si="97"/>
        <v>0</v>
      </c>
      <c r="L435" s="35" t="str">
        <f t="shared" si="98"/>
        <v xml:space="preserve"> </v>
      </c>
      <c r="M435" s="35">
        <f t="shared" ref="M435:M498" si="103">+IF(OR(AND(G435=""),(K435="")),"",G435*K435)</f>
        <v>0</v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/>
      <c r="F446" s="34"/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 t="str">
        <f t="shared" si="106"/>
        <v xml:space="preserve"> 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>
        <v>0</v>
      </c>
      <c r="F469" s="34">
        <v>1</v>
      </c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>
        <f t="shared" si="102"/>
        <v>3.2258064516129031E-2</v>
      </c>
      <c r="K469" s="35" t="str">
        <f t="shared" si="105"/>
        <v xml:space="preserve"> </v>
      </c>
      <c r="L469" s="35">
        <f t="shared" si="106"/>
        <v>1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>
        <v>3</v>
      </c>
      <c r="F475" s="34">
        <v>26</v>
      </c>
      <c r="G475" s="35" t="str">
        <f t="shared" si="99"/>
        <v/>
      </c>
      <c r="H475" s="35" t="str">
        <f t="shared" si="100"/>
        <v/>
      </c>
      <c r="I475" s="35">
        <f t="shared" si="101"/>
        <v>0.16666666666666666</v>
      </c>
      <c r="J475" s="35">
        <f t="shared" si="102"/>
        <v>0.83870967741935487</v>
      </c>
      <c r="K475" s="35">
        <f t="shared" si="105"/>
        <v>1</v>
      </c>
      <c r="L475" s="35">
        <f t="shared" si="106"/>
        <v>1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2</v>
      </c>
      <c r="E484" s="34"/>
      <c r="F484" s="34"/>
      <c r="G484" s="35" t="str">
        <f t="shared" si="99"/>
        <v/>
      </c>
      <c r="H484" s="35">
        <f t="shared" si="100"/>
        <v>5.2631578947368418E-2</v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>
        <f t="shared" si="106"/>
        <v>-1</v>
      </c>
      <c r="M484" s="35" t="str">
        <f t="shared" si="103"/>
        <v/>
      </c>
      <c r="N484" s="41">
        <f t="shared" si="104"/>
        <v>-5.2631578947368418E-2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0</v>
      </c>
      <c r="E499" s="34"/>
      <c r="F499" s="34"/>
      <c r="G499" s="35" t="str">
        <f t="shared" ref="G499:G562" si="107">+IF(C499=0,"",C499/C$371)</f>
        <v/>
      </c>
      <c r="H499" s="35" t="str">
        <f t="shared" ref="H499:H562" si="108">+IF(D499=0,"",D499/D$371)</f>
        <v/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 t="str">
        <f t="shared" si="105"/>
        <v xml:space="preserve"> </v>
      </c>
      <c r="L499" s="35" t="str">
        <f t="shared" si="106"/>
        <v xml:space="preserve"> </v>
      </c>
      <c r="M499" s="35" t="str">
        <f t="shared" ref="M499:M562" si="111">+IF(OR(AND(G499=""),(K499="")),"",G499*K499)</f>
        <v/>
      </c>
      <c r="N499" s="41" t="str">
        <f t="shared" ref="N499:N562" si="112">+IF(OR(AND(H499=""),(L499="")),"",H499*L499)</f>
        <v/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1</v>
      </c>
      <c r="D563" s="34">
        <v>0</v>
      </c>
      <c r="E563" s="34"/>
      <c r="F563" s="34"/>
      <c r="G563" s="35">
        <f t="shared" ref="G563:G604" si="115">+IF(C563=0,"",C563/C$371)</f>
        <v>2.7027027027027029E-2</v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>
        <f t="shared" si="113"/>
        <v>-1</v>
      </c>
      <c r="L563" s="35" t="str">
        <f t="shared" si="114"/>
        <v xml:space="preserve"> </v>
      </c>
      <c r="M563" s="35">
        <f t="shared" ref="M563:M604" si="119">+IF(OR(AND(G563=""),(K563="")),"",G563*K563)</f>
        <v>-2.7027027027027029E-2</v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1</v>
      </c>
      <c r="D564" s="34">
        <v>14</v>
      </c>
      <c r="E564" s="34"/>
      <c r="F564" s="34"/>
      <c r="G564" s="35">
        <f t="shared" si="115"/>
        <v>2.7027027027027029E-2</v>
      </c>
      <c r="H564" s="35">
        <f t="shared" si="116"/>
        <v>0.36842105263157893</v>
      </c>
      <c r="I564" s="35" t="str">
        <f t="shared" si="117"/>
        <v/>
      </c>
      <c r="J564" s="35" t="str">
        <f t="shared" si="118"/>
        <v/>
      </c>
      <c r="K564" s="35">
        <f t="shared" ref="K564:K604" si="121">+IF(AND(C564=0,E564=0)," ",IF(C564=0,1,IF(E564=0,-1,(E564-C564)/C564)))</f>
        <v>-1</v>
      </c>
      <c r="L564" s="35">
        <f t="shared" ref="L564:L604" si="122">+IF(AND(D564=0,F564=0)," ",IF(D564=0,1,IF(F564=0,-1,(F564-D564)/D564)))</f>
        <v>-1</v>
      </c>
      <c r="M564" s="35">
        <f t="shared" si="119"/>
        <v>-2.7027027027027029E-2</v>
      </c>
      <c r="N564" s="41">
        <f t="shared" si="120"/>
        <v>-0.36842105263157893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>
        <v>0</v>
      </c>
      <c r="F567" s="34">
        <v>1</v>
      </c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>
        <f t="shared" si="118"/>
        <v>3.2258064516129031E-2</v>
      </c>
      <c r="K567" s="35" t="str">
        <f t="shared" si="121"/>
        <v xml:space="preserve"> </v>
      </c>
      <c r="L567" s="35">
        <f t="shared" si="122"/>
        <v>1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</v>
      </c>
      <c r="E583" s="34"/>
      <c r="F583" s="34"/>
      <c r="G583" s="35" t="str">
        <f t="shared" si="115"/>
        <v/>
      </c>
      <c r="H583" s="35">
        <f t="shared" si="116"/>
        <v>2.6315789473684209E-2</v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>
        <f t="shared" si="122"/>
        <v>-1</v>
      </c>
      <c r="M583" s="35" t="str">
        <f t="shared" si="119"/>
        <v/>
      </c>
      <c r="N583" s="41">
        <f t="shared" si="120"/>
        <v>-2.6315789473684209E-2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0</v>
      </c>
      <c r="E588" s="34"/>
      <c r="F588" s="34"/>
      <c r="G588" s="35" t="str">
        <f t="shared" si="115"/>
        <v/>
      </c>
      <c r="H588" s="35" t="str">
        <f t="shared" si="116"/>
        <v/>
      </c>
      <c r="I588" s="35" t="str">
        <f t="shared" si="117"/>
        <v/>
      </c>
      <c r="J588" s="35" t="str">
        <f t="shared" si="118"/>
        <v/>
      </c>
      <c r="K588" s="35" t="str">
        <f t="shared" si="121"/>
        <v xml:space="preserve"> </v>
      </c>
      <c r="L588" s="35" t="str">
        <f t="shared" si="122"/>
        <v xml:space="preserve"> </v>
      </c>
      <c r="M588" s="35" t="str">
        <f t="shared" si="119"/>
        <v/>
      </c>
      <c r="N588" s="41" t="str">
        <f t="shared" si="120"/>
        <v/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</v>
      </c>
      <c r="E590" s="34"/>
      <c r="F590" s="34"/>
      <c r="G590" s="35" t="str">
        <f t="shared" si="115"/>
        <v/>
      </c>
      <c r="H590" s="35">
        <f t="shared" si="116"/>
        <v>2.6315789473684209E-2</v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>
        <f t="shared" si="122"/>
        <v>-1</v>
      </c>
      <c r="M590" s="35" t="str">
        <f t="shared" si="119"/>
        <v/>
      </c>
      <c r="N590" s="41">
        <f t="shared" si="120"/>
        <v>-2.6315789473684209E-2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106</v>
      </c>
      <c r="D612" s="32">
        <f>SUM(D613:D640)</f>
        <v>23</v>
      </c>
      <c r="E612" s="32">
        <f>SUM(E613:E640)</f>
        <v>0</v>
      </c>
      <c r="F612" s="32">
        <f>SUM(F613:F640)</f>
        <v>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 t="str">
        <f t="shared" ref="I612:I640" si="125">+IF(E612=0,"",E612/E$612)</f>
        <v/>
      </c>
      <c r="J612" s="33" t="str">
        <f t="shared" ref="J612:J640" si="126">+IF(F612=0,"",F612/F$612)</f>
        <v/>
      </c>
      <c r="K612" s="33">
        <f>+IF(AND(C612=0,E612=0),"",IF(C612=0,1,IF(E612=0,-1,(E612-C612)/C612)))</f>
        <v>-1</v>
      </c>
      <c r="L612" s="33">
        <f>+IF(AND(D612=0,F612=0),"",IF(D612=0,1,IF(F612=0,-1,(F612-D612)/D612)))</f>
        <v>-1</v>
      </c>
      <c r="M612" s="33">
        <f t="shared" ref="M612:M640" si="127">+IF(OR(AND(G612=""),(K612="")),"",G612*K612)</f>
        <v>-1</v>
      </c>
      <c r="N612" s="33">
        <f t="shared" ref="N612:N640" si="128">+IF(OR(AND(H612=""),(L612="")),"",H612*L612)</f>
        <v>-1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2</v>
      </c>
      <c r="D615" s="34">
        <v>0</v>
      </c>
      <c r="E615" s="34"/>
      <c r="F615" s="34"/>
      <c r="G615" s="35">
        <f t="shared" si="123"/>
        <v>1.8867924528301886E-2</v>
      </c>
      <c r="H615" s="35" t="str">
        <f t="shared" si="124"/>
        <v/>
      </c>
      <c r="I615" s="35" t="str">
        <f t="shared" si="125"/>
        <v/>
      </c>
      <c r="J615" s="35" t="str">
        <f t="shared" si="126"/>
        <v/>
      </c>
      <c r="K615" s="35">
        <f t="shared" si="129"/>
        <v>-1</v>
      </c>
      <c r="L615" s="35" t="str">
        <f t="shared" si="130"/>
        <v xml:space="preserve"> </v>
      </c>
      <c r="M615" s="35">
        <f t="shared" si="127"/>
        <v>-1.8867924528301886E-2</v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101</v>
      </c>
      <c r="D616" s="34">
        <v>4</v>
      </c>
      <c r="E616" s="34"/>
      <c r="F616" s="34"/>
      <c r="G616" s="35">
        <f t="shared" si="123"/>
        <v>0.95283018867924529</v>
      </c>
      <c r="H616" s="35">
        <f t="shared" si="124"/>
        <v>0.17391304347826086</v>
      </c>
      <c r="I616" s="35" t="str">
        <f t="shared" si="125"/>
        <v/>
      </c>
      <c r="J616" s="35" t="str">
        <f t="shared" si="126"/>
        <v/>
      </c>
      <c r="K616" s="35">
        <f t="shared" si="129"/>
        <v>-1</v>
      </c>
      <c r="L616" s="35">
        <f t="shared" si="130"/>
        <v>-1</v>
      </c>
      <c r="M616" s="35">
        <f t="shared" si="127"/>
        <v>-0.95283018867924529</v>
      </c>
      <c r="N616" s="41">
        <f t="shared" si="128"/>
        <v>-0.17391304347826086</v>
      </c>
    </row>
    <row r="617" spans="1:14" x14ac:dyDescent="0.2">
      <c r="A617" s="27"/>
      <c r="B617" s="30" t="s">
        <v>576</v>
      </c>
      <c r="C617" s="40">
        <v>0</v>
      </c>
      <c r="D617" s="34">
        <v>7</v>
      </c>
      <c r="E617" s="34"/>
      <c r="F617" s="34"/>
      <c r="G617" s="35" t="str">
        <f t="shared" si="123"/>
        <v/>
      </c>
      <c r="H617" s="35">
        <f t="shared" si="124"/>
        <v>0.30434782608695654</v>
      </c>
      <c r="I617" s="35" t="str">
        <f t="shared" si="125"/>
        <v/>
      </c>
      <c r="J617" s="35" t="str">
        <f t="shared" si="126"/>
        <v/>
      </c>
      <c r="K617" s="35" t="str">
        <f t="shared" si="129"/>
        <v xml:space="preserve"> </v>
      </c>
      <c r="L617" s="35">
        <f t="shared" si="130"/>
        <v>-1</v>
      </c>
      <c r="M617" s="35" t="str">
        <f t="shared" si="127"/>
        <v/>
      </c>
      <c r="N617" s="41">
        <f t="shared" si="128"/>
        <v>-0.30434782608695654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1</v>
      </c>
      <c r="D623" s="34">
        <v>0</v>
      </c>
      <c r="E623" s="34"/>
      <c r="F623" s="34"/>
      <c r="G623" s="35">
        <f t="shared" si="123"/>
        <v>9.433962264150943E-3</v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>
        <f t="shared" si="129"/>
        <v>-1</v>
      </c>
      <c r="L623" s="35" t="str">
        <f t="shared" si="130"/>
        <v xml:space="preserve"> </v>
      </c>
      <c r="M623" s="35">
        <f t="shared" si="127"/>
        <v>-9.433962264150943E-3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2</v>
      </c>
      <c r="D628" s="34">
        <v>11</v>
      </c>
      <c r="E628" s="34"/>
      <c r="F628" s="34"/>
      <c r="G628" s="35">
        <f t="shared" si="123"/>
        <v>1.8867924528301886E-2</v>
      </c>
      <c r="H628" s="35">
        <f t="shared" si="124"/>
        <v>0.47826086956521741</v>
      </c>
      <c r="I628" s="35" t="str">
        <f t="shared" si="125"/>
        <v/>
      </c>
      <c r="J628" s="35" t="str">
        <f t="shared" si="126"/>
        <v/>
      </c>
      <c r="K628" s="35">
        <f t="shared" si="129"/>
        <v>-1</v>
      </c>
      <c r="L628" s="35">
        <f t="shared" si="130"/>
        <v>-1</v>
      </c>
      <c r="M628" s="35">
        <f t="shared" si="127"/>
        <v>-1.8867924528301886E-2</v>
      </c>
      <c r="N628" s="41">
        <f t="shared" si="128"/>
        <v>-0.47826086956521741</v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0</v>
      </c>
      <c r="E630" s="34"/>
      <c r="F630" s="34"/>
      <c r="G630" s="35" t="str">
        <f t="shared" si="123"/>
        <v/>
      </c>
      <c r="H630" s="35" t="str">
        <f t="shared" si="124"/>
        <v/>
      </c>
      <c r="I630" s="35" t="str">
        <f t="shared" si="125"/>
        <v/>
      </c>
      <c r="J630" s="35" t="str">
        <f t="shared" si="126"/>
        <v/>
      </c>
      <c r="K630" s="35" t="str">
        <f t="shared" si="129"/>
        <v xml:space="preserve"> </v>
      </c>
      <c r="L630" s="35" t="str">
        <f t="shared" si="130"/>
        <v xml:space="preserve"> </v>
      </c>
      <c r="M630" s="35" t="str">
        <f t="shared" si="127"/>
        <v/>
      </c>
      <c r="N630" s="41" t="str">
        <f t="shared" si="128"/>
        <v/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/>
      <c r="F631" s="34"/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 t="str">
        <f t="shared" si="130"/>
        <v xml:space="preserve"> 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1</v>
      </c>
      <c r="E633" s="34"/>
      <c r="F633" s="34"/>
      <c r="G633" s="35" t="str">
        <f t="shared" si="123"/>
        <v/>
      </c>
      <c r="H633" s="35">
        <f t="shared" si="124"/>
        <v>4.3478260869565216E-2</v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>
        <f t="shared" si="130"/>
        <v>-1</v>
      </c>
      <c r="M633" s="35" t="str">
        <f t="shared" si="127"/>
        <v/>
      </c>
      <c r="N633" s="41">
        <f t="shared" si="128"/>
        <v>-4.3478260869565216E-2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600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601</v>
      </c>
      <c r="C9" s="11">
        <f>+C22+C81+C188+C371+C612</f>
        <v>99</v>
      </c>
      <c r="D9" s="11">
        <f>+D22+D81+D188+D371+D612</f>
        <v>76</v>
      </c>
      <c r="E9" s="11">
        <f>+E22+E81+E188+E371+E612</f>
        <v>88</v>
      </c>
      <c r="F9" s="11">
        <f>+F22+F81+F188+F371+F612</f>
        <v>84</v>
      </c>
      <c r="G9" s="12">
        <f>SUM(G10:G14)</f>
        <v>0.99999999999999989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-0.1111111111111111</v>
      </c>
      <c r="L9" s="12">
        <f t="shared" si="0"/>
        <v>0.10526315789473684</v>
      </c>
      <c r="M9" s="12">
        <f t="shared" ref="M9:N14" si="1">+IF(OR(AND(G9=""),(K9="")),"",G9*K9)</f>
        <v>-0.11111111111111109</v>
      </c>
      <c r="N9" s="12">
        <f t="shared" si="1"/>
        <v>0.10526315789473682</v>
      </c>
    </row>
    <row r="10" spans="1:14" ht="28.5" customHeight="1" x14ac:dyDescent="0.2">
      <c r="A10" s="27"/>
      <c r="B10" s="23" t="s">
        <v>8</v>
      </c>
      <c r="C10" s="20">
        <f>+C22</f>
        <v>2</v>
      </c>
      <c r="D10" s="13">
        <f>+D22</f>
        <v>2</v>
      </c>
      <c r="E10" s="13">
        <f>+E22</f>
        <v>0</v>
      </c>
      <c r="F10" s="13">
        <f>+F22</f>
        <v>2</v>
      </c>
      <c r="G10" s="14">
        <f t="shared" ref="G10:J14" si="2">+C10/C$9</f>
        <v>2.0202020202020204E-2</v>
      </c>
      <c r="H10" s="14">
        <f t="shared" si="2"/>
        <v>2.6315789473684209E-2</v>
      </c>
      <c r="I10" s="14">
        <f t="shared" si="2"/>
        <v>0</v>
      </c>
      <c r="J10" s="14">
        <f t="shared" si="2"/>
        <v>2.3809523809523808E-2</v>
      </c>
      <c r="K10" s="14">
        <f t="shared" si="0"/>
        <v>-1</v>
      </c>
      <c r="L10" s="14">
        <f t="shared" si="0"/>
        <v>0</v>
      </c>
      <c r="M10" s="14">
        <f t="shared" si="1"/>
        <v>-2.0202020202020204E-2</v>
      </c>
      <c r="N10" s="15">
        <f t="shared" si="1"/>
        <v>0</v>
      </c>
    </row>
    <row r="11" spans="1:14" ht="28.5" customHeight="1" x14ac:dyDescent="0.2">
      <c r="A11" s="27"/>
      <c r="B11" s="24" t="s">
        <v>9</v>
      </c>
      <c r="C11" s="21">
        <f>+C81</f>
        <v>9</v>
      </c>
      <c r="D11" s="7">
        <f>+D81</f>
        <v>5</v>
      </c>
      <c r="E11" s="7">
        <f>+E81</f>
        <v>7</v>
      </c>
      <c r="F11" s="7">
        <f>+F81</f>
        <v>4</v>
      </c>
      <c r="G11" s="8">
        <f t="shared" si="2"/>
        <v>9.0909090909090912E-2</v>
      </c>
      <c r="H11" s="8">
        <f t="shared" si="2"/>
        <v>6.5789473684210523E-2</v>
      </c>
      <c r="I11" s="8">
        <f t="shared" si="2"/>
        <v>7.9545454545454544E-2</v>
      </c>
      <c r="J11" s="8">
        <f t="shared" si="2"/>
        <v>4.7619047619047616E-2</v>
      </c>
      <c r="K11" s="8">
        <f t="shared" si="0"/>
        <v>-0.22222222222222221</v>
      </c>
      <c r="L11" s="8">
        <f t="shared" si="0"/>
        <v>-0.2</v>
      </c>
      <c r="M11" s="8">
        <f t="shared" si="1"/>
        <v>-2.02020202020202E-2</v>
      </c>
      <c r="N11" s="16">
        <f t="shared" si="1"/>
        <v>-1.3157894736842105E-2</v>
      </c>
    </row>
    <row r="12" spans="1:14" ht="28.5" customHeight="1" x14ac:dyDescent="0.2">
      <c r="A12" s="27"/>
      <c r="B12" s="24" t="s">
        <v>10</v>
      </c>
      <c r="C12" s="21">
        <f>+C188</f>
        <v>14</v>
      </c>
      <c r="D12" s="7">
        <f>+D188</f>
        <v>14</v>
      </c>
      <c r="E12" s="7">
        <f>+E188</f>
        <v>10</v>
      </c>
      <c r="F12" s="7">
        <f>+F188</f>
        <v>15</v>
      </c>
      <c r="G12" s="8">
        <f t="shared" si="2"/>
        <v>0.14141414141414141</v>
      </c>
      <c r="H12" s="8">
        <f t="shared" si="2"/>
        <v>0.18421052631578946</v>
      </c>
      <c r="I12" s="8">
        <f t="shared" si="2"/>
        <v>0.11363636363636363</v>
      </c>
      <c r="J12" s="8">
        <f t="shared" si="2"/>
        <v>0.17857142857142858</v>
      </c>
      <c r="K12" s="8">
        <f t="shared" si="0"/>
        <v>-0.2857142857142857</v>
      </c>
      <c r="L12" s="8">
        <f t="shared" si="0"/>
        <v>7.1428571428571425E-2</v>
      </c>
      <c r="M12" s="8">
        <f t="shared" si="1"/>
        <v>-4.0404040404040401E-2</v>
      </c>
      <c r="N12" s="16">
        <f t="shared" si="1"/>
        <v>1.3157894736842105E-2</v>
      </c>
    </row>
    <row r="13" spans="1:14" ht="28.5" customHeight="1" x14ac:dyDescent="0.2">
      <c r="A13" s="27"/>
      <c r="B13" s="24" t="s">
        <v>11</v>
      </c>
      <c r="C13" s="21">
        <f>+C371</f>
        <v>66</v>
      </c>
      <c r="D13" s="7">
        <f>+D371</f>
        <v>48</v>
      </c>
      <c r="E13" s="7">
        <f>+E371</f>
        <v>63</v>
      </c>
      <c r="F13" s="7">
        <f>+F371</f>
        <v>56</v>
      </c>
      <c r="G13" s="8">
        <f t="shared" si="2"/>
        <v>0.66666666666666663</v>
      </c>
      <c r="H13" s="8">
        <f t="shared" si="2"/>
        <v>0.63157894736842102</v>
      </c>
      <c r="I13" s="8">
        <f t="shared" si="2"/>
        <v>0.71590909090909094</v>
      </c>
      <c r="J13" s="8">
        <f t="shared" si="2"/>
        <v>0.66666666666666663</v>
      </c>
      <c r="K13" s="8">
        <f t="shared" si="0"/>
        <v>-4.5454545454545456E-2</v>
      </c>
      <c r="L13" s="8">
        <f t="shared" si="0"/>
        <v>0.16666666666666666</v>
      </c>
      <c r="M13" s="8">
        <f t="shared" si="1"/>
        <v>-3.0303030303030304E-2</v>
      </c>
      <c r="N13" s="16">
        <f t="shared" si="1"/>
        <v>0.10526315789473684</v>
      </c>
    </row>
    <row r="14" spans="1:14" ht="28.5" customHeight="1" thickBot="1" x14ac:dyDescent="0.25">
      <c r="A14" s="27"/>
      <c r="B14" s="25" t="s">
        <v>12</v>
      </c>
      <c r="C14" s="22">
        <f>+C612</f>
        <v>8</v>
      </c>
      <c r="D14" s="17">
        <f>+D612</f>
        <v>7</v>
      </c>
      <c r="E14" s="17">
        <f>+E612</f>
        <v>8</v>
      </c>
      <c r="F14" s="17">
        <f>+F612</f>
        <v>7</v>
      </c>
      <c r="G14" s="18">
        <f t="shared" si="2"/>
        <v>8.0808080808080815E-2</v>
      </c>
      <c r="H14" s="18">
        <f t="shared" si="2"/>
        <v>9.2105263157894732E-2</v>
      </c>
      <c r="I14" s="18">
        <f t="shared" si="2"/>
        <v>9.0909090909090912E-2</v>
      </c>
      <c r="J14" s="18">
        <f t="shared" si="2"/>
        <v>8.3333333333333329E-2</v>
      </c>
      <c r="K14" s="18">
        <f t="shared" si="0"/>
        <v>0</v>
      </c>
      <c r="L14" s="18">
        <f t="shared" si="0"/>
        <v>0</v>
      </c>
      <c r="M14" s="18">
        <f t="shared" si="1"/>
        <v>0</v>
      </c>
      <c r="N14" s="19">
        <f t="shared" si="1"/>
        <v>0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2</v>
      </c>
      <c r="D22" s="32">
        <f>SUM(D23:D73)</f>
        <v>2</v>
      </c>
      <c r="E22" s="32">
        <f>SUM(E23:E73)</f>
        <v>0</v>
      </c>
      <c r="F22" s="32">
        <f>SUM(F23:F73)</f>
        <v>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>
        <f t="shared" ref="J22:J53" si="6">+IF(F22=0,"",F22/F$22)</f>
        <v>1</v>
      </c>
      <c r="K22" s="33">
        <f>+IF(AND(C22=0,E22=0),"",IF(C22=0,1,IF(E22=0,-1,(E22-C22)/C22)))</f>
        <v>-1</v>
      </c>
      <c r="L22" s="33">
        <f>+IF(AND(D22=0,F22=0),"",IF(D22=0,1,IF(F22=0,-1,(F22-D22)/D22)))</f>
        <v>0</v>
      </c>
      <c r="M22" s="33">
        <f t="shared" ref="M22:M53" si="7">+IF(OR(AND(G22=""),(K22="")),"",G22*K22)</f>
        <v>-1</v>
      </c>
      <c r="N22" s="33">
        <f t="shared" ref="N22:N53" si="8">+IF(OR(AND(H22=""),(L22="")),"",H22*L22)</f>
        <v>0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>
        <v>0</v>
      </c>
      <c r="F27" s="34">
        <v>1</v>
      </c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>
        <f t="shared" si="6"/>
        <v>0.5</v>
      </c>
      <c r="K27" s="35" t="str">
        <f t="shared" si="9"/>
        <v xml:space="preserve"> </v>
      </c>
      <c r="L27" s="35">
        <f t="shared" si="10"/>
        <v>1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>
        <v>0</v>
      </c>
      <c r="F28" s="34">
        <v>1</v>
      </c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>
        <f t="shared" si="6"/>
        <v>0.5</v>
      </c>
      <c r="K28" s="35" t="str">
        <f t="shared" si="9"/>
        <v xml:space="preserve"> </v>
      </c>
      <c r="L28" s="35">
        <f t="shared" si="10"/>
        <v>1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1</v>
      </c>
      <c r="D30" s="34">
        <v>0</v>
      </c>
      <c r="E30" s="34"/>
      <c r="F30" s="34"/>
      <c r="G30" s="35">
        <f t="shared" si="3"/>
        <v>0.5</v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>
        <f t="shared" si="9"/>
        <v>-1</v>
      </c>
      <c r="L30" s="35" t="str">
        <f t="shared" si="10"/>
        <v xml:space="preserve"> </v>
      </c>
      <c r="M30" s="35">
        <f t="shared" si="7"/>
        <v>-0.5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1</v>
      </c>
      <c r="D35" s="34">
        <v>0</v>
      </c>
      <c r="E35" s="34"/>
      <c r="F35" s="34"/>
      <c r="G35" s="35">
        <f t="shared" si="3"/>
        <v>0.5</v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>
        <f t="shared" si="9"/>
        <v>-1</v>
      </c>
      <c r="L35" s="35" t="str">
        <f t="shared" si="10"/>
        <v xml:space="preserve"> </v>
      </c>
      <c r="M35" s="35">
        <f t="shared" si="7"/>
        <v>-0.5</v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1</v>
      </c>
      <c r="E67" s="34"/>
      <c r="F67" s="34"/>
      <c r="G67" s="35" t="str">
        <f t="shared" si="11"/>
        <v/>
      </c>
      <c r="H67" s="35">
        <f t="shared" si="12"/>
        <v>0.5</v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>
        <f t="shared" si="18"/>
        <v>-1</v>
      </c>
      <c r="M67" s="35" t="str">
        <f t="shared" si="15"/>
        <v/>
      </c>
      <c r="N67" s="41">
        <f t="shared" si="16"/>
        <v>-0.5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1</v>
      </c>
      <c r="E71" s="34"/>
      <c r="F71" s="34"/>
      <c r="G71" s="35" t="str">
        <f t="shared" si="11"/>
        <v/>
      </c>
      <c r="H71" s="35">
        <f t="shared" si="12"/>
        <v>0.5</v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>
        <f t="shared" si="18"/>
        <v>-1</v>
      </c>
      <c r="M71" s="35" t="str">
        <f t="shared" si="15"/>
        <v/>
      </c>
      <c r="N71" s="41">
        <f t="shared" si="16"/>
        <v>-0.5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9</v>
      </c>
      <c r="D81" s="32">
        <f>SUM(D82:D180)</f>
        <v>5</v>
      </c>
      <c r="E81" s="32">
        <f>SUM(E82:E180)</f>
        <v>7</v>
      </c>
      <c r="F81" s="32">
        <f>SUM(F82:F180)</f>
        <v>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-0.22222222222222221</v>
      </c>
      <c r="L81" s="33">
        <f>+IF(AND(D81=0,F81=0),"",IF(D81=0,1,IF(F81=0,-1,(F81-D81)/D81)))</f>
        <v>-0.2</v>
      </c>
      <c r="M81" s="33">
        <f t="shared" ref="M81:M112" si="23">+IF(OR(AND(G81=""),(K81="")),"",G81*K81)</f>
        <v>-0.22222222222222221</v>
      </c>
      <c r="N81" s="33">
        <f t="shared" ref="N81:N112" si="24">+IF(OR(AND(H81=""),(L81="")),"",H81*L81)</f>
        <v>-0.2</v>
      </c>
    </row>
    <row r="82" spans="1:14" x14ac:dyDescent="0.2">
      <c r="A82" s="27"/>
      <c r="B82" s="29" t="s">
        <v>65</v>
      </c>
      <c r="C82" s="36">
        <v>2</v>
      </c>
      <c r="D82" s="37">
        <v>0</v>
      </c>
      <c r="E82" s="37"/>
      <c r="F82" s="37"/>
      <c r="G82" s="38">
        <f t="shared" si="19"/>
        <v>0.22222222222222221</v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-0.22222222222222221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2</v>
      </c>
      <c r="D85" s="34">
        <v>0</v>
      </c>
      <c r="E85" s="34">
        <v>1</v>
      </c>
      <c r="F85" s="34">
        <v>0</v>
      </c>
      <c r="G85" s="35">
        <f t="shared" si="19"/>
        <v>0.22222222222222221</v>
      </c>
      <c r="H85" s="35" t="str">
        <f t="shared" si="20"/>
        <v/>
      </c>
      <c r="I85" s="35">
        <f t="shared" si="21"/>
        <v>0.14285714285714285</v>
      </c>
      <c r="J85" s="35" t="str">
        <f t="shared" si="22"/>
        <v/>
      </c>
      <c r="K85" s="35">
        <f t="shared" si="25"/>
        <v>-0.5</v>
      </c>
      <c r="L85" s="35" t="str">
        <f t="shared" si="26"/>
        <v xml:space="preserve"> </v>
      </c>
      <c r="M85" s="35">
        <f t="shared" si="23"/>
        <v>-0.1111111111111111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2</v>
      </c>
      <c r="D86" s="34">
        <v>1</v>
      </c>
      <c r="E86" s="34"/>
      <c r="F86" s="34"/>
      <c r="G86" s="35">
        <f t="shared" si="19"/>
        <v>0.22222222222222221</v>
      </c>
      <c r="H86" s="35">
        <f t="shared" si="20"/>
        <v>0.2</v>
      </c>
      <c r="I86" s="35" t="str">
        <f t="shared" si="21"/>
        <v/>
      </c>
      <c r="J86" s="35" t="str">
        <f t="shared" si="22"/>
        <v/>
      </c>
      <c r="K86" s="35">
        <f t="shared" si="25"/>
        <v>-1</v>
      </c>
      <c r="L86" s="35">
        <f t="shared" si="26"/>
        <v>-1</v>
      </c>
      <c r="M86" s="35">
        <f t="shared" si="23"/>
        <v>-0.22222222222222221</v>
      </c>
      <c r="N86" s="41">
        <f t="shared" si="24"/>
        <v>-0.2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1</v>
      </c>
      <c r="F101" s="34">
        <v>0</v>
      </c>
      <c r="G101" s="35" t="str">
        <f t="shared" si="19"/>
        <v/>
      </c>
      <c r="H101" s="35" t="str">
        <f t="shared" si="20"/>
        <v/>
      </c>
      <c r="I101" s="35">
        <f t="shared" si="21"/>
        <v>0.14285714285714285</v>
      </c>
      <c r="J101" s="35" t="str">
        <f t="shared" si="22"/>
        <v/>
      </c>
      <c r="K101" s="35">
        <f t="shared" si="25"/>
        <v>1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>
        <v>0</v>
      </c>
      <c r="F103" s="34">
        <v>1</v>
      </c>
      <c r="G103" s="35" t="str">
        <f t="shared" si="19"/>
        <v/>
      </c>
      <c r="H103" s="35" t="str">
        <f t="shared" si="20"/>
        <v/>
      </c>
      <c r="I103" s="35" t="str">
        <f t="shared" si="21"/>
        <v/>
      </c>
      <c r="J103" s="35">
        <f t="shared" si="22"/>
        <v>0.25</v>
      </c>
      <c r="K103" s="35" t="str">
        <f t="shared" si="25"/>
        <v xml:space="preserve"> </v>
      </c>
      <c r="L103" s="35">
        <f t="shared" si="26"/>
        <v>1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1</v>
      </c>
      <c r="E115" s="34"/>
      <c r="F115" s="34"/>
      <c r="G115" s="35" t="str">
        <f t="shared" si="27"/>
        <v/>
      </c>
      <c r="H115" s="35">
        <f t="shared" si="28"/>
        <v>0.2</v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>
        <f t="shared" si="34"/>
        <v>-1</v>
      </c>
      <c r="M115" s="35" t="str">
        <f t="shared" si="31"/>
        <v/>
      </c>
      <c r="N115" s="41">
        <f t="shared" si="32"/>
        <v>-0.2</v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1</v>
      </c>
      <c r="E123" s="34"/>
      <c r="F123" s="34"/>
      <c r="G123" s="35" t="str">
        <f t="shared" si="27"/>
        <v/>
      </c>
      <c r="H123" s="35">
        <f t="shared" si="28"/>
        <v>0.2</v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>
        <f t="shared" si="34"/>
        <v>-1</v>
      </c>
      <c r="M123" s="35" t="str">
        <f t="shared" si="31"/>
        <v/>
      </c>
      <c r="N123" s="41">
        <f t="shared" si="32"/>
        <v>-0.2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>
        <v>1</v>
      </c>
      <c r="F127" s="34">
        <v>1</v>
      </c>
      <c r="G127" s="35" t="str">
        <f t="shared" si="27"/>
        <v/>
      </c>
      <c r="H127" s="35" t="str">
        <f t="shared" si="28"/>
        <v/>
      </c>
      <c r="I127" s="35">
        <f t="shared" si="29"/>
        <v>0.14285714285714285</v>
      </c>
      <c r="J127" s="35">
        <f t="shared" si="30"/>
        <v>0.25</v>
      </c>
      <c r="K127" s="35">
        <f t="shared" si="33"/>
        <v>1</v>
      </c>
      <c r="L127" s="35">
        <f t="shared" si="34"/>
        <v>1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1</v>
      </c>
      <c r="F137" s="34">
        <v>0</v>
      </c>
      <c r="G137" s="35" t="str">
        <f t="shared" si="27"/>
        <v/>
      </c>
      <c r="H137" s="35" t="str">
        <f t="shared" si="28"/>
        <v/>
      </c>
      <c r="I137" s="35">
        <f t="shared" si="29"/>
        <v>0.14285714285714285</v>
      </c>
      <c r="J137" s="35" t="str">
        <f t="shared" si="30"/>
        <v/>
      </c>
      <c r="K137" s="35">
        <f t="shared" si="33"/>
        <v>1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>
        <v>2</v>
      </c>
      <c r="F139" s="34">
        <v>2</v>
      </c>
      <c r="G139" s="35">
        <f t="shared" si="27"/>
        <v>0.1111111111111111</v>
      </c>
      <c r="H139" s="35" t="str">
        <f t="shared" si="28"/>
        <v/>
      </c>
      <c r="I139" s="35">
        <f t="shared" si="29"/>
        <v>0.2857142857142857</v>
      </c>
      <c r="J139" s="35">
        <f t="shared" si="30"/>
        <v>0.5</v>
      </c>
      <c r="K139" s="35">
        <f t="shared" si="33"/>
        <v>1</v>
      </c>
      <c r="L139" s="35">
        <f t="shared" si="34"/>
        <v>1</v>
      </c>
      <c r="M139" s="35">
        <f t="shared" si="31"/>
        <v>0.1111111111111111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1</v>
      </c>
      <c r="E144" s="34">
        <v>1</v>
      </c>
      <c r="F144" s="34">
        <v>0</v>
      </c>
      <c r="G144" s="35" t="str">
        <f t="shared" si="27"/>
        <v/>
      </c>
      <c r="H144" s="35">
        <f t="shared" si="28"/>
        <v>0.2</v>
      </c>
      <c r="I144" s="35">
        <f t="shared" si="29"/>
        <v>0.14285714285714285</v>
      </c>
      <c r="J144" s="35" t="str">
        <f t="shared" si="30"/>
        <v/>
      </c>
      <c r="K144" s="35">
        <f t="shared" si="33"/>
        <v>1</v>
      </c>
      <c r="L144" s="35">
        <f t="shared" si="34"/>
        <v>-1</v>
      </c>
      <c r="M144" s="35" t="str">
        <f t="shared" si="31"/>
        <v/>
      </c>
      <c r="N144" s="41">
        <f t="shared" si="32"/>
        <v>-0.2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1</v>
      </c>
      <c r="D147" s="34">
        <v>0</v>
      </c>
      <c r="E147" s="34"/>
      <c r="F147" s="34"/>
      <c r="G147" s="35">
        <f t="shared" si="35"/>
        <v>0.1111111111111111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-0.1111111111111111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1</v>
      </c>
      <c r="D156" s="34">
        <v>0</v>
      </c>
      <c r="E156" s="34"/>
      <c r="F156" s="34"/>
      <c r="G156" s="35">
        <f t="shared" si="35"/>
        <v>0.1111111111111111</v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 t="str">
        <f t="shared" si="42"/>
        <v xml:space="preserve"> </v>
      </c>
      <c r="M156" s="35">
        <f t="shared" si="39"/>
        <v>-0.1111111111111111</v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1</v>
      </c>
      <c r="E175" s="34"/>
      <c r="F175" s="34"/>
      <c r="G175" s="35" t="str">
        <f t="shared" si="35"/>
        <v/>
      </c>
      <c r="H175" s="35">
        <f t="shared" si="36"/>
        <v>0.2</v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>
        <f t="shared" si="42"/>
        <v>-1</v>
      </c>
      <c r="M175" s="35" t="str">
        <f t="shared" si="39"/>
        <v/>
      </c>
      <c r="N175" s="41">
        <f t="shared" si="40"/>
        <v>-0.2</v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14</v>
      </c>
      <c r="D188" s="32">
        <f>SUM(D189:D363)</f>
        <v>14</v>
      </c>
      <c r="E188" s="32">
        <f>SUM(E189:E363)</f>
        <v>10</v>
      </c>
      <c r="F188" s="32">
        <f>SUM(F189:F363)</f>
        <v>15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-0.2857142857142857</v>
      </c>
      <c r="L188" s="33">
        <f>+IF(AND(D188=0,F188=0),"",IF(D188=0,1,IF(F188=0,-1,(F188-D188)/D188)))</f>
        <v>7.1428571428571425E-2</v>
      </c>
      <c r="M188" s="33">
        <f t="shared" ref="M188:M219" si="47">+IF(OR(AND(G188=""),(K188="")),"",G188*K188)</f>
        <v>-0.2857142857142857</v>
      </c>
      <c r="N188" s="33">
        <f t="shared" ref="N188:N219" si="48">+IF(OR(AND(H188=""),(L188="")),"",H188*L188)</f>
        <v>7.1428571428571425E-2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0</v>
      </c>
      <c r="E189" s="37"/>
      <c r="F189" s="37"/>
      <c r="G189" s="38">
        <f t="shared" si="43"/>
        <v>7.1428571428571425E-2</v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 t="str">
        <f t="shared" ref="L189:L220" si="50">+IF(AND(D189=0,F189=0)," ",IF(D189=0,1,IF(F189=0,-1,(F189-D189)/D189)))</f>
        <v xml:space="preserve"> </v>
      </c>
      <c r="M189" s="38">
        <f t="shared" si="47"/>
        <v>-7.1428571428571425E-2</v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1</v>
      </c>
      <c r="E193" s="34">
        <v>0</v>
      </c>
      <c r="F193" s="34">
        <v>1</v>
      </c>
      <c r="G193" s="35" t="str">
        <f t="shared" si="43"/>
        <v/>
      </c>
      <c r="H193" s="35">
        <f t="shared" si="44"/>
        <v>7.1428571428571425E-2</v>
      </c>
      <c r="I193" s="35" t="str">
        <f t="shared" si="45"/>
        <v/>
      </c>
      <c r="J193" s="35">
        <f t="shared" si="46"/>
        <v>6.6666666666666666E-2</v>
      </c>
      <c r="K193" s="35" t="str">
        <f t="shared" si="49"/>
        <v xml:space="preserve"> </v>
      </c>
      <c r="L193" s="35">
        <f t="shared" si="50"/>
        <v>0</v>
      </c>
      <c r="M193" s="35" t="str">
        <f t="shared" si="47"/>
        <v/>
      </c>
      <c r="N193" s="41">
        <f t="shared" si="48"/>
        <v>0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</v>
      </c>
      <c r="D195" s="34">
        <v>4</v>
      </c>
      <c r="E195" s="34">
        <v>3</v>
      </c>
      <c r="F195" s="34">
        <v>1</v>
      </c>
      <c r="G195" s="35">
        <f t="shared" si="43"/>
        <v>0.21428571428571427</v>
      </c>
      <c r="H195" s="35">
        <f t="shared" si="44"/>
        <v>0.2857142857142857</v>
      </c>
      <c r="I195" s="35">
        <f t="shared" si="45"/>
        <v>0.3</v>
      </c>
      <c r="J195" s="35">
        <f t="shared" si="46"/>
        <v>6.6666666666666666E-2</v>
      </c>
      <c r="K195" s="35">
        <f t="shared" si="49"/>
        <v>0</v>
      </c>
      <c r="L195" s="35">
        <f t="shared" si="50"/>
        <v>-0.75</v>
      </c>
      <c r="M195" s="35">
        <f t="shared" si="47"/>
        <v>0</v>
      </c>
      <c r="N195" s="41">
        <f t="shared" si="48"/>
        <v>-0.21428571428571427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1</v>
      </c>
      <c r="D197" s="34">
        <v>0</v>
      </c>
      <c r="E197" s="34"/>
      <c r="F197" s="34"/>
      <c r="G197" s="35">
        <f t="shared" si="43"/>
        <v>7.1428571428571425E-2</v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>
        <f t="shared" si="49"/>
        <v>-1</v>
      </c>
      <c r="L197" s="35" t="str">
        <f t="shared" si="50"/>
        <v xml:space="preserve"> </v>
      </c>
      <c r="M197" s="35">
        <f t="shared" si="47"/>
        <v>-7.1428571428571425E-2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1</v>
      </c>
      <c r="E198" s="34"/>
      <c r="F198" s="34"/>
      <c r="G198" s="35" t="str">
        <f t="shared" si="43"/>
        <v/>
      </c>
      <c r="H198" s="35">
        <f t="shared" si="44"/>
        <v>7.1428571428571425E-2</v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>
        <f t="shared" si="50"/>
        <v>-1</v>
      </c>
      <c r="M198" s="35" t="str">
        <f t="shared" si="47"/>
        <v/>
      </c>
      <c r="N198" s="41">
        <f t="shared" si="48"/>
        <v>-7.1428571428571425E-2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3</v>
      </c>
      <c r="D202" s="34">
        <v>0</v>
      </c>
      <c r="E202" s="34">
        <v>3</v>
      </c>
      <c r="F202" s="34">
        <v>0</v>
      </c>
      <c r="G202" s="35">
        <f t="shared" si="43"/>
        <v>0.21428571428571427</v>
      </c>
      <c r="H202" s="35" t="str">
        <f t="shared" si="44"/>
        <v/>
      </c>
      <c r="I202" s="35">
        <f t="shared" si="45"/>
        <v>0.3</v>
      </c>
      <c r="J202" s="35" t="str">
        <f t="shared" si="46"/>
        <v/>
      </c>
      <c r="K202" s="35">
        <f t="shared" si="49"/>
        <v>0</v>
      </c>
      <c r="L202" s="35" t="str">
        <f t="shared" si="50"/>
        <v xml:space="preserve"> </v>
      </c>
      <c r="M202" s="35">
        <f t="shared" si="47"/>
        <v>0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2</v>
      </c>
      <c r="F215" s="34">
        <v>0</v>
      </c>
      <c r="G215" s="35" t="str">
        <f t="shared" si="43"/>
        <v/>
      </c>
      <c r="H215" s="35" t="str">
        <f t="shared" si="44"/>
        <v/>
      </c>
      <c r="I215" s="35">
        <f t="shared" si="45"/>
        <v>0.2</v>
      </c>
      <c r="J215" s="35" t="str">
        <f t="shared" si="46"/>
        <v/>
      </c>
      <c r="K215" s="35">
        <f t="shared" si="49"/>
        <v>1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0</v>
      </c>
      <c r="F216" s="34">
        <v>1</v>
      </c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>
        <f t="shared" si="46"/>
        <v>6.6666666666666666E-2</v>
      </c>
      <c r="K216" s="35" t="str">
        <f t="shared" si="49"/>
        <v xml:space="preserve"> 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>
        <v>0</v>
      </c>
      <c r="F219" s="34">
        <v>1</v>
      </c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>
        <f t="shared" si="46"/>
        <v>6.6666666666666666E-2</v>
      </c>
      <c r="K219" s="35" t="str">
        <f t="shared" si="49"/>
        <v xml:space="preserve"> </v>
      </c>
      <c r="L219" s="35">
        <f t="shared" si="50"/>
        <v>1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0</v>
      </c>
      <c r="D220" s="34">
        <v>0</v>
      </c>
      <c r="E220" s="34"/>
      <c r="F220" s="34"/>
      <c r="G220" s="35" t="str">
        <f t="shared" ref="G220:G251" si="51">+IF(C220=0,"",C220/C$188)</f>
        <v/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 t="str">
        <f t="shared" si="50"/>
        <v xml:space="preserve"> </v>
      </c>
      <c r="M220" s="35" t="str">
        <f t="shared" ref="M220:M251" si="55">+IF(OR(AND(G220=""),(K220="")),"",G220*K220)</f>
        <v/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>
        <v>0</v>
      </c>
      <c r="F221" s="34">
        <v>8</v>
      </c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>
        <f t="shared" si="54"/>
        <v>0.53333333333333333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1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1</v>
      </c>
      <c r="E224" s="34"/>
      <c r="F224" s="34"/>
      <c r="G224" s="35" t="str">
        <f t="shared" si="51"/>
        <v/>
      </c>
      <c r="H224" s="35">
        <f t="shared" si="52"/>
        <v>7.1428571428571425E-2</v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>
        <f t="shared" si="58"/>
        <v>-1</v>
      </c>
      <c r="M224" s="35" t="str">
        <f t="shared" si="55"/>
        <v/>
      </c>
      <c r="N224" s="41">
        <f t="shared" si="56"/>
        <v>-7.1428571428571425E-2</v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1</v>
      </c>
      <c r="E230" s="34">
        <v>1</v>
      </c>
      <c r="F230" s="34">
        <v>0</v>
      </c>
      <c r="G230" s="35" t="str">
        <f t="shared" si="51"/>
        <v/>
      </c>
      <c r="H230" s="35">
        <f t="shared" si="52"/>
        <v>7.1428571428571425E-2</v>
      </c>
      <c r="I230" s="35">
        <f t="shared" si="53"/>
        <v>0.1</v>
      </c>
      <c r="J230" s="35" t="str">
        <f t="shared" si="54"/>
        <v/>
      </c>
      <c r="K230" s="35">
        <f t="shared" si="57"/>
        <v>1</v>
      </c>
      <c r="L230" s="35">
        <f t="shared" si="58"/>
        <v>-1</v>
      </c>
      <c r="M230" s="35" t="str">
        <f t="shared" si="55"/>
        <v/>
      </c>
      <c r="N230" s="41">
        <f t="shared" si="56"/>
        <v>-7.1428571428571425E-2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1</v>
      </c>
      <c r="E235" s="34"/>
      <c r="F235" s="34"/>
      <c r="G235" s="35" t="str">
        <f t="shared" si="51"/>
        <v/>
      </c>
      <c r="H235" s="35">
        <f t="shared" si="52"/>
        <v>7.1428571428571425E-2</v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>
        <f t="shared" si="58"/>
        <v>-1</v>
      </c>
      <c r="M235" s="35" t="str">
        <f t="shared" si="55"/>
        <v/>
      </c>
      <c r="N235" s="41">
        <f t="shared" si="56"/>
        <v>-7.1428571428571425E-2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1</v>
      </c>
      <c r="E245" s="34"/>
      <c r="F245" s="34"/>
      <c r="G245" s="35" t="str">
        <f t="shared" si="51"/>
        <v/>
      </c>
      <c r="H245" s="35">
        <f t="shared" si="52"/>
        <v>7.1428571428571425E-2</v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>
        <f t="shared" si="58"/>
        <v>-1</v>
      </c>
      <c r="M245" s="35" t="str">
        <f t="shared" si="55"/>
        <v/>
      </c>
      <c r="N245" s="41">
        <f t="shared" si="56"/>
        <v>-7.1428571428571425E-2</v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1</v>
      </c>
      <c r="E248" s="34"/>
      <c r="F248" s="34"/>
      <c r="G248" s="35" t="str">
        <f t="shared" si="51"/>
        <v/>
      </c>
      <c r="H248" s="35">
        <f t="shared" si="52"/>
        <v>7.1428571428571425E-2</v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>
        <f t="shared" si="58"/>
        <v>-1</v>
      </c>
      <c r="M248" s="35" t="str">
        <f t="shared" si="55"/>
        <v/>
      </c>
      <c r="N248" s="41">
        <f t="shared" si="56"/>
        <v>-7.1428571428571425E-2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1</v>
      </c>
      <c r="E255" s="34">
        <v>0</v>
      </c>
      <c r="F255" s="34">
        <v>1</v>
      </c>
      <c r="G255" s="35" t="str">
        <f t="shared" si="59"/>
        <v/>
      </c>
      <c r="H255" s="35">
        <f t="shared" si="60"/>
        <v>7.1428571428571425E-2</v>
      </c>
      <c r="I255" s="35" t="str">
        <f t="shared" si="61"/>
        <v/>
      </c>
      <c r="J255" s="35">
        <f t="shared" si="62"/>
        <v>6.6666666666666666E-2</v>
      </c>
      <c r="K255" s="35" t="str">
        <f t="shared" si="65"/>
        <v xml:space="preserve"> </v>
      </c>
      <c r="L255" s="35">
        <f t="shared" si="66"/>
        <v>0</v>
      </c>
      <c r="M255" s="35" t="str">
        <f t="shared" si="63"/>
        <v/>
      </c>
      <c r="N255" s="41">
        <f t="shared" si="64"/>
        <v>0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>
        <v>0</v>
      </c>
      <c r="F258" s="34">
        <v>1</v>
      </c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>
        <f t="shared" si="62"/>
        <v>6.6666666666666666E-2</v>
      </c>
      <c r="K258" s="35" t="str">
        <f t="shared" si="65"/>
        <v xml:space="preserve"> </v>
      </c>
      <c r="L258" s="35">
        <f t="shared" si="66"/>
        <v>1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1</v>
      </c>
      <c r="E265" s="34"/>
      <c r="F265" s="34"/>
      <c r="G265" s="35" t="str">
        <f t="shared" si="59"/>
        <v/>
      </c>
      <c r="H265" s="35">
        <f t="shared" si="60"/>
        <v>7.1428571428571425E-2</v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>
        <f t="shared" si="66"/>
        <v>-1</v>
      </c>
      <c r="M265" s="35" t="str">
        <f t="shared" si="63"/>
        <v/>
      </c>
      <c r="N265" s="41">
        <f t="shared" si="64"/>
        <v>-7.1428571428571425E-2</v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1</v>
      </c>
      <c r="D276" s="34">
        <v>0</v>
      </c>
      <c r="E276" s="34"/>
      <c r="F276" s="34"/>
      <c r="G276" s="35">
        <f t="shared" si="59"/>
        <v>7.1428571428571425E-2</v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>
        <f t="shared" si="65"/>
        <v>-1</v>
      </c>
      <c r="L276" s="35" t="str">
        <f t="shared" si="66"/>
        <v xml:space="preserve"> </v>
      </c>
      <c r="M276" s="35">
        <f t="shared" si="63"/>
        <v>-7.1428571428571425E-2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3</v>
      </c>
      <c r="D293" s="34">
        <v>0</v>
      </c>
      <c r="E293" s="34"/>
      <c r="F293" s="34"/>
      <c r="G293" s="35">
        <f t="shared" si="67"/>
        <v>0.21428571428571427</v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>
        <f t="shared" si="73"/>
        <v>-1</v>
      </c>
      <c r="L293" s="35" t="str">
        <f t="shared" si="74"/>
        <v xml:space="preserve"> </v>
      </c>
      <c r="M293" s="35">
        <f t="shared" si="71"/>
        <v>-0.21428571428571427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>
        <v>1</v>
      </c>
      <c r="F297" s="34">
        <v>0</v>
      </c>
      <c r="G297" s="35" t="str">
        <f t="shared" si="67"/>
        <v/>
      </c>
      <c r="H297" s="35" t="str">
        <f t="shared" si="68"/>
        <v/>
      </c>
      <c r="I297" s="35">
        <f t="shared" si="69"/>
        <v>0.1</v>
      </c>
      <c r="J297" s="35" t="str">
        <f t="shared" si="70"/>
        <v/>
      </c>
      <c r="K297" s="35">
        <f t="shared" si="73"/>
        <v>1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1</v>
      </c>
      <c r="D299" s="34">
        <v>0</v>
      </c>
      <c r="E299" s="34"/>
      <c r="F299" s="34"/>
      <c r="G299" s="35">
        <f t="shared" si="67"/>
        <v>7.1428571428571425E-2</v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>
        <f t="shared" si="73"/>
        <v>-1</v>
      </c>
      <c r="L299" s="35" t="str">
        <f t="shared" si="74"/>
        <v xml:space="preserve"> </v>
      </c>
      <c r="M299" s="35">
        <f t="shared" si="71"/>
        <v>-7.1428571428571425E-2</v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>
        <v>0</v>
      </c>
      <c r="F306" s="34">
        <v>1</v>
      </c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>
        <f t="shared" si="70"/>
        <v>6.6666666666666666E-2</v>
      </c>
      <c r="K306" s="35" t="str">
        <f t="shared" si="73"/>
        <v xml:space="preserve"> </v>
      </c>
      <c r="L306" s="35">
        <f t="shared" si="74"/>
        <v>1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1</v>
      </c>
      <c r="E318" s="34"/>
      <c r="F318" s="34"/>
      <c r="G318" s="35" t="str">
        <f t="shared" si="75"/>
        <v/>
      </c>
      <c r="H318" s="35">
        <f t="shared" si="76"/>
        <v>7.1428571428571425E-2</v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>
        <f t="shared" si="82"/>
        <v>-1</v>
      </c>
      <c r="M318" s="35" t="str">
        <f t="shared" si="79"/>
        <v/>
      </c>
      <c r="N318" s="41">
        <f t="shared" si="80"/>
        <v>-7.1428571428571425E-2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/>
      <c r="F338" s="34"/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 t="str">
        <f t="shared" si="82"/>
        <v xml:space="preserve"> 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0</v>
      </c>
      <c r="E347" s="34"/>
      <c r="F347" s="34"/>
      <c r="G347" s="35">
        <f t="shared" si="75"/>
        <v>7.1428571428571425E-2</v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>
        <f t="shared" si="81"/>
        <v>-1</v>
      </c>
      <c r="L347" s="35" t="str">
        <f t="shared" si="82"/>
        <v xml:space="preserve"> </v>
      </c>
      <c r="M347" s="35">
        <f t="shared" si="79"/>
        <v>-7.1428571428571425E-2</v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66</v>
      </c>
      <c r="D371" s="32">
        <f>SUM(D372:D604)</f>
        <v>48</v>
      </c>
      <c r="E371" s="32">
        <f>SUM(E372:E604)</f>
        <v>63</v>
      </c>
      <c r="F371" s="32">
        <f>SUM(F372:F604)</f>
        <v>56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-4.5454545454545456E-2</v>
      </c>
      <c r="L371" s="33">
        <f>+IF(AND(D371=0,F371=0),"",IF(D371=0,1,IF(F371=0,-1,(F371-D371)/D371)))</f>
        <v>0.16666666666666666</v>
      </c>
      <c r="M371" s="33">
        <f t="shared" ref="M371:M434" si="95">+IF(OR(AND(G371=""),(K371="")),"",G371*K371)</f>
        <v>-4.5454545454545456E-2</v>
      </c>
      <c r="N371" s="33">
        <f t="shared" ref="N371:N434" si="96">+IF(OR(AND(H371=""),(L371="")),"",H371*L371)</f>
        <v>0.16666666666666666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>
        <v>0</v>
      </c>
      <c r="F372" s="37">
        <v>1</v>
      </c>
      <c r="G372" s="38">
        <f t="shared" si="91"/>
        <v>1.5151515151515152E-2</v>
      </c>
      <c r="H372" s="38" t="str">
        <f t="shared" si="92"/>
        <v/>
      </c>
      <c r="I372" s="38" t="str">
        <f t="shared" si="93"/>
        <v/>
      </c>
      <c r="J372" s="38">
        <f t="shared" si="94"/>
        <v>1.7857142857142856E-2</v>
      </c>
      <c r="K372" s="38">
        <f t="shared" ref="K372:K435" si="97">+IF(AND(C372=0,E372=0)," ",IF(C372=0,1,IF(E372=0,-1,(E372-C372)/C372)))</f>
        <v>-1</v>
      </c>
      <c r="L372" s="38">
        <f t="shared" ref="L372:L435" si="98">+IF(AND(D372=0,F372=0)," ",IF(D372=0,1,IF(F372=0,-1,(F372-D372)/D372)))</f>
        <v>1</v>
      </c>
      <c r="M372" s="38">
        <f t="shared" si="95"/>
        <v>-1.5151515151515152E-2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1</v>
      </c>
      <c r="D373" s="34">
        <v>0</v>
      </c>
      <c r="E373" s="34">
        <v>1</v>
      </c>
      <c r="F373" s="34">
        <v>0</v>
      </c>
      <c r="G373" s="35">
        <f t="shared" si="91"/>
        <v>1.5151515151515152E-2</v>
      </c>
      <c r="H373" s="35" t="str">
        <f t="shared" si="92"/>
        <v/>
      </c>
      <c r="I373" s="35">
        <f t="shared" si="93"/>
        <v>1.5873015873015872E-2</v>
      </c>
      <c r="J373" s="35" t="str">
        <f t="shared" si="94"/>
        <v/>
      </c>
      <c r="K373" s="35">
        <f t="shared" si="97"/>
        <v>0</v>
      </c>
      <c r="L373" s="35" t="str">
        <f t="shared" si="98"/>
        <v xml:space="preserve"> </v>
      </c>
      <c r="M373" s="35">
        <f t="shared" si="95"/>
        <v>0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</v>
      </c>
      <c r="D377" s="34">
        <v>4</v>
      </c>
      <c r="E377" s="34">
        <v>4</v>
      </c>
      <c r="F377" s="34">
        <v>2</v>
      </c>
      <c r="G377" s="35">
        <f t="shared" si="91"/>
        <v>7.575757575757576E-2</v>
      </c>
      <c r="H377" s="35">
        <f t="shared" si="92"/>
        <v>8.3333333333333329E-2</v>
      </c>
      <c r="I377" s="35">
        <f t="shared" si="93"/>
        <v>6.3492063492063489E-2</v>
      </c>
      <c r="J377" s="35">
        <f t="shared" si="94"/>
        <v>3.5714285714285712E-2</v>
      </c>
      <c r="K377" s="35">
        <f t="shared" si="97"/>
        <v>-0.2</v>
      </c>
      <c r="L377" s="35">
        <f t="shared" si="98"/>
        <v>-0.5</v>
      </c>
      <c r="M377" s="35">
        <f t="shared" si="95"/>
        <v>-1.5151515151515152E-2</v>
      </c>
      <c r="N377" s="41">
        <f t="shared" si="96"/>
        <v>-4.1666666666666664E-2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1</v>
      </c>
      <c r="E381" s="34"/>
      <c r="F381" s="34"/>
      <c r="G381" s="35" t="str">
        <f t="shared" si="91"/>
        <v/>
      </c>
      <c r="H381" s="35">
        <f t="shared" si="92"/>
        <v>2.0833333333333332E-2</v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>
        <f t="shared" si="98"/>
        <v>-1</v>
      </c>
      <c r="M381" s="35" t="str">
        <f t="shared" si="95"/>
        <v/>
      </c>
      <c r="N381" s="41">
        <f t="shared" si="96"/>
        <v>-2.0833333333333332E-2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10</v>
      </c>
      <c r="D383" s="34">
        <v>4</v>
      </c>
      <c r="E383" s="34">
        <v>3</v>
      </c>
      <c r="F383" s="34">
        <v>1</v>
      </c>
      <c r="G383" s="35">
        <f t="shared" si="91"/>
        <v>0.15151515151515152</v>
      </c>
      <c r="H383" s="35">
        <f t="shared" si="92"/>
        <v>8.3333333333333329E-2</v>
      </c>
      <c r="I383" s="35">
        <f t="shared" si="93"/>
        <v>4.7619047619047616E-2</v>
      </c>
      <c r="J383" s="35">
        <f t="shared" si="94"/>
        <v>1.7857142857142856E-2</v>
      </c>
      <c r="K383" s="35">
        <f t="shared" si="97"/>
        <v>-0.7</v>
      </c>
      <c r="L383" s="35">
        <f t="shared" si="98"/>
        <v>-0.75</v>
      </c>
      <c r="M383" s="35">
        <f t="shared" si="95"/>
        <v>-0.10606060606060606</v>
      </c>
      <c r="N383" s="41">
        <f t="shared" si="96"/>
        <v>-6.25E-2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>
        <v>1</v>
      </c>
      <c r="F384" s="34">
        <v>0</v>
      </c>
      <c r="G384" s="35">
        <f t="shared" si="91"/>
        <v>1.5151515151515152E-2</v>
      </c>
      <c r="H384" s="35" t="str">
        <f t="shared" si="92"/>
        <v/>
      </c>
      <c r="I384" s="35">
        <f t="shared" si="93"/>
        <v>1.5873015873015872E-2</v>
      </c>
      <c r="J384" s="35" t="str">
        <f t="shared" si="94"/>
        <v/>
      </c>
      <c r="K384" s="35">
        <f t="shared" si="97"/>
        <v>0</v>
      </c>
      <c r="L384" s="35" t="str">
        <f t="shared" si="98"/>
        <v xml:space="preserve"> </v>
      </c>
      <c r="M384" s="35">
        <f t="shared" si="95"/>
        <v>0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2</v>
      </c>
      <c r="D386" s="34">
        <v>0</v>
      </c>
      <c r="E386" s="34"/>
      <c r="F386" s="34"/>
      <c r="G386" s="35">
        <f t="shared" si="91"/>
        <v>3.0303030303030304E-2</v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>
        <f t="shared" si="97"/>
        <v>-1</v>
      </c>
      <c r="L386" s="35" t="str">
        <f t="shared" si="98"/>
        <v xml:space="preserve"> </v>
      </c>
      <c r="M386" s="35">
        <f t="shared" si="95"/>
        <v>-3.0303030303030304E-2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1</v>
      </c>
      <c r="E387" s="34">
        <v>1</v>
      </c>
      <c r="F387" s="34">
        <v>1</v>
      </c>
      <c r="G387" s="35" t="str">
        <f t="shared" si="91"/>
        <v/>
      </c>
      <c r="H387" s="35">
        <f t="shared" si="92"/>
        <v>2.0833333333333332E-2</v>
      </c>
      <c r="I387" s="35">
        <f t="shared" si="93"/>
        <v>1.5873015873015872E-2</v>
      </c>
      <c r="J387" s="35">
        <f t="shared" si="94"/>
        <v>1.7857142857142856E-2</v>
      </c>
      <c r="K387" s="35">
        <f t="shared" si="97"/>
        <v>1</v>
      </c>
      <c r="L387" s="35">
        <f t="shared" si="98"/>
        <v>0</v>
      </c>
      <c r="M387" s="35" t="str">
        <f t="shared" si="95"/>
        <v/>
      </c>
      <c r="N387" s="41">
        <f t="shared" si="96"/>
        <v>0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4</v>
      </c>
      <c r="D391" s="34">
        <v>1</v>
      </c>
      <c r="E391" s="34">
        <v>3</v>
      </c>
      <c r="F391" s="34">
        <v>2</v>
      </c>
      <c r="G391" s="35">
        <f t="shared" si="91"/>
        <v>6.0606060606060608E-2</v>
      </c>
      <c r="H391" s="35">
        <f t="shared" si="92"/>
        <v>2.0833333333333332E-2</v>
      </c>
      <c r="I391" s="35">
        <f t="shared" si="93"/>
        <v>4.7619047619047616E-2</v>
      </c>
      <c r="J391" s="35">
        <f t="shared" si="94"/>
        <v>3.5714285714285712E-2</v>
      </c>
      <c r="K391" s="35">
        <f t="shared" si="97"/>
        <v>-0.25</v>
      </c>
      <c r="L391" s="35">
        <f t="shared" si="98"/>
        <v>1</v>
      </c>
      <c r="M391" s="35">
        <f t="shared" si="95"/>
        <v>-1.5151515151515152E-2</v>
      </c>
      <c r="N391" s="41">
        <f t="shared" si="96"/>
        <v>2.0833333333333332E-2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6</v>
      </c>
      <c r="E395" s="34">
        <v>0</v>
      </c>
      <c r="F395" s="34">
        <v>3</v>
      </c>
      <c r="G395" s="35" t="str">
        <f t="shared" si="91"/>
        <v/>
      </c>
      <c r="H395" s="35">
        <f t="shared" si="92"/>
        <v>0.125</v>
      </c>
      <c r="I395" s="35" t="str">
        <f t="shared" si="93"/>
        <v/>
      </c>
      <c r="J395" s="35">
        <f t="shared" si="94"/>
        <v>5.3571428571428568E-2</v>
      </c>
      <c r="K395" s="35" t="str">
        <f t="shared" si="97"/>
        <v xml:space="preserve"> </v>
      </c>
      <c r="L395" s="35">
        <f t="shared" si="98"/>
        <v>-0.5</v>
      </c>
      <c r="M395" s="35" t="str">
        <f t="shared" si="95"/>
        <v/>
      </c>
      <c r="N395" s="41">
        <f t="shared" si="96"/>
        <v>-6.25E-2</v>
      </c>
    </row>
    <row r="396" spans="1:14" x14ac:dyDescent="0.2">
      <c r="A396" s="27"/>
      <c r="B396" s="30" t="s">
        <v>363</v>
      </c>
      <c r="C396" s="40">
        <v>1</v>
      </c>
      <c r="D396" s="34">
        <v>0</v>
      </c>
      <c r="E396" s="34">
        <v>1</v>
      </c>
      <c r="F396" s="34">
        <v>0</v>
      </c>
      <c r="G396" s="35">
        <f t="shared" si="91"/>
        <v>1.5151515151515152E-2</v>
      </c>
      <c r="H396" s="35" t="str">
        <f t="shared" si="92"/>
        <v/>
      </c>
      <c r="I396" s="35">
        <f t="shared" si="93"/>
        <v>1.5873015873015872E-2</v>
      </c>
      <c r="J396" s="35" t="str">
        <f t="shared" si="94"/>
        <v/>
      </c>
      <c r="K396" s="35">
        <f t="shared" si="97"/>
        <v>0</v>
      </c>
      <c r="L396" s="35" t="str">
        <f t="shared" si="98"/>
        <v xml:space="preserve"> </v>
      </c>
      <c r="M396" s="35">
        <f t="shared" si="95"/>
        <v>0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1</v>
      </c>
      <c r="D406" s="34">
        <v>0</v>
      </c>
      <c r="E406" s="34">
        <v>8</v>
      </c>
      <c r="F406" s="34">
        <v>3</v>
      </c>
      <c r="G406" s="35">
        <f t="shared" si="91"/>
        <v>1.5151515151515152E-2</v>
      </c>
      <c r="H406" s="35" t="str">
        <f t="shared" si="92"/>
        <v/>
      </c>
      <c r="I406" s="35">
        <f t="shared" si="93"/>
        <v>0.12698412698412698</v>
      </c>
      <c r="J406" s="35">
        <f t="shared" si="94"/>
        <v>5.3571428571428568E-2</v>
      </c>
      <c r="K406" s="35">
        <f t="shared" si="97"/>
        <v>7</v>
      </c>
      <c r="L406" s="35">
        <f t="shared" si="98"/>
        <v>1</v>
      </c>
      <c r="M406" s="35">
        <f t="shared" si="95"/>
        <v>0.10606060606060606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0</v>
      </c>
      <c r="F407" s="34">
        <v>1</v>
      </c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>
        <f t="shared" si="94"/>
        <v>1.7857142857142856E-2</v>
      </c>
      <c r="K407" s="35" t="str">
        <f t="shared" si="97"/>
        <v xml:space="preserve"> </v>
      </c>
      <c r="L407" s="35">
        <f t="shared" si="98"/>
        <v>1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2</v>
      </c>
      <c r="E408" s="34">
        <v>1</v>
      </c>
      <c r="F408" s="34">
        <v>0</v>
      </c>
      <c r="G408" s="35" t="str">
        <f t="shared" si="91"/>
        <v/>
      </c>
      <c r="H408" s="35">
        <f t="shared" si="92"/>
        <v>4.1666666666666664E-2</v>
      </c>
      <c r="I408" s="35">
        <f t="shared" si="93"/>
        <v>1.5873015873015872E-2</v>
      </c>
      <c r="J408" s="35" t="str">
        <f t="shared" si="94"/>
        <v/>
      </c>
      <c r="K408" s="35">
        <f t="shared" si="97"/>
        <v>1</v>
      </c>
      <c r="L408" s="35">
        <f t="shared" si="98"/>
        <v>-1</v>
      </c>
      <c r="M408" s="35" t="str">
        <f t="shared" si="95"/>
        <v/>
      </c>
      <c r="N408" s="41">
        <f t="shared" si="96"/>
        <v>-4.1666666666666664E-2</v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1</v>
      </c>
      <c r="D410" s="34">
        <v>1</v>
      </c>
      <c r="E410" s="34">
        <v>1</v>
      </c>
      <c r="F410" s="34">
        <v>0</v>
      </c>
      <c r="G410" s="35">
        <f t="shared" si="91"/>
        <v>1.5151515151515152E-2</v>
      </c>
      <c r="H410" s="35">
        <f t="shared" si="92"/>
        <v>2.0833333333333332E-2</v>
      </c>
      <c r="I410" s="35">
        <f t="shared" si="93"/>
        <v>1.5873015873015872E-2</v>
      </c>
      <c r="J410" s="35" t="str">
        <f t="shared" si="94"/>
        <v/>
      </c>
      <c r="K410" s="35">
        <f t="shared" si="97"/>
        <v>0</v>
      </c>
      <c r="L410" s="35">
        <f t="shared" si="98"/>
        <v>-1</v>
      </c>
      <c r="M410" s="35">
        <f t="shared" si="95"/>
        <v>0</v>
      </c>
      <c r="N410" s="41">
        <f t="shared" si="96"/>
        <v>-2.0833333333333332E-2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1</v>
      </c>
      <c r="D417" s="34">
        <v>0</v>
      </c>
      <c r="E417" s="34">
        <v>9</v>
      </c>
      <c r="F417" s="34">
        <v>6</v>
      </c>
      <c r="G417" s="35">
        <f t="shared" si="91"/>
        <v>1.5151515151515152E-2</v>
      </c>
      <c r="H417" s="35" t="str">
        <f t="shared" si="92"/>
        <v/>
      </c>
      <c r="I417" s="35">
        <f t="shared" si="93"/>
        <v>0.14285714285714285</v>
      </c>
      <c r="J417" s="35">
        <f t="shared" si="94"/>
        <v>0.10714285714285714</v>
      </c>
      <c r="K417" s="35">
        <f t="shared" si="97"/>
        <v>8</v>
      </c>
      <c r="L417" s="35">
        <f t="shared" si="98"/>
        <v>1</v>
      </c>
      <c r="M417" s="35">
        <f t="shared" si="95"/>
        <v>0.12121212121212122</v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</v>
      </c>
      <c r="D419" s="34">
        <v>6</v>
      </c>
      <c r="E419" s="34">
        <v>6</v>
      </c>
      <c r="F419" s="34">
        <v>5</v>
      </c>
      <c r="G419" s="35">
        <f t="shared" si="91"/>
        <v>6.0606060606060608E-2</v>
      </c>
      <c r="H419" s="35">
        <f t="shared" si="92"/>
        <v>0.125</v>
      </c>
      <c r="I419" s="35">
        <f t="shared" si="93"/>
        <v>9.5238095238095233E-2</v>
      </c>
      <c r="J419" s="35">
        <f t="shared" si="94"/>
        <v>8.9285714285714288E-2</v>
      </c>
      <c r="K419" s="35">
        <f t="shared" si="97"/>
        <v>0.5</v>
      </c>
      <c r="L419" s="35">
        <f t="shared" si="98"/>
        <v>-0.16666666666666666</v>
      </c>
      <c r="M419" s="35">
        <f t="shared" si="95"/>
        <v>3.0303030303030304E-2</v>
      </c>
      <c r="N419" s="41">
        <f t="shared" si="96"/>
        <v>-2.0833333333333332E-2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20</v>
      </c>
      <c r="D422" s="34">
        <v>3</v>
      </c>
      <c r="E422" s="34">
        <v>10</v>
      </c>
      <c r="F422" s="34">
        <v>2</v>
      </c>
      <c r="G422" s="35">
        <f t="shared" si="91"/>
        <v>0.30303030303030304</v>
      </c>
      <c r="H422" s="35">
        <f t="shared" si="92"/>
        <v>6.25E-2</v>
      </c>
      <c r="I422" s="35">
        <f t="shared" si="93"/>
        <v>0.15873015873015872</v>
      </c>
      <c r="J422" s="35">
        <f t="shared" si="94"/>
        <v>3.5714285714285712E-2</v>
      </c>
      <c r="K422" s="35">
        <f t="shared" si="97"/>
        <v>-0.5</v>
      </c>
      <c r="L422" s="35">
        <f t="shared" si="98"/>
        <v>-0.33333333333333331</v>
      </c>
      <c r="M422" s="35">
        <f t="shared" si="95"/>
        <v>-0.15151515151515152</v>
      </c>
      <c r="N422" s="41">
        <f t="shared" si="96"/>
        <v>-2.0833333333333332E-2</v>
      </c>
    </row>
    <row r="423" spans="1:14" x14ac:dyDescent="0.2">
      <c r="A423" s="27"/>
      <c r="B423" s="30" t="s">
        <v>390</v>
      </c>
      <c r="C423" s="40">
        <v>1</v>
      </c>
      <c r="D423" s="34">
        <v>0</v>
      </c>
      <c r="E423" s="34">
        <v>3</v>
      </c>
      <c r="F423" s="34">
        <v>1</v>
      </c>
      <c r="G423" s="35">
        <f t="shared" si="91"/>
        <v>1.5151515151515152E-2</v>
      </c>
      <c r="H423" s="35" t="str">
        <f t="shared" si="92"/>
        <v/>
      </c>
      <c r="I423" s="35">
        <f t="shared" si="93"/>
        <v>4.7619047619047616E-2</v>
      </c>
      <c r="J423" s="35">
        <f t="shared" si="94"/>
        <v>1.7857142857142856E-2</v>
      </c>
      <c r="K423" s="35">
        <f t="shared" si="97"/>
        <v>2</v>
      </c>
      <c r="L423" s="35">
        <f t="shared" si="98"/>
        <v>1</v>
      </c>
      <c r="M423" s="35">
        <f t="shared" si="95"/>
        <v>3.0303030303030304E-2</v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4</v>
      </c>
      <c r="D424" s="34">
        <v>3</v>
      </c>
      <c r="E424" s="34">
        <v>5</v>
      </c>
      <c r="F424" s="34">
        <v>1</v>
      </c>
      <c r="G424" s="35">
        <f t="shared" si="91"/>
        <v>6.0606060606060608E-2</v>
      </c>
      <c r="H424" s="35">
        <f t="shared" si="92"/>
        <v>6.25E-2</v>
      </c>
      <c r="I424" s="35">
        <f t="shared" si="93"/>
        <v>7.9365079365079361E-2</v>
      </c>
      <c r="J424" s="35">
        <f t="shared" si="94"/>
        <v>1.7857142857142856E-2</v>
      </c>
      <c r="K424" s="35">
        <f t="shared" si="97"/>
        <v>0.25</v>
      </c>
      <c r="L424" s="35">
        <f t="shared" si="98"/>
        <v>-0.66666666666666663</v>
      </c>
      <c r="M424" s="35">
        <f t="shared" si="95"/>
        <v>1.5151515151515152E-2</v>
      </c>
      <c r="N424" s="41">
        <f t="shared" si="96"/>
        <v>-4.1666666666666664E-2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0</v>
      </c>
      <c r="F426" s="34">
        <v>2</v>
      </c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>
        <f t="shared" si="94"/>
        <v>3.5714285714285712E-2</v>
      </c>
      <c r="K426" s="35" t="str">
        <f t="shared" si="97"/>
        <v xml:space="preserve"> </v>
      </c>
      <c r="L426" s="35">
        <f t="shared" si="98"/>
        <v>1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2</v>
      </c>
      <c r="E428" s="34">
        <v>3</v>
      </c>
      <c r="F428" s="34">
        <v>1</v>
      </c>
      <c r="G428" s="35">
        <f t="shared" si="91"/>
        <v>1.5151515151515152E-2</v>
      </c>
      <c r="H428" s="35">
        <f t="shared" si="92"/>
        <v>4.1666666666666664E-2</v>
      </c>
      <c r="I428" s="35">
        <f t="shared" si="93"/>
        <v>4.7619047619047616E-2</v>
      </c>
      <c r="J428" s="35">
        <f t="shared" si="94"/>
        <v>1.7857142857142856E-2</v>
      </c>
      <c r="K428" s="35">
        <f t="shared" si="97"/>
        <v>2</v>
      </c>
      <c r="L428" s="35">
        <f t="shared" si="98"/>
        <v>-0.5</v>
      </c>
      <c r="M428" s="35">
        <f t="shared" si="95"/>
        <v>3.0303030303030304E-2</v>
      </c>
      <c r="N428" s="41">
        <f t="shared" si="96"/>
        <v>-2.0833333333333332E-2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1</v>
      </c>
      <c r="E430" s="34">
        <v>0</v>
      </c>
      <c r="F430" s="34">
        <v>1</v>
      </c>
      <c r="G430" s="35" t="str">
        <f t="shared" si="91"/>
        <v/>
      </c>
      <c r="H430" s="35">
        <f t="shared" si="92"/>
        <v>2.0833333333333332E-2</v>
      </c>
      <c r="I430" s="35" t="str">
        <f t="shared" si="93"/>
        <v/>
      </c>
      <c r="J430" s="35">
        <f t="shared" si="94"/>
        <v>1.7857142857142856E-2</v>
      </c>
      <c r="K430" s="35" t="str">
        <f t="shared" si="97"/>
        <v xml:space="preserve"> </v>
      </c>
      <c r="L430" s="35">
        <f t="shared" si="98"/>
        <v>0</v>
      </c>
      <c r="M430" s="35" t="str">
        <f t="shared" si="95"/>
        <v/>
      </c>
      <c r="N430" s="41">
        <f t="shared" si="96"/>
        <v>0</v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1</v>
      </c>
      <c r="D434" s="34">
        <v>1</v>
      </c>
      <c r="E434" s="34">
        <v>0</v>
      </c>
      <c r="F434" s="34">
        <v>1</v>
      </c>
      <c r="G434" s="35">
        <f t="shared" si="91"/>
        <v>1.5151515151515152E-2</v>
      </c>
      <c r="H434" s="35">
        <f t="shared" si="92"/>
        <v>2.0833333333333332E-2</v>
      </c>
      <c r="I434" s="35" t="str">
        <f t="shared" si="93"/>
        <v/>
      </c>
      <c r="J434" s="35">
        <f t="shared" si="94"/>
        <v>1.7857142857142856E-2</v>
      </c>
      <c r="K434" s="35">
        <f t="shared" si="97"/>
        <v>-1</v>
      </c>
      <c r="L434" s="35">
        <f t="shared" si="98"/>
        <v>0</v>
      </c>
      <c r="M434" s="35">
        <f t="shared" si="95"/>
        <v>-1.5151515151515152E-2</v>
      </c>
      <c r="N434" s="41">
        <f t="shared" si="96"/>
        <v>0</v>
      </c>
    </row>
    <row r="435" spans="1:14" x14ac:dyDescent="0.2">
      <c r="A435" s="27"/>
      <c r="B435" s="30" t="s">
        <v>402</v>
      </c>
      <c r="C435" s="40">
        <v>2</v>
      </c>
      <c r="D435" s="34">
        <v>2</v>
      </c>
      <c r="E435" s="34">
        <v>1</v>
      </c>
      <c r="F435" s="34">
        <v>2</v>
      </c>
      <c r="G435" s="35">
        <f t="shared" ref="G435:G498" si="99">+IF(C435=0,"",C435/C$371)</f>
        <v>3.0303030303030304E-2</v>
      </c>
      <c r="H435" s="35">
        <f t="shared" ref="H435:H498" si="100">+IF(D435=0,"",D435/D$371)</f>
        <v>4.1666666666666664E-2</v>
      </c>
      <c r="I435" s="35">
        <f t="shared" ref="I435:I498" si="101">+IF(E435=0,"",E435/E$371)</f>
        <v>1.5873015873015872E-2</v>
      </c>
      <c r="J435" s="35">
        <f t="shared" ref="J435:J498" si="102">+IF(F435=0,"",F435/F$371)</f>
        <v>3.5714285714285712E-2</v>
      </c>
      <c r="K435" s="35">
        <f t="shared" si="97"/>
        <v>-0.5</v>
      </c>
      <c r="L435" s="35">
        <f t="shared" si="98"/>
        <v>0</v>
      </c>
      <c r="M435" s="35">
        <f t="shared" ref="M435:M498" si="103">+IF(OR(AND(G435=""),(K435="")),"",G435*K435)</f>
        <v>-1.5151515151515152E-2</v>
      </c>
      <c r="N435" s="41">
        <f t="shared" ref="N435:N498" si="104">+IF(OR(AND(H435=""),(L435="")),"",H435*L435)</f>
        <v>0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2</v>
      </c>
      <c r="D437" s="34">
        <v>1</v>
      </c>
      <c r="E437" s="34"/>
      <c r="F437" s="34"/>
      <c r="G437" s="35">
        <f t="shared" si="99"/>
        <v>3.0303030303030304E-2</v>
      </c>
      <c r="H437" s="35">
        <f t="shared" si="100"/>
        <v>2.0833333333333332E-2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-3.0303030303030304E-2</v>
      </c>
      <c r="N437" s="41">
        <f t="shared" si="104"/>
        <v>-2.0833333333333332E-2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1</v>
      </c>
      <c r="E443" s="34"/>
      <c r="F443" s="34"/>
      <c r="G443" s="35" t="str">
        <f t="shared" si="99"/>
        <v/>
      </c>
      <c r="H443" s="35">
        <f t="shared" si="100"/>
        <v>2.0833333333333332E-2</v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>
        <f t="shared" si="106"/>
        <v>-1</v>
      </c>
      <c r="M443" s="35" t="str">
        <f t="shared" si="103"/>
        <v/>
      </c>
      <c r="N443" s="41">
        <f t="shared" si="104"/>
        <v>-2.0833333333333332E-2</v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>
        <v>0</v>
      </c>
      <c r="F446" s="34">
        <v>1</v>
      </c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>
        <f t="shared" si="102"/>
        <v>1.7857142857142856E-2</v>
      </c>
      <c r="K446" s="35" t="str">
        <f t="shared" si="105"/>
        <v xml:space="preserve"> </v>
      </c>
      <c r="L446" s="35">
        <f t="shared" si="106"/>
        <v>1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0</v>
      </c>
      <c r="F450" s="34">
        <v>1</v>
      </c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>
        <f t="shared" si="102"/>
        <v>1.7857142857142856E-2</v>
      </c>
      <c r="K450" s="35" t="str">
        <f t="shared" si="105"/>
        <v xml:space="preserve"> </v>
      </c>
      <c r="L450" s="35">
        <f t="shared" si="106"/>
        <v>1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1.5873015873015872E-2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1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1.7857142857142856E-2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1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1.7857142857142856E-2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1</v>
      </c>
      <c r="F487" s="34">
        <v>9</v>
      </c>
      <c r="G487" s="35" t="str">
        <f t="shared" si="99"/>
        <v/>
      </c>
      <c r="H487" s="35" t="str">
        <f t="shared" si="100"/>
        <v/>
      </c>
      <c r="I487" s="35">
        <f t="shared" si="101"/>
        <v>1.5873015873015872E-2</v>
      </c>
      <c r="J487" s="35">
        <f t="shared" si="102"/>
        <v>0.16071428571428573</v>
      </c>
      <c r="K487" s="35">
        <f t="shared" si="105"/>
        <v>1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</v>
      </c>
      <c r="E499" s="34"/>
      <c r="F499" s="34"/>
      <c r="G499" s="35" t="str">
        <f t="shared" ref="G499:G562" si="107">+IF(C499=0,"",C499/C$371)</f>
        <v/>
      </c>
      <c r="H499" s="35">
        <f t="shared" ref="H499:H562" si="108">+IF(D499=0,"",D499/D$371)</f>
        <v>2.0833333333333332E-2</v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 t="str">
        <f t="shared" si="105"/>
        <v xml:space="preserve"> </v>
      </c>
      <c r="L499" s="35">
        <f t="shared" si="106"/>
        <v>-1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-2.0833333333333332E-2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/>
      <c r="F512" s="34"/>
      <c r="G512" s="35" t="str">
        <f t="shared" si="107"/>
        <v/>
      </c>
      <c r="H512" s="35">
        <f t="shared" si="108"/>
        <v>2.0833333333333332E-2</v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>
        <f t="shared" si="114"/>
        <v>-1</v>
      </c>
      <c r="M512" s="35" t="str">
        <f t="shared" si="111"/>
        <v/>
      </c>
      <c r="N512" s="41">
        <f t="shared" si="112"/>
        <v>-2.0833333333333332E-2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3</v>
      </c>
      <c r="D539" s="34">
        <v>0</v>
      </c>
      <c r="E539" s="34"/>
      <c r="F539" s="34"/>
      <c r="G539" s="35">
        <f t="shared" si="107"/>
        <v>4.5454545454545456E-2</v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 t="str">
        <f t="shared" si="114"/>
        <v xml:space="preserve"> </v>
      </c>
      <c r="M539" s="35">
        <f t="shared" si="111"/>
        <v>-4.5454545454545456E-2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>
        <v>0</v>
      </c>
      <c r="F564" s="34">
        <v>1</v>
      </c>
      <c r="G564" s="35" t="str">
        <f t="shared" si="115"/>
        <v/>
      </c>
      <c r="H564" s="35">
        <f t="shared" si="116"/>
        <v>2.0833333333333332E-2</v>
      </c>
      <c r="I564" s="35" t="str">
        <f t="shared" si="117"/>
        <v/>
      </c>
      <c r="J564" s="35">
        <f t="shared" si="118"/>
        <v>1.7857142857142856E-2</v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0</v>
      </c>
      <c r="M564" s="35" t="str">
        <f t="shared" si="119"/>
        <v/>
      </c>
      <c r="N564" s="41">
        <f t="shared" si="120"/>
        <v>0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</v>
      </c>
      <c r="E588" s="34">
        <v>0</v>
      </c>
      <c r="F588" s="34">
        <v>1</v>
      </c>
      <c r="G588" s="35" t="str">
        <f t="shared" si="115"/>
        <v/>
      </c>
      <c r="H588" s="35">
        <f t="shared" si="116"/>
        <v>2.0833333333333332E-2</v>
      </c>
      <c r="I588" s="35" t="str">
        <f t="shared" si="117"/>
        <v/>
      </c>
      <c r="J588" s="35">
        <f t="shared" si="118"/>
        <v>1.7857142857142856E-2</v>
      </c>
      <c r="K588" s="35" t="str">
        <f t="shared" si="121"/>
        <v xml:space="preserve"> </v>
      </c>
      <c r="L588" s="35">
        <f t="shared" si="122"/>
        <v>0</v>
      </c>
      <c r="M588" s="35" t="str">
        <f t="shared" si="119"/>
        <v/>
      </c>
      <c r="N588" s="41">
        <f t="shared" si="120"/>
        <v>0</v>
      </c>
    </row>
    <row r="589" spans="1:14" ht="25.5" x14ac:dyDescent="0.2">
      <c r="A589" s="27"/>
      <c r="B589" s="30" t="s">
        <v>556</v>
      </c>
      <c r="C589" s="40">
        <v>0</v>
      </c>
      <c r="D589" s="34">
        <v>1</v>
      </c>
      <c r="E589" s="34"/>
      <c r="F589" s="34"/>
      <c r="G589" s="35" t="str">
        <f t="shared" si="115"/>
        <v/>
      </c>
      <c r="H589" s="35">
        <f t="shared" si="116"/>
        <v>2.0833333333333332E-2</v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>
        <f t="shared" si="122"/>
        <v>-1</v>
      </c>
      <c r="M589" s="35" t="str">
        <f t="shared" si="119"/>
        <v/>
      </c>
      <c r="N589" s="41">
        <f t="shared" si="120"/>
        <v>-2.0833333333333332E-2</v>
      </c>
    </row>
    <row r="590" spans="1:14" x14ac:dyDescent="0.2">
      <c r="A590" s="27"/>
      <c r="B590" s="30" t="s">
        <v>557</v>
      </c>
      <c r="C590" s="40">
        <v>0</v>
      </c>
      <c r="D590" s="34">
        <v>2</v>
      </c>
      <c r="E590" s="34">
        <v>0</v>
      </c>
      <c r="F590" s="34">
        <v>3</v>
      </c>
      <c r="G590" s="35" t="str">
        <f t="shared" si="115"/>
        <v/>
      </c>
      <c r="H590" s="35">
        <f t="shared" si="116"/>
        <v>4.1666666666666664E-2</v>
      </c>
      <c r="I590" s="35" t="str">
        <f t="shared" si="117"/>
        <v/>
      </c>
      <c r="J590" s="35">
        <f t="shared" si="118"/>
        <v>5.3571428571428568E-2</v>
      </c>
      <c r="K590" s="35" t="str">
        <f t="shared" si="121"/>
        <v xml:space="preserve"> </v>
      </c>
      <c r="L590" s="35">
        <f t="shared" si="122"/>
        <v>0.5</v>
      </c>
      <c r="M590" s="35" t="str">
        <f t="shared" si="119"/>
        <v/>
      </c>
      <c r="N590" s="41">
        <f t="shared" si="120"/>
        <v>2.0833333333333332E-2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1</v>
      </c>
      <c r="E594" s="34">
        <v>0</v>
      </c>
      <c r="F594" s="34">
        <v>2</v>
      </c>
      <c r="G594" s="35" t="str">
        <f t="shared" si="115"/>
        <v/>
      </c>
      <c r="H594" s="35">
        <f t="shared" si="116"/>
        <v>2.0833333333333332E-2</v>
      </c>
      <c r="I594" s="35" t="str">
        <f t="shared" si="117"/>
        <v/>
      </c>
      <c r="J594" s="35">
        <f t="shared" si="118"/>
        <v>3.5714285714285712E-2</v>
      </c>
      <c r="K594" s="35" t="str">
        <f t="shared" si="121"/>
        <v xml:space="preserve"> </v>
      </c>
      <c r="L594" s="35">
        <f t="shared" si="122"/>
        <v>1</v>
      </c>
      <c r="M594" s="35" t="str">
        <f t="shared" si="119"/>
        <v/>
      </c>
      <c r="N594" s="41">
        <f t="shared" si="120"/>
        <v>2.0833333333333332E-2</v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</v>
      </c>
      <c r="D612" s="32">
        <f>SUM(D613:D640)</f>
        <v>7</v>
      </c>
      <c r="E612" s="32">
        <f>SUM(E613:E640)</f>
        <v>8</v>
      </c>
      <c r="F612" s="32">
        <f>SUM(F613:F640)</f>
        <v>7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</v>
      </c>
      <c r="L612" s="33">
        <f>+IF(AND(D612=0,F612=0),"",IF(D612=0,1,IF(F612=0,-1,(F612-D612)/D612)))</f>
        <v>0</v>
      </c>
      <c r="M612" s="33">
        <f t="shared" ref="M612:M640" si="127">+IF(OR(AND(G612=""),(K612="")),"",G612*K612)</f>
        <v>0</v>
      </c>
      <c r="N612" s="33">
        <f t="shared" ref="N612:N640" si="128">+IF(OR(AND(H612=""),(L612="")),"",H612*L612)</f>
        <v>0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1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0.14285714285714285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1</v>
      </c>
      <c r="D614" s="34">
        <v>1</v>
      </c>
      <c r="E614" s="34"/>
      <c r="F614" s="34"/>
      <c r="G614" s="35">
        <f t="shared" si="123"/>
        <v>0.125</v>
      </c>
      <c r="H614" s="35">
        <f t="shared" si="124"/>
        <v>0.14285714285714285</v>
      </c>
      <c r="I614" s="35" t="str">
        <f t="shared" si="125"/>
        <v/>
      </c>
      <c r="J614" s="35" t="str">
        <f t="shared" si="126"/>
        <v/>
      </c>
      <c r="K614" s="35">
        <f t="shared" si="129"/>
        <v>-1</v>
      </c>
      <c r="L614" s="35">
        <f t="shared" si="130"/>
        <v>-1</v>
      </c>
      <c r="M614" s="35">
        <f t="shared" si="127"/>
        <v>-0.125</v>
      </c>
      <c r="N614" s="41">
        <f t="shared" si="128"/>
        <v>-0.14285714285714285</v>
      </c>
    </row>
    <row r="615" spans="1:14" ht="25.5" x14ac:dyDescent="0.2">
      <c r="A615" s="27"/>
      <c r="B615" s="30" t="s">
        <v>574</v>
      </c>
      <c r="C615" s="40">
        <v>4</v>
      </c>
      <c r="D615" s="34">
        <v>1</v>
      </c>
      <c r="E615" s="34">
        <v>3</v>
      </c>
      <c r="F615" s="34">
        <v>4</v>
      </c>
      <c r="G615" s="35">
        <f t="shared" si="123"/>
        <v>0.5</v>
      </c>
      <c r="H615" s="35">
        <f t="shared" si="124"/>
        <v>0.14285714285714285</v>
      </c>
      <c r="I615" s="35">
        <f t="shared" si="125"/>
        <v>0.375</v>
      </c>
      <c r="J615" s="35">
        <f t="shared" si="126"/>
        <v>0.5714285714285714</v>
      </c>
      <c r="K615" s="35">
        <f t="shared" si="129"/>
        <v>-0.25</v>
      </c>
      <c r="L615" s="35">
        <f t="shared" si="130"/>
        <v>3</v>
      </c>
      <c r="M615" s="35">
        <f t="shared" si="127"/>
        <v>-0.125</v>
      </c>
      <c r="N615" s="41">
        <f t="shared" si="128"/>
        <v>0.42857142857142855</v>
      </c>
    </row>
    <row r="616" spans="1:14" x14ac:dyDescent="0.2">
      <c r="A616" s="27"/>
      <c r="B616" s="30" t="s">
        <v>575</v>
      </c>
      <c r="C616" s="40">
        <v>1</v>
      </c>
      <c r="D616" s="34">
        <v>0</v>
      </c>
      <c r="E616" s="34">
        <v>2</v>
      </c>
      <c r="F616" s="34">
        <v>0</v>
      </c>
      <c r="G616" s="35">
        <f t="shared" si="123"/>
        <v>0.125</v>
      </c>
      <c r="H616" s="35" t="str">
        <f t="shared" si="124"/>
        <v/>
      </c>
      <c r="I616" s="35">
        <f t="shared" si="125"/>
        <v>0.25</v>
      </c>
      <c r="J616" s="35" t="str">
        <f t="shared" si="126"/>
        <v/>
      </c>
      <c r="K616" s="35">
        <f t="shared" si="129"/>
        <v>1</v>
      </c>
      <c r="L616" s="35" t="str">
        <f t="shared" si="130"/>
        <v xml:space="preserve"> </v>
      </c>
      <c r="M616" s="35">
        <f t="shared" si="127"/>
        <v>0.125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0</v>
      </c>
      <c r="D617" s="34">
        <v>1</v>
      </c>
      <c r="E617" s="34">
        <v>1</v>
      </c>
      <c r="F617" s="34">
        <v>0</v>
      </c>
      <c r="G617" s="35" t="str">
        <f t="shared" si="123"/>
        <v/>
      </c>
      <c r="H617" s="35">
        <f t="shared" si="124"/>
        <v>0.14285714285714285</v>
      </c>
      <c r="I617" s="35">
        <f t="shared" si="125"/>
        <v>0.125</v>
      </c>
      <c r="J617" s="35" t="str">
        <f t="shared" si="126"/>
        <v/>
      </c>
      <c r="K617" s="35">
        <f t="shared" si="129"/>
        <v>1</v>
      </c>
      <c r="L617" s="35">
        <f t="shared" si="130"/>
        <v>-1</v>
      </c>
      <c r="M617" s="35" t="str">
        <f t="shared" si="127"/>
        <v/>
      </c>
      <c r="N617" s="41">
        <f t="shared" si="128"/>
        <v>-0.14285714285714285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2</v>
      </c>
      <c r="D623" s="34">
        <v>0</v>
      </c>
      <c r="E623" s="34">
        <v>2</v>
      </c>
      <c r="F623" s="34">
        <v>1</v>
      </c>
      <c r="G623" s="35">
        <f t="shared" si="123"/>
        <v>0.25</v>
      </c>
      <c r="H623" s="35" t="str">
        <f t="shared" si="124"/>
        <v/>
      </c>
      <c r="I623" s="35">
        <f t="shared" si="125"/>
        <v>0.25</v>
      </c>
      <c r="J623" s="35">
        <f t="shared" si="126"/>
        <v>0.14285714285714285</v>
      </c>
      <c r="K623" s="35">
        <f t="shared" si="129"/>
        <v>0</v>
      </c>
      <c r="L623" s="35">
        <f t="shared" si="130"/>
        <v>1</v>
      </c>
      <c r="M623" s="35">
        <f t="shared" si="127"/>
        <v>0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4</v>
      </c>
      <c r="E630" s="34">
        <v>0</v>
      </c>
      <c r="F630" s="34">
        <v>1</v>
      </c>
      <c r="G630" s="35" t="str">
        <f t="shared" si="123"/>
        <v/>
      </c>
      <c r="H630" s="35">
        <f t="shared" si="124"/>
        <v>0.5714285714285714</v>
      </c>
      <c r="I630" s="35" t="str">
        <f t="shared" si="125"/>
        <v/>
      </c>
      <c r="J630" s="35">
        <f t="shared" si="126"/>
        <v>0.14285714285714285</v>
      </c>
      <c r="K630" s="35" t="str">
        <f t="shared" si="129"/>
        <v xml:space="preserve"> </v>
      </c>
      <c r="L630" s="35">
        <f t="shared" si="130"/>
        <v>-0.75</v>
      </c>
      <c r="M630" s="35" t="str">
        <f t="shared" si="127"/>
        <v/>
      </c>
      <c r="N630" s="41">
        <f t="shared" si="128"/>
        <v>-0.42857142857142855</v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/>
      <c r="F631" s="34"/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 t="str">
        <f t="shared" si="130"/>
        <v xml:space="preserve"> 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636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637</v>
      </c>
      <c r="C9" s="11">
        <f>+C22+C81+C188+C371+C612</f>
        <v>1104</v>
      </c>
      <c r="D9" s="11">
        <f>+D22+D81+D188+D371+D612</f>
        <v>2160</v>
      </c>
      <c r="E9" s="11">
        <f>+E22+E81+E188+E371+E612</f>
        <v>2008</v>
      </c>
      <c r="F9" s="11">
        <f>+F22+F81+F188+F371+F612</f>
        <v>2860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0.8188405797101449</v>
      </c>
      <c r="L9" s="12">
        <f t="shared" si="0"/>
        <v>0.32407407407407407</v>
      </c>
      <c r="M9" s="12">
        <f t="shared" ref="M9:N14" si="1">+IF(OR(AND(G9=""),(K9="")),"",G9*K9)</f>
        <v>0.8188405797101449</v>
      </c>
      <c r="N9" s="12">
        <f t="shared" si="1"/>
        <v>0.32407407407407407</v>
      </c>
    </row>
    <row r="10" spans="1:14" ht="28.5" customHeight="1" x14ac:dyDescent="0.2">
      <c r="A10" s="27"/>
      <c r="B10" s="23" t="s">
        <v>8</v>
      </c>
      <c r="C10" s="20">
        <f>+C22</f>
        <v>5</v>
      </c>
      <c r="D10" s="13">
        <f>+D22</f>
        <v>9</v>
      </c>
      <c r="E10" s="13">
        <f>+E22</f>
        <v>5</v>
      </c>
      <c r="F10" s="13">
        <f>+F22</f>
        <v>16</v>
      </c>
      <c r="G10" s="14">
        <f t="shared" ref="G10:J14" si="2">+C10/C$9</f>
        <v>4.528985507246377E-3</v>
      </c>
      <c r="H10" s="14">
        <f t="shared" si="2"/>
        <v>4.1666666666666666E-3</v>
      </c>
      <c r="I10" s="14">
        <f t="shared" si="2"/>
        <v>2.4900398406374502E-3</v>
      </c>
      <c r="J10" s="14">
        <f t="shared" si="2"/>
        <v>5.5944055944055944E-3</v>
      </c>
      <c r="K10" s="14">
        <f t="shared" si="0"/>
        <v>0</v>
      </c>
      <c r="L10" s="14">
        <f t="shared" si="0"/>
        <v>0.77777777777777779</v>
      </c>
      <c r="M10" s="14">
        <f t="shared" si="1"/>
        <v>0</v>
      </c>
      <c r="N10" s="15">
        <f t="shared" si="1"/>
        <v>3.2407407407407406E-3</v>
      </c>
    </row>
    <row r="11" spans="1:14" ht="28.5" customHeight="1" x14ac:dyDescent="0.2">
      <c r="A11" s="27"/>
      <c r="B11" s="24" t="s">
        <v>9</v>
      </c>
      <c r="C11" s="21">
        <f>+C81</f>
        <v>122</v>
      </c>
      <c r="D11" s="7">
        <f>+D81</f>
        <v>95</v>
      </c>
      <c r="E11" s="7">
        <f>+E81</f>
        <v>161</v>
      </c>
      <c r="F11" s="7">
        <f>+F81</f>
        <v>116</v>
      </c>
      <c r="G11" s="8">
        <f t="shared" si="2"/>
        <v>0.1105072463768116</v>
      </c>
      <c r="H11" s="8">
        <f t="shared" si="2"/>
        <v>4.3981481481481483E-2</v>
      </c>
      <c r="I11" s="8">
        <f t="shared" si="2"/>
        <v>8.0179282868525895E-2</v>
      </c>
      <c r="J11" s="8">
        <f t="shared" si="2"/>
        <v>4.0559440559440559E-2</v>
      </c>
      <c r="K11" s="8">
        <f t="shared" si="0"/>
        <v>0.31967213114754101</v>
      </c>
      <c r="L11" s="8">
        <f t="shared" si="0"/>
        <v>0.22105263157894736</v>
      </c>
      <c r="M11" s="8">
        <f t="shared" si="1"/>
        <v>3.5326086956521743E-2</v>
      </c>
      <c r="N11" s="16">
        <f t="shared" si="1"/>
        <v>9.7222222222222224E-3</v>
      </c>
    </row>
    <row r="12" spans="1:14" ht="28.5" customHeight="1" x14ac:dyDescent="0.2">
      <c r="A12" s="27"/>
      <c r="B12" s="24" t="s">
        <v>10</v>
      </c>
      <c r="C12" s="21">
        <f>+C188</f>
        <v>99</v>
      </c>
      <c r="D12" s="7">
        <f>+D188</f>
        <v>263</v>
      </c>
      <c r="E12" s="7">
        <f>+E188</f>
        <v>161</v>
      </c>
      <c r="F12" s="7">
        <f>+F188</f>
        <v>184</v>
      </c>
      <c r="G12" s="8">
        <f t="shared" si="2"/>
        <v>8.9673913043478257E-2</v>
      </c>
      <c r="H12" s="8">
        <f t="shared" si="2"/>
        <v>0.12175925925925926</v>
      </c>
      <c r="I12" s="8">
        <f t="shared" si="2"/>
        <v>8.0179282868525895E-2</v>
      </c>
      <c r="J12" s="8">
        <f t="shared" si="2"/>
        <v>6.433566433566433E-2</v>
      </c>
      <c r="K12" s="8">
        <f t="shared" si="0"/>
        <v>0.6262626262626263</v>
      </c>
      <c r="L12" s="8">
        <f t="shared" si="0"/>
        <v>-0.30038022813688214</v>
      </c>
      <c r="M12" s="8">
        <f t="shared" si="1"/>
        <v>5.6159420289855072E-2</v>
      </c>
      <c r="N12" s="16">
        <f t="shared" si="1"/>
        <v>-3.6574074074074078E-2</v>
      </c>
    </row>
    <row r="13" spans="1:14" ht="28.5" customHeight="1" x14ac:dyDescent="0.2">
      <c r="A13" s="27"/>
      <c r="B13" s="24" t="s">
        <v>11</v>
      </c>
      <c r="C13" s="21">
        <f>+C371</f>
        <v>533</v>
      </c>
      <c r="D13" s="7">
        <f>+D371</f>
        <v>1036</v>
      </c>
      <c r="E13" s="7">
        <f>+E371</f>
        <v>1512</v>
      </c>
      <c r="F13" s="7">
        <f>+F371</f>
        <v>1978</v>
      </c>
      <c r="G13" s="8">
        <f t="shared" si="2"/>
        <v>0.48278985507246375</v>
      </c>
      <c r="H13" s="8">
        <f t="shared" si="2"/>
        <v>0.47962962962962963</v>
      </c>
      <c r="I13" s="8">
        <f t="shared" si="2"/>
        <v>0.75298804780876494</v>
      </c>
      <c r="J13" s="8">
        <f t="shared" si="2"/>
        <v>0.6916083916083916</v>
      </c>
      <c r="K13" s="8">
        <f t="shared" si="0"/>
        <v>1.8367729831144466</v>
      </c>
      <c r="L13" s="8">
        <f t="shared" si="0"/>
        <v>0.90926640926640923</v>
      </c>
      <c r="M13" s="8">
        <f t="shared" si="1"/>
        <v>0.88677536231884058</v>
      </c>
      <c r="N13" s="16">
        <f t="shared" si="1"/>
        <v>0.43611111111111112</v>
      </c>
    </row>
    <row r="14" spans="1:14" ht="28.5" customHeight="1" thickBot="1" x14ac:dyDescent="0.25">
      <c r="A14" s="27"/>
      <c r="B14" s="25" t="s">
        <v>12</v>
      </c>
      <c r="C14" s="22">
        <f>+C612</f>
        <v>345</v>
      </c>
      <c r="D14" s="17">
        <f>+D612</f>
        <v>757</v>
      </c>
      <c r="E14" s="17">
        <f>+E612</f>
        <v>169</v>
      </c>
      <c r="F14" s="17">
        <f>+F612</f>
        <v>566</v>
      </c>
      <c r="G14" s="18">
        <f t="shared" si="2"/>
        <v>0.3125</v>
      </c>
      <c r="H14" s="18">
        <f t="shared" si="2"/>
        <v>0.35046296296296298</v>
      </c>
      <c r="I14" s="18">
        <f t="shared" si="2"/>
        <v>8.4163346613545811E-2</v>
      </c>
      <c r="J14" s="18">
        <f t="shared" si="2"/>
        <v>0.1979020979020979</v>
      </c>
      <c r="K14" s="18">
        <f t="shared" si="0"/>
        <v>-0.51014492753623186</v>
      </c>
      <c r="L14" s="18">
        <f t="shared" si="0"/>
        <v>-0.2523117569352708</v>
      </c>
      <c r="M14" s="18">
        <f t="shared" si="1"/>
        <v>-0.15942028985507245</v>
      </c>
      <c r="N14" s="19">
        <f t="shared" si="1"/>
        <v>-8.8425925925925922E-2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5</v>
      </c>
      <c r="D22" s="32">
        <f>SUM(D23:D73)</f>
        <v>9</v>
      </c>
      <c r="E22" s="32">
        <f>SUM(E23:E73)</f>
        <v>5</v>
      </c>
      <c r="F22" s="32">
        <f>SUM(F23:F73)</f>
        <v>16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</v>
      </c>
      <c r="L22" s="33">
        <f>+IF(AND(D22=0,F22=0),"",IF(D22=0,1,IF(F22=0,-1,(F22-D22)/D22)))</f>
        <v>0.77777777777777779</v>
      </c>
      <c r="M22" s="33">
        <f t="shared" ref="M22:M53" si="7">+IF(OR(AND(G22=""),(K22="")),"",G22*K22)</f>
        <v>0</v>
      </c>
      <c r="N22" s="33">
        <f t="shared" ref="N22:N53" si="8">+IF(OR(AND(H22=""),(L22="")),"",H22*L22)</f>
        <v>0.77777777777777779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>
        <v>0</v>
      </c>
      <c r="F26" s="34">
        <v>1</v>
      </c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>
        <f t="shared" si="6"/>
        <v>6.25E-2</v>
      </c>
      <c r="K26" s="35" t="str">
        <f t="shared" si="9"/>
        <v xml:space="preserve"> </v>
      </c>
      <c r="L26" s="35">
        <f t="shared" si="10"/>
        <v>1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2</v>
      </c>
      <c r="E28" s="34">
        <v>0</v>
      </c>
      <c r="F28" s="34">
        <v>1</v>
      </c>
      <c r="G28" s="35" t="str">
        <f t="shared" si="3"/>
        <v/>
      </c>
      <c r="H28" s="35">
        <f t="shared" si="4"/>
        <v>0.22222222222222221</v>
      </c>
      <c r="I28" s="35" t="str">
        <f t="shared" si="5"/>
        <v/>
      </c>
      <c r="J28" s="35">
        <f t="shared" si="6"/>
        <v>6.25E-2</v>
      </c>
      <c r="K28" s="35" t="str">
        <f t="shared" si="9"/>
        <v xml:space="preserve"> </v>
      </c>
      <c r="L28" s="35">
        <f t="shared" si="10"/>
        <v>-0.5</v>
      </c>
      <c r="M28" s="35" t="str">
        <f t="shared" si="7"/>
        <v/>
      </c>
      <c r="N28" s="41">
        <f t="shared" si="8"/>
        <v>-0.1111111111111111</v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1</v>
      </c>
      <c r="D30" s="34">
        <v>0</v>
      </c>
      <c r="E30" s="34">
        <v>0</v>
      </c>
      <c r="F30" s="34">
        <v>1</v>
      </c>
      <c r="G30" s="35">
        <f t="shared" si="3"/>
        <v>0.2</v>
      </c>
      <c r="H30" s="35" t="str">
        <f t="shared" si="4"/>
        <v/>
      </c>
      <c r="I30" s="35" t="str">
        <f t="shared" si="5"/>
        <v/>
      </c>
      <c r="J30" s="35">
        <f t="shared" si="6"/>
        <v>6.25E-2</v>
      </c>
      <c r="K30" s="35">
        <f t="shared" si="9"/>
        <v>-1</v>
      </c>
      <c r="L30" s="35">
        <f t="shared" si="10"/>
        <v>1</v>
      </c>
      <c r="M30" s="35">
        <f t="shared" si="7"/>
        <v>-0.2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1</v>
      </c>
      <c r="D31" s="34">
        <v>0</v>
      </c>
      <c r="E31" s="34">
        <v>1</v>
      </c>
      <c r="F31" s="34">
        <v>0</v>
      </c>
      <c r="G31" s="35">
        <f t="shared" si="3"/>
        <v>0.2</v>
      </c>
      <c r="H31" s="35" t="str">
        <f t="shared" si="4"/>
        <v/>
      </c>
      <c r="I31" s="35">
        <f t="shared" si="5"/>
        <v>0.2</v>
      </c>
      <c r="J31" s="35" t="str">
        <f t="shared" si="6"/>
        <v/>
      </c>
      <c r="K31" s="35">
        <f t="shared" si="9"/>
        <v>0</v>
      </c>
      <c r="L31" s="35" t="str">
        <f t="shared" si="10"/>
        <v xml:space="preserve"> </v>
      </c>
      <c r="M31" s="35">
        <f t="shared" si="7"/>
        <v>0</v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1</v>
      </c>
      <c r="E32" s="34">
        <v>0</v>
      </c>
      <c r="F32" s="34">
        <v>2</v>
      </c>
      <c r="G32" s="35" t="str">
        <f t="shared" si="3"/>
        <v/>
      </c>
      <c r="H32" s="35">
        <f t="shared" si="4"/>
        <v>0.1111111111111111</v>
      </c>
      <c r="I32" s="35" t="str">
        <f t="shared" si="5"/>
        <v/>
      </c>
      <c r="J32" s="35">
        <f t="shared" si="6"/>
        <v>0.125</v>
      </c>
      <c r="K32" s="35" t="str">
        <f t="shared" si="9"/>
        <v xml:space="preserve"> </v>
      </c>
      <c r="L32" s="35">
        <f t="shared" si="10"/>
        <v>1</v>
      </c>
      <c r="M32" s="35" t="str">
        <f t="shared" si="7"/>
        <v/>
      </c>
      <c r="N32" s="41">
        <f t="shared" si="8"/>
        <v>0.1111111111111111</v>
      </c>
    </row>
    <row r="33" spans="1:14" x14ac:dyDescent="0.2">
      <c r="A33" s="27"/>
      <c r="B33" s="30" t="s">
        <v>24</v>
      </c>
      <c r="C33" s="40">
        <v>2</v>
      </c>
      <c r="D33" s="34">
        <v>1</v>
      </c>
      <c r="E33" s="34">
        <v>1</v>
      </c>
      <c r="F33" s="34">
        <v>2</v>
      </c>
      <c r="G33" s="35">
        <f t="shared" si="3"/>
        <v>0.4</v>
      </c>
      <c r="H33" s="35">
        <f t="shared" si="4"/>
        <v>0.1111111111111111</v>
      </c>
      <c r="I33" s="35">
        <f t="shared" si="5"/>
        <v>0.2</v>
      </c>
      <c r="J33" s="35">
        <f t="shared" si="6"/>
        <v>0.125</v>
      </c>
      <c r="K33" s="35">
        <f t="shared" si="9"/>
        <v>-0.5</v>
      </c>
      <c r="L33" s="35">
        <f t="shared" si="10"/>
        <v>1</v>
      </c>
      <c r="M33" s="35">
        <f t="shared" si="7"/>
        <v>-0.2</v>
      </c>
      <c r="N33" s="41">
        <f t="shared" si="8"/>
        <v>0.1111111111111111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0</v>
      </c>
      <c r="F39" s="34">
        <v>2</v>
      </c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>
        <f t="shared" si="6"/>
        <v>0.125</v>
      </c>
      <c r="K39" s="35" t="str">
        <f t="shared" si="9"/>
        <v xml:space="preserve"> </v>
      </c>
      <c r="L39" s="35">
        <f t="shared" si="10"/>
        <v>1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>
        <v>0</v>
      </c>
      <c r="F41" s="34">
        <v>1</v>
      </c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>
        <f t="shared" si="6"/>
        <v>6.25E-2</v>
      </c>
      <c r="K41" s="35" t="str">
        <f t="shared" si="9"/>
        <v xml:space="preserve"> </v>
      </c>
      <c r="L41" s="35">
        <f t="shared" si="10"/>
        <v>1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1</v>
      </c>
      <c r="D42" s="34">
        <v>0</v>
      </c>
      <c r="E42" s="34">
        <v>0</v>
      </c>
      <c r="F42" s="34">
        <v>1</v>
      </c>
      <c r="G42" s="35">
        <f t="shared" si="3"/>
        <v>0.2</v>
      </c>
      <c r="H42" s="35" t="str">
        <f t="shared" si="4"/>
        <v/>
      </c>
      <c r="I42" s="35" t="str">
        <f t="shared" si="5"/>
        <v/>
      </c>
      <c r="J42" s="35">
        <f t="shared" si="6"/>
        <v>6.25E-2</v>
      </c>
      <c r="K42" s="35">
        <f t="shared" si="9"/>
        <v>-1</v>
      </c>
      <c r="L42" s="35">
        <f t="shared" si="10"/>
        <v>1</v>
      </c>
      <c r="M42" s="35">
        <f t="shared" si="7"/>
        <v>-0.2</v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1</v>
      </c>
      <c r="F47" s="34">
        <v>0</v>
      </c>
      <c r="G47" s="35" t="str">
        <f t="shared" si="3"/>
        <v/>
      </c>
      <c r="H47" s="35" t="str">
        <f t="shared" si="4"/>
        <v/>
      </c>
      <c r="I47" s="35">
        <f t="shared" si="5"/>
        <v>0.2</v>
      </c>
      <c r="J47" s="35" t="str">
        <f t="shared" si="6"/>
        <v/>
      </c>
      <c r="K47" s="35">
        <f t="shared" si="9"/>
        <v>1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1</v>
      </c>
      <c r="E53" s="34">
        <v>0</v>
      </c>
      <c r="F53" s="34">
        <v>2</v>
      </c>
      <c r="G53" s="35" t="str">
        <f t="shared" si="3"/>
        <v/>
      </c>
      <c r="H53" s="35">
        <f t="shared" si="4"/>
        <v>0.1111111111111111</v>
      </c>
      <c r="I53" s="35" t="str">
        <f t="shared" si="5"/>
        <v/>
      </c>
      <c r="J53" s="35">
        <f t="shared" si="6"/>
        <v>0.125</v>
      </c>
      <c r="K53" s="35" t="str">
        <f t="shared" si="9"/>
        <v xml:space="preserve"> </v>
      </c>
      <c r="L53" s="35">
        <f t="shared" si="10"/>
        <v>1</v>
      </c>
      <c r="M53" s="35" t="str">
        <f t="shared" si="7"/>
        <v/>
      </c>
      <c r="N53" s="41">
        <f t="shared" si="8"/>
        <v>0.1111111111111111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>
        <v>2</v>
      </c>
      <c r="F56" s="34">
        <v>0</v>
      </c>
      <c r="G56" s="35" t="str">
        <f t="shared" si="11"/>
        <v/>
      </c>
      <c r="H56" s="35" t="str">
        <f t="shared" si="12"/>
        <v/>
      </c>
      <c r="I56" s="35">
        <f t="shared" si="13"/>
        <v>0.4</v>
      </c>
      <c r="J56" s="35" t="str">
        <f t="shared" si="14"/>
        <v/>
      </c>
      <c r="K56" s="35">
        <f t="shared" si="17"/>
        <v>1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4</v>
      </c>
      <c r="E67" s="34">
        <v>0</v>
      </c>
      <c r="F67" s="34">
        <v>3</v>
      </c>
      <c r="G67" s="35" t="str">
        <f t="shared" si="11"/>
        <v/>
      </c>
      <c r="H67" s="35">
        <f t="shared" si="12"/>
        <v>0.44444444444444442</v>
      </c>
      <c r="I67" s="35" t="str">
        <f t="shared" si="13"/>
        <v/>
      </c>
      <c r="J67" s="35">
        <f t="shared" si="14"/>
        <v>0.1875</v>
      </c>
      <c r="K67" s="35" t="str">
        <f t="shared" si="17"/>
        <v xml:space="preserve"> </v>
      </c>
      <c r="L67" s="35">
        <f t="shared" si="18"/>
        <v>-0.25</v>
      </c>
      <c r="M67" s="35" t="str">
        <f t="shared" si="15"/>
        <v/>
      </c>
      <c r="N67" s="41">
        <f t="shared" si="16"/>
        <v>-0.1111111111111111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122</v>
      </c>
      <c r="D81" s="32">
        <f>SUM(D82:D180)</f>
        <v>95</v>
      </c>
      <c r="E81" s="32">
        <f>SUM(E82:E180)</f>
        <v>161</v>
      </c>
      <c r="F81" s="32">
        <f>SUM(F82:F180)</f>
        <v>116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0.31967213114754101</v>
      </c>
      <c r="L81" s="33">
        <f>+IF(AND(D81=0,F81=0),"",IF(D81=0,1,IF(F81=0,-1,(F81-D81)/D81)))</f>
        <v>0.22105263157894736</v>
      </c>
      <c r="M81" s="33">
        <f t="shared" ref="M81:M112" si="23">+IF(OR(AND(G81=""),(K81="")),"",G81*K81)</f>
        <v>0.31967213114754101</v>
      </c>
      <c r="N81" s="33">
        <f t="shared" ref="N81:N112" si="24">+IF(OR(AND(H81=""),(L81="")),"",H81*L81)</f>
        <v>0.22105263157894736</v>
      </c>
    </row>
    <row r="82" spans="1:14" x14ac:dyDescent="0.2">
      <c r="A82" s="27"/>
      <c r="B82" s="29" t="s">
        <v>65</v>
      </c>
      <c r="C82" s="36">
        <v>5</v>
      </c>
      <c r="D82" s="37">
        <v>5</v>
      </c>
      <c r="E82" s="37">
        <v>6</v>
      </c>
      <c r="F82" s="37">
        <v>4</v>
      </c>
      <c r="G82" s="38">
        <f t="shared" si="19"/>
        <v>4.0983606557377046E-2</v>
      </c>
      <c r="H82" s="38">
        <f t="shared" si="20"/>
        <v>5.2631578947368418E-2</v>
      </c>
      <c r="I82" s="38">
        <f t="shared" si="21"/>
        <v>3.7267080745341616E-2</v>
      </c>
      <c r="J82" s="38">
        <f t="shared" si="22"/>
        <v>3.4482758620689655E-2</v>
      </c>
      <c r="K82" s="38">
        <f t="shared" ref="K82:K113" si="25">+IF(AND(C82=0,E82=0)," ",IF(C82=0,1,IF(E82=0,-1,(E82-C82)/C82)))</f>
        <v>0.2</v>
      </c>
      <c r="L82" s="38">
        <f t="shared" ref="L82:L113" si="26">+IF(AND(D82=0,F82=0)," ",IF(D82=0,1,IF(F82=0,-1,(F82-D82)/D82)))</f>
        <v>-0.2</v>
      </c>
      <c r="M82" s="38">
        <f t="shared" si="23"/>
        <v>8.1967213114754103E-3</v>
      </c>
      <c r="N82" s="39">
        <f t="shared" si="24"/>
        <v>-1.0526315789473684E-2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>
        <v>2</v>
      </c>
      <c r="F83" s="34">
        <v>0</v>
      </c>
      <c r="G83" s="35" t="str">
        <f t="shared" si="19"/>
        <v/>
      </c>
      <c r="H83" s="35" t="str">
        <f t="shared" si="20"/>
        <v/>
      </c>
      <c r="I83" s="35">
        <f t="shared" si="21"/>
        <v>1.2422360248447204E-2</v>
      </c>
      <c r="J83" s="35" t="str">
        <f t="shared" si="22"/>
        <v/>
      </c>
      <c r="K83" s="35">
        <f t="shared" si="25"/>
        <v>1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>
        <v>1</v>
      </c>
      <c r="F84" s="34">
        <v>0</v>
      </c>
      <c r="G84" s="35" t="str">
        <f t="shared" si="19"/>
        <v/>
      </c>
      <c r="H84" s="35" t="str">
        <f t="shared" si="20"/>
        <v/>
      </c>
      <c r="I84" s="35">
        <f t="shared" si="21"/>
        <v>6.2111801242236021E-3</v>
      </c>
      <c r="J84" s="35" t="str">
        <f t="shared" si="22"/>
        <v/>
      </c>
      <c r="K84" s="35">
        <f t="shared" si="25"/>
        <v>1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4</v>
      </c>
      <c r="D85" s="34">
        <v>3</v>
      </c>
      <c r="E85" s="34">
        <v>8</v>
      </c>
      <c r="F85" s="34">
        <v>0</v>
      </c>
      <c r="G85" s="35">
        <f t="shared" si="19"/>
        <v>3.2786885245901641E-2</v>
      </c>
      <c r="H85" s="35">
        <f t="shared" si="20"/>
        <v>3.1578947368421054E-2</v>
      </c>
      <c r="I85" s="35">
        <f t="shared" si="21"/>
        <v>4.9689440993788817E-2</v>
      </c>
      <c r="J85" s="35" t="str">
        <f t="shared" si="22"/>
        <v/>
      </c>
      <c r="K85" s="35">
        <f t="shared" si="25"/>
        <v>1</v>
      </c>
      <c r="L85" s="35">
        <f t="shared" si="26"/>
        <v>-1</v>
      </c>
      <c r="M85" s="35">
        <f t="shared" si="23"/>
        <v>3.2786885245901641E-2</v>
      </c>
      <c r="N85" s="41">
        <f t="shared" si="24"/>
        <v>-3.1578947368421054E-2</v>
      </c>
    </row>
    <row r="86" spans="1:14" ht="25.5" x14ac:dyDescent="0.2">
      <c r="A86" s="27"/>
      <c r="B86" s="30" t="s">
        <v>69</v>
      </c>
      <c r="C86" s="40">
        <v>3</v>
      </c>
      <c r="D86" s="34">
        <v>3</v>
      </c>
      <c r="E86" s="34">
        <v>2</v>
      </c>
      <c r="F86" s="34">
        <v>4</v>
      </c>
      <c r="G86" s="35">
        <f t="shared" si="19"/>
        <v>2.4590163934426229E-2</v>
      </c>
      <c r="H86" s="35">
        <f t="shared" si="20"/>
        <v>3.1578947368421054E-2</v>
      </c>
      <c r="I86" s="35">
        <f t="shared" si="21"/>
        <v>1.2422360248447204E-2</v>
      </c>
      <c r="J86" s="35">
        <f t="shared" si="22"/>
        <v>3.4482758620689655E-2</v>
      </c>
      <c r="K86" s="35">
        <f t="shared" si="25"/>
        <v>-0.33333333333333331</v>
      </c>
      <c r="L86" s="35">
        <f t="shared" si="26"/>
        <v>0.33333333333333331</v>
      </c>
      <c r="M86" s="35">
        <f t="shared" si="23"/>
        <v>-8.1967213114754085E-3</v>
      </c>
      <c r="N86" s="41">
        <f t="shared" si="24"/>
        <v>1.0526315789473684E-2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>
        <v>0</v>
      </c>
      <c r="F88" s="34">
        <v>15</v>
      </c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>
        <f t="shared" si="22"/>
        <v>0.12931034482758622</v>
      </c>
      <c r="K88" s="35" t="str">
        <f t="shared" si="25"/>
        <v xml:space="preserve"> </v>
      </c>
      <c r="L88" s="35">
        <f t="shared" si="26"/>
        <v>1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>
        <v>0</v>
      </c>
      <c r="F93" s="34">
        <v>1</v>
      </c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>
        <f t="shared" si="22"/>
        <v>8.6206896551724137E-3</v>
      </c>
      <c r="K93" s="35" t="str">
        <f t="shared" si="25"/>
        <v xml:space="preserve"> </v>
      </c>
      <c r="L93" s="35">
        <f t="shared" si="26"/>
        <v>1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1</v>
      </c>
      <c r="D96" s="34">
        <v>0</v>
      </c>
      <c r="E96" s="34"/>
      <c r="F96" s="34"/>
      <c r="G96" s="35">
        <f t="shared" si="19"/>
        <v>8.1967213114754103E-3</v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>
        <f t="shared" si="25"/>
        <v>-1</v>
      </c>
      <c r="L96" s="35" t="str">
        <f t="shared" si="26"/>
        <v xml:space="preserve"> </v>
      </c>
      <c r="M96" s="35">
        <f t="shared" si="23"/>
        <v>-8.1967213114754103E-3</v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2</v>
      </c>
      <c r="D97" s="34">
        <v>0</v>
      </c>
      <c r="E97" s="34">
        <v>1</v>
      </c>
      <c r="F97" s="34">
        <v>1</v>
      </c>
      <c r="G97" s="35">
        <f t="shared" si="19"/>
        <v>1.6393442622950821E-2</v>
      </c>
      <c r="H97" s="35" t="str">
        <f t="shared" si="20"/>
        <v/>
      </c>
      <c r="I97" s="35">
        <f t="shared" si="21"/>
        <v>6.2111801242236021E-3</v>
      </c>
      <c r="J97" s="35">
        <f t="shared" si="22"/>
        <v>8.6206896551724137E-3</v>
      </c>
      <c r="K97" s="35">
        <f t="shared" si="25"/>
        <v>-0.5</v>
      </c>
      <c r="L97" s="35">
        <f t="shared" si="26"/>
        <v>1</v>
      </c>
      <c r="M97" s="35">
        <f t="shared" si="23"/>
        <v>-8.1967213114754103E-3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1</v>
      </c>
      <c r="F99" s="34">
        <v>1</v>
      </c>
      <c r="G99" s="35" t="str">
        <f t="shared" si="19"/>
        <v/>
      </c>
      <c r="H99" s="35" t="str">
        <f t="shared" si="20"/>
        <v/>
      </c>
      <c r="I99" s="35">
        <f t="shared" si="21"/>
        <v>6.2111801242236021E-3</v>
      </c>
      <c r="J99" s="35">
        <f t="shared" si="22"/>
        <v>8.6206896551724137E-3</v>
      </c>
      <c r="K99" s="35">
        <f t="shared" si="25"/>
        <v>1</v>
      </c>
      <c r="L99" s="35">
        <f t="shared" si="26"/>
        <v>1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2</v>
      </c>
      <c r="D100" s="34">
        <v>0</v>
      </c>
      <c r="E100" s="34"/>
      <c r="F100" s="34"/>
      <c r="G100" s="35">
        <f t="shared" si="19"/>
        <v>1.6393442622950821E-2</v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 t="str">
        <f t="shared" si="26"/>
        <v xml:space="preserve"> </v>
      </c>
      <c r="M100" s="35">
        <f t="shared" si="23"/>
        <v>-1.6393442622950821E-2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1</v>
      </c>
      <c r="D101" s="34">
        <v>3</v>
      </c>
      <c r="E101" s="34">
        <v>2</v>
      </c>
      <c r="F101" s="34">
        <v>4</v>
      </c>
      <c r="G101" s="35">
        <f t="shared" si="19"/>
        <v>8.1967213114754103E-3</v>
      </c>
      <c r="H101" s="35">
        <f t="shared" si="20"/>
        <v>3.1578947368421054E-2</v>
      </c>
      <c r="I101" s="35">
        <f t="shared" si="21"/>
        <v>1.2422360248447204E-2</v>
      </c>
      <c r="J101" s="35">
        <f t="shared" si="22"/>
        <v>3.4482758620689655E-2</v>
      </c>
      <c r="K101" s="35">
        <f t="shared" si="25"/>
        <v>1</v>
      </c>
      <c r="L101" s="35">
        <f t="shared" si="26"/>
        <v>0.33333333333333331</v>
      </c>
      <c r="M101" s="35">
        <f t="shared" si="23"/>
        <v>8.1967213114754103E-3</v>
      </c>
      <c r="N101" s="41">
        <f t="shared" si="24"/>
        <v>1.0526315789473684E-2</v>
      </c>
    </row>
    <row r="102" spans="1:14" x14ac:dyDescent="0.2">
      <c r="A102" s="27"/>
      <c r="B102" s="30" t="s">
        <v>85</v>
      </c>
      <c r="C102" s="40">
        <v>1</v>
      </c>
      <c r="D102" s="34">
        <v>1</v>
      </c>
      <c r="E102" s="34"/>
      <c r="F102" s="34"/>
      <c r="G102" s="35">
        <f t="shared" si="19"/>
        <v>8.1967213114754103E-3</v>
      </c>
      <c r="H102" s="35">
        <f t="shared" si="20"/>
        <v>1.0526315789473684E-2</v>
      </c>
      <c r="I102" s="35" t="str">
        <f t="shared" si="21"/>
        <v/>
      </c>
      <c r="J102" s="35" t="str">
        <f t="shared" si="22"/>
        <v/>
      </c>
      <c r="K102" s="35">
        <f t="shared" si="25"/>
        <v>-1</v>
      </c>
      <c r="L102" s="35">
        <f t="shared" si="26"/>
        <v>-1</v>
      </c>
      <c r="M102" s="35">
        <f t="shared" si="23"/>
        <v>-8.1967213114754103E-3</v>
      </c>
      <c r="N102" s="41">
        <f t="shared" si="24"/>
        <v>-1.0526315789473684E-2</v>
      </c>
    </row>
    <row r="103" spans="1:14" x14ac:dyDescent="0.2">
      <c r="A103" s="27"/>
      <c r="B103" s="30" t="s">
        <v>86</v>
      </c>
      <c r="C103" s="40">
        <v>3</v>
      </c>
      <c r="D103" s="34">
        <v>9</v>
      </c>
      <c r="E103" s="34">
        <v>0</v>
      </c>
      <c r="F103" s="34">
        <v>5</v>
      </c>
      <c r="G103" s="35">
        <f t="shared" si="19"/>
        <v>2.4590163934426229E-2</v>
      </c>
      <c r="H103" s="35">
        <f t="shared" si="20"/>
        <v>9.4736842105263161E-2</v>
      </c>
      <c r="I103" s="35" t="str">
        <f t="shared" si="21"/>
        <v/>
      </c>
      <c r="J103" s="35">
        <f t="shared" si="22"/>
        <v>4.3103448275862072E-2</v>
      </c>
      <c r="K103" s="35">
        <f t="shared" si="25"/>
        <v>-1</v>
      </c>
      <c r="L103" s="35">
        <f t="shared" si="26"/>
        <v>-0.44444444444444442</v>
      </c>
      <c r="M103" s="35">
        <f t="shared" si="23"/>
        <v>-2.4590163934426229E-2</v>
      </c>
      <c r="N103" s="41">
        <f t="shared" si="24"/>
        <v>-4.2105263157894736E-2</v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2</v>
      </c>
      <c r="F104" s="34">
        <v>5</v>
      </c>
      <c r="G104" s="35" t="str">
        <f t="shared" si="19"/>
        <v/>
      </c>
      <c r="H104" s="35">
        <f t="shared" si="20"/>
        <v>1.0526315789473684E-2</v>
      </c>
      <c r="I104" s="35">
        <f t="shared" si="21"/>
        <v>1.2422360248447204E-2</v>
      </c>
      <c r="J104" s="35">
        <f t="shared" si="22"/>
        <v>4.3103448275862072E-2</v>
      </c>
      <c r="K104" s="35">
        <f t="shared" si="25"/>
        <v>1</v>
      </c>
      <c r="L104" s="35">
        <f t="shared" si="26"/>
        <v>4</v>
      </c>
      <c r="M104" s="35" t="str">
        <f t="shared" si="23"/>
        <v/>
      </c>
      <c r="N104" s="41">
        <f t="shared" si="24"/>
        <v>4.2105263157894736E-2</v>
      </c>
    </row>
    <row r="105" spans="1:14" x14ac:dyDescent="0.2">
      <c r="A105" s="27"/>
      <c r="B105" s="30" t="s">
        <v>88</v>
      </c>
      <c r="C105" s="40">
        <v>0</v>
      </c>
      <c r="D105" s="34">
        <v>4</v>
      </c>
      <c r="E105" s="34">
        <v>0</v>
      </c>
      <c r="F105" s="34">
        <v>1</v>
      </c>
      <c r="G105" s="35" t="str">
        <f t="shared" si="19"/>
        <v/>
      </c>
      <c r="H105" s="35">
        <f t="shared" si="20"/>
        <v>4.2105263157894736E-2</v>
      </c>
      <c r="I105" s="35" t="str">
        <f t="shared" si="21"/>
        <v/>
      </c>
      <c r="J105" s="35">
        <f t="shared" si="22"/>
        <v>8.6206896551724137E-3</v>
      </c>
      <c r="K105" s="35" t="str">
        <f t="shared" si="25"/>
        <v xml:space="preserve"> </v>
      </c>
      <c r="L105" s="35">
        <f t="shared" si="26"/>
        <v>-0.75</v>
      </c>
      <c r="M105" s="35" t="str">
        <f t="shared" si="23"/>
        <v/>
      </c>
      <c r="N105" s="41">
        <f t="shared" si="24"/>
        <v>-3.1578947368421054E-2</v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>
        <v>2</v>
      </c>
      <c r="F106" s="34">
        <v>1</v>
      </c>
      <c r="G106" s="35" t="str">
        <f t="shared" si="19"/>
        <v/>
      </c>
      <c r="H106" s="35">
        <f t="shared" si="20"/>
        <v>1.0526315789473684E-2</v>
      </c>
      <c r="I106" s="35">
        <f t="shared" si="21"/>
        <v>1.2422360248447204E-2</v>
      </c>
      <c r="J106" s="35">
        <f t="shared" si="22"/>
        <v>8.6206896551724137E-3</v>
      </c>
      <c r="K106" s="35">
        <f t="shared" si="25"/>
        <v>1</v>
      </c>
      <c r="L106" s="35">
        <f t="shared" si="26"/>
        <v>0</v>
      </c>
      <c r="M106" s="35" t="str">
        <f t="shared" si="23"/>
        <v/>
      </c>
      <c r="N106" s="41">
        <f t="shared" si="24"/>
        <v>0</v>
      </c>
    </row>
    <row r="107" spans="1:14" x14ac:dyDescent="0.2">
      <c r="A107" s="27"/>
      <c r="B107" s="30" t="s">
        <v>90</v>
      </c>
      <c r="C107" s="40">
        <v>0</v>
      </c>
      <c r="D107" s="34">
        <v>1</v>
      </c>
      <c r="E107" s="34">
        <v>3</v>
      </c>
      <c r="F107" s="34">
        <v>3</v>
      </c>
      <c r="G107" s="35" t="str">
        <f t="shared" si="19"/>
        <v/>
      </c>
      <c r="H107" s="35">
        <f t="shared" si="20"/>
        <v>1.0526315789473684E-2</v>
      </c>
      <c r="I107" s="35">
        <f t="shared" si="21"/>
        <v>1.8633540372670808E-2</v>
      </c>
      <c r="J107" s="35">
        <f t="shared" si="22"/>
        <v>2.5862068965517241E-2</v>
      </c>
      <c r="K107" s="35">
        <f t="shared" si="25"/>
        <v>1</v>
      </c>
      <c r="L107" s="35">
        <f t="shared" si="26"/>
        <v>2</v>
      </c>
      <c r="M107" s="35" t="str">
        <f t="shared" si="23"/>
        <v/>
      </c>
      <c r="N107" s="41">
        <f t="shared" si="24"/>
        <v>2.1052631578947368E-2</v>
      </c>
    </row>
    <row r="108" spans="1:14" x14ac:dyDescent="0.2">
      <c r="A108" s="27"/>
      <c r="B108" s="30" t="s">
        <v>91</v>
      </c>
      <c r="C108" s="40">
        <v>0</v>
      </c>
      <c r="D108" s="34">
        <v>2</v>
      </c>
      <c r="E108" s="34">
        <v>0</v>
      </c>
      <c r="F108" s="34">
        <v>1</v>
      </c>
      <c r="G108" s="35" t="str">
        <f t="shared" si="19"/>
        <v/>
      </c>
      <c r="H108" s="35">
        <f t="shared" si="20"/>
        <v>2.1052631578947368E-2</v>
      </c>
      <c r="I108" s="35" t="str">
        <f t="shared" si="21"/>
        <v/>
      </c>
      <c r="J108" s="35">
        <f t="shared" si="22"/>
        <v>8.6206896551724137E-3</v>
      </c>
      <c r="K108" s="35" t="str">
        <f t="shared" si="25"/>
        <v xml:space="preserve"> </v>
      </c>
      <c r="L108" s="35">
        <f t="shared" si="26"/>
        <v>-0.5</v>
      </c>
      <c r="M108" s="35" t="str">
        <f t="shared" si="23"/>
        <v/>
      </c>
      <c r="N108" s="41">
        <f t="shared" si="24"/>
        <v>-1.0526315789473684E-2</v>
      </c>
    </row>
    <row r="109" spans="1:14" x14ac:dyDescent="0.2">
      <c r="A109" s="27"/>
      <c r="B109" s="30" t="s">
        <v>92</v>
      </c>
      <c r="C109" s="40">
        <v>0</v>
      </c>
      <c r="D109" s="34">
        <v>1</v>
      </c>
      <c r="E109" s="34"/>
      <c r="F109" s="34"/>
      <c r="G109" s="35" t="str">
        <f t="shared" si="19"/>
        <v/>
      </c>
      <c r="H109" s="35">
        <f t="shared" si="20"/>
        <v>1.0526315789473684E-2</v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>
        <f t="shared" si="26"/>
        <v>-1</v>
      </c>
      <c r="M109" s="35" t="str">
        <f t="shared" si="23"/>
        <v/>
      </c>
      <c r="N109" s="41">
        <f t="shared" si="24"/>
        <v>-1.0526315789473684E-2</v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7</v>
      </c>
      <c r="D111" s="34">
        <v>7</v>
      </c>
      <c r="E111" s="34">
        <v>2</v>
      </c>
      <c r="F111" s="34">
        <v>1</v>
      </c>
      <c r="G111" s="35">
        <f t="shared" si="19"/>
        <v>5.737704918032787E-2</v>
      </c>
      <c r="H111" s="35">
        <f t="shared" si="20"/>
        <v>7.3684210526315783E-2</v>
      </c>
      <c r="I111" s="35">
        <f t="shared" si="21"/>
        <v>1.2422360248447204E-2</v>
      </c>
      <c r="J111" s="35">
        <f t="shared" si="22"/>
        <v>8.6206896551724137E-3</v>
      </c>
      <c r="K111" s="35">
        <f t="shared" si="25"/>
        <v>-0.7142857142857143</v>
      </c>
      <c r="L111" s="35">
        <f t="shared" si="26"/>
        <v>-0.8571428571428571</v>
      </c>
      <c r="M111" s="35">
        <f t="shared" si="23"/>
        <v>-4.0983606557377053E-2</v>
      </c>
      <c r="N111" s="41">
        <f t="shared" si="24"/>
        <v>-6.3157894736842093E-2</v>
      </c>
    </row>
    <row r="112" spans="1:14" x14ac:dyDescent="0.2">
      <c r="A112" s="27"/>
      <c r="B112" s="30" t="s">
        <v>95</v>
      </c>
      <c r="C112" s="40">
        <v>1</v>
      </c>
      <c r="D112" s="34">
        <v>2</v>
      </c>
      <c r="E112" s="34"/>
      <c r="F112" s="34"/>
      <c r="G112" s="35">
        <f t="shared" si="19"/>
        <v>8.1967213114754103E-3</v>
      </c>
      <c r="H112" s="35">
        <f t="shared" si="20"/>
        <v>2.1052631578947368E-2</v>
      </c>
      <c r="I112" s="35" t="str">
        <f t="shared" si="21"/>
        <v/>
      </c>
      <c r="J112" s="35" t="str">
        <f t="shared" si="22"/>
        <v/>
      </c>
      <c r="K112" s="35">
        <f t="shared" si="25"/>
        <v>-1</v>
      </c>
      <c r="L112" s="35">
        <f t="shared" si="26"/>
        <v>-1</v>
      </c>
      <c r="M112" s="35">
        <f t="shared" si="23"/>
        <v>-8.1967213114754103E-3</v>
      </c>
      <c r="N112" s="41">
        <f t="shared" si="24"/>
        <v>-2.1052631578947368E-2</v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1</v>
      </c>
      <c r="D114" s="34">
        <v>7</v>
      </c>
      <c r="E114" s="34">
        <v>0</v>
      </c>
      <c r="F114" s="34">
        <v>3</v>
      </c>
      <c r="G114" s="35">
        <f t="shared" si="27"/>
        <v>8.1967213114754103E-3</v>
      </c>
      <c r="H114" s="35">
        <f t="shared" si="28"/>
        <v>7.3684210526315783E-2</v>
      </c>
      <c r="I114" s="35" t="str">
        <f t="shared" si="29"/>
        <v/>
      </c>
      <c r="J114" s="35">
        <f t="shared" si="30"/>
        <v>2.5862068965517241E-2</v>
      </c>
      <c r="K114" s="35">
        <f t="shared" ref="K114:K145" si="33">+IF(AND(C114=0,E114=0)," ",IF(C114=0,1,IF(E114=0,-1,(E114-C114)/C114)))</f>
        <v>-1</v>
      </c>
      <c r="L114" s="35">
        <f t="shared" ref="L114:L145" si="34">+IF(AND(D114=0,F114=0)," ",IF(D114=0,1,IF(F114=0,-1,(F114-D114)/D114)))</f>
        <v>-0.5714285714285714</v>
      </c>
      <c r="M114" s="35">
        <f t="shared" si="31"/>
        <v>-8.1967213114754103E-3</v>
      </c>
      <c r="N114" s="41">
        <f t="shared" si="32"/>
        <v>-4.2105263157894729E-2</v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0</v>
      </c>
      <c r="F115" s="34">
        <v>3</v>
      </c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>
        <f t="shared" si="30"/>
        <v>2.5862068965517241E-2</v>
      </c>
      <c r="K115" s="35" t="str">
        <f t="shared" si="33"/>
        <v xml:space="preserve"> 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5</v>
      </c>
      <c r="D116" s="34">
        <v>3</v>
      </c>
      <c r="E116" s="34">
        <v>1</v>
      </c>
      <c r="F116" s="34">
        <v>1</v>
      </c>
      <c r="G116" s="35">
        <f t="shared" si="27"/>
        <v>4.0983606557377046E-2</v>
      </c>
      <c r="H116" s="35">
        <f t="shared" si="28"/>
        <v>3.1578947368421054E-2</v>
      </c>
      <c r="I116" s="35">
        <f t="shared" si="29"/>
        <v>6.2111801242236021E-3</v>
      </c>
      <c r="J116" s="35">
        <f t="shared" si="30"/>
        <v>8.6206896551724137E-3</v>
      </c>
      <c r="K116" s="35">
        <f t="shared" si="33"/>
        <v>-0.8</v>
      </c>
      <c r="L116" s="35">
        <f t="shared" si="34"/>
        <v>-0.66666666666666663</v>
      </c>
      <c r="M116" s="35">
        <f t="shared" si="31"/>
        <v>-3.2786885245901641E-2</v>
      </c>
      <c r="N116" s="41">
        <f t="shared" si="32"/>
        <v>-2.1052631578947368E-2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>
        <v>1</v>
      </c>
      <c r="F118" s="34">
        <v>2</v>
      </c>
      <c r="G118" s="35" t="str">
        <f t="shared" si="27"/>
        <v/>
      </c>
      <c r="H118" s="35" t="str">
        <f t="shared" si="28"/>
        <v/>
      </c>
      <c r="I118" s="35">
        <f t="shared" si="29"/>
        <v>6.2111801242236021E-3</v>
      </c>
      <c r="J118" s="35">
        <f t="shared" si="30"/>
        <v>1.7241379310344827E-2</v>
      </c>
      <c r="K118" s="35">
        <f t="shared" si="33"/>
        <v>1</v>
      </c>
      <c r="L118" s="35">
        <f t="shared" si="34"/>
        <v>1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1</v>
      </c>
      <c r="F123" s="34">
        <v>1</v>
      </c>
      <c r="G123" s="35" t="str">
        <f t="shared" si="27"/>
        <v/>
      </c>
      <c r="H123" s="35" t="str">
        <f t="shared" si="28"/>
        <v/>
      </c>
      <c r="I123" s="35">
        <f t="shared" si="29"/>
        <v>6.2111801242236021E-3</v>
      </c>
      <c r="J123" s="35">
        <f t="shared" si="30"/>
        <v>8.6206896551724137E-3</v>
      </c>
      <c r="K123" s="35">
        <f t="shared" si="33"/>
        <v>1</v>
      </c>
      <c r="L123" s="35">
        <f t="shared" si="34"/>
        <v>1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1</v>
      </c>
      <c r="E126" s="34">
        <v>0</v>
      </c>
      <c r="F126" s="34">
        <v>1</v>
      </c>
      <c r="G126" s="35" t="str">
        <f t="shared" si="27"/>
        <v/>
      </c>
      <c r="H126" s="35">
        <f t="shared" si="28"/>
        <v>1.0526315789473684E-2</v>
      </c>
      <c r="I126" s="35" t="str">
        <f t="shared" si="29"/>
        <v/>
      </c>
      <c r="J126" s="35">
        <f t="shared" si="30"/>
        <v>8.6206896551724137E-3</v>
      </c>
      <c r="K126" s="35" t="str">
        <f t="shared" si="33"/>
        <v xml:space="preserve"> </v>
      </c>
      <c r="L126" s="35">
        <f t="shared" si="34"/>
        <v>0</v>
      </c>
      <c r="M126" s="35" t="str">
        <f t="shared" si="31"/>
        <v/>
      </c>
      <c r="N126" s="41">
        <f t="shared" si="32"/>
        <v>0</v>
      </c>
    </row>
    <row r="127" spans="1:14" x14ac:dyDescent="0.2">
      <c r="A127" s="27"/>
      <c r="B127" s="30" t="s">
        <v>110</v>
      </c>
      <c r="C127" s="40">
        <v>0</v>
      </c>
      <c r="D127" s="34">
        <v>1</v>
      </c>
      <c r="E127" s="34">
        <v>1</v>
      </c>
      <c r="F127" s="34">
        <v>3</v>
      </c>
      <c r="G127" s="35" t="str">
        <f t="shared" si="27"/>
        <v/>
      </c>
      <c r="H127" s="35">
        <f t="shared" si="28"/>
        <v>1.0526315789473684E-2</v>
      </c>
      <c r="I127" s="35">
        <f t="shared" si="29"/>
        <v>6.2111801242236021E-3</v>
      </c>
      <c r="J127" s="35">
        <f t="shared" si="30"/>
        <v>2.5862068965517241E-2</v>
      </c>
      <c r="K127" s="35">
        <f t="shared" si="33"/>
        <v>1</v>
      </c>
      <c r="L127" s="35">
        <f t="shared" si="34"/>
        <v>2</v>
      </c>
      <c r="M127" s="35" t="str">
        <f t="shared" si="31"/>
        <v/>
      </c>
      <c r="N127" s="41">
        <f t="shared" si="32"/>
        <v>2.1052631578947368E-2</v>
      </c>
    </row>
    <row r="128" spans="1:14" x14ac:dyDescent="0.2">
      <c r="A128" s="27"/>
      <c r="B128" s="30" t="s">
        <v>111</v>
      </c>
      <c r="C128" s="40">
        <v>2</v>
      </c>
      <c r="D128" s="34">
        <v>0</v>
      </c>
      <c r="E128" s="34"/>
      <c r="F128" s="34"/>
      <c r="G128" s="35">
        <f t="shared" si="27"/>
        <v>1.6393442622950821E-2</v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>
        <f t="shared" si="33"/>
        <v>-1</v>
      </c>
      <c r="L128" s="35" t="str">
        <f t="shared" si="34"/>
        <v xml:space="preserve"> </v>
      </c>
      <c r="M128" s="35">
        <f t="shared" si="31"/>
        <v>-1.6393442622950821E-2</v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2</v>
      </c>
      <c r="D129" s="34">
        <v>0</v>
      </c>
      <c r="E129" s="34">
        <v>0</v>
      </c>
      <c r="F129" s="34">
        <v>2</v>
      </c>
      <c r="G129" s="35">
        <f t="shared" si="27"/>
        <v>1.6393442622950821E-2</v>
      </c>
      <c r="H129" s="35" t="str">
        <f t="shared" si="28"/>
        <v/>
      </c>
      <c r="I129" s="35" t="str">
        <f t="shared" si="29"/>
        <v/>
      </c>
      <c r="J129" s="35">
        <f t="shared" si="30"/>
        <v>1.7241379310344827E-2</v>
      </c>
      <c r="K129" s="35">
        <f t="shared" si="33"/>
        <v>-1</v>
      </c>
      <c r="L129" s="35">
        <f t="shared" si="34"/>
        <v>1</v>
      </c>
      <c r="M129" s="35">
        <f t="shared" si="31"/>
        <v>-1.6393442622950821E-2</v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>
        <v>0</v>
      </c>
      <c r="F130" s="34">
        <v>1</v>
      </c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>
        <f t="shared" si="30"/>
        <v>8.6206896551724137E-3</v>
      </c>
      <c r="K130" s="35" t="str">
        <f t="shared" si="33"/>
        <v xml:space="preserve"> </v>
      </c>
      <c r="L130" s="35">
        <f t="shared" si="34"/>
        <v>1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4</v>
      </c>
      <c r="D133" s="34">
        <v>0</v>
      </c>
      <c r="E133" s="34">
        <v>1</v>
      </c>
      <c r="F133" s="34">
        <v>0</v>
      </c>
      <c r="G133" s="35">
        <f t="shared" si="27"/>
        <v>3.2786885245901641E-2</v>
      </c>
      <c r="H133" s="35" t="str">
        <f t="shared" si="28"/>
        <v/>
      </c>
      <c r="I133" s="35">
        <f t="shared" si="29"/>
        <v>6.2111801242236021E-3</v>
      </c>
      <c r="J133" s="35" t="str">
        <f t="shared" si="30"/>
        <v/>
      </c>
      <c r="K133" s="35">
        <f t="shared" si="33"/>
        <v>-0.75</v>
      </c>
      <c r="L133" s="35" t="str">
        <f t="shared" si="34"/>
        <v xml:space="preserve"> </v>
      </c>
      <c r="M133" s="35">
        <f t="shared" si="31"/>
        <v>-2.4590163934426229E-2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2</v>
      </c>
      <c r="D134" s="34">
        <v>0</v>
      </c>
      <c r="E134" s="34"/>
      <c r="F134" s="34"/>
      <c r="G134" s="35">
        <f t="shared" si="27"/>
        <v>1.6393442622950821E-2</v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>
        <f t="shared" si="33"/>
        <v>-1</v>
      </c>
      <c r="L134" s="35" t="str">
        <f t="shared" si="34"/>
        <v xml:space="preserve"> </v>
      </c>
      <c r="M134" s="35">
        <f t="shared" si="31"/>
        <v>-1.6393442622950821E-2</v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9</v>
      </c>
      <c r="D135" s="34">
        <v>0</v>
      </c>
      <c r="E135" s="34">
        <v>2</v>
      </c>
      <c r="F135" s="34">
        <v>0</v>
      </c>
      <c r="G135" s="35">
        <f t="shared" si="27"/>
        <v>7.3770491803278687E-2</v>
      </c>
      <c r="H135" s="35" t="str">
        <f t="shared" si="28"/>
        <v/>
      </c>
      <c r="I135" s="35">
        <f t="shared" si="29"/>
        <v>1.2422360248447204E-2</v>
      </c>
      <c r="J135" s="35" t="str">
        <f t="shared" si="30"/>
        <v/>
      </c>
      <c r="K135" s="35">
        <f t="shared" si="33"/>
        <v>-0.77777777777777779</v>
      </c>
      <c r="L135" s="35" t="str">
        <f t="shared" si="34"/>
        <v xml:space="preserve"> </v>
      </c>
      <c r="M135" s="35">
        <f t="shared" si="31"/>
        <v>-5.737704918032787E-2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9</v>
      </c>
      <c r="D137" s="34">
        <v>3</v>
      </c>
      <c r="E137" s="34">
        <v>6</v>
      </c>
      <c r="F137" s="34">
        <v>3</v>
      </c>
      <c r="G137" s="35">
        <f t="shared" si="27"/>
        <v>7.3770491803278687E-2</v>
      </c>
      <c r="H137" s="35">
        <f t="shared" si="28"/>
        <v>3.1578947368421054E-2</v>
      </c>
      <c r="I137" s="35">
        <f t="shared" si="29"/>
        <v>3.7267080745341616E-2</v>
      </c>
      <c r="J137" s="35">
        <f t="shared" si="30"/>
        <v>2.5862068965517241E-2</v>
      </c>
      <c r="K137" s="35">
        <f t="shared" si="33"/>
        <v>-0.33333333333333331</v>
      </c>
      <c r="L137" s="35">
        <f t="shared" si="34"/>
        <v>0</v>
      </c>
      <c r="M137" s="35">
        <f t="shared" si="31"/>
        <v>-2.4590163934426229E-2</v>
      </c>
      <c r="N137" s="41">
        <f t="shared" si="32"/>
        <v>0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>
        <v>5</v>
      </c>
      <c r="F138" s="34">
        <v>1</v>
      </c>
      <c r="G138" s="35" t="str">
        <f t="shared" si="27"/>
        <v/>
      </c>
      <c r="H138" s="35" t="str">
        <f t="shared" si="28"/>
        <v/>
      </c>
      <c r="I138" s="35">
        <f t="shared" si="29"/>
        <v>3.1055900621118012E-2</v>
      </c>
      <c r="J138" s="35">
        <f t="shared" si="30"/>
        <v>8.6206896551724137E-3</v>
      </c>
      <c r="K138" s="35">
        <f t="shared" si="33"/>
        <v>1</v>
      </c>
      <c r="L138" s="35">
        <f t="shared" si="34"/>
        <v>1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13</v>
      </c>
      <c r="D139" s="34">
        <v>2</v>
      </c>
      <c r="E139" s="34">
        <v>54</v>
      </c>
      <c r="F139" s="34">
        <v>10</v>
      </c>
      <c r="G139" s="35">
        <f t="shared" si="27"/>
        <v>0.10655737704918032</v>
      </c>
      <c r="H139" s="35">
        <f t="shared" si="28"/>
        <v>2.1052631578947368E-2</v>
      </c>
      <c r="I139" s="35">
        <f t="shared" si="29"/>
        <v>0.33540372670807456</v>
      </c>
      <c r="J139" s="35">
        <f t="shared" si="30"/>
        <v>8.6206896551724144E-2</v>
      </c>
      <c r="K139" s="35">
        <f t="shared" si="33"/>
        <v>3.1538461538461537</v>
      </c>
      <c r="L139" s="35">
        <f t="shared" si="34"/>
        <v>4</v>
      </c>
      <c r="M139" s="35">
        <f t="shared" si="31"/>
        <v>0.33606557377049179</v>
      </c>
      <c r="N139" s="41">
        <f t="shared" si="32"/>
        <v>8.4210526315789472E-2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1</v>
      </c>
      <c r="E141" s="34">
        <v>2</v>
      </c>
      <c r="F141" s="34">
        <v>0</v>
      </c>
      <c r="G141" s="35" t="str">
        <f t="shared" si="27"/>
        <v/>
      </c>
      <c r="H141" s="35">
        <f t="shared" si="28"/>
        <v>1.0526315789473684E-2</v>
      </c>
      <c r="I141" s="35">
        <f t="shared" si="29"/>
        <v>1.2422360248447204E-2</v>
      </c>
      <c r="J141" s="35" t="str">
        <f t="shared" si="30"/>
        <v/>
      </c>
      <c r="K141" s="35">
        <f t="shared" si="33"/>
        <v>1</v>
      </c>
      <c r="L141" s="35">
        <f t="shared" si="34"/>
        <v>-1</v>
      </c>
      <c r="M141" s="35" t="str">
        <f t="shared" si="31"/>
        <v/>
      </c>
      <c r="N141" s="41">
        <f t="shared" si="32"/>
        <v>-1.0526315789473684E-2</v>
      </c>
    </row>
    <row r="142" spans="1:14" x14ac:dyDescent="0.2">
      <c r="A142" s="27"/>
      <c r="B142" s="30" t="s">
        <v>125</v>
      </c>
      <c r="C142" s="40">
        <v>5</v>
      </c>
      <c r="D142" s="34">
        <v>2</v>
      </c>
      <c r="E142" s="34">
        <v>1</v>
      </c>
      <c r="F142" s="34">
        <v>1</v>
      </c>
      <c r="G142" s="35">
        <f t="shared" si="27"/>
        <v>4.0983606557377046E-2</v>
      </c>
      <c r="H142" s="35">
        <f t="shared" si="28"/>
        <v>2.1052631578947368E-2</v>
      </c>
      <c r="I142" s="35">
        <f t="shared" si="29"/>
        <v>6.2111801242236021E-3</v>
      </c>
      <c r="J142" s="35">
        <f t="shared" si="30"/>
        <v>8.6206896551724137E-3</v>
      </c>
      <c r="K142" s="35">
        <f t="shared" si="33"/>
        <v>-0.8</v>
      </c>
      <c r="L142" s="35">
        <f t="shared" si="34"/>
        <v>-0.5</v>
      </c>
      <c r="M142" s="35">
        <f t="shared" si="31"/>
        <v>-3.2786885245901641E-2</v>
      </c>
      <c r="N142" s="41">
        <f t="shared" si="32"/>
        <v>-1.0526315789473684E-2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13</v>
      </c>
      <c r="D144" s="34">
        <v>25</v>
      </c>
      <c r="E144" s="34">
        <v>20</v>
      </c>
      <c r="F144" s="34">
        <v>27</v>
      </c>
      <c r="G144" s="35">
        <f t="shared" si="27"/>
        <v>0.10655737704918032</v>
      </c>
      <c r="H144" s="35">
        <f t="shared" si="28"/>
        <v>0.26315789473684209</v>
      </c>
      <c r="I144" s="35">
        <f t="shared" si="29"/>
        <v>0.12422360248447205</v>
      </c>
      <c r="J144" s="35">
        <f t="shared" si="30"/>
        <v>0.23275862068965517</v>
      </c>
      <c r="K144" s="35">
        <f t="shared" si="33"/>
        <v>0.53846153846153844</v>
      </c>
      <c r="L144" s="35">
        <f t="shared" si="34"/>
        <v>0.08</v>
      </c>
      <c r="M144" s="35">
        <f t="shared" si="31"/>
        <v>5.7377049180327863E-2</v>
      </c>
      <c r="N144" s="41">
        <f t="shared" si="32"/>
        <v>2.1052631578947368E-2</v>
      </c>
    </row>
    <row r="145" spans="1:14" ht="29.25" customHeight="1" x14ac:dyDescent="0.2">
      <c r="A145" s="27"/>
      <c r="B145" s="30" t="s">
        <v>128</v>
      </c>
      <c r="C145" s="40">
        <v>4</v>
      </c>
      <c r="D145" s="34">
        <v>1</v>
      </c>
      <c r="E145" s="34"/>
      <c r="F145" s="34"/>
      <c r="G145" s="35">
        <f t="shared" ref="G145:G180" si="35">+IF(C145=0,"",C145/C$81)</f>
        <v>3.2786885245901641E-2</v>
      </c>
      <c r="H145" s="35">
        <f t="shared" ref="H145:H180" si="36">+IF(D145=0,"",D145/D$81)</f>
        <v>1.0526315789473684E-2</v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>
        <f t="shared" si="33"/>
        <v>-1</v>
      </c>
      <c r="L145" s="35">
        <f t="shared" si="34"/>
        <v>-1</v>
      </c>
      <c r="M145" s="35">
        <f t="shared" ref="M145:M180" si="39">+IF(OR(AND(G145=""),(K145="")),"",G145*K145)</f>
        <v>-3.2786885245901641E-2</v>
      </c>
      <c r="N145" s="41">
        <f t="shared" ref="N145:N180" si="40">+IF(OR(AND(H145=""),(L145="")),"",H145*L145)</f>
        <v>-1.0526315789473684E-2</v>
      </c>
    </row>
    <row r="146" spans="1:14" x14ac:dyDescent="0.2">
      <c r="A146" s="27"/>
      <c r="B146" s="30" t="s">
        <v>129</v>
      </c>
      <c r="C146" s="40">
        <v>1</v>
      </c>
      <c r="D146" s="34">
        <v>1</v>
      </c>
      <c r="E146" s="34">
        <v>1</v>
      </c>
      <c r="F146" s="34">
        <v>0</v>
      </c>
      <c r="G146" s="35">
        <f t="shared" si="35"/>
        <v>8.1967213114754103E-3</v>
      </c>
      <c r="H146" s="35">
        <f t="shared" si="36"/>
        <v>1.0526315789473684E-2</v>
      </c>
      <c r="I146" s="35">
        <f t="shared" si="37"/>
        <v>6.2111801242236021E-3</v>
      </c>
      <c r="J146" s="35" t="str">
        <f t="shared" si="38"/>
        <v/>
      </c>
      <c r="K146" s="35">
        <f t="shared" ref="K146:K180" si="41">+IF(AND(C146=0,E146=0)," ",IF(C146=0,1,IF(E146=0,-1,(E146-C146)/C146)))</f>
        <v>0</v>
      </c>
      <c r="L146" s="35">
        <f t="shared" ref="L146:L180" si="42">+IF(AND(D146=0,F146=0)," ",IF(D146=0,1,IF(F146=0,-1,(F146-D146)/D146)))</f>
        <v>-1</v>
      </c>
      <c r="M146" s="35">
        <f t="shared" si="39"/>
        <v>0</v>
      </c>
      <c r="N146" s="41">
        <f t="shared" si="40"/>
        <v>-1.0526315789473684E-2</v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28</v>
      </c>
      <c r="F147" s="34">
        <v>4</v>
      </c>
      <c r="G147" s="35" t="str">
        <f t="shared" si="35"/>
        <v/>
      </c>
      <c r="H147" s="35" t="str">
        <f t="shared" si="36"/>
        <v/>
      </c>
      <c r="I147" s="35">
        <f t="shared" si="37"/>
        <v>0.17391304347826086</v>
      </c>
      <c r="J147" s="35">
        <f t="shared" si="38"/>
        <v>3.4482758620689655E-2</v>
      </c>
      <c r="K147" s="35">
        <f t="shared" si="41"/>
        <v>1</v>
      </c>
      <c r="L147" s="35">
        <f t="shared" si="42"/>
        <v>1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>
        <v>0</v>
      </c>
      <c r="F148" s="34">
        <v>1</v>
      </c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>
        <f t="shared" si="38"/>
        <v>8.6206896551724137E-3</v>
      </c>
      <c r="K148" s="35" t="str">
        <f t="shared" si="41"/>
        <v xml:space="preserve"> </v>
      </c>
      <c r="L148" s="35">
        <f t="shared" si="42"/>
        <v>1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13</v>
      </c>
      <c r="D149" s="34">
        <v>1</v>
      </c>
      <c r="E149" s="34"/>
      <c r="F149" s="34"/>
      <c r="G149" s="35">
        <f t="shared" si="35"/>
        <v>0.10655737704918032</v>
      </c>
      <c r="H149" s="35">
        <f t="shared" si="36"/>
        <v>1.0526315789473684E-2</v>
      </c>
      <c r="I149" s="35" t="str">
        <f t="shared" si="37"/>
        <v/>
      </c>
      <c r="J149" s="35" t="str">
        <f t="shared" si="38"/>
        <v/>
      </c>
      <c r="K149" s="35">
        <f t="shared" si="41"/>
        <v>-1</v>
      </c>
      <c r="L149" s="35">
        <f t="shared" si="42"/>
        <v>-1</v>
      </c>
      <c r="M149" s="35">
        <f t="shared" si="39"/>
        <v>-0.10655737704918032</v>
      </c>
      <c r="N149" s="41">
        <f t="shared" si="40"/>
        <v>-1.0526315789473684E-2</v>
      </c>
    </row>
    <row r="150" spans="1:14" x14ac:dyDescent="0.2">
      <c r="A150" s="27"/>
      <c r="B150" s="30" t="s">
        <v>133</v>
      </c>
      <c r="C150" s="40">
        <v>1</v>
      </c>
      <c r="D150" s="34">
        <v>0</v>
      </c>
      <c r="E150" s="34"/>
      <c r="F150" s="34"/>
      <c r="G150" s="35">
        <f t="shared" si="35"/>
        <v>8.1967213114754103E-3</v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>
        <f t="shared" si="41"/>
        <v>-1</v>
      </c>
      <c r="L150" s="35" t="str">
        <f t="shared" si="42"/>
        <v xml:space="preserve"> </v>
      </c>
      <c r="M150" s="35">
        <f t="shared" si="39"/>
        <v>-8.1967213114754103E-3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</v>
      </c>
      <c r="D152" s="34">
        <v>0</v>
      </c>
      <c r="E152" s="34"/>
      <c r="F152" s="34"/>
      <c r="G152" s="35">
        <f t="shared" si="35"/>
        <v>8.1967213114754103E-3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-8.1967213114754103E-3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1</v>
      </c>
      <c r="F155" s="34">
        <v>0</v>
      </c>
      <c r="G155" s="35" t="str">
        <f t="shared" si="35"/>
        <v/>
      </c>
      <c r="H155" s="35" t="str">
        <f t="shared" si="36"/>
        <v/>
      </c>
      <c r="I155" s="35">
        <f t="shared" si="37"/>
        <v>6.2111801242236021E-3</v>
      </c>
      <c r="J155" s="35" t="str">
        <f t="shared" si="38"/>
        <v/>
      </c>
      <c r="K155" s="35">
        <f t="shared" si="41"/>
        <v>1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5</v>
      </c>
      <c r="D156" s="34">
        <v>2</v>
      </c>
      <c r="E156" s="34">
        <v>1</v>
      </c>
      <c r="F156" s="34">
        <v>1</v>
      </c>
      <c r="G156" s="35">
        <f t="shared" si="35"/>
        <v>4.0983606557377046E-2</v>
      </c>
      <c r="H156" s="35">
        <f t="shared" si="36"/>
        <v>2.1052631578947368E-2</v>
      </c>
      <c r="I156" s="35">
        <f t="shared" si="37"/>
        <v>6.2111801242236021E-3</v>
      </c>
      <c r="J156" s="35">
        <f t="shared" si="38"/>
        <v>8.6206896551724137E-3</v>
      </c>
      <c r="K156" s="35">
        <f t="shared" si="41"/>
        <v>-0.8</v>
      </c>
      <c r="L156" s="35">
        <f t="shared" si="42"/>
        <v>-0.5</v>
      </c>
      <c r="M156" s="35">
        <f t="shared" si="39"/>
        <v>-3.2786885245901641E-2</v>
      </c>
      <c r="N156" s="41">
        <f t="shared" si="40"/>
        <v>-1.0526315789473684E-2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1</v>
      </c>
      <c r="E161" s="34">
        <v>1</v>
      </c>
      <c r="F161" s="34">
        <v>3</v>
      </c>
      <c r="G161" s="35" t="str">
        <f t="shared" si="35"/>
        <v/>
      </c>
      <c r="H161" s="35">
        <f t="shared" si="36"/>
        <v>1.0526315789473684E-2</v>
      </c>
      <c r="I161" s="35">
        <f t="shared" si="37"/>
        <v>6.2111801242236021E-3</v>
      </c>
      <c r="J161" s="35">
        <f t="shared" si="38"/>
        <v>2.5862068965517241E-2</v>
      </c>
      <c r="K161" s="35">
        <f t="shared" si="41"/>
        <v>1</v>
      </c>
      <c r="L161" s="35">
        <f t="shared" si="42"/>
        <v>2</v>
      </c>
      <c r="M161" s="35" t="str">
        <f t="shared" si="39"/>
        <v/>
      </c>
      <c r="N161" s="41">
        <f t="shared" si="40"/>
        <v>2.1052631578947368E-2</v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1</v>
      </c>
      <c r="D168" s="34">
        <v>0</v>
      </c>
      <c r="E168" s="34"/>
      <c r="F168" s="34"/>
      <c r="G168" s="35">
        <f t="shared" si="35"/>
        <v>8.1967213114754103E-3</v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>
        <f t="shared" si="41"/>
        <v>-1</v>
      </c>
      <c r="L168" s="35" t="str">
        <f t="shared" si="42"/>
        <v xml:space="preserve"> </v>
      </c>
      <c r="M168" s="35">
        <f t="shared" si="39"/>
        <v>-8.1967213114754103E-3</v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1</v>
      </c>
      <c r="F170" s="34">
        <v>0</v>
      </c>
      <c r="G170" s="35" t="str">
        <f t="shared" si="35"/>
        <v/>
      </c>
      <c r="H170" s="35" t="str">
        <f t="shared" si="36"/>
        <v/>
      </c>
      <c r="I170" s="35">
        <f t="shared" si="37"/>
        <v>6.2111801242236021E-3</v>
      </c>
      <c r="J170" s="35" t="str">
        <f t="shared" si="38"/>
        <v/>
      </c>
      <c r="K170" s="35">
        <f t="shared" si="41"/>
        <v>1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1</v>
      </c>
      <c r="E177" s="34">
        <v>1</v>
      </c>
      <c r="F177" s="34">
        <v>1</v>
      </c>
      <c r="G177" s="35">
        <f t="shared" si="35"/>
        <v>8.1967213114754103E-3</v>
      </c>
      <c r="H177" s="35">
        <f t="shared" si="36"/>
        <v>1.0526315789473684E-2</v>
      </c>
      <c r="I177" s="35">
        <f t="shared" si="37"/>
        <v>6.2111801242236021E-3</v>
      </c>
      <c r="J177" s="35">
        <f t="shared" si="38"/>
        <v>8.6206896551724137E-3</v>
      </c>
      <c r="K177" s="35">
        <f t="shared" si="41"/>
        <v>0</v>
      </c>
      <c r="L177" s="35">
        <f t="shared" si="42"/>
        <v>0</v>
      </c>
      <c r="M177" s="35">
        <f t="shared" si="39"/>
        <v>0</v>
      </c>
      <c r="N177" s="41">
        <f t="shared" si="40"/>
        <v>0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99</v>
      </c>
      <c r="D188" s="32">
        <f>SUM(D189:D363)</f>
        <v>263</v>
      </c>
      <c r="E188" s="32">
        <f>SUM(E189:E363)</f>
        <v>161</v>
      </c>
      <c r="F188" s="32">
        <f>SUM(F189:F363)</f>
        <v>184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0.6262626262626263</v>
      </c>
      <c r="L188" s="33">
        <f>+IF(AND(D188=0,F188=0),"",IF(D188=0,1,IF(F188=0,-1,(F188-D188)/D188)))</f>
        <v>-0.30038022813688214</v>
      </c>
      <c r="M188" s="33">
        <f t="shared" ref="M188:M219" si="47">+IF(OR(AND(G188=""),(K188="")),"",G188*K188)</f>
        <v>0.6262626262626263</v>
      </c>
      <c r="N188" s="33">
        <f t="shared" ref="N188:N219" si="48">+IF(OR(AND(H188=""),(L188="")),"",H188*L188)</f>
        <v>-0.30038022813688214</v>
      </c>
    </row>
    <row r="189" spans="1:14" ht="24.75" customHeight="1" x14ac:dyDescent="0.2">
      <c r="A189" s="27"/>
      <c r="B189" s="29" t="s">
        <v>164</v>
      </c>
      <c r="C189" s="36">
        <v>3</v>
      </c>
      <c r="D189" s="37">
        <v>3</v>
      </c>
      <c r="E189" s="37">
        <v>3</v>
      </c>
      <c r="F189" s="37">
        <v>0</v>
      </c>
      <c r="G189" s="38">
        <f t="shared" si="43"/>
        <v>3.0303030303030304E-2</v>
      </c>
      <c r="H189" s="38">
        <f t="shared" si="44"/>
        <v>1.1406844106463879E-2</v>
      </c>
      <c r="I189" s="38">
        <f t="shared" si="45"/>
        <v>1.8633540372670808E-2</v>
      </c>
      <c r="J189" s="38" t="str">
        <f t="shared" si="46"/>
        <v/>
      </c>
      <c r="K189" s="38">
        <f t="shared" ref="K189:K220" si="49">+IF(AND(C189=0,E189=0)," ",IF(C189=0,1,IF(E189=0,-1,(E189-C189)/C189)))</f>
        <v>0</v>
      </c>
      <c r="L189" s="38">
        <f t="shared" ref="L189:L220" si="50">+IF(AND(D189=0,F189=0)," ",IF(D189=0,1,IF(F189=0,-1,(F189-D189)/D189)))</f>
        <v>-1</v>
      </c>
      <c r="M189" s="38">
        <f t="shared" si="47"/>
        <v>0</v>
      </c>
      <c r="N189" s="39">
        <f t="shared" si="48"/>
        <v>-1.1406844106463879E-2</v>
      </c>
    </row>
    <row r="190" spans="1:14" x14ac:dyDescent="0.2">
      <c r="A190" s="27"/>
      <c r="B190" s="30" t="s">
        <v>165</v>
      </c>
      <c r="C190" s="40">
        <v>1</v>
      </c>
      <c r="D190" s="34">
        <v>0</v>
      </c>
      <c r="E190" s="34">
        <v>0</v>
      </c>
      <c r="F190" s="34">
        <v>2</v>
      </c>
      <c r="G190" s="35">
        <f t="shared" si="43"/>
        <v>1.0101010101010102E-2</v>
      </c>
      <c r="H190" s="35" t="str">
        <f t="shared" si="44"/>
        <v/>
      </c>
      <c r="I190" s="35" t="str">
        <f t="shared" si="45"/>
        <v/>
      </c>
      <c r="J190" s="35">
        <f t="shared" si="46"/>
        <v>1.0869565217391304E-2</v>
      </c>
      <c r="K190" s="35">
        <f t="shared" si="49"/>
        <v>-1</v>
      </c>
      <c r="L190" s="35">
        <f t="shared" si="50"/>
        <v>1</v>
      </c>
      <c r="M190" s="35">
        <f t="shared" si="47"/>
        <v>-1.0101010101010102E-2</v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1</v>
      </c>
      <c r="F191" s="34">
        <v>1</v>
      </c>
      <c r="G191" s="35" t="str">
        <f t="shared" si="43"/>
        <v/>
      </c>
      <c r="H191" s="35" t="str">
        <f t="shared" si="44"/>
        <v/>
      </c>
      <c r="I191" s="35">
        <f t="shared" si="45"/>
        <v>6.2111801242236021E-3</v>
      </c>
      <c r="J191" s="35">
        <f t="shared" si="46"/>
        <v>5.434782608695652E-3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1</v>
      </c>
      <c r="D193" s="34">
        <v>3</v>
      </c>
      <c r="E193" s="34">
        <v>9</v>
      </c>
      <c r="F193" s="34">
        <v>21</v>
      </c>
      <c r="G193" s="35">
        <f t="shared" si="43"/>
        <v>1.0101010101010102E-2</v>
      </c>
      <c r="H193" s="35">
        <f t="shared" si="44"/>
        <v>1.1406844106463879E-2</v>
      </c>
      <c r="I193" s="35">
        <f t="shared" si="45"/>
        <v>5.5900621118012424E-2</v>
      </c>
      <c r="J193" s="35">
        <f t="shared" si="46"/>
        <v>0.11413043478260869</v>
      </c>
      <c r="K193" s="35">
        <f t="shared" si="49"/>
        <v>8</v>
      </c>
      <c r="L193" s="35">
        <f t="shared" si="50"/>
        <v>6</v>
      </c>
      <c r="M193" s="35">
        <f t="shared" si="47"/>
        <v>8.0808080808080815E-2</v>
      </c>
      <c r="N193" s="41">
        <f t="shared" si="48"/>
        <v>6.8441064638783272E-2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8</v>
      </c>
      <c r="D195" s="34">
        <v>3</v>
      </c>
      <c r="E195" s="34">
        <v>7</v>
      </c>
      <c r="F195" s="34">
        <v>2</v>
      </c>
      <c r="G195" s="35">
        <f t="shared" si="43"/>
        <v>8.0808080808080815E-2</v>
      </c>
      <c r="H195" s="35">
        <f t="shared" si="44"/>
        <v>1.1406844106463879E-2</v>
      </c>
      <c r="I195" s="35">
        <f t="shared" si="45"/>
        <v>4.3478260869565216E-2</v>
      </c>
      <c r="J195" s="35">
        <f t="shared" si="46"/>
        <v>1.0869565217391304E-2</v>
      </c>
      <c r="K195" s="35">
        <f t="shared" si="49"/>
        <v>-0.125</v>
      </c>
      <c r="L195" s="35">
        <f t="shared" si="50"/>
        <v>-0.33333333333333331</v>
      </c>
      <c r="M195" s="35">
        <f t="shared" si="47"/>
        <v>-1.0101010101010102E-2</v>
      </c>
      <c r="N195" s="41">
        <f t="shared" si="48"/>
        <v>-3.8022813688212928E-3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1</v>
      </c>
      <c r="F196" s="34">
        <v>0</v>
      </c>
      <c r="G196" s="35" t="str">
        <f t="shared" si="43"/>
        <v/>
      </c>
      <c r="H196" s="35" t="str">
        <f t="shared" si="44"/>
        <v/>
      </c>
      <c r="I196" s="35">
        <f t="shared" si="45"/>
        <v>6.2111801242236021E-3</v>
      </c>
      <c r="J196" s="35" t="str">
        <f t="shared" si="46"/>
        <v/>
      </c>
      <c r="K196" s="35">
        <f t="shared" si="49"/>
        <v>1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1</v>
      </c>
      <c r="D197" s="34">
        <v>1</v>
      </c>
      <c r="E197" s="34">
        <v>2</v>
      </c>
      <c r="F197" s="34">
        <v>0</v>
      </c>
      <c r="G197" s="35">
        <f t="shared" si="43"/>
        <v>1.0101010101010102E-2</v>
      </c>
      <c r="H197" s="35">
        <f t="shared" si="44"/>
        <v>3.8022813688212928E-3</v>
      </c>
      <c r="I197" s="35">
        <f t="shared" si="45"/>
        <v>1.2422360248447204E-2</v>
      </c>
      <c r="J197" s="35" t="str">
        <f t="shared" si="46"/>
        <v/>
      </c>
      <c r="K197" s="35">
        <f t="shared" si="49"/>
        <v>1</v>
      </c>
      <c r="L197" s="35">
        <f t="shared" si="50"/>
        <v>-1</v>
      </c>
      <c r="M197" s="35">
        <f t="shared" si="47"/>
        <v>1.0101010101010102E-2</v>
      </c>
      <c r="N197" s="41">
        <f t="shared" si="48"/>
        <v>-3.8022813688212928E-3</v>
      </c>
    </row>
    <row r="198" spans="1:14" x14ac:dyDescent="0.2">
      <c r="A198" s="27"/>
      <c r="B198" s="30" t="s">
        <v>173</v>
      </c>
      <c r="C198" s="40">
        <v>1</v>
      </c>
      <c r="D198" s="34">
        <v>0</v>
      </c>
      <c r="E198" s="34">
        <v>1</v>
      </c>
      <c r="F198" s="34">
        <v>1</v>
      </c>
      <c r="G198" s="35">
        <f t="shared" si="43"/>
        <v>1.0101010101010102E-2</v>
      </c>
      <c r="H198" s="35" t="str">
        <f t="shared" si="44"/>
        <v/>
      </c>
      <c r="I198" s="35">
        <f t="shared" si="45"/>
        <v>6.2111801242236021E-3</v>
      </c>
      <c r="J198" s="35">
        <f t="shared" si="46"/>
        <v>5.434782608695652E-3</v>
      </c>
      <c r="K198" s="35">
        <f t="shared" si="49"/>
        <v>0</v>
      </c>
      <c r="L198" s="35">
        <f t="shared" si="50"/>
        <v>1</v>
      </c>
      <c r="M198" s="35">
        <f t="shared" si="47"/>
        <v>0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1</v>
      </c>
      <c r="D201" s="34">
        <v>0</v>
      </c>
      <c r="E201" s="34"/>
      <c r="F201" s="34"/>
      <c r="G201" s="35">
        <f t="shared" si="43"/>
        <v>1.0101010101010102E-2</v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>
        <f t="shared" si="49"/>
        <v>-1</v>
      </c>
      <c r="L201" s="35" t="str">
        <f t="shared" si="50"/>
        <v xml:space="preserve"> </v>
      </c>
      <c r="M201" s="35">
        <f t="shared" si="47"/>
        <v>-1.0101010101010102E-2</v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2</v>
      </c>
      <c r="D202" s="34">
        <v>0</v>
      </c>
      <c r="E202" s="34">
        <v>2</v>
      </c>
      <c r="F202" s="34">
        <v>1</v>
      </c>
      <c r="G202" s="35">
        <f t="shared" si="43"/>
        <v>2.0202020202020204E-2</v>
      </c>
      <c r="H202" s="35" t="str">
        <f t="shared" si="44"/>
        <v/>
      </c>
      <c r="I202" s="35">
        <f t="shared" si="45"/>
        <v>1.2422360248447204E-2</v>
      </c>
      <c r="J202" s="35">
        <f t="shared" si="46"/>
        <v>5.434782608695652E-3</v>
      </c>
      <c r="K202" s="35">
        <f t="shared" si="49"/>
        <v>0</v>
      </c>
      <c r="L202" s="35">
        <f t="shared" si="50"/>
        <v>1</v>
      </c>
      <c r="M202" s="35">
        <f t="shared" si="47"/>
        <v>0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2</v>
      </c>
      <c r="D203" s="34">
        <v>1</v>
      </c>
      <c r="E203" s="34">
        <v>2</v>
      </c>
      <c r="F203" s="34">
        <v>0</v>
      </c>
      <c r="G203" s="35">
        <f t="shared" si="43"/>
        <v>2.0202020202020204E-2</v>
      </c>
      <c r="H203" s="35">
        <f t="shared" si="44"/>
        <v>3.8022813688212928E-3</v>
      </c>
      <c r="I203" s="35">
        <f t="shared" si="45"/>
        <v>1.2422360248447204E-2</v>
      </c>
      <c r="J203" s="35" t="str">
        <f t="shared" si="46"/>
        <v/>
      </c>
      <c r="K203" s="35">
        <f t="shared" si="49"/>
        <v>0</v>
      </c>
      <c r="L203" s="35">
        <f t="shared" si="50"/>
        <v>-1</v>
      </c>
      <c r="M203" s="35">
        <f t="shared" si="47"/>
        <v>0</v>
      </c>
      <c r="N203" s="41">
        <f t="shared" si="48"/>
        <v>-3.8022813688212928E-3</v>
      </c>
    </row>
    <row r="204" spans="1:14" ht="25.5" x14ac:dyDescent="0.2">
      <c r="A204" s="27"/>
      <c r="B204" s="30" t="s">
        <v>179</v>
      </c>
      <c r="C204" s="40">
        <v>1</v>
      </c>
      <c r="D204" s="34">
        <v>4</v>
      </c>
      <c r="E204" s="34">
        <v>14</v>
      </c>
      <c r="F204" s="34">
        <v>17</v>
      </c>
      <c r="G204" s="35">
        <f t="shared" si="43"/>
        <v>1.0101010101010102E-2</v>
      </c>
      <c r="H204" s="35">
        <f t="shared" si="44"/>
        <v>1.5209125475285171E-2</v>
      </c>
      <c r="I204" s="35">
        <f t="shared" si="45"/>
        <v>8.6956521739130432E-2</v>
      </c>
      <c r="J204" s="35">
        <f t="shared" si="46"/>
        <v>9.2391304347826081E-2</v>
      </c>
      <c r="K204" s="35">
        <f t="shared" si="49"/>
        <v>13</v>
      </c>
      <c r="L204" s="35">
        <f t="shared" si="50"/>
        <v>3.25</v>
      </c>
      <c r="M204" s="35">
        <f t="shared" si="47"/>
        <v>0.13131313131313133</v>
      </c>
      <c r="N204" s="41">
        <f t="shared" si="48"/>
        <v>4.9429657794676805E-2</v>
      </c>
    </row>
    <row r="205" spans="1:14" ht="25.5" x14ac:dyDescent="0.2">
      <c r="A205" s="27"/>
      <c r="B205" s="30" t="s">
        <v>180</v>
      </c>
      <c r="C205" s="40">
        <v>1</v>
      </c>
      <c r="D205" s="34">
        <v>0</v>
      </c>
      <c r="E205" s="34"/>
      <c r="F205" s="34"/>
      <c r="G205" s="35">
        <f t="shared" si="43"/>
        <v>1.0101010101010102E-2</v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>
        <f t="shared" si="49"/>
        <v>-1</v>
      </c>
      <c r="L205" s="35" t="str">
        <f t="shared" si="50"/>
        <v xml:space="preserve"> </v>
      </c>
      <c r="M205" s="35">
        <f t="shared" si="47"/>
        <v>-1.0101010101010102E-2</v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2</v>
      </c>
      <c r="D207" s="34">
        <v>1</v>
      </c>
      <c r="E207" s="34"/>
      <c r="F207" s="34"/>
      <c r="G207" s="35">
        <f t="shared" si="43"/>
        <v>2.0202020202020204E-2</v>
      </c>
      <c r="H207" s="35">
        <f t="shared" si="44"/>
        <v>3.8022813688212928E-3</v>
      </c>
      <c r="I207" s="35" t="str">
        <f t="shared" si="45"/>
        <v/>
      </c>
      <c r="J207" s="35" t="str">
        <f t="shared" si="46"/>
        <v/>
      </c>
      <c r="K207" s="35">
        <f t="shared" si="49"/>
        <v>-1</v>
      </c>
      <c r="L207" s="35">
        <f t="shared" si="50"/>
        <v>-1</v>
      </c>
      <c r="M207" s="35">
        <f t="shared" si="47"/>
        <v>-2.0202020202020204E-2</v>
      </c>
      <c r="N207" s="41">
        <f t="shared" si="48"/>
        <v>-3.8022813688212928E-3</v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</v>
      </c>
      <c r="D209" s="34">
        <v>1</v>
      </c>
      <c r="E209" s="34">
        <v>2</v>
      </c>
      <c r="F209" s="34">
        <v>0</v>
      </c>
      <c r="G209" s="35">
        <f t="shared" si="43"/>
        <v>1.0101010101010102E-2</v>
      </c>
      <c r="H209" s="35">
        <f t="shared" si="44"/>
        <v>3.8022813688212928E-3</v>
      </c>
      <c r="I209" s="35">
        <f t="shared" si="45"/>
        <v>1.2422360248447204E-2</v>
      </c>
      <c r="J209" s="35" t="str">
        <f t="shared" si="46"/>
        <v/>
      </c>
      <c r="K209" s="35">
        <f t="shared" si="49"/>
        <v>1</v>
      </c>
      <c r="L209" s="35">
        <f t="shared" si="50"/>
        <v>-1</v>
      </c>
      <c r="M209" s="35">
        <f t="shared" si="47"/>
        <v>1.0101010101010102E-2</v>
      </c>
      <c r="N209" s="41">
        <f t="shared" si="48"/>
        <v>-3.8022813688212928E-3</v>
      </c>
    </row>
    <row r="210" spans="1:14" x14ac:dyDescent="0.2">
      <c r="A210" s="27"/>
      <c r="B210" s="30" t="s">
        <v>185</v>
      </c>
      <c r="C210" s="40">
        <v>1</v>
      </c>
      <c r="D210" s="34">
        <v>3</v>
      </c>
      <c r="E210" s="34">
        <v>0</v>
      </c>
      <c r="F210" s="34">
        <v>5</v>
      </c>
      <c r="G210" s="35">
        <f t="shared" si="43"/>
        <v>1.0101010101010102E-2</v>
      </c>
      <c r="H210" s="35">
        <f t="shared" si="44"/>
        <v>1.1406844106463879E-2</v>
      </c>
      <c r="I210" s="35" t="str">
        <f t="shared" si="45"/>
        <v/>
      </c>
      <c r="J210" s="35">
        <f t="shared" si="46"/>
        <v>2.717391304347826E-2</v>
      </c>
      <c r="K210" s="35">
        <f t="shared" si="49"/>
        <v>-1</v>
      </c>
      <c r="L210" s="35">
        <f t="shared" si="50"/>
        <v>0.66666666666666663</v>
      </c>
      <c r="M210" s="35">
        <f t="shared" si="47"/>
        <v>-1.0101010101010102E-2</v>
      </c>
      <c r="N210" s="41">
        <f t="shared" si="48"/>
        <v>7.6045627376425855E-3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1</v>
      </c>
      <c r="F216" s="34">
        <v>1</v>
      </c>
      <c r="G216" s="35" t="str">
        <f t="shared" si="43"/>
        <v/>
      </c>
      <c r="H216" s="35" t="str">
        <f t="shared" si="44"/>
        <v/>
      </c>
      <c r="I216" s="35">
        <f t="shared" si="45"/>
        <v>6.2111801242236021E-3</v>
      </c>
      <c r="J216" s="35">
        <f t="shared" si="46"/>
        <v>5.434782608695652E-3</v>
      </c>
      <c r="K216" s="35">
        <f t="shared" si="49"/>
        <v>1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11</v>
      </c>
      <c r="E218" s="34">
        <v>1</v>
      </c>
      <c r="F218" s="34">
        <v>1</v>
      </c>
      <c r="G218" s="35" t="str">
        <f t="shared" si="43"/>
        <v/>
      </c>
      <c r="H218" s="35">
        <f t="shared" si="44"/>
        <v>4.1825095057034217E-2</v>
      </c>
      <c r="I218" s="35">
        <f t="shared" si="45"/>
        <v>6.2111801242236021E-3</v>
      </c>
      <c r="J218" s="35">
        <f t="shared" si="46"/>
        <v>5.434782608695652E-3</v>
      </c>
      <c r="K218" s="35">
        <f t="shared" si="49"/>
        <v>1</v>
      </c>
      <c r="L218" s="35">
        <f t="shared" si="50"/>
        <v>-0.90909090909090906</v>
      </c>
      <c r="M218" s="35" t="str">
        <f t="shared" si="47"/>
        <v/>
      </c>
      <c r="N218" s="41">
        <f t="shared" si="48"/>
        <v>-3.8022813688212927E-2</v>
      </c>
    </row>
    <row r="219" spans="1:14" x14ac:dyDescent="0.2">
      <c r="A219" s="27"/>
      <c r="B219" s="30" t="s">
        <v>194</v>
      </c>
      <c r="C219" s="40">
        <v>0</v>
      </c>
      <c r="D219" s="34">
        <v>13</v>
      </c>
      <c r="E219" s="34">
        <v>1</v>
      </c>
      <c r="F219" s="34">
        <v>14</v>
      </c>
      <c r="G219" s="35" t="str">
        <f t="shared" si="43"/>
        <v/>
      </c>
      <c r="H219" s="35">
        <f t="shared" si="44"/>
        <v>4.9429657794676805E-2</v>
      </c>
      <c r="I219" s="35">
        <f t="shared" si="45"/>
        <v>6.2111801242236021E-3</v>
      </c>
      <c r="J219" s="35">
        <f t="shared" si="46"/>
        <v>7.6086956521739135E-2</v>
      </c>
      <c r="K219" s="35">
        <f t="shared" si="49"/>
        <v>1</v>
      </c>
      <c r="L219" s="35">
        <f t="shared" si="50"/>
        <v>7.6923076923076927E-2</v>
      </c>
      <c r="M219" s="35" t="str">
        <f t="shared" si="47"/>
        <v/>
      </c>
      <c r="N219" s="41">
        <f t="shared" si="48"/>
        <v>3.8022813688212928E-3</v>
      </c>
    </row>
    <row r="220" spans="1:14" x14ac:dyDescent="0.2">
      <c r="A220" s="27"/>
      <c r="B220" s="30" t="s">
        <v>195</v>
      </c>
      <c r="C220" s="40">
        <v>9</v>
      </c>
      <c r="D220" s="34">
        <v>3</v>
      </c>
      <c r="E220" s="34">
        <v>0</v>
      </c>
      <c r="F220" s="34">
        <v>2</v>
      </c>
      <c r="G220" s="35">
        <f t="shared" ref="G220:G251" si="51">+IF(C220=0,"",C220/C$188)</f>
        <v>9.0909090909090912E-2</v>
      </c>
      <c r="H220" s="35">
        <f t="shared" ref="H220:H251" si="52">+IF(D220=0,"",D220/D$188)</f>
        <v>1.1406844106463879E-2</v>
      </c>
      <c r="I220" s="35" t="str">
        <f t="shared" ref="I220:I251" si="53">+IF(E220=0,"",E220/E$188)</f>
        <v/>
      </c>
      <c r="J220" s="35">
        <f t="shared" ref="J220:J251" si="54">+IF(F220=0,"",F220/F$188)</f>
        <v>1.0869565217391304E-2</v>
      </c>
      <c r="K220" s="35">
        <f t="shared" si="49"/>
        <v>-1</v>
      </c>
      <c r="L220" s="35">
        <f t="shared" si="50"/>
        <v>-0.33333333333333331</v>
      </c>
      <c r="M220" s="35">
        <f t="shared" ref="M220:M251" si="55">+IF(OR(AND(G220=""),(K220="")),"",G220*K220)</f>
        <v>-9.0909090909090912E-2</v>
      </c>
      <c r="N220" s="41">
        <f t="shared" ref="N220:N251" si="56">+IF(OR(AND(H220=""),(L220="")),"",H220*L220)</f>
        <v>-3.8022813688212928E-3</v>
      </c>
    </row>
    <row r="221" spans="1:14" x14ac:dyDescent="0.2">
      <c r="A221" s="27"/>
      <c r="B221" s="30" t="s">
        <v>196</v>
      </c>
      <c r="C221" s="40">
        <v>0</v>
      </c>
      <c r="D221" s="34">
        <v>13</v>
      </c>
      <c r="E221" s="34">
        <v>2</v>
      </c>
      <c r="F221" s="34">
        <v>9</v>
      </c>
      <c r="G221" s="35" t="str">
        <f t="shared" si="51"/>
        <v/>
      </c>
      <c r="H221" s="35">
        <f t="shared" si="52"/>
        <v>4.9429657794676805E-2</v>
      </c>
      <c r="I221" s="35">
        <f t="shared" si="53"/>
        <v>1.2422360248447204E-2</v>
      </c>
      <c r="J221" s="35">
        <f t="shared" si="54"/>
        <v>4.8913043478260872E-2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-0.30769230769230771</v>
      </c>
      <c r="M221" s="35" t="str">
        <f t="shared" si="55"/>
        <v/>
      </c>
      <c r="N221" s="41">
        <f t="shared" si="56"/>
        <v>-1.5209125475285171E-2</v>
      </c>
    </row>
    <row r="222" spans="1:14" x14ac:dyDescent="0.2">
      <c r="A222" s="27"/>
      <c r="B222" s="30" t="s">
        <v>197</v>
      </c>
      <c r="C222" s="40">
        <v>0</v>
      </c>
      <c r="D222" s="34">
        <v>3</v>
      </c>
      <c r="E222" s="34">
        <v>1</v>
      </c>
      <c r="F222" s="34">
        <v>0</v>
      </c>
      <c r="G222" s="35" t="str">
        <f t="shared" si="51"/>
        <v/>
      </c>
      <c r="H222" s="35">
        <f t="shared" si="52"/>
        <v>1.1406844106463879E-2</v>
      </c>
      <c r="I222" s="35">
        <f t="shared" si="53"/>
        <v>6.2111801242236021E-3</v>
      </c>
      <c r="J222" s="35" t="str">
        <f t="shared" si="54"/>
        <v/>
      </c>
      <c r="K222" s="35">
        <f t="shared" si="57"/>
        <v>1</v>
      </c>
      <c r="L222" s="35">
        <f t="shared" si="58"/>
        <v>-1</v>
      </c>
      <c r="M222" s="35" t="str">
        <f t="shared" si="55"/>
        <v/>
      </c>
      <c r="N222" s="41">
        <f t="shared" si="56"/>
        <v>-1.1406844106463879E-2</v>
      </c>
    </row>
    <row r="223" spans="1:14" x14ac:dyDescent="0.2">
      <c r="A223" s="27"/>
      <c r="B223" s="30" t="s">
        <v>198</v>
      </c>
      <c r="C223" s="40">
        <v>0</v>
      </c>
      <c r="D223" s="34">
        <v>4</v>
      </c>
      <c r="E223" s="34">
        <v>0</v>
      </c>
      <c r="F223" s="34">
        <v>4</v>
      </c>
      <c r="G223" s="35" t="str">
        <f t="shared" si="51"/>
        <v/>
      </c>
      <c r="H223" s="35">
        <f t="shared" si="52"/>
        <v>1.5209125475285171E-2</v>
      </c>
      <c r="I223" s="35" t="str">
        <f t="shared" si="53"/>
        <v/>
      </c>
      <c r="J223" s="35">
        <f t="shared" si="54"/>
        <v>2.1739130434782608E-2</v>
      </c>
      <c r="K223" s="35" t="str">
        <f t="shared" si="57"/>
        <v xml:space="preserve"> </v>
      </c>
      <c r="L223" s="35">
        <f t="shared" si="58"/>
        <v>0</v>
      </c>
      <c r="M223" s="35" t="str">
        <f t="shared" si="55"/>
        <v/>
      </c>
      <c r="N223" s="41">
        <f t="shared" si="56"/>
        <v>0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8</v>
      </c>
      <c r="D225" s="34">
        <v>97</v>
      </c>
      <c r="E225" s="34">
        <v>0</v>
      </c>
      <c r="F225" s="34">
        <v>5</v>
      </c>
      <c r="G225" s="35">
        <f t="shared" si="51"/>
        <v>8.0808080808080815E-2</v>
      </c>
      <c r="H225" s="35">
        <f t="shared" si="52"/>
        <v>0.36882129277566539</v>
      </c>
      <c r="I225" s="35" t="str">
        <f t="shared" si="53"/>
        <v/>
      </c>
      <c r="J225" s="35">
        <f t="shared" si="54"/>
        <v>2.717391304347826E-2</v>
      </c>
      <c r="K225" s="35">
        <f t="shared" si="57"/>
        <v>-1</v>
      </c>
      <c r="L225" s="35">
        <f t="shared" si="58"/>
        <v>-0.94845360824742264</v>
      </c>
      <c r="M225" s="35">
        <f t="shared" si="55"/>
        <v>-8.0808080808080815E-2</v>
      </c>
      <c r="N225" s="41">
        <f t="shared" si="56"/>
        <v>-0.34980988593155893</v>
      </c>
    </row>
    <row r="226" spans="1:14" x14ac:dyDescent="0.2">
      <c r="A226" s="27"/>
      <c r="B226" s="30" t="s">
        <v>201</v>
      </c>
      <c r="C226" s="40">
        <v>0</v>
      </c>
      <c r="D226" s="34">
        <v>4</v>
      </c>
      <c r="E226" s="34">
        <v>1</v>
      </c>
      <c r="F226" s="34">
        <v>0</v>
      </c>
      <c r="G226" s="35" t="str">
        <f t="shared" si="51"/>
        <v/>
      </c>
      <c r="H226" s="35">
        <f t="shared" si="52"/>
        <v>1.5209125475285171E-2</v>
      </c>
      <c r="I226" s="35">
        <f t="shared" si="53"/>
        <v>6.2111801242236021E-3</v>
      </c>
      <c r="J226" s="35" t="str">
        <f t="shared" si="54"/>
        <v/>
      </c>
      <c r="K226" s="35">
        <f t="shared" si="57"/>
        <v>1</v>
      </c>
      <c r="L226" s="35">
        <f t="shared" si="58"/>
        <v>-1</v>
      </c>
      <c r="M226" s="35" t="str">
        <f t="shared" si="55"/>
        <v/>
      </c>
      <c r="N226" s="41">
        <f t="shared" si="56"/>
        <v>-1.5209125475285171E-2</v>
      </c>
    </row>
    <row r="227" spans="1:14" x14ac:dyDescent="0.2">
      <c r="A227" s="27"/>
      <c r="B227" s="30" t="s">
        <v>202</v>
      </c>
      <c r="C227" s="40">
        <v>0</v>
      </c>
      <c r="D227" s="34">
        <v>3</v>
      </c>
      <c r="E227" s="34">
        <v>0</v>
      </c>
      <c r="F227" s="34">
        <v>3</v>
      </c>
      <c r="G227" s="35" t="str">
        <f t="shared" si="51"/>
        <v/>
      </c>
      <c r="H227" s="35">
        <f t="shared" si="52"/>
        <v>1.1406844106463879E-2</v>
      </c>
      <c r="I227" s="35" t="str">
        <f t="shared" si="53"/>
        <v/>
      </c>
      <c r="J227" s="35">
        <f t="shared" si="54"/>
        <v>1.6304347826086956E-2</v>
      </c>
      <c r="K227" s="35" t="str">
        <f t="shared" si="57"/>
        <v xml:space="preserve"> </v>
      </c>
      <c r="L227" s="35">
        <f t="shared" si="58"/>
        <v>0</v>
      </c>
      <c r="M227" s="35" t="str">
        <f t="shared" si="55"/>
        <v/>
      </c>
      <c r="N227" s="41">
        <f t="shared" si="56"/>
        <v>0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>
        <v>1</v>
      </c>
      <c r="F229" s="34">
        <v>0</v>
      </c>
      <c r="G229" s="35" t="str">
        <f t="shared" si="51"/>
        <v/>
      </c>
      <c r="H229" s="35" t="str">
        <f t="shared" si="52"/>
        <v/>
      </c>
      <c r="I229" s="35">
        <f t="shared" si="53"/>
        <v>6.2111801242236021E-3</v>
      </c>
      <c r="J229" s="35" t="str">
        <f t="shared" si="54"/>
        <v/>
      </c>
      <c r="K229" s="35">
        <f t="shared" si="57"/>
        <v>1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2</v>
      </c>
      <c r="D230" s="34">
        <v>4</v>
      </c>
      <c r="E230" s="34">
        <v>4</v>
      </c>
      <c r="F230" s="34">
        <v>1</v>
      </c>
      <c r="G230" s="35">
        <f t="shared" si="51"/>
        <v>2.0202020202020204E-2</v>
      </c>
      <c r="H230" s="35">
        <f t="shared" si="52"/>
        <v>1.5209125475285171E-2</v>
      </c>
      <c r="I230" s="35">
        <f t="shared" si="53"/>
        <v>2.4844720496894408E-2</v>
      </c>
      <c r="J230" s="35">
        <f t="shared" si="54"/>
        <v>5.434782608695652E-3</v>
      </c>
      <c r="K230" s="35">
        <f t="shared" si="57"/>
        <v>1</v>
      </c>
      <c r="L230" s="35">
        <f t="shared" si="58"/>
        <v>-0.75</v>
      </c>
      <c r="M230" s="35">
        <f t="shared" si="55"/>
        <v>2.0202020202020204E-2</v>
      </c>
      <c r="N230" s="41">
        <f t="shared" si="56"/>
        <v>-1.1406844106463879E-2</v>
      </c>
    </row>
    <row r="231" spans="1:14" x14ac:dyDescent="0.2">
      <c r="A231" s="27"/>
      <c r="B231" s="30" t="s">
        <v>206</v>
      </c>
      <c r="C231" s="40">
        <v>3</v>
      </c>
      <c r="D231" s="34">
        <v>3</v>
      </c>
      <c r="E231" s="34">
        <v>0</v>
      </c>
      <c r="F231" s="34">
        <v>2</v>
      </c>
      <c r="G231" s="35">
        <f t="shared" si="51"/>
        <v>3.0303030303030304E-2</v>
      </c>
      <c r="H231" s="35">
        <f t="shared" si="52"/>
        <v>1.1406844106463879E-2</v>
      </c>
      <c r="I231" s="35" t="str">
        <f t="shared" si="53"/>
        <v/>
      </c>
      <c r="J231" s="35">
        <f t="shared" si="54"/>
        <v>1.0869565217391304E-2</v>
      </c>
      <c r="K231" s="35">
        <f t="shared" si="57"/>
        <v>-1</v>
      </c>
      <c r="L231" s="35">
        <f t="shared" si="58"/>
        <v>-0.33333333333333331</v>
      </c>
      <c r="M231" s="35">
        <f t="shared" si="55"/>
        <v>-3.0303030303030304E-2</v>
      </c>
      <c r="N231" s="41">
        <f t="shared" si="56"/>
        <v>-3.8022813688212928E-3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6</v>
      </c>
      <c r="D235" s="34">
        <v>4</v>
      </c>
      <c r="E235" s="34">
        <v>12</v>
      </c>
      <c r="F235" s="34">
        <v>3</v>
      </c>
      <c r="G235" s="35">
        <f t="shared" si="51"/>
        <v>6.0606060606060608E-2</v>
      </c>
      <c r="H235" s="35">
        <f t="shared" si="52"/>
        <v>1.5209125475285171E-2</v>
      </c>
      <c r="I235" s="35">
        <f t="shared" si="53"/>
        <v>7.4534161490683232E-2</v>
      </c>
      <c r="J235" s="35">
        <f t="shared" si="54"/>
        <v>1.6304347826086956E-2</v>
      </c>
      <c r="K235" s="35">
        <f t="shared" si="57"/>
        <v>1</v>
      </c>
      <c r="L235" s="35">
        <f t="shared" si="58"/>
        <v>-0.25</v>
      </c>
      <c r="M235" s="35">
        <f t="shared" si="55"/>
        <v>6.0606060606060608E-2</v>
      </c>
      <c r="N235" s="41">
        <f t="shared" si="56"/>
        <v>-3.8022813688212928E-3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>
        <v>0</v>
      </c>
      <c r="F242" s="34">
        <v>2</v>
      </c>
      <c r="G242" s="35" t="str">
        <f t="shared" si="51"/>
        <v/>
      </c>
      <c r="H242" s="35">
        <f t="shared" si="52"/>
        <v>3.8022813688212928E-3</v>
      </c>
      <c r="I242" s="35" t="str">
        <f t="shared" si="53"/>
        <v/>
      </c>
      <c r="J242" s="35">
        <f t="shared" si="54"/>
        <v>1.0869565217391304E-2</v>
      </c>
      <c r="K242" s="35" t="str">
        <f t="shared" si="57"/>
        <v xml:space="preserve"> </v>
      </c>
      <c r="L242" s="35">
        <f t="shared" si="58"/>
        <v>1</v>
      </c>
      <c r="M242" s="35" t="str">
        <f t="shared" si="55"/>
        <v/>
      </c>
      <c r="N242" s="41">
        <f t="shared" si="56"/>
        <v>3.8022813688212928E-3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4</v>
      </c>
      <c r="D248" s="34">
        <v>0</v>
      </c>
      <c r="E248" s="34">
        <v>6</v>
      </c>
      <c r="F248" s="34">
        <v>2</v>
      </c>
      <c r="G248" s="35">
        <f t="shared" si="51"/>
        <v>4.0404040404040407E-2</v>
      </c>
      <c r="H248" s="35" t="str">
        <f t="shared" si="52"/>
        <v/>
      </c>
      <c r="I248" s="35">
        <f t="shared" si="53"/>
        <v>3.7267080745341616E-2</v>
      </c>
      <c r="J248" s="35">
        <f t="shared" si="54"/>
        <v>1.0869565217391304E-2</v>
      </c>
      <c r="K248" s="35">
        <f t="shared" si="57"/>
        <v>0.5</v>
      </c>
      <c r="L248" s="35">
        <f t="shared" si="58"/>
        <v>1</v>
      </c>
      <c r="M248" s="35">
        <f t="shared" si="55"/>
        <v>2.0202020202020204E-2</v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5</v>
      </c>
      <c r="D249" s="34">
        <v>1</v>
      </c>
      <c r="E249" s="34"/>
      <c r="F249" s="34"/>
      <c r="G249" s="35">
        <f t="shared" si="51"/>
        <v>5.0505050505050504E-2</v>
      </c>
      <c r="H249" s="35">
        <f t="shared" si="52"/>
        <v>3.8022813688212928E-3</v>
      </c>
      <c r="I249" s="35" t="str">
        <f t="shared" si="53"/>
        <v/>
      </c>
      <c r="J249" s="35" t="str">
        <f t="shared" si="54"/>
        <v/>
      </c>
      <c r="K249" s="35">
        <f t="shared" si="57"/>
        <v>-1</v>
      </c>
      <c r="L249" s="35">
        <f t="shared" si="58"/>
        <v>-1</v>
      </c>
      <c r="M249" s="35">
        <f t="shared" si="55"/>
        <v>-5.0505050505050504E-2</v>
      </c>
      <c r="N249" s="41">
        <f t="shared" si="56"/>
        <v>-3.8022813688212928E-3</v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3</v>
      </c>
      <c r="E252" s="34">
        <v>0</v>
      </c>
      <c r="F252" s="34">
        <v>2</v>
      </c>
      <c r="G252" s="35" t="str">
        <f t="shared" ref="G252:G283" si="59">+IF(C252=0,"",C252/C$188)</f>
        <v/>
      </c>
      <c r="H252" s="35">
        <f t="shared" ref="H252:H283" si="60">+IF(D252=0,"",D252/D$188)</f>
        <v>1.1406844106463879E-2</v>
      </c>
      <c r="I252" s="35" t="str">
        <f t="shared" ref="I252:I283" si="61">+IF(E252=0,"",E252/E$188)</f>
        <v/>
      </c>
      <c r="J252" s="35">
        <f t="shared" ref="J252:J283" si="62">+IF(F252=0,"",F252/F$188)</f>
        <v>1.0869565217391304E-2</v>
      </c>
      <c r="K252" s="35" t="str">
        <f t="shared" si="57"/>
        <v xml:space="preserve"> </v>
      </c>
      <c r="L252" s="35">
        <f t="shared" si="58"/>
        <v>-0.33333333333333331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-3.8022813688212928E-3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>
        <v>0</v>
      </c>
      <c r="F254" s="34">
        <v>1</v>
      </c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>
        <f t="shared" si="62"/>
        <v>5.434782608695652E-3</v>
      </c>
      <c r="K254" s="35" t="str">
        <f t="shared" si="65"/>
        <v xml:space="preserve"> </v>
      </c>
      <c r="L254" s="35">
        <f t="shared" si="66"/>
        <v>1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4</v>
      </c>
      <c r="D255" s="34">
        <v>1</v>
      </c>
      <c r="E255" s="34">
        <v>2</v>
      </c>
      <c r="F255" s="34">
        <v>0</v>
      </c>
      <c r="G255" s="35">
        <f t="shared" si="59"/>
        <v>4.0404040404040407E-2</v>
      </c>
      <c r="H255" s="35">
        <f t="shared" si="60"/>
        <v>3.8022813688212928E-3</v>
      </c>
      <c r="I255" s="35">
        <f t="shared" si="61"/>
        <v>1.2422360248447204E-2</v>
      </c>
      <c r="J255" s="35" t="str">
        <f t="shared" si="62"/>
        <v/>
      </c>
      <c r="K255" s="35">
        <f t="shared" si="65"/>
        <v>-0.5</v>
      </c>
      <c r="L255" s="35">
        <f t="shared" si="66"/>
        <v>-1</v>
      </c>
      <c r="M255" s="35">
        <f t="shared" si="63"/>
        <v>-2.0202020202020204E-2</v>
      </c>
      <c r="N255" s="41">
        <f t="shared" si="64"/>
        <v>-3.8022813688212928E-3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3</v>
      </c>
      <c r="E258" s="34"/>
      <c r="F258" s="34"/>
      <c r="G258" s="35">
        <f t="shared" si="59"/>
        <v>1.0101010101010102E-2</v>
      </c>
      <c r="H258" s="35">
        <f t="shared" si="60"/>
        <v>1.1406844106463879E-2</v>
      </c>
      <c r="I258" s="35" t="str">
        <f t="shared" si="61"/>
        <v/>
      </c>
      <c r="J258" s="35" t="str">
        <f t="shared" si="62"/>
        <v/>
      </c>
      <c r="K258" s="35">
        <f t="shared" si="65"/>
        <v>-1</v>
      </c>
      <c r="L258" s="35">
        <f t="shared" si="66"/>
        <v>-1</v>
      </c>
      <c r="M258" s="35">
        <f t="shared" si="63"/>
        <v>-1.0101010101010102E-2</v>
      </c>
      <c r="N258" s="41">
        <f t="shared" si="64"/>
        <v>-1.1406844106463879E-2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>
        <v>0</v>
      </c>
      <c r="F265" s="34">
        <v>1</v>
      </c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>
        <f t="shared" si="62"/>
        <v>5.434782608695652E-3</v>
      </c>
      <c r="K265" s="35" t="str">
        <f t="shared" si="65"/>
        <v xml:space="preserve"> </v>
      </c>
      <c r="L265" s="35">
        <f t="shared" si="66"/>
        <v>1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>
        <v>0</v>
      </c>
      <c r="F267" s="34">
        <v>1</v>
      </c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>
        <f t="shared" si="62"/>
        <v>5.434782608695652E-3</v>
      </c>
      <c r="K267" s="35" t="str">
        <f t="shared" si="65"/>
        <v xml:space="preserve"> </v>
      </c>
      <c r="L267" s="35">
        <f t="shared" si="66"/>
        <v>1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1</v>
      </c>
      <c r="E270" s="34"/>
      <c r="F270" s="34"/>
      <c r="G270" s="35" t="str">
        <f t="shared" si="59"/>
        <v/>
      </c>
      <c r="H270" s="35">
        <f t="shared" si="60"/>
        <v>3.8022813688212928E-3</v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>
        <f t="shared" si="66"/>
        <v>-1</v>
      </c>
      <c r="M270" s="35" t="str">
        <f t="shared" si="63"/>
        <v/>
      </c>
      <c r="N270" s="41">
        <f t="shared" si="64"/>
        <v>-3.8022813688212928E-3</v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1</v>
      </c>
      <c r="D276" s="34">
        <v>0</v>
      </c>
      <c r="E276" s="34"/>
      <c r="F276" s="34"/>
      <c r="G276" s="35">
        <f t="shared" si="59"/>
        <v>1.0101010101010102E-2</v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>
        <f t="shared" si="65"/>
        <v>-1</v>
      </c>
      <c r="L276" s="35" t="str">
        <f t="shared" si="66"/>
        <v xml:space="preserve"> </v>
      </c>
      <c r="M276" s="35">
        <f t="shared" si="63"/>
        <v>-1.0101010101010102E-2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1</v>
      </c>
      <c r="E292" s="34">
        <v>1</v>
      </c>
      <c r="F292" s="34">
        <v>0</v>
      </c>
      <c r="G292" s="35" t="str">
        <f t="shared" si="67"/>
        <v/>
      </c>
      <c r="H292" s="35">
        <f t="shared" si="68"/>
        <v>3.8022813688212928E-3</v>
      </c>
      <c r="I292" s="35">
        <f t="shared" si="69"/>
        <v>6.2111801242236021E-3</v>
      </c>
      <c r="J292" s="35" t="str">
        <f t="shared" si="70"/>
        <v/>
      </c>
      <c r="K292" s="35">
        <f t="shared" si="73"/>
        <v>1</v>
      </c>
      <c r="L292" s="35">
        <f t="shared" si="74"/>
        <v>-1</v>
      </c>
      <c r="M292" s="35" t="str">
        <f t="shared" si="71"/>
        <v/>
      </c>
      <c r="N292" s="41">
        <f t="shared" si="72"/>
        <v>-3.8022813688212928E-3</v>
      </c>
    </row>
    <row r="293" spans="1:14" ht="25.5" x14ac:dyDescent="0.2">
      <c r="A293" s="27"/>
      <c r="B293" s="30" t="s">
        <v>268</v>
      </c>
      <c r="C293" s="40">
        <v>3</v>
      </c>
      <c r="D293" s="34">
        <v>3</v>
      </c>
      <c r="E293" s="34">
        <v>6</v>
      </c>
      <c r="F293" s="34">
        <v>5</v>
      </c>
      <c r="G293" s="35">
        <f t="shared" si="67"/>
        <v>3.0303030303030304E-2</v>
      </c>
      <c r="H293" s="35">
        <f t="shared" si="68"/>
        <v>1.1406844106463879E-2</v>
      </c>
      <c r="I293" s="35">
        <f t="shared" si="69"/>
        <v>3.7267080745341616E-2</v>
      </c>
      <c r="J293" s="35">
        <f t="shared" si="70"/>
        <v>2.717391304347826E-2</v>
      </c>
      <c r="K293" s="35">
        <f t="shared" si="73"/>
        <v>1</v>
      </c>
      <c r="L293" s="35">
        <f t="shared" si="74"/>
        <v>0.66666666666666663</v>
      </c>
      <c r="M293" s="35">
        <f t="shared" si="71"/>
        <v>3.0303030303030304E-2</v>
      </c>
      <c r="N293" s="41">
        <f t="shared" si="72"/>
        <v>7.6045627376425855E-3</v>
      </c>
    </row>
    <row r="294" spans="1:14" x14ac:dyDescent="0.2">
      <c r="A294" s="27"/>
      <c r="B294" s="30" t="s">
        <v>269</v>
      </c>
      <c r="C294" s="40">
        <v>0</v>
      </c>
      <c r="D294" s="34">
        <v>1</v>
      </c>
      <c r="E294" s="34">
        <v>2</v>
      </c>
      <c r="F294" s="34">
        <v>2</v>
      </c>
      <c r="G294" s="35" t="str">
        <f t="shared" si="67"/>
        <v/>
      </c>
      <c r="H294" s="35">
        <f t="shared" si="68"/>
        <v>3.8022813688212928E-3</v>
      </c>
      <c r="I294" s="35">
        <f t="shared" si="69"/>
        <v>1.2422360248447204E-2</v>
      </c>
      <c r="J294" s="35">
        <f t="shared" si="70"/>
        <v>1.0869565217391304E-2</v>
      </c>
      <c r="K294" s="35">
        <f t="shared" si="73"/>
        <v>1</v>
      </c>
      <c r="L294" s="35">
        <f t="shared" si="74"/>
        <v>1</v>
      </c>
      <c r="M294" s="35" t="str">
        <f t="shared" si="71"/>
        <v/>
      </c>
      <c r="N294" s="41">
        <f t="shared" si="72"/>
        <v>3.8022813688212928E-3</v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2</v>
      </c>
      <c r="D299" s="34">
        <v>0</v>
      </c>
      <c r="E299" s="34">
        <v>3</v>
      </c>
      <c r="F299" s="34">
        <v>0</v>
      </c>
      <c r="G299" s="35">
        <f t="shared" si="67"/>
        <v>2.0202020202020204E-2</v>
      </c>
      <c r="H299" s="35" t="str">
        <f t="shared" si="68"/>
        <v/>
      </c>
      <c r="I299" s="35">
        <f t="shared" si="69"/>
        <v>1.8633540372670808E-2</v>
      </c>
      <c r="J299" s="35" t="str">
        <f t="shared" si="70"/>
        <v/>
      </c>
      <c r="K299" s="35">
        <f t="shared" si="73"/>
        <v>0.5</v>
      </c>
      <c r="L299" s="35" t="str">
        <f t="shared" si="74"/>
        <v xml:space="preserve"> </v>
      </c>
      <c r="M299" s="35">
        <f t="shared" si="71"/>
        <v>1.0101010101010102E-2</v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4</v>
      </c>
      <c r="E300" s="34">
        <v>1</v>
      </c>
      <c r="F300" s="34">
        <v>1</v>
      </c>
      <c r="G300" s="35" t="str">
        <f t="shared" si="67"/>
        <v/>
      </c>
      <c r="H300" s="35">
        <f t="shared" si="68"/>
        <v>1.5209125475285171E-2</v>
      </c>
      <c r="I300" s="35">
        <f t="shared" si="69"/>
        <v>6.2111801242236021E-3</v>
      </c>
      <c r="J300" s="35">
        <f t="shared" si="70"/>
        <v>5.434782608695652E-3</v>
      </c>
      <c r="K300" s="35">
        <f t="shared" si="73"/>
        <v>1</v>
      </c>
      <c r="L300" s="35">
        <f t="shared" si="74"/>
        <v>-0.75</v>
      </c>
      <c r="M300" s="35" t="str">
        <f t="shared" si="71"/>
        <v/>
      </c>
      <c r="N300" s="41">
        <f t="shared" si="72"/>
        <v>-1.1406844106463879E-2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>
        <v>2</v>
      </c>
      <c r="F304" s="34">
        <v>0</v>
      </c>
      <c r="G304" s="35" t="str">
        <f t="shared" si="67"/>
        <v/>
      </c>
      <c r="H304" s="35" t="str">
        <f t="shared" si="68"/>
        <v/>
      </c>
      <c r="I304" s="35">
        <f t="shared" si="69"/>
        <v>1.2422360248447204E-2</v>
      </c>
      <c r="J304" s="35" t="str">
        <f t="shared" si="70"/>
        <v/>
      </c>
      <c r="K304" s="35">
        <f t="shared" si="73"/>
        <v>1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>
        <v>4</v>
      </c>
      <c r="F307" s="34">
        <v>0</v>
      </c>
      <c r="G307" s="35" t="str">
        <f t="shared" si="67"/>
        <v/>
      </c>
      <c r="H307" s="35" t="str">
        <f t="shared" si="68"/>
        <v/>
      </c>
      <c r="I307" s="35">
        <f t="shared" si="69"/>
        <v>2.4844720496894408E-2</v>
      </c>
      <c r="J307" s="35" t="str">
        <f t="shared" si="70"/>
        <v/>
      </c>
      <c r="K307" s="35">
        <f t="shared" si="73"/>
        <v>1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2</v>
      </c>
      <c r="D308" s="34">
        <v>0</v>
      </c>
      <c r="E308" s="34"/>
      <c r="F308" s="34"/>
      <c r="G308" s="35">
        <f t="shared" si="67"/>
        <v>2.0202020202020204E-2</v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>
        <f t="shared" si="73"/>
        <v>-1</v>
      </c>
      <c r="L308" s="35" t="str">
        <f t="shared" si="74"/>
        <v xml:space="preserve"> </v>
      </c>
      <c r="M308" s="35">
        <f t="shared" si="71"/>
        <v>-2.0202020202020204E-2</v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4</v>
      </c>
      <c r="E312" s="34">
        <v>1</v>
      </c>
      <c r="F312" s="34">
        <v>3</v>
      </c>
      <c r="G312" s="35" t="str">
        <f t="shared" si="67"/>
        <v/>
      </c>
      <c r="H312" s="35">
        <f t="shared" si="68"/>
        <v>1.5209125475285171E-2</v>
      </c>
      <c r="I312" s="35">
        <f t="shared" si="69"/>
        <v>6.2111801242236021E-3</v>
      </c>
      <c r="J312" s="35">
        <f t="shared" si="70"/>
        <v>1.6304347826086956E-2</v>
      </c>
      <c r="K312" s="35">
        <f t="shared" si="73"/>
        <v>1</v>
      </c>
      <c r="L312" s="35">
        <f t="shared" si="74"/>
        <v>-0.25</v>
      </c>
      <c r="M312" s="35" t="str">
        <f t="shared" si="71"/>
        <v/>
      </c>
      <c r="N312" s="41">
        <f t="shared" si="72"/>
        <v>-3.8022813688212928E-3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>
        <v>19</v>
      </c>
      <c r="F315" s="34">
        <v>1</v>
      </c>
      <c r="G315" s="35" t="str">
        <f t="shared" si="67"/>
        <v/>
      </c>
      <c r="H315" s="35" t="str">
        <f t="shared" si="68"/>
        <v/>
      </c>
      <c r="I315" s="35">
        <f t="shared" si="69"/>
        <v>0.11801242236024845</v>
      </c>
      <c r="J315" s="35">
        <f t="shared" si="70"/>
        <v>5.434782608695652E-3</v>
      </c>
      <c r="K315" s="35">
        <f t="shared" si="73"/>
        <v>1</v>
      </c>
      <c r="L315" s="35">
        <f t="shared" si="74"/>
        <v>1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20</v>
      </c>
      <c r="F318" s="34">
        <v>11</v>
      </c>
      <c r="G318" s="35" t="str">
        <f t="shared" si="75"/>
        <v/>
      </c>
      <c r="H318" s="35" t="str">
        <f t="shared" si="76"/>
        <v/>
      </c>
      <c r="I318" s="35">
        <f t="shared" si="77"/>
        <v>0.12422360248447205</v>
      </c>
      <c r="J318" s="35">
        <f t="shared" si="78"/>
        <v>5.9782608695652176E-2</v>
      </c>
      <c r="K318" s="35">
        <f t="shared" si="81"/>
        <v>1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>
        <v>1</v>
      </c>
      <c r="F320" s="34">
        <v>0</v>
      </c>
      <c r="G320" s="35" t="str">
        <f t="shared" si="75"/>
        <v/>
      </c>
      <c r="H320" s="35" t="str">
        <f t="shared" si="76"/>
        <v/>
      </c>
      <c r="I320" s="35">
        <f t="shared" si="77"/>
        <v>6.2111801242236021E-3</v>
      </c>
      <c r="J320" s="35" t="str">
        <f t="shared" si="78"/>
        <v/>
      </c>
      <c r="K320" s="35">
        <f t="shared" si="81"/>
        <v>1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18</v>
      </c>
      <c r="D321" s="34">
        <v>16</v>
      </c>
      <c r="E321" s="34">
        <v>4</v>
      </c>
      <c r="F321" s="34">
        <v>10</v>
      </c>
      <c r="G321" s="35">
        <f t="shared" si="75"/>
        <v>0.18181818181818182</v>
      </c>
      <c r="H321" s="35">
        <f t="shared" si="76"/>
        <v>6.0836501901140684E-2</v>
      </c>
      <c r="I321" s="35">
        <f t="shared" si="77"/>
        <v>2.4844720496894408E-2</v>
      </c>
      <c r="J321" s="35">
        <f t="shared" si="78"/>
        <v>5.434782608695652E-2</v>
      </c>
      <c r="K321" s="35">
        <f t="shared" si="81"/>
        <v>-0.77777777777777779</v>
      </c>
      <c r="L321" s="35">
        <f t="shared" si="82"/>
        <v>-0.375</v>
      </c>
      <c r="M321" s="35">
        <f t="shared" si="79"/>
        <v>-0.14141414141414141</v>
      </c>
      <c r="N321" s="41">
        <f t="shared" si="80"/>
        <v>-2.2813688212927757E-2</v>
      </c>
    </row>
    <row r="322" spans="1:14" x14ac:dyDescent="0.2">
      <c r="A322" s="27"/>
      <c r="B322" s="30" t="s">
        <v>297</v>
      </c>
      <c r="C322" s="40">
        <v>0</v>
      </c>
      <c r="D322" s="34">
        <v>1</v>
      </c>
      <c r="E322" s="34">
        <v>0</v>
      </c>
      <c r="F322" s="34">
        <v>4</v>
      </c>
      <c r="G322" s="35" t="str">
        <f t="shared" si="75"/>
        <v/>
      </c>
      <c r="H322" s="35">
        <f t="shared" si="76"/>
        <v>3.8022813688212928E-3</v>
      </c>
      <c r="I322" s="35" t="str">
        <f t="shared" si="77"/>
        <v/>
      </c>
      <c r="J322" s="35">
        <f t="shared" si="78"/>
        <v>2.1739130434782608E-2</v>
      </c>
      <c r="K322" s="35" t="str">
        <f t="shared" si="81"/>
        <v xml:space="preserve"> </v>
      </c>
      <c r="L322" s="35">
        <f t="shared" si="82"/>
        <v>3</v>
      </c>
      <c r="M322" s="35" t="str">
        <f t="shared" si="79"/>
        <v/>
      </c>
      <c r="N322" s="41">
        <f t="shared" si="80"/>
        <v>1.1406844106463879E-2</v>
      </c>
    </row>
    <row r="323" spans="1:14" ht="25.5" x14ac:dyDescent="0.2">
      <c r="A323" s="27"/>
      <c r="B323" s="30" t="s">
        <v>298</v>
      </c>
      <c r="C323" s="40">
        <v>0</v>
      </c>
      <c r="D323" s="34">
        <v>1</v>
      </c>
      <c r="E323" s="34">
        <v>1</v>
      </c>
      <c r="F323" s="34">
        <v>0</v>
      </c>
      <c r="G323" s="35" t="str">
        <f t="shared" si="75"/>
        <v/>
      </c>
      <c r="H323" s="35">
        <f t="shared" si="76"/>
        <v>3.8022813688212928E-3</v>
      </c>
      <c r="I323" s="35">
        <f t="shared" si="77"/>
        <v>6.2111801242236021E-3</v>
      </c>
      <c r="J323" s="35" t="str">
        <f t="shared" si="78"/>
        <v/>
      </c>
      <c r="K323" s="35">
        <f t="shared" si="81"/>
        <v>1</v>
      </c>
      <c r="L323" s="35">
        <f t="shared" si="82"/>
        <v>-1</v>
      </c>
      <c r="M323" s="35" t="str">
        <f t="shared" si="79"/>
        <v/>
      </c>
      <c r="N323" s="41">
        <f t="shared" si="80"/>
        <v>-3.8022813688212928E-3</v>
      </c>
    </row>
    <row r="324" spans="1:14" x14ac:dyDescent="0.2">
      <c r="A324" s="27"/>
      <c r="B324" s="30" t="s">
        <v>299</v>
      </c>
      <c r="C324" s="40">
        <v>0</v>
      </c>
      <c r="D324" s="34">
        <v>2</v>
      </c>
      <c r="E324" s="34">
        <v>0</v>
      </c>
      <c r="F324" s="34">
        <v>1</v>
      </c>
      <c r="G324" s="35" t="str">
        <f t="shared" si="75"/>
        <v/>
      </c>
      <c r="H324" s="35">
        <f t="shared" si="76"/>
        <v>7.6045627376425855E-3</v>
      </c>
      <c r="I324" s="35" t="str">
        <f t="shared" si="77"/>
        <v/>
      </c>
      <c r="J324" s="35">
        <f t="shared" si="78"/>
        <v>5.434782608695652E-3</v>
      </c>
      <c r="K324" s="35" t="str">
        <f t="shared" si="81"/>
        <v xml:space="preserve"> </v>
      </c>
      <c r="L324" s="35">
        <f t="shared" si="82"/>
        <v>-0.5</v>
      </c>
      <c r="M324" s="35" t="str">
        <f t="shared" si="79"/>
        <v/>
      </c>
      <c r="N324" s="41">
        <f t="shared" si="80"/>
        <v>-3.8022813688212928E-3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1</v>
      </c>
      <c r="D327" s="34">
        <v>3</v>
      </c>
      <c r="E327" s="34"/>
      <c r="F327" s="34"/>
      <c r="G327" s="35">
        <f t="shared" si="75"/>
        <v>1.0101010101010102E-2</v>
      </c>
      <c r="H327" s="35">
        <f t="shared" si="76"/>
        <v>1.1406844106463879E-2</v>
      </c>
      <c r="I327" s="35" t="str">
        <f t="shared" si="77"/>
        <v/>
      </c>
      <c r="J327" s="35" t="str">
        <f t="shared" si="78"/>
        <v/>
      </c>
      <c r="K327" s="35">
        <f t="shared" si="81"/>
        <v>-1</v>
      </c>
      <c r="L327" s="35">
        <f t="shared" si="82"/>
        <v>-1</v>
      </c>
      <c r="M327" s="35">
        <f t="shared" si="79"/>
        <v>-1.0101010101010102E-2</v>
      </c>
      <c r="N327" s="41">
        <f t="shared" si="80"/>
        <v>-1.1406844106463879E-2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2</v>
      </c>
      <c r="D332" s="34">
        <v>16</v>
      </c>
      <c r="E332" s="34">
        <v>0</v>
      </c>
      <c r="F332" s="34">
        <v>5</v>
      </c>
      <c r="G332" s="35">
        <f t="shared" si="75"/>
        <v>2.0202020202020204E-2</v>
      </c>
      <c r="H332" s="35">
        <f t="shared" si="76"/>
        <v>6.0836501901140684E-2</v>
      </c>
      <c r="I332" s="35" t="str">
        <f t="shared" si="77"/>
        <v/>
      </c>
      <c r="J332" s="35">
        <f t="shared" si="78"/>
        <v>2.717391304347826E-2</v>
      </c>
      <c r="K332" s="35">
        <f t="shared" si="81"/>
        <v>-1</v>
      </c>
      <c r="L332" s="35">
        <f t="shared" si="82"/>
        <v>-0.6875</v>
      </c>
      <c r="M332" s="35">
        <f t="shared" si="79"/>
        <v>-2.0202020202020204E-2</v>
      </c>
      <c r="N332" s="41">
        <f t="shared" si="80"/>
        <v>-4.1825095057034217E-2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>
        <v>0</v>
      </c>
      <c r="F334" s="34">
        <v>1</v>
      </c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>
        <f t="shared" si="78"/>
        <v>5.434782608695652E-3</v>
      </c>
      <c r="K334" s="35" t="str">
        <f t="shared" si="81"/>
        <v xml:space="preserve"> </v>
      </c>
      <c r="L334" s="35">
        <f t="shared" si="82"/>
        <v>1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3</v>
      </c>
      <c r="E336" s="34">
        <v>0</v>
      </c>
      <c r="F336" s="34">
        <v>8</v>
      </c>
      <c r="G336" s="35" t="str">
        <f t="shared" si="75"/>
        <v/>
      </c>
      <c r="H336" s="35">
        <f t="shared" si="76"/>
        <v>1.1406844106463879E-2</v>
      </c>
      <c r="I336" s="35" t="str">
        <f t="shared" si="77"/>
        <v/>
      </c>
      <c r="J336" s="35">
        <f t="shared" si="78"/>
        <v>4.3478260869565216E-2</v>
      </c>
      <c r="K336" s="35" t="str">
        <f t="shared" si="81"/>
        <v xml:space="preserve"> </v>
      </c>
      <c r="L336" s="35">
        <f t="shared" si="82"/>
        <v>1.6666666666666667</v>
      </c>
      <c r="M336" s="35" t="str">
        <f t="shared" si="79"/>
        <v/>
      </c>
      <c r="N336" s="41">
        <f t="shared" si="80"/>
        <v>1.9011406844106467E-2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10</v>
      </c>
      <c r="E338" s="34">
        <v>0</v>
      </c>
      <c r="F338" s="34">
        <v>7</v>
      </c>
      <c r="G338" s="35">
        <f t="shared" si="75"/>
        <v>1.0101010101010102E-2</v>
      </c>
      <c r="H338" s="35">
        <f t="shared" si="76"/>
        <v>3.8022813688212927E-2</v>
      </c>
      <c r="I338" s="35" t="str">
        <f t="shared" si="77"/>
        <v/>
      </c>
      <c r="J338" s="35">
        <f t="shared" si="78"/>
        <v>3.8043478260869568E-2</v>
      </c>
      <c r="K338" s="35">
        <f t="shared" si="81"/>
        <v>-1</v>
      </c>
      <c r="L338" s="35">
        <f t="shared" si="82"/>
        <v>-0.3</v>
      </c>
      <c r="M338" s="35">
        <f t="shared" si="79"/>
        <v>-1.0101010101010102E-2</v>
      </c>
      <c r="N338" s="41">
        <f t="shared" si="80"/>
        <v>-1.1406844106463877E-2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5</v>
      </c>
      <c r="E340" s="34">
        <v>0</v>
      </c>
      <c r="F340" s="34">
        <v>3</v>
      </c>
      <c r="G340" s="35" t="str">
        <f t="shared" si="75"/>
        <v/>
      </c>
      <c r="H340" s="35">
        <f t="shared" si="76"/>
        <v>1.9011406844106463E-2</v>
      </c>
      <c r="I340" s="35" t="str">
        <f t="shared" si="77"/>
        <v/>
      </c>
      <c r="J340" s="35">
        <f t="shared" si="78"/>
        <v>1.6304347826086956E-2</v>
      </c>
      <c r="K340" s="35" t="str">
        <f t="shared" si="81"/>
        <v xml:space="preserve"> </v>
      </c>
      <c r="L340" s="35">
        <f t="shared" si="82"/>
        <v>-0.4</v>
      </c>
      <c r="M340" s="35" t="str">
        <f t="shared" si="79"/>
        <v/>
      </c>
      <c r="N340" s="41">
        <f t="shared" si="80"/>
        <v>-7.6045627376425855E-3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0</v>
      </c>
      <c r="E347" s="34">
        <v>20</v>
      </c>
      <c r="F347" s="34">
        <v>16</v>
      </c>
      <c r="G347" s="35">
        <f t="shared" si="75"/>
        <v>1.0101010101010102E-2</v>
      </c>
      <c r="H347" s="35" t="str">
        <f t="shared" si="76"/>
        <v/>
      </c>
      <c r="I347" s="35">
        <f t="shared" si="77"/>
        <v>0.12422360248447205</v>
      </c>
      <c r="J347" s="35">
        <f t="shared" si="78"/>
        <v>8.6956521739130432E-2</v>
      </c>
      <c r="K347" s="35">
        <f t="shared" si="81"/>
        <v>19</v>
      </c>
      <c r="L347" s="35">
        <f t="shared" si="82"/>
        <v>1</v>
      </c>
      <c r="M347" s="35">
        <f t="shared" si="79"/>
        <v>0.19191919191919193</v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1</v>
      </c>
      <c r="E352" s="34"/>
      <c r="F352" s="34"/>
      <c r="G352" s="35" t="str">
        <f t="shared" si="83"/>
        <v/>
      </c>
      <c r="H352" s="35">
        <f t="shared" si="84"/>
        <v>3.8022813688212928E-3</v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>
        <f t="shared" si="90"/>
        <v>-1</v>
      </c>
      <c r="M352" s="35" t="str">
        <f t="shared" si="87"/>
        <v/>
      </c>
      <c r="N352" s="41">
        <f t="shared" si="88"/>
        <v>-3.8022813688212928E-3</v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>
        <v>0</v>
      </c>
      <c r="F359" s="34">
        <v>2</v>
      </c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>
        <f t="shared" si="86"/>
        <v>1.0869565217391304E-2</v>
      </c>
      <c r="K359" s="35" t="str">
        <f t="shared" si="89"/>
        <v xml:space="preserve"> </v>
      </c>
      <c r="L359" s="35">
        <f t="shared" si="90"/>
        <v>1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533</v>
      </c>
      <c r="D371" s="32">
        <f>SUM(D372:D604)</f>
        <v>1036</v>
      </c>
      <c r="E371" s="32">
        <f>SUM(E372:E604)</f>
        <v>1512</v>
      </c>
      <c r="F371" s="32">
        <f>SUM(F372:F604)</f>
        <v>1978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1.8367729831144466</v>
      </c>
      <c r="L371" s="33">
        <f>+IF(AND(D371=0,F371=0),"",IF(D371=0,1,IF(F371=0,-1,(F371-D371)/D371)))</f>
        <v>0.90926640926640923</v>
      </c>
      <c r="M371" s="33">
        <f t="shared" ref="M371:M434" si="95">+IF(OR(AND(G371=""),(K371="")),"",G371*K371)</f>
        <v>1.8367729831144466</v>
      </c>
      <c r="N371" s="33">
        <f t="shared" ref="N371:N434" si="96">+IF(OR(AND(H371=""),(L371="")),"",H371*L371)</f>
        <v>0.90926640926640923</v>
      </c>
    </row>
    <row r="372" spans="1:14" x14ac:dyDescent="0.2">
      <c r="A372" s="27"/>
      <c r="B372" s="29" t="s">
        <v>339</v>
      </c>
      <c r="C372" s="36">
        <v>6</v>
      </c>
      <c r="D372" s="37">
        <v>0</v>
      </c>
      <c r="E372" s="37">
        <v>5</v>
      </c>
      <c r="F372" s="37">
        <v>0</v>
      </c>
      <c r="G372" s="38">
        <f t="shared" si="91"/>
        <v>1.125703564727955E-2</v>
      </c>
      <c r="H372" s="38" t="str">
        <f t="shared" si="92"/>
        <v/>
      </c>
      <c r="I372" s="38">
        <f t="shared" si="93"/>
        <v>3.3068783068783067E-3</v>
      </c>
      <c r="J372" s="38" t="str">
        <f t="shared" si="94"/>
        <v/>
      </c>
      <c r="K372" s="38">
        <f t="shared" ref="K372:K435" si="97">+IF(AND(C372=0,E372=0)," ",IF(C372=0,1,IF(E372=0,-1,(E372-C372)/C372)))</f>
        <v>-0.16666666666666666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-1.876172607879925E-3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2</v>
      </c>
      <c r="D373" s="34">
        <v>0</v>
      </c>
      <c r="E373" s="34">
        <v>4</v>
      </c>
      <c r="F373" s="34">
        <v>0</v>
      </c>
      <c r="G373" s="35">
        <f t="shared" si="91"/>
        <v>3.7523452157598499E-3</v>
      </c>
      <c r="H373" s="35" t="str">
        <f t="shared" si="92"/>
        <v/>
      </c>
      <c r="I373" s="35">
        <f t="shared" si="93"/>
        <v>2.6455026455026454E-3</v>
      </c>
      <c r="J373" s="35" t="str">
        <f t="shared" si="94"/>
        <v/>
      </c>
      <c r="K373" s="35">
        <f t="shared" si="97"/>
        <v>1</v>
      </c>
      <c r="L373" s="35" t="str">
        <f t="shared" si="98"/>
        <v xml:space="preserve"> </v>
      </c>
      <c r="M373" s="35">
        <f t="shared" si="95"/>
        <v>3.7523452157598499E-3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2</v>
      </c>
      <c r="E374" s="34">
        <v>1</v>
      </c>
      <c r="F374" s="34">
        <v>0</v>
      </c>
      <c r="G374" s="35" t="str">
        <f t="shared" si="91"/>
        <v/>
      </c>
      <c r="H374" s="35">
        <f t="shared" si="92"/>
        <v>1.9305019305019305E-3</v>
      </c>
      <c r="I374" s="35">
        <f t="shared" si="93"/>
        <v>6.6137566137566134E-4</v>
      </c>
      <c r="J374" s="35" t="str">
        <f t="shared" si="94"/>
        <v/>
      </c>
      <c r="K374" s="35">
        <f t="shared" si="97"/>
        <v>1</v>
      </c>
      <c r="L374" s="35">
        <f t="shared" si="98"/>
        <v>-1</v>
      </c>
      <c r="M374" s="35" t="str">
        <f t="shared" si="95"/>
        <v/>
      </c>
      <c r="N374" s="41">
        <f t="shared" si="96"/>
        <v>-1.9305019305019305E-3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>
        <v>1</v>
      </c>
      <c r="F375" s="34">
        <v>0</v>
      </c>
      <c r="G375" s="35" t="str">
        <f t="shared" si="91"/>
        <v/>
      </c>
      <c r="H375" s="35" t="str">
        <f t="shared" si="92"/>
        <v/>
      </c>
      <c r="I375" s="35">
        <f t="shared" si="93"/>
        <v>6.6137566137566134E-4</v>
      </c>
      <c r="J375" s="35" t="str">
        <f t="shared" si="94"/>
        <v/>
      </c>
      <c r="K375" s="35">
        <f t="shared" si="97"/>
        <v>1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37</v>
      </c>
      <c r="D377" s="34">
        <v>18</v>
      </c>
      <c r="E377" s="34">
        <v>32</v>
      </c>
      <c r="F377" s="34">
        <v>11</v>
      </c>
      <c r="G377" s="35">
        <f t="shared" si="91"/>
        <v>6.9418386491557224E-2</v>
      </c>
      <c r="H377" s="35">
        <f t="shared" si="92"/>
        <v>1.7374517374517374E-2</v>
      </c>
      <c r="I377" s="35">
        <f t="shared" si="93"/>
        <v>2.1164021164021163E-2</v>
      </c>
      <c r="J377" s="35">
        <f t="shared" si="94"/>
        <v>5.561172901921132E-3</v>
      </c>
      <c r="K377" s="35">
        <f t="shared" si="97"/>
        <v>-0.13513513513513514</v>
      </c>
      <c r="L377" s="35">
        <f t="shared" si="98"/>
        <v>-0.3888888888888889</v>
      </c>
      <c r="M377" s="35">
        <f t="shared" si="95"/>
        <v>-9.3808630393996256E-3</v>
      </c>
      <c r="N377" s="41">
        <f t="shared" si="96"/>
        <v>-6.7567567567567571E-3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/>
      <c r="F378" s="34"/>
      <c r="G378" s="35">
        <f t="shared" si="91"/>
        <v>1.876172607879925E-3</v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>
        <f t="shared" si="97"/>
        <v>-1</v>
      </c>
      <c r="L378" s="35" t="str">
        <f t="shared" si="98"/>
        <v xml:space="preserve"> </v>
      </c>
      <c r="M378" s="35">
        <f t="shared" si="95"/>
        <v>-1.876172607879925E-3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1</v>
      </c>
      <c r="F379" s="34">
        <v>2</v>
      </c>
      <c r="G379" s="35" t="str">
        <f t="shared" si="91"/>
        <v/>
      </c>
      <c r="H379" s="35" t="str">
        <f t="shared" si="92"/>
        <v/>
      </c>
      <c r="I379" s="35">
        <f t="shared" si="93"/>
        <v>6.6137566137566134E-4</v>
      </c>
      <c r="J379" s="35">
        <f t="shared" si="94"/>
        <v>1.0111223458038423E-3</v>
      </c>
      <c r="K379" s="35">
        <f t="shared" si="97"/>
        <v>1</v>
      </c>
      <c r="L379" s="35">
        <f t="shared" si="98"/>
        <v>1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2</v>
      </c>
      <c r="D380" s="34">
        <v>3</v>
      </c>
      <c r="E380" s="34"/>
      <c r="F380" s="34"/>
      <c r="G380" s="35">
        <f t="shared" si="91"/>
        <v>3.7523452157598499E-3</v>
      </c>
      <c r="H380" s="35">
        <f t="shared" si="92"/>
        <v>2.8957528957528956E-3</v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>
        <f t="shared" si="98"/>
        <v>-1</v>
      </c>
      <c r="M380" s="35">
        <f t="shared" si="95"/>
        <v>-3.7523452157598499E-3</v>
      </c>
      <c r="N380" s="41">
        <f t="shared" si="96"/>
        <v>-2.8957528957528956E-3</v>
      </c>
    </row>
    <row r="381" spans="1:14" x14ac:dyDescent="0.2">
      <c r="A381" s="27"/>
      <c r="B381" s="30" t="s">
        <v>348</v>
      </c>
      <c r="C381" s="40">
        <v>0</v>
      </c>
      <c r="D381" s="34">
        <v>2</v>
      </c>
      <c r="E381" s="34">
        <v>1</v>
      </c>
      <c r="F381" s="34">
        <v>0</v>
      </c>
      <c r="G381" s="35" t="str">
        <f t="shared" si="91"/>
        <v/>
      </c>
      <c r="H381" s="35">
        <f t="shared" si="92"/>
        <v>1.9305019305019305E-3</v>
      </c>
      <c r="I381" s="35">
        <f t="shared" si="93"/>
        <v>6.6137566137566134E-4</v>
      </c>
      <c r="J381" s="35" t="str">
        <f t="shared" si="94"/>
        <v/>
      </c>
      <c r="K381" s="35">
        <f t="shared" si="97"/>
        <v>1</v>
      </c>
      <c r="L381" s="35">
        <f t="shared" si="98"/>
        <v>-1</v>
      </c>
      <c r="M381" s="35" t="str">
        <f t="shared" si="95"/>
        <v/>
      </c>
      <c r="N381" s="41">
        <f t="shared" si="96"/>
        <v>-1.9305019305019305E-3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16</v>
      </c>
      <c r="D383" s="34">
        <v>3</v>
      </c>
      <c r="E383" s="34">
        <v>754</v>
      </c>
      <c r="F383" s="34">
        <v>437</v>
      </c>
      <c r="G383" s="35">
        <f t="shared" si="91"/>
        <v>3.0018761726078799E-2</v>
      </c>
      <c r="H383" s="35">
        <f t="shared" si="92"/>
        <v>2.8957528957528956E-3</v>
      </c>
      <c r="I383" s="35">
        <f t="shared" si="93"/>
        <v>0.49867724867724866</v>
      </c>
      <c r="J383" s="35">
        <f t="shared" si="94"/>
        <v>0.22093023255813954</v>
      </c>
      <c r="K383" s="35">
        <f t="shared" si="97"/>
        <v>46.125</v>
      </c>
      <c r="L383" s="35">
        <f t="shared" si="98"/>
        <v>144.66666666666666</v>
      </c>
      <c r="M383" s="35">
        <f t="shared" si="95"/>
        <v>1.3846153846153846</v>
      </c>
      <c r="N383" s="41">
        <f t="shared" si="96"/>
        <v>0.41891891891891886</v>
      </c>
    </row>
    <row r="384" spans="1:14" x14ac:dyDescent="0.2">
      <c r="A384" s="27"/>
      <c r="B384" s="30" t="s">
        <v>351</v>
      </c>
      <c r="C384" s="40">
        <v>2</v>
      </c>
      <c r="D384" s="34">
        <v>0</v>
      </c>
      <c r="E384" s="34">
        <v>5</v>
      </c>
      <c r="F384" s="34">
        <v>0</v>
      </c>
      <c r="G384" s="35">
        <f t="shared" si="91"/>
        <v>3.7523452157598499E-3</v>
      </c>
      <c r="H384" s="35" t="str">
        <f t="shared" si="92"/>
        <v/>
      </c>
      <c r="I384" s="35">
        <f t="shared" si="93"/>
        <v>3.3068783068783067E-3</v>
      </c>
      <c r="J384" s="35" t="str">
        <f t="shared" si="94"/>
        <v/>
      </c>
      <c r="K384" s="35">
        <f t="shared" si="97"/>
        <v>1.5</v>
      </c>
      <c r="L384" s="35" t="str">
        <f t="shared" si="98"/>
        <v xml:space="preserve"> </v>
      </c>
      <c r="M384" s="35">
        <f t="shared" si="95"/>
        <v>5.6285178236397749E-3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4</v>
      </c>
      <c r="D386" s="34">
        <v>1</v>
      </c>
      <c r="E386" s="34">
        <v>2</v>
      </c>
      <c r="F386" s="34">
        <v>1</v>
      </c>
      <c r="G386" s="35">
        <f t="shared" si="91"/>
        <v>7.5046904315196998E-3</v>
      </c>
      <c r="H386" s="35">
        <f t="shared" si="92"/>
        <v>9.6525096525096527E-4</v>
      </c>
      <c r="I386" s="35">
        <f t="shared" si="93"/>
        <v>1.3227513227513227E-3</v>
      </c>
      <c r="J386" s="35">
        <f t="shared" si="94"/>
        <v>5.0556117290192115E-4</v>
      </c>
      <c r="K386" s="35">
        <f t="shared" si="97"/>
        <v>-0.5</v>
      </c>
      <c r="L386" s="35">
        <f t="shared" si="98"/>
        <v>0</v>
      </c>
      <c r="M386" s="35">
        <f t="shared" si="95"/>
        <v>-3.7523452157598499E-3</v>
      </c>
      <c r="N386" s="41">
        <f t="shared" si="96"/>
        <v>0</v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>
        <v>1</v>
      </c>
      <c r="F387" s="34">
        <v>1</v>
      </c>
      <c r="G387" s="35">
        <f t="shared" si="91"/>
        <v>1.876172607879925E-3</v>
      </c>
      <c r="H387" s="35" t="str">
        <f t="shared" si="92"/>
        <v/>
      </c>
      <c r="I387" s="35">
        <f t="shared" si="93"/>
        <v>6.6137566137566134E-4</v>
      </c>
      <c r="J387" s="35">
        <f t="shared" si="94"/>
        <v>5.0556117290192115E-4</v>
      </c>
      <c r="K387" s="35">
        <f t="shared" si="97"/>
        <v>0</v>
      </c>
      <c r="L387" s="35">
        <f t="shared" si="98"/>
        <v>1</v>
      </c>
      <c r="M387" s="35">
        <f t="shared" si="95"/>
        <v>0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34</v>
      </c>
      <c r="D391" s="34">
        <v>25</v>
      </c>
      <c r="E391" s="34">
        <v>13</v>
      </c>
      <c r="F391" s="34">
        <v>3</v>
      </c>
      <c r="G391" s="35">
        <f t="shared" si="91"/>
        <v>6.3789868667917443E-2</v>
      </c>
      <c r="H391" s="35">
        <f t="shared" si="92"/>
        <v>2.4131274131274132E-2</v>
      </c>
      <c r="I391" s="35">
        <f t="shared" si="93"/>
        <v>8.5978835978835974E-3</v>
      </c>
      <c r="J391" s="35">
        <f t="shared" si="94"/>
        <v>1.5166835187057635E-3</v>
      </c>
      <c r="K391" s="35">
        <f t="shared" si="97"/>
        <v>-0.61764705882352944</v>
      </c>
      <c r="L391" s="35">
        <f t="shared" si="98"/>
        <v>-0.88</v>
      </c>
      <c r="M391" s="35">
        <f t="shared" si="95"/>
        <v>-3.9399624765478425E-2</v>
      </c>
      <c r="N391" s="41">
        <f t="shared" si="96"/>
        <v>-2.1235521235521235E-2</v>
      </c>
    </row>
    <row r="392" spans="1:14" x14ac:dyDescent="0.2">
      <c r="A392" s="27"/>
      <c r="B392" s="30" t="s">
        <v>359</v>
      </c>
      <c r="C392" s="40">
        <v>1</v>
      </c>
      <c r="D392" s="34">
        <v>0</v>
      </c>
      <c r="E392" s="34"/>
      <c r="F392" s="34"/>
      <c r="G392" s="35">
        <f t="shared" si="91"/>
        <v>1.876172607879925E-3</v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>
        <f t="shared" si="97"/>
        <v>-1</v>
      </c>
      <c r="L392" s="35" t="str">
        <f t="shared" si="98"/>
        <v xml:space="preserve"> </v>
      </c>
      <c r="M392" s="35">
        <f t="shared" si="95"/>
        <v>-1.876172607879925E-3</v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8</v>
      </c>
      <c r="E394" s="34">
        <v>0</v>
      </c>
      <c r="F394" s="34">
        <v>1</v>
      </c>
      <c r="G394" s="35" t="str">
        <f t="shared" si="91"/>
        <v/>
      </c>
      <c r="H394" s="35">
        <f t="shared" si="92"/>
        <v>7.7220077220077222E-3</v>
      </c>
      <c r="I394" s="35" t="str">
        <f t="shared" si="93"/>
        <v/>
      </c>
      <c r="J394" s="35">
        <f t="shared" si="94"/>
        <v>5.0556117290192115E-4</v>
      </c>
      <c r="K394" s="35" t="str">
        <f t="shared" si="97"/>
        <v xml:space="preserve"> </v>
      </c>
      <c r="L394" s="35">
        <f t="shared" si="98"/>
        <v>-0.875</v>
      </c>
      <c r="M394" s="35" t="str">
        <f t="shared" si="95"/>
        <v/>
      </c>
      <c r="N394" s="41">
        <f t="shared" si="96"/>
        <v>-6.7567567567567571E-3</v>
      </c>
    </row>
    <row r="395" spans="1:14" x14ac:dyDescent="0.2">
      <c r="A395" s="27"/>
      <c r="B395" s="30" t="s">
        <v>362</v>
      </c>
      <c r="C395" s="40">
        <v>10</v>
      </c>
      <c r="D395" s="34">
        <v>64</v>
      </c>
      <c r="E395" s="34">
        <v>13</v>
      </c>
      <c r="F395" s="34">
        <v>75</v>
      </c>
      <c r="G395" s="35">
        <f t="shared" si="91"/>
        <v>1.8761726078799251E-2</v>
      </c>
      <c r="H395" s="35">
        <f t="shared" si="92"/>
        <v>6.1776061776061778E-2</v>
      </c>
      <c r="I395" s="35">
        <f t="shared" si="93"/>
        <v>8.5978835978835974E-3</v>
      </c>
      <c r="J395" s="35">
        <f t="shared" si="94"/>
        <v>3.7917087967644085E-2</v>
      </c>
      <c r="K395" s="35">
        <f t="shared" si="97"/>
        <v>0.3</v>
      </c>
      <c r="L395" s="35">
        <f t="shared" si="98"/>
        <v>0.171875</v>
      </c>
      <c r="M395" s="35">
        <f t="shared" si="95"/>
        <v>5.6285178236397749E-3</v>
      </c>
      <c r="N395" s="41">
        <f t="shared" si="96"/>
        <v>1.0617760617760617E-2</v>
      </c>
    </row>
    <row r="396" spans="1:14" x14ac:dyDescent="0.2">
      <c r="A396" s="27"/>
      <c r="B396" s="30" t="s">
        <v>363</v>
      </c>
      <c r="C396" s="40">
        <v>4</v>
      </c>
      <c r="D396" s="34">
        <v>4</v>
      </c>
      <c r="E396" s="34">
        <v>2</v>
      </c>
      <c r="F396" s="34">
        <v>1</v>
      </c>
      <c r="G396" s="35">
        <f t="shared" si="91"/>
        <v>7.5046904315196998E-3</v>
      </c>
      <c r="H396" s="35">
        <f t="shared" si="92"/>
        <v>3.8610038610038611E-3</v>
      </c>
      <c r="I396" s="35">
        <f t="shared" si="93"/>
        <v>1.3227513227513227E-3</v>
      </c>
      <c r="J396" s="35">
        <f t="shared" si="94"/>
        <v>5.0556117290192115E-4</v>
      </c>
      <c r="K396" s="35">
        <f t="shared" si="97"/>
        <v>-0.5</v>
      </c>
      <c r="L396" s="35">
        <f t="shared" si="98"/>
        <v>-0.75</v>
      </c>
      <c r="M396" s="35">
        <f t="shared" si="95"/>
        <v>-3.7523452157598499E-3</v>
      </c>
      <c r="N396" s="41">
        <f t="shared" si="96"/>
        <v>-2.895752895752896E-3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1</v>
      </c>
      <c r="E398" s="34"/>
      <c r="F398" s="34"/>
      <c r="G398" s="35" t="str">
        <f t="shared" si="91"/>
        <v/>
      </c>
      <c r="H398" s="35">
        <f t="shared" si="92"/>
        <v>9.6525096525096527E-4</v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>
        <f t="shared" si="98"/>
        <v>-1</v>
      </c>
      <c r="M398" s="35" t="str">
        <f t="shared" si="95"/>
        <v/>
      </c>
      <c r="N398" s="41">
        <f t="shared" si="96"/>
        <v>-9.6525096525096527E-4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0</v>
      </c>
      <c r="F400" s="34">
        <v>1</v>
      </c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>
        <f t="shared" si="94"/>
        <v>5.0556117290192115E-4</v>
      </c>
      <c r="K400" s="35" t="str">
        <f t="shared" si="97"/>
        <v xml:space="preserve"> </v>
      </c>
      <c r="L400" s="35">
        <f t="shared" si="98"/>
        <v>1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2</v>
      </c>
      <c r="E401" s="34"/>
      <c r="F401" s="34"/>
      <c r="G401" s="35" t="str">
        <f t="shared" si="91"/>
        <v/>
      </c>
      <c r="H401" s="35">
        <f t="shared" si="92"/>
        <v>1.9305019305019305E-3</v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>
        <f t="shared" si="98"/>
        <v>-1</v>
      </c>
      <c r="M401" s="35" t="str">
        <f t="shared" si="95"/>
        <v/>
      </c>
      <c r="N401" s="41">
        <f t="shared" si="96"/>
        <v>-1.9305019305019305E-3</v>
      </c>
    </row>
    <row r="402" spans="1:14" x14ac:dyDescent="0.2">
      <c r="A402" s="27"/>
      <c r="B402" s="30" t="s">
        <v>369</v>
      </c>
      <c r="C402" s="40">
        <v>3</v>
      </c>
      <c r="D402" s="34">
        <v>0</v>
      </c>
      <c r="E402" s="34">
        <v>1</v>
      </c>
      <c r="F402" s="34">
        <v>0</v>
      </c>
      <c r="G402" s="35">
        <f t="shared" si="91"/>
        <v>5.6285178236397749E-3</v>
      </c>
      <c r="H402" s="35" t="str">
        <f t="shared" si="92"/>
        <v/>
      </c>
      <c r="I402" s="35">
        <f t="shared" si="93"/>
        <v>6.6137566137566134E-4</v>
      </c>
      <c r="J402" s="35" t="str">
        <f t="shared" si="94"/>
        <v/>
      </c>
      <c r="K402" s="35">
        <f t="shared" si="97"/>
        <v>-0.66666666666666663</v>
      </c>
      <c r="L402" s="35" t="str">
        <f t="shared" si="98"/>
        <v xml:space="preserve"> </v>
      </c>
      <c r="M402" s="35">
        <f t="shared" si="95"/>
        <v>-3.7523452157598499E-3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5</v>
      </c>
      <c r="E404" s="34">
        <v>0</v>
      </c>
      <c r="F404" s="34">
        <v>3</v>
      </c>
      <c r="G404" s="35" t="str">
        <f t="shared" si="91"/>
        <v/>
      </c>
      <c r="H404" s="35">
        <f t="shared" si="92"/>
        <v>4.8262548262548262E-3</v>
      </c>
      <c r="I404" s="35" t="str">
        <f t="shared" si="93"/>
        <v/>
      </c>
      <c r="J404" s="35">
        <f t="shared" si="94"/>
        <v>1.5166835187057635E-3</v>
      </c>
      <c r="K404" s="35" t="str">
        <f t="shared" si="97"/>
        <v xml:space="preserve"> </v>
      </c>
      <c r="L404" s="35">
        <f t="shared" si="98"/>
        <v>-0.4</v>
      </c>
      <c r="M404" s="35" t="str">
        <f t="shared" si="95"/>
        <v/>
      </c>
      <c r="N404" s="41">
        <f t="shared" si="96"/>
        <v>-1.9305019305019305E-3</v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>
        <v>1</v>
      </c>
      <c r="F405" s="34">
        <v>2</v>
      </c>
      <c r="G405" s="35" t="str">
        <f t="shared" si="91"/>
        <v/>
      </c>
      <c r="H405" s="35" t="str">
        <f t="shared" si="92"/>
        <v/>
      </c>
      <c r="I405" s="35">
        <f t="shared" si="93"/>
        <v>6.6137566137566134E-4</v>
      </c>
      <c r="J405" s="35">
        <f t="shared" si="94"/>
        <v>1.0111223458038423E-3</v>
      </c>
      <c r="K405" s="35">
        <f t="shared" si="97"/>
        <v>1</v>
      </c>
      <c r="L405" s="35">
        <f t="shared" si="98"/>
        <v>1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58</v>
      </c>
      <c r="D406" s="34">
        <v>4</v>
      </c>
      <c r="E406" s="34">
        <v>39</v>
      </c>
      <c r="F406" s="34">
        <v>18</v>
      </c>
      <c r="G406" s="35">
        <f t="shared" si="91"/>
        <v>0.10881801125703565</v>
      </c>
      <c r="H406" s="35">
        <f t="shared" si="92"/>
        <v>3.8610038610038611E-3</v>
      </c>
      <c r="I406" s="35">
        <f t="shared" si="93"/>
        <v>2.5793650793650792E-2</v>
      </c>
      <c r="J406" s="35">
        <f t="shared" si="94"/>
        <v>9.1001011122345803E-3</v>
      </c>
      <c r="K406" s="35">
        <f t="shared" si="97"/>
        <v>-0.32758620689655171</v>
      </c>
      <c r="L406" s="35">
        <f t="shared" si="98"/>
        <v>3.5</v>
      </c>
      <c r="M406" s="35">
        <f t="shared" si="95"/>
        <v>-3.5647279549718573E-2</v>
      </c>
      <c r="N406" s="41">
        <f t="shared" si="96"/>
        <v>1.3513513513513514E-2</v>
      </c>
    </row>
    <row r="407" spans="1:14" x14ac:dyDescent="0.2">
      <c r="A407" s="27"/>
      <c r="B407" s="30" t="s">
        <v>374</v>
      </c>
      <c r="C407" s="40">
        <v>0</v>
      </c>
      <c r="D407" s="34">
        <v>1</v>
      </c>
      <c r="E407" s="34"/>
      <c r="F407" s="34"/>
      <c r="G407" s="35" t="str">
        <f t="shared" si="91"/>
        <v/>
      </c>
      <c r="H407" s="35">
        <f t="shared" si="92"/>
        <v>9.6525096525096527E-4</v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>
        <f t="shared" si="98"/>
        <v>-1</v>
      </c>
      <c r="M407" s="35" t="str">
        <f t="shared" si="95"/>
        <v/>
      </c>
      <c r="N407" s="41">
        <f t="shared" si="96"/>
        <v>-9.6525096525096527E-4</v>
      </c>
    </row>
    <row r="408" spans="1:14" x14ac:dyDescent="0.2">
      <c r="A408" s="27"/>
      <c r="B408" s="30" t="s">
        <v>375</v>
      </c>
      <c r="C408" s="40">
        <v>6</v>
      </c>
      <c r="D408" s="34">
        <v>1</v>
      </c>
      <c r="E408" s="34">
        <v>3</v>
      </c>
      <c r="F408" s="34">
        <v>1</v>
      </c>
      <c r="G408" s="35">
        <f t="shared" si="91"/>
        <v>1.125703564727955E-2</v>
      </c>
      <c r="H408" s="35">
        <f t="shared" si="92"/>
        <v>9.6525096525096527E-4</v>
      </c>
      <c r="I408" s="35">
        <f t="shared" si="93"/>
        <v>1.984126984126984E-3</v>
      </c>
      <c r="J408" s="35">
        <f t="shared" si="94"/>
        <v>5.0556117290192115E-4</v>
      </c>
      <c r="K408" s="35">
        <f t="shared" si="97"/>
        <v>-0.5</v>
      </c>
      <c r="L408" s="35">
        <f t="shared" si="98"/>
        <v>0</v>
      </c>
      <c r="M408" s="35">
        <f t="shared" si="95"/>
        <v>-5.6285178236397749E-3</v>
      </c>
      <c r="N408" s="41">
        <f t="shared" si="96"/>
        <v>0</v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>
        <v>1</v>
      </c>
      <c r="F409" s="34">
        <v>0</v>
      </c>
      <c r="G409" s="35" t="str">
        <f t="shared" si="91"/>
        <v/>
      </c>
      <c r="H409" s="35" t="str">
        <f t="shared" si="92"/>
        <v/>
      </c>
      <c r="I409" s="35">
        <f t="shared" si="93"/>
        <v>6.6137566137566134E-4</v>
      </c>
      <c r="J409" s="35" t="str">
        <f t="shared" si="94"/>
        <v/>
      </c>
      <c r="K409" s="35">
        <f t="shared" si="97"/>
        <v>1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10</v>
      </c>
      <c r="D410" s="34">
        <v>2</v>
      </c>
      <c r="E410" s="34">
        <v>4</v>
      </c>
      <c r="F410" s="34">
        <v>0</v>
      </c>
      <c r="G410" s="35">
        <f t="shared" si="91"/>
        <v>1.8761726078799251E-2</v>
      </c>
      <c r="H410" s="35">
        <f t="shared" si="92"/>
        <v>1.9305019305019305E-3</v>
      </c>
      <c r="I410" s="35">
        <f t="shared" si="93"/>
        <v>2.6455026455026454E-3</v>
      </c>
      <c r="J410" s="35" t="str">
        <f t="shared" si="94"/>
        <v/>
      </c>
      <c r="K410" s="35">
        <f t="shared" si="97"/>
        <v>-0.6</v>
      </c>
      <c r="L410" s="35">
        <f t="shared" si="98"/>
        <v>-1</v>
      </c>
      <c r="M410" s="35">
        <f t="shared" si="95"/>
        <v>-1.125703564727955E-2</v>
      </c>
      <c r="N410" s="41">
        <f t="shared" si="96"/>
        <v>-1.9305019305019305E-3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6</v>
      </c>
      <c r="D413" s="34">
        <v>0</v>
      </c>
      <c r="E413" s="34">
        <v>6</v>
      </c>
      <c r="F413" s="34">
        <v>3</v>
      </c>
      <c r="G413" s="35">
        <f t="shared" si="91"/>
        <v>1.125703564727955E-2</v>
      </c>
      <c r="H413" s="35" t="str">
        <f t="shared" si="92"/>
        <v/>
      </c>
      <c r="I413" s="35">
        <f t="shared" si="93"/>
        <v>3.968253968253968E-3</v>
      </c>
      <c r="J413" s="35">
        <f t="shared" si="94"/>
        <v>1.5166835187057635E-3</v>
      </c>
      <c r="K413" s="35">
        <f t="shared" si="97"/>
        <v>0</v>
      </c>
      <c r="L413" s="35">
        <f t="shared" si="98"/>
        <v>1</v>
      </c>
      <c r="M413" s="35">
        <f t="shared" si="95"/>
        <v>0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0</v>
      </c>
      <c r="F414" s="34">
        <v>2</v>
      </c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>
        <f t="shared" si="94"/>
        <v>1.0111223458038423E-3</v>
      </c>
      <c r="K414" s="35" t="str">
        <f t="shared" si="97"/>
        <v xml:space="preserve"> </v>
      </c>
      <c r="L414" s="35">
        <f t="shared" si="98"/>
        <v>1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31</v>
      </c>
      <c r="D419" s="34">
        <v>23</v>
      </c>
      <c r="E419" s="34">
        <v>174</v>
      </c>
      <c r="F419" s="34">
        <v>102</v>
      </c>
      <c r="G419" s="35">
        <f t="shared" si="91"/>
        <v>5.8161350844277676E-2</v>
      </c>
      <c r="H419" s="35">
        <f t="shared" si="92"/>
        <v>2.2200772200772202E-2</v>
      </c>
      <c r="I419" s="35">
        <f t="shared" si="93"/>
        <v>0.11507936507936507</v>
      </c>
      <c r="J419" s="35">
        <f t="shared" si="94"/>
        <v>5.1567239635995958E-2</v>
      </c>
      <c r="K419" s="35">
        <f t="shared" si="97"/>
        <v>4.612903225806452</v>
      </c>
      <c r="L419" s="35">
        <f t="shared" si="98"/>
        <v>3.4347826086956523</v>
      </c>
      <c r="M419" s="35">
        <f t="shared" si="95"/>
        <v>0.26829268292682928</v>
      </c>
      <c r="N419" s="41">
        <f t="shared" si="96"/>
        <v>7.6254826254826255E-2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11</v>
      </c>
      <c r="D422" s="34">
        <v>7</v>
      </c>
      <c r="E422" s="34">
        <v>37</v>
      </c>
      <c r="F422" s="34">
        <v>29</v>
      </c>
      <c r="G422" s="35">
        <f t="shared" si="91"/>
        <v>2.0637898686679174E-2</v>
      </c>
      <c r="H422" s="35">
        <f t="shared" si="92"/>
        <v>6.7567567567567571E-3</v>
      </c>
      <c r="I422" s="35">
        <f t="shared" si="93"/>
        <v>2.447089947089947E-2</v>
      </c>
      <c r="J422" s="35">
        <f t="shared" si="94"/>
        <v>1.4661274014155713E-2</v>
      </c>
      <c r="K422" s="35">
        <f t="shared" si="97"/>
        <v>2.3636363636363638</v>
      </c>
      <c r="L422" s="35">
        <f t="shared" si="98"/>
        <v>3.1428571428571428</v>
      </c>
      <c r="M422" s="35">
        <f t="shared" si="95"/>
        <v>4.878048780487805E-2</v>
      </c>
      <c r="N422" s="41">
        <f t="shared" si="96"/>
        <v>2.1235521235521235E-2</v>
      </c>
    </row>
    <row r="423" spans="1:14" x14ac:dyDescent="0.2">
      <c r="A423" s="27"/>
      <c r="B423" s="30" t="s">
        <v>390</v>
      </c>
      <c r="C423" s="40">
        <v>14</v>
      </c>
      <c r="D423" s="34">
        <v>5</v>
      </c>
      <c r="E423" s="34">
        <v>131</v>
      </c>
      <c r="F423" s="34">
        <v>63</v>
      </c>
      <c r="G423" s="35">
        <f t="shared" si="91"/>
        <v>2.6266416510318951E-2</v>
      </c>
      <c r="H423" s="35">
        <f t="shared" si="92"/>
        <v>4.8262548262548262E-3</v>
      </c>
      <c r="I423" s="35">
        <f t="shared" si="93"/>
        <v>8.6640211640211642E-2</v>
      </c>
      <c r="J423" s="35">
        <f t="shared" si="94"/>
        <v>3.185035389282103E-2</v>
      </c>
      <c r="K423" s="35">
        <f t="shared" si="97"/>
        <v>8.3571428571428577</v>
      </c>
      <c r="L423" s="35">
        <f t="shared" si="98"/>
        <v>11.6</v>
      </c>
      <c r="M423" s="35">
        <f t="shared" si="95"/>
        <v>0.21951219512195125</v>
      </c>
      <c r="N423" s="41">
        <f t="shared" si="96"/>
        <v>5.5984555984555984E-2</v>
      </c>
    </row>
    <row r="424" spans="1:14" x14ac:dyDescent="0.2">
      <c r="A424" s="27"/>
      <c r="B424" s="30" t="s">
        <v>391</v>
      </c>
      <c r="C424" s="40">
        <v>66</v>
      </c>
      <c r="D424" s="34">
        <v>20</v>
      </c>
      <c r="E424" s="34">
        <v>70</v>
      </c>
      <c r="F424" s="34">
        <v>22</v>
      </c>
      <c r="G424" s="35">
        <f t="shared" si="91"/>
        <v>0.12382739212007504</v>
      </c>
      <c r="H424" s="35">
        <f t="shared" si="92"/>
        <v>1.9305019305019305E-2</v>
      </c>
      <c r="I424" s="35">
        <f t="shared" si="93"/>
        <v>4.6296296296296294E-2</v>
      </c>
      <c r="J424" s="35">
        <f t="shared" si="94"/>
        <v>1.1122345803842264E-2</v>
      </c>
      <c r="K424" s="35">
        <f t="shared" si="97"/>
        <v>6.0606060606060608E-2</v>
      </c>
      <c r="L424" s="35">
        <f t="shared" si="98"/>
        <v>0.1</v>
      </c>
      <c r="M424" s="35">
        <f t="shared" si="95"/>
        <v>7.5046904315196998E-3</v>
      </c>
      <c r="N424" s="41">
        <f t="shared" si="96"/>
        <v>1.9305019305019305E-3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1</v>
      </c>
      <c r="F426" s="34">
        <v>0</v>
      </c>
      <c r="G426" s="35" t="str">
        <f t="shared" si="91"/>
        <v/>
      </c>
      <c r="H426" s="35" t="str">
        <f t="shared" si="92"/>
        <v/>
      </c>
      <c r="I426" s="35">
        <f t="shared" si="93"/>
        <v>6.6137566137566134E-4</v>
      </c>
      <c r="J426" s="35" t="str">
        <f t="shared" si="94"/>
        <v/>
      </c>
      <c r="K426" s="35">
        <f t="shared" si="97"/>
        <v>1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1</v>
      </c>
      <c r="E428" s="34">
        <v>3</v>
      </c>
      <c r="F428" s="34">
        <v>0</v>
      </c>
      <c r="G428" s="35">
        <f t="shared" si="91"/>
        <v>1.876172607879925E-3</v>
      </c>
      <c r="H428" s="35">
        <f t="shared" si="92"/>
        <v>9.6525096525096527E-4</v>
      </c>
      <c r="I428" s="35">
        <f t="shared" si="93"/>
        <v>1.984126984126984E-3</v>
      </c>
      <c r="J428" s="35" t="str">
        <f t="shared" si="94"/>
        <v/>
      </c>
      <c r="K428" s="35">
        <f t="shared" si="97"/>
        <v>2</v>
      </c>
      <c r="L428" s="35">
        <f t="shared" si="98"/>
        <v>-1</v>
      </c>
      <c r="M428" s="35">
        <f t="shared" si="95"/>
        <v>3.7523452157598499E-3</v>
      </c>
      <c r="N428" s="41">
        <f t="shared" si="96"/>
        <v>-9.6525096525096527E-4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3</v>
      </c>
      <c r="D433" s="34">
        <v>9</v>
      </c>
      <c r="E433" s="34">
        <v>0</v>
      </c>
      <c r="F433" s="34">
        <v>3</v>
      </c>
      <c r="G433" s="35">
        <f t="shared" si="91"/>
        <v>5.6285178236397749E-3</v>
      </c>
      <c r="H433" s="35">
        <f t="shared" si="92"/>
        <v>8.6872586872586872E-3</v>
      </c>
      <c r="I433" s="35" t="str">
        <f t="shared" si="93"/>
        <v/>
      </c>
      <c r="J433" s="35">
        <f t="shared" si="94"/>
        <v>1.5166835187057635E-3</v>
      </c>
      <c r="K433" s="35">
        <f t="shared" si="97"/>
        <v>-1</v>
      </c>
      <c r="L433" s="35">
        <f t="shared" si="98"/>
        <v>-0.66666666666666663</v>
      </c>
      <c r="M433" s="35">
        <f t="shared" si="95"/>
        <v>-5.6285178236397749E-3</v>
      </c>
      <c r="N433" s="41">
        <f t="shared" si="96"/>
        <v>-5.7915057915057912E-3</v>
      </c>
    </row>
    <row r="434" spans="1:14" x14ac:dyDescent="0.2">
      <c r="A434" s="27"/>
      <c r="B434" s="30" t="s">
        <v>401</v>
      </c>
      <c r="C434" s="40">
        <v>5</v>
      </c>
      <c r="D434" s="34">
        <v>4</v>
      </c>
      <c r="E434" s="34">
        <v>1</v>
      </c>
      <c r="F434" s="34">
        <v>3</v>
      </c>
      <c r="G434" s="35">
        <f t="shared" si="91"/>
        <v>9.3808630393996256E-3</v>
      </c>
      <c r="H434" s="35">
        <f t="shared" si="92"/>
        <v>3.8610038610038611E-3</v>
      </c>
      <c r="I434" s="35">
        <f t="shared" si="93"/>
        <v>6.6137566137566134E-4</v>
      </c>
      <c r="J434" s="35">
        <f t="shared" si="94"/>
        <v>1.5166835187057635E-3</v>
      </c>
      <c r="K434" s="35">
        <f t="shared" si="97"/>
        <v>-0.8</v>
      </c>
      <c r="L434" s="35">
        <f t="shared" si="98"/>
        <v>-0.25</v>
      </c>
      <c r="M434" s="35">
        <f t="shared" si="95"/>
        <v>-7.5046904315197007E-3</v>
      </c>
      <c r="N434" s="41">
        <f t="shared" si="96"/>
        <v>-9.6525096525096527E-4</v>
      </c>
    </row>
    <row r="435" spans="1:14" x14ac:dyDescent="0.2">
      <c r="A435" s="27"/>
      <c r="B435" s="30" t="s">
        <v>402</v>
      </c>
      <c r="C435" s="40">
        <v>11</v>
      </c>
      <c r="D435" s="34">
        <v>8</v>
      </c>
      <c r="E435" s="34">
        <v>13</v>
      </c>
      <c r="F435" s="34">
        <v>14</v>
      </c>
      <c r="G435" s="35">
        <f t="shared" ref="G435:G498" si="99">+IF(C435=0,"",C435/C$371)</f>
        <v>2.0637898686679174E-2</v>
      </c>
      <c r="H435" s="35">
        <f t="shared" ref="H435:H498" si="100">+IF(D435=0,"",D435/D$371)</f>
        <v>7.7220077220077222E-3</v>
      </c>
      <c r="I435" s="35">
        <f t="shared" ref="I435:I498" si="101">+IF(E435=0,"",E435/E$371)</f>
        <v>8.5978835978835974E-3</v>
      </c>
      <c r="J435" s="35">
        <f t="shared" ref="J435:J498" si="102">+IF(F435=0,"",F435/F$371)</f>
        <v>7.0778564206268957E-3</v>
      </c>
      <c r="K435" s="35">
        <f t="shared" si="97"/>
        <v>0.18181818181818182</v>
      </c>
      <c r="L435" s="35">
        <f t="shared" si="98"/>
        <v>0.75</v>
      </c>
      <c r="M435" s="35">
        <f t="shared" ref="M435:M498" si="103">+IF(OR(AND(G435=""),(K435="")),"",G435*K435)</f>
        <v>3.7523452157598499E-3</v>
      </c>
      <c r="N435" s="41">
        <f t="shared" ref="N435:N498" si="104">+IF(OR(AND(H435=""),(L435="")),"",H435*L435)</f>
        <v>5.7915057915057921E-3</v>
      </c>
    </row>
    <row r="436" spans="1:14" x14ac:dyDescent="0.2">
      <c r="A436" s="27"/>
      <c r="B436" s="30" t="s">
        <v>403</v>
      </c>
      <c r="C436" s="40">
        <v>0</v>
      </c>
      <c r="D436" s="34">
        <v>1</v>
      </c>
      <c r="E436" s="34">
        <v>0</v>
      </c>
      <c r="F436" s="34">
        <v>4</v>
      </c>
      <c r="G436" s="35" t="str">
        <f t="shared" si="99"/>
        <v/>
      </c>
      <c r="H436" s="35">
        <f t="shared" si="100"/>
        <v>9.6525096525096527E-4</v>
      </c>
      <c r="I436" s="35" t="str">
        <f t="shared" si="101"/>
        <v/>
      </c>
      <c r="J436" s="35">
        <f t="shared" si="102"/>
        <v>2.0222446916076846E-3</v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3</v>
      </c>
      <c r="M436" s="35" t="str">
        <f t="shared" si="103"/>
        <v/>
      </c>
      <c r="N436" s="41">
        <f t="shared" si="104"/>
        <v>2.895752895752896E-3</v>
      </c>
    </row>
    <row r="437" spans="1:14" x14ac:dyDescent="0.2">
      <c r="A437" s="27"/>
      <c r="B437" s="30" t="s">
        <v>404</v>
      </c>
      <c r="C437" s="40">
        <v>3</v>
      </c>
      <c r="D437" s="34">
        <v>3</v>
      </c>
      <c r="E437" s="34">
        <v>9</v>
      </c>
      <c r="F437" s="34">
        <v>8</v>
      </c>
      <c r="G437" s="35">
        <f t="shared" si="99"/>
        <v>5.6285178236397749E-3</v>
      </c>
      <c r="H437" s="35">
        <f t="shared" si="100"/>
        <v>2.8957528957528956E-3</v>
      </c>
      <c r="I437" s="35">
        <f t="shared" si="101"/>
        <v>5.9523809523809521E-3</v>
      </c>
      <c r="J437" s="35">
        <f t="shared" si="102"/>
        <v>4.0444893832153692E-3</v>
      </c>
      <c r="K437" s="35">
        <f t="shared" si="105"/>
        <v>2</v>
      </c>
      <c r="L437" s="35">
        <f t="shared" si="106"/>
        <v>1.6666666666666667</v>
      </c>
      <c r="M437" s="35">
        <f t="shared" si="103"/>
        <v>1.125703564727955E-2</v>
      </c>
      <c r="N437" s="41">
        <f t="shared" si="104"/>
        <v>4.8262548262548262E-3</v>
      </c>
    </row>
    <row r="438" spans="1:14" x14ac:dyDescent="0.2">
      <c r="A438" s="27"/>
      <c r="B438" s="30" t="s">
        <v>405</v>
      </c>
      <c r="C438" s="40">
        <v>2</v>
      </c>
      <c r="D438" s="34">
        <v>1</v>
      </c>
      <c r="E438" s="34">
        <v>2</v>
      </c>
      <c r="F438" s="34">
        <v>2</v>
      </c>
      <c r="G438" s="35">
        <f t="shared" si="99"/>
        <v>3.7523452157598499E-3</v>
      </c>
      <c r="H438" s="35">
        <f t="shared" si="100"/>
        <v>9.6525096525096527E-4</v>
      </c>
      <c r="I438" s="35">
        <f t="shared" si="101"/>
        <v>1.3227513227513227E-3</v>
      </c>
      <c r="J438" s="35">
        <f t="shared" si="102"/>
        <v>1.0111223458038423E-3</v>
      </c>
      <c r="K438" s="35">
        <f t="shared" si="105"/>
        <v>0</v>
      </c>
      <c r="L438" s="35">
        <f t="shared" si="106"/>
        <v>1</v>
      </c>
      <c r="M438" s="35">
        <f t="shared" si="103"/>
        <v>0</v>
      </c>
      <c r="N438" s="41">
        <f t="shared" si="104"/>
        <v>9.6525096525096527E-4</v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5</v>
      </c>
      <c r="E441" s="34">
        <v>0</v>
      </c>
      <c r="F441" s="34">
        <v>2</v>
      </c>
      <c r="G441" s="35" t="str">
        <f t="shared" si="99"/>
        <v/>
      </c>
      <c r="H441" s="35">
        <f t="shared" si="100"/>
        <v>4.8262548262548262E-3</v>
      </c>
      <c r="I441" s="35" t="str">
        <f t="shared" si="101"/>
        <v/>
      </c>
      <c r="J441" s="35">
        <f t="shared" si="102"/>
        <v>1.0111223458038423E-3</v>
      </c>
      <c r="K441" s="35" t="str">
        <f t="shared" si="105"/>
        <v xml:space="preserve"> </v>
      </c>
      <c r="L441" s="35">
        <f t="shared" si="106"/>
        <v>-0.6</v>
      </c>
      <c r="M441" s="35" t="str">
        <f t="shared" si="103"/>
        <v/>
      </c>
      <c r="N441" s="41">
        <f t="shared" si="104"/>
        <v>-2.8957528957528956E-3</v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1</v>
      </c>
      <c r="D443" s="34">
        <v>0</v>
      </c>
      <c r="E443" s="34"/>
      <c r="F443" s="34"/>
      <c r="G443" s="35">
        <f t="shared" si="99"/>
        <v>1.876172607879925E-3</v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>
        <f t="shared" si="105"/>
        <v>-1</v>
      </c>
      <c r="L443" s="35" t="str">
        <f t="shared" si="106"/>
        <v xml:space="preserve"> </v>
      </c>
      <c r="M443" s="35">
        <f t="shared" si="103"/>
        <v>-1.876172607879925E-3</v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42</v>
      </c>
      <c r="D446" s="34">
        <v>27</v>
      </c>
      <c r="E446" s="34">
        <v>127</v>
      </c>
      <c r="F446" s="34">
        <v>675</v>
      </c>
      <c r="G446" s="35">
        <f t="shared" si="99"/>
        <v>7.879924953095685E-2</v>
      </c>
      <c r="H446" s="35">
        <f t="shared" si="100"/>
        <v>2.6061776061776062E-2</v>
      </c>
      <c r="I446" s="35">
        <f t="shared" si="101"/>
        <v>8.3994708994708997E-2</v>
      </c>
      <c r="J446" s="35">
        <f t="shared" si="102"/>
        <v>0.34125379170879677</v>
      </c>
      <c r="K446" s="35">
        <f t="shared" si="105"/>
        <v>2.0238095238095237</v>
      </c>
      <c r="L446" s="35">
        <f t="shared" si="106"/>
        <v>24</v>
      </c>
      <c r="M446" s="35">
        <f t="shared" si="103"/>
        <v>0.15947467166979362</v>
      </c>
      <c r="N446" s="41">
        <f t="shared" si="104"/>
        <v>0.62548262548262545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1</v>
      </c>
      <c r="E450" s="34">
        <v>3</v>
      </c>
      <c r="F450" s="34">
        <v>1</v>
      </c>
      <c r="G450" s="35" t="str">
        <f t="shared" si="99"/>
        <v/>
      </c>
      <c r="H450" s="35">
        <f t="shared" si="100"/>
        <v>9.6525096525096527E-4</v>
      </c>
      <c r="I450" s="35">
        <f t="shared" si="101"/>
        <v>1.984126984126984E-3</v>
      </c>
      <c r="J450" s="35">
        <f t="shared" si="102"/>
        <v>5.0556117290192115E-4</v>
      </c>
      <c r="K450" s="35">
        <f t="shared" si="105"/>
        <v>1</v>
      </c>
      <c r="L450" s="35">
        <f t="shared" si="106"/>
        <v>0</v>
      </c>
      <c r="M450" s="35" t="str">
        <f t="shared" si="103"/>
        <v/>
      </c>
      <c r="N450" s="41">
        <f t="shared" si="104"/>
        <v>0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>
        <v>0</v>
      </c>
      <c r="F451" s="34">
        <v>1</v>
      </c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>
        <f t="shared" si="102"/>
        <v>5.0556117290192115E-4</v>
      </c>
      <c r="K451" s="35" t="str">
        <f t="shared" si="105"/>
        <v xml:space="preserve"> </v>
      </c>
      <c r="L451" s="35">
        <f t="shared" si="106"/>
        <v>1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6.6137566137566134E-4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2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1.3227513227513227E-3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13</v>
      </c>
      <c r="D460" s="34">
        <v>123</v>
      </c>
      <c r="E460" s="34">
        <v>7</v>
      </c>
      <c r="F460" s="34">
        <v>36</v>
      </c>
      <c r="G460" s="35">
        <f t="shared" si="99"/>
        <v>2.4390243902439025E-2</v>
      </c>
      <c r="H460" s="35">
        <f t="shared" si="100"/>
        <v>0.11872586872586872</v>
      </c>
      <c r="I460" s="35">
        <f t="shared" si="101"/>
        <v>4.6296296296296294E-3</v>
      </c>
      <c r="J460" s="35">
        <f t="shared" si="102"/>
        <v>1.8200202224469161E-2</v>
      </c>
      <c r="K460" s="35">
        <f t="shared" si="105"/>
        <v>-0.46153846153846156</v>
      </c>
      <c r="L460" s="35">
        <f t="shared" si="106"/>
        <v>-0.70731707317073167</v>
      </c>
      <c r="M460" s="35">
        <f t="shared" si="103"/>
        <v>-1.1257035647279551E-2</v>
      </c>
      <c r="N460" s="41">
        <f t="shared" si="104"/>
        <v>-8.3976833976833976E-2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1</v>
      </c>
      <c r="E462" s="34"/>
      <c r="F462" s="34"/>
      <c r="G462" s="35" t="str">
        <f t="shared" si="99"/>
        <v/>
      </c>
      <c r="H462" s="35">
        <f t="shared" si="100"/>
        <v>9.6525096525096527E-4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-9.6525096525096527E-4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>
        <v>0</v>
      </c>
      <c r="F463" s="34">
        <v>2</v>
      </c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>
        <f t="shared" si="102"/>
        <v>1.0111223458038423E-3</v>
      </c>
      <c r="K463" s="35" t="str">
        <f t="shared" si="105"/>
        <v xml:space="preserve"> </v>
      </c>
      <c r="L463" s="35">
        <f t="shared" si="106"/>
        <v>1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2</v>
      </c>
      <c r="E464" s="34"/>
      <c r="F464" s="34"/>
      <c r="G464" s="35" t="str">
        <f t="shared" si="99"/>
        <v/>
      </c>
      <c r="H464" s="35">
        <f t="shared" si="100"/>
        <v>1.9305019305019305E-3</v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>
        <f t="shared" si="106"/>
        <v>-1</v>
      </c>
      <c r="M464" s="35" t="str">
        <f t="shared" si="103"/>
        <v/>
      </c>
      <c r="N464" s="41">
        <f t="shared" si="104"/>
        <v>-1.9305019305019305E-3</v>
      </c>
    </row>
    <row r="465" spans="1:14" x14ac:dyDescent="0.2">
      <c r="A465" s="27"/>
      <c r="B465" s="30" t="s">
        <v>432</v>
      </c>
      <c r="C465" s="40">
        <v>0</v>
      </c>
      <c r="D465" s="34">
        <v>2</v>
      </c>
      <c r="E465" s="34"/>
      <c r="F465" s="34"/>
      <c r="G465" s="35" t="str">
        <f t="shared" si="99"/>
        <v/>
      </c>
      <c r="H465" s="35">
        <f t="shared" si="100"/>
        <v>1.9305019305019305E-3</v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>
        <f t="shared" si="106"/>
        <v>-1</v>
      </c>
      <c r="M465" s="35" t="str">
        <f t="shared" si="103"/>
        <v/>
      </c>
      <c r="N465" s="41">
        <f t="shared" si="104"/>
        <v>-1.9305019305019305E-3</v>
      </c>
    </row>
    <row r="466" spans="1:14" x14ac:dyDescent="0.2">
      <c r="A466" s="27"/>
      <c r="B466" s="30" t="s">
        <v>433</v>
      </c>
      <c r="C466" s="40">
        <v>0</v>
      </c>
      <c r="D466" s="34">
        <v>3</v>
      </c>
      <c r="E466" s="34">
        <v>0</v>
      </c>
      <c r="F466" s="34">
        <v>3</v>
      </c>
      <c r="G466" s="35" t="str">
        <f t="shared" si="99"/>
        <v/>
      </c>
      <c r="H466" s="35">
        <f t="shared" si="100"/>
        <v>2.8957528957528956E-3</v>
      </c>
      <c r="I466" s="35" t="str">
        <f t="shared" si="101"/>
        <v/>
      </c>
      <c r="J466" s="35">
        <f t="shared" si="102"/>
        <v>1.5166835187057635E-3</v>
      </c>
      <c r="K466" s="35" t="str">
        <f t="shared" si="105"/>
        <v xml:space="preserve"> </v>
      </c>
      <c r="L466" s="35">
        <f t="shared" si="106"/>
        <v>0</v>
      </c>
      <c r="M466" s="35" t="str">
        <f t="shared" si="103"/>
        <v/>
      </c>
      <c r="N466" s="41">
        <f t="shared" si="104"/>
        <v>0</v>
      </c>
    </row>
    <row r="467" spans="1:14" x14ac:dyDescent="0.2">
      <c r="A467" s="27"/>
      <c r="B467" s="30" t="s">
        <v>434</v>
      </c>
      <c r="C467" s="40">
        <v>0</v>
      </c>
      <c r="D467" s="34">
        <v>34</v>
      </c>
      <c r="E467" s="34">
        <v>0</v>
      </c>
      <c r="F467" s="34">
        <v>20</v>
      </c>
      <c r="G467" s="35" t="str">
        <f t="shared" si="99"/>
        <v/>
      </c>
      <c r="H467" s="35">
        <f t="shared" si="100"/>
        <v>3.2818532818532815E-2</v>
      </c>
      <c r="I467" s="35" t="str">
        <f t="shared" si="101"/>
        <v/>
      </c>
      <c r="J467" s="35">
        <f t="shared" si="102"/>
        <v>1.0111223458038422E-2</v>
      </c>
      <c r="K467" s="35" t="str">
        <f t="shared" si="105"/>
        <v xml:space="preserve"> </v>
      </c>
      <c r="L467" s="35">
        <f t="shared" si="106"/>
        <v>-0.41176470588235292</v>
      </c>
      <c r="M467" s="35" t="str">
        <f t="shared" si="103"/>
        <v/>
      </c>
      <c r="N467" s="41">
        <f t="shared" si="104"/>
        <v>-1.3513513513513511E-2</v>
      </c>
    </row>
    <row r="468" spans="1:14" x14ac:dyDescent="0.2">
      <c r="A468" s="27"/>
      <c r="B468" s="30" t="s">
        <v>435</v>
      </c>
      <c r="C468" s="40">
        <v>0</v>
      </c>
      <c r="D468" s="34">
        <v>2</v>
      </c>
      <c r="E468" s="34"/>
      <c r="F468" s="34"/>
      <c r="G468" s="35" t="str">
        <f t="shared" si="99"/>
        <v/>
      </c>
      <c r="H468" s="35">
        <f t="shared" si="100"/>
        <v>1.9305019305019305E-3</v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>
        <f t="shared" si="106"/>
        <v>-1</v>
      </c>
      <c r="M468" s="35" t="str">
        <f t="shared" si="103"/>
        <v/>
      </c>
      <c r="N468" s="41">
        <f t="shared" si="104"/>
        <v>-1.9305019305019305E-3</v>
      </c>
    </row>
    <row r="469" spans="1:14" x14ac:dyDescent="0.2">
      <c r="A469" s="27"/>
      <c r="B469" s="30" t="s">
        <v>436</v>
      </c>
      <c r="C469" s="40">
        <v>13</v>
      </c>
      <c r="D469" s="34">
        <v>21</v>
      </c>
      <c r="E469" s="34">
        <v>0</v>
      </c>
      <c r="F469" s="34">
        <v>5</v>
      </c>
      <c r="G469" s="35">
        <f t="shared" si="99"/>
        <v>2.4390243902439025E-2</v>
      </c>
      <c r="H469" s="35">
        <f t="shared" si="100"/>
        <v>2.0270270270270271E-2</v>
      </c>
      <c r="I469" s="35" t="str">
        <f t="shared" si="101"/>
        <v/>
      </c>
      <c r="J469" s="35">
        <f t="shared" si="102"/>
        <v>2.5278058645096056E-3</v>
      </c>
      <c r="K469" s="35">
        <f t="shared" si="105"/>
        <v>-1</v>
      </c>
      <c r="L469" s="35">
        <f t="shared" si="106"/>
        <v>-0.76190476190476186</v>
      </c>
      <c r="M469" s="35">
        <f t="shared" si="103"/>
        <v>-2.4390243902439025E-2</v>
      </c>
      <c r="N469" s="41">
        <f t="shared" si="104"/>
        <v>-1.5444015444015444E-2</v>
      </c>
    </row>
    <row r="470" spans="1:14" x14ac:dyDescent="0.2">
      <c r="A470" s="27"/>
      <c r="B470" s="30" t="s">
        <v>437</v>
      </c>
      <c r="C470" s="40">
        <v>22</v>
      </c>
      <c r="D470" s="34">
        <v>42</v>
      </c>
      <c r="E470" s="34">
        <v>1</v>
      </c>
      <c r="F470" s="34">
        <v>5</v>
      </c>
      <c r="G470" s="35">
        <f t="shared" si="99"/>
        <v>4.1275797373358347E-2</v>
      </c>
      <c r="H470" s="35">
        <f t="shared" si="100"/>
        <v>4.0540540540540543E-2</v>
      </c>
      <c r="I470" s="35">
        <f t="shared" si="101"/>
        <v>6.6137566137566134E-4</v>
      </c>
      <c r="J470" s="35">
        <f t="shared" si="102"/>
        <v>2.5278058645096056E-3</v>
      </c>
      <c r="K470" s="35">
        <f t="shared" si="105"/>
        <v>-0.95454545454545459</v>
      </c>
      <c r="L470" s="35">
        <f t="shared" si="106"/>
        <v>-0.88095238095238093</v>
      </c>
      <c r="M470" s="35">
        <f t="shared" si="103"/>
        <v>-3.9399624765478425E-2</v>
      </c>
      <c r="N470" s="41">
        <f t="shared" si="104"/>
        <v>-3.5714285714285712E-2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>
        <v>0</v>
      </c>
      <c r="F471" s="34">
        <v>5</v>
      </c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>
        <f t="shared" si="102"/>
        <v>2.5278058645096056E-3</v>
      </c>
      <c r="K471" s="35" t="str">
        <f t="shared" si="105"/>
        <v xml:space="preserve"> </v>
      </c>
      <c r="L471" s="35">
        <f t="shared" si="106"/>
        <v>1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5</v>
      </c>
      <c r="D472" s="34">
        <v>0</v>
      </c>
      <c r="E472" s="34">
        <v>0</v>
      </c>
      <c r="F472" s="34">
        <v>1</v>
      </c>
      <c r="G472" s="35">
        <f t="shared" si="99"/>
        <v>9.3808630393996256E-3</v>
      </c>
      <c r="H472" s="35" t="str">
        <f t="shared" si="100"/>
        <v/>
      </c>
      <c r="I472" s="35" t="str">
        <f t="shared" si="101"/>
        <v/>
      </c>
      <c r="J472" s="35">
        <f t="shared" si="102"/>
        <v>5.0556117290192115E-4</v>
      </c>
      <c r="K472" s="35">
        <f t="shared" si="105"/>
        <v>-1</v>
      </c>
      <c r="L472" s="35">
        <f t="shared" si="106"/>
        <v>1</v>
      </c>
      <c r="M472" s="35">
        <f t="shared" si="103"/>
        <v>-9.3808630393996256E-3</v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17</v>
      </c>
      <c r="D473" s="34">
        <v>26</v>
      </c>
      <c r="E473" s="34">
        <v>1</v>
      </c>
      <c r="F473" s="34">
        <v>2</v>
      </c>
      <c r="G473" s="35">
        <f t="shared" si="99"/>
        <v>3.1894934333958722E-2</v>
      </c>
      <c r="H473" s="35">
        <f t="shared" si="100"/>
        <v>2.5096525096525095E-2</v>
      </c>
      <c r="I473" s="35">
        <f t="shared" si="101"/>
        <v>6.6137566137566134E-4</v>
      </c>
      <c r="J473" s="35">
        <f t="shared" si="102"/>
        <v>1.0111223458038423E-3</v>
      </c>
      <c r="K473" s="35">
        <f t="shared" si="105"/>
        <v>-0.94117647058823528</v>
      </c>
      <c r="L473" s="35">
        <f t="shared" si="106"/>
        <v>-0.92307692307692313</v>
      </c>
      <c r="M473" s="35">
        <f t="shared" si="103"/>
        <v>-3.0018761726078796E-2</v>
      </c>
      <c r="N473" s="41">
        <f t="shared" si="104"/>
        <v>-2.3166023166023165E-2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>
        <v>0</v>
      </c>
      <c r="F476" s="34">
        <v>1</v>
      </c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>
        <f t="shared" si="102"/>
        <v>5.0556117290192115E-4</v>
      </c>
      <c r="K476" s="35" t="str">
        <f t="shared" si="105"/>
        <v xml:space="preserve"> </v>
      </c>
      <c r="L476" s="35">
        <f t="shared" si="106"/>
        <v>1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7</v>
      </c>
      <c r="D478" s="34">
        <v>7</v>
      </c>
      <c r="E478" s="34">
        <v>1</v>
      </c>
      <c r="F478" s="34">
        <v>14</v>
      </c>
      <c r="G478" s="35">
        <f t="shared" si="99"/>
        <v>1.3133208255159476E-2</v>
      </c>
      <c r="H478" s="35">
        <f t="shared" si="100"/>
        <v>6.7567567567567571E-3</v>
      </c>
      <c r="I478" s="35">
        <f t="shared" si="101"/>
        <v>6.6137566137566134E-4</v>
      </c>
      <c r="J478" s="35">
        <f t="shared" si="102"/>
        <v>7.0778564206268957E-3</v>
      </c>
      <c r="K478" s="35">
        <f t="shared" si="105"/>
        <v>-0.8571428571428571</v>
      </c>
      <c r="L478" s="35">
        <f t="shared" si="106"/>
        <v>1</v>
      </c>
      <c r="M478" s="35">
        <f t="shared" si="103"/>
        <v>-1.125703564727955E-2</v>
      </c>
      <c r="N478" s="41">
        <f t="shared" si="104"/>
        <v>6.7567567567567571E-3</v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>
        <v>0</v>
      </c>
      <c r="F481" s="34">
        <v>3</v>
      </c>
      <c r="G481" s="35" t="str">
        <f t="shared" si="99"/>
        <v/>
      </c>
      <c r="H481" s="35">
        <f t="shared" si="100"/>
        <v>9.6525096525096527E-4</v>
      </c>
      <c r="I481" s="35" t="str">
        <f t="shared" si="101"/>
        <v/>
      </c>
      <c r="J481" s="35">
        <f t="shared" si="102"/>
        <v>1.5166835187057635E-3</v>
      </c>
      <c r="K481" s="35" t="str">
        <f t="shared" si="105"/>
        <v xml:space="preserve"> </v>
      </c>
      <c r="L481" s="35">
        <f t="shared" si="106"/>
        <v>2</v>
      </c>
      <c r="M481" s="35" t="str">
        <f t="shared" si="103"/>
        <v/>
      </c>
      <c r="N481" s="41">
        <f t="shared" si="104"/>
        <v>1.9305019305019305E-3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1</v>
      </c>
      <c r="D483" s="34">
        <v>5</v>
      </c>
      <c r="E483" s="34">
        <v>0</v>
      </c>
      <c r="F483" s="34">
        <v>13</v>
      </c>
      <c r="G483" s="35">
        <f t="shared" si="99"/>
        <v>1.876172607879925E-3</v>
      </c>
      <c r="H483" s="35">
        <f t="shared" si="100"/>
        <v>4.8262548262548262E-3</v>
      </c>
      <c r="I483" s="35" t="str">
        <f t="shared" si="101"/>
        <v/>
      </c>
      <c r="J483" s="35">
        <f t="shared" si="102"/>
        <v>6.5722952477249748E-3</v>
      </c>
      <c r="K483" s="35">
        <f t="shared" si="105"/>
        <v>-1</v>
      </c>
      <c r="L483" s="35">
        <f t="shared" si="106"/>
        <v>1.6</v>
      </c>
      <c r="M483" s="35">
        <f t="shared" si="103"/>
        <v>-1.876172607879925E-3</v>
      </c>
      <c r="N483" s="41">
        <f t="shared" si="104"/>
        <v>7.7220077220077222E-3</v>
      </c>
    </row>
    <row r="484" spans="1:14" x14ac:dyDescent="0.2">
      <c r="A484" s="27"/>
      <c r="B484" s="30" t="s">
        <v>451</v>
      </c>
      <c r="C484" s="40">
        <v>0</v>
      </c>
      <c r="D484" s="34">
        <v>10</v>
      </c>
      <c r="E484" s="34">
        <v>1</v>
      </c>
      <c r="F484" s="34">
        <v>4</v>
      </c>
      <c r="G484" s="35" t="str">
        <f t="shared" si="99"/>
        <v/>
      </c>
      <c r="H484" s="35">
        <f t="shared" si="100"/>
        <v>9.6525096525096523E-3</v>
      </c>
      <c r="I484" s="35">
        <f t="shared" si="101"/>
        <v>6.6137566137566134E-4</v>
      </c>
      <c r="J484" s="35">
        <f t="shared" si="102"/>
        <v>2.0222446916076846E-3</v>
      </c>
      <c r="K484" s="35">
        <f t="shared" si="105"/>
        <v>1</v>
      </c>
      <c r="L484" s="35">
        <f t="shared" si="106"/>
        <v>-0.6</v>
      </c>
      <c r="M484" s="35" t="str">
        <f t="shared" si="103"/>
        <v/>
      </c>
      <c r="N484" s="41">
        <f t="shared" si="104"/>
        <v>-5.7915057915057912E-3</v>
      </c>
    </row>
    <row r="485" spans="1:14" x14ac:dyDescent="0.2">
      <c r="A485" s="27"/>
      <c r="B485" s="30" t="s">
        <v>452</v>
      </c>
      <c r="C485" s="40">
        <v>0</v>
      </c>
      <c r="D485" s="34">
        <v>4</v>
      </c>
      <c r="E485" s="34">
        <v>0</v>
      </c>
      <c r="F485" s="34">
        <v>2</v>
      </c>
      <c r="G485" s="35" t="str">
        <f t="shared" si="99"/>
        <v/>
      </c>
      <c r="H485" s="35">
        <f t="shared" si="100"/>
        <v>3.8610038610038611E-3</v>
      </c>
      <c r="I485" s="35" t="str">
        <f t="shared" si="101"/>
        <v/>
      </c>
      <c r="J485" s="35">
        <f t="shared" si="102"/>
        <v>1.0111223458038423E-3</v>
      </c>
      <c r="K485" s="35" t="str">
        <f t="shared" si="105"/>
        <v xml:space="preserve"> </v>
      </c>
      <c r="L485" s="35">
        <f t="shared" si="106"/>
        <v>-0.5</v>
      </c>
      <c r="M485" s="35" t="str">
        <f t="shared" si="103"/>
        <v/>
      </c>
      <c r="N485" s="41">
        <f t="shared" si="104"/>
        <v>-1.9305019305019305E-3</v>
      </c>
    </row>
    <row r="486" spans="1:14" ht="25.5" x14ac:dyDescent="0.2">
      <c r="A486" s="27"/>
      <c r="B486" s="30" t="s">
        <v>453</v>
      </c>
      <c r="C486" s="40">
        <v>0</v>
      </c>
      <c r="D486" s="34">
        <v>1</v>
      </c>
      <c r="E486" s="34"/>
      <c r="F486" s="34"/>
      <c r="G486" s="35" t="str">
        <f t="shared" si="99"/>
        <v/>
      </c>
      <c r="H486" s="35">
        <f t="shared" si="100"/>
        <v>9.6525096525096527E-4</v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>
        <f t="shared" si="106"/>
        <v>-1</v>
      </c>
      <c r="M486" s="35" t="str">
        <f t="shared" si="103"/>
        <v/>
      </c>
      <c r="N486" s="41">
        <f t="shared" si="104"/>
        <v>-9.6525096525096527E-4</v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0</v>
      </c>
      <c r="F487" s="34">
        <v>6</v>
      </c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>
        <f t="shared" si="102"/>
        <v>3.0333670374115269E-3</v>
      </c>
      <c r="K487" s="35" t="str">
        <f t="shared" si="105"/>
        <v xml:space="preserve"> 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0</v>
      </c>
      <c r="F489" s="34">
        <v>2</v>
      </c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>
        <f t="shared" si="102"/>
        <v>1.0111223458038423E-3</v>
      </c>
      <c r="K489" s="35" t="str">
        <f t="shared" si="105"/>
        <v xml:space="preserve"> 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1</v>
      </c>
      <c r="E491" s="34">
        <v>0</v>
      </c>
      <c r="F491" s="34">
        <v>1</v>
      </c>
      <c r="G491" s="35" t="str">
        <f t="shared" si="99"/>
        <v/>
      </c>
      <c r="H491" s="35">
        <f t="shared" si="100"/>
        <v>9.6525096525096527E-4</v>
      </c>
      <c r="I491" s="35" t="str">
        <f t="shared" si="101"/>
        <v/>
      </c>
      <c r="J491" s="35">
        <f t="shared" si="102"/>
        <v>5.0556117290192115E-4</v>
      </c>
      <c r="K491" s="35" t="str">
        <f t="shared" si="105"/>
        <v xml:space="preserve"> </v>
      </c>
      <c r="L491" s="35">
        <f t="shared" si="106"/>
        <v>0</v>
      </c>
      <c r="M491" s="35" t="str">
        <f t="shared" si="103"/>
        <v/>
      </c>
      <c r="N491" s="41">
        <f t="shared" si="104"/>
        <v>0</v>
      </c>
    </row>
    <row r="492" spans="1:14" x14ac:dyDescent="0.2">
      <c r="A492" s="27"/>
      <c r="B492" s="30" t="s">
        <v>459</v>
      </c>
      <c r="C492" s="40">
        <v>0</v>
      </c>
      <c r="D492" s="34">
        <v>8</v>
      </c>
      <c r="E492" s="34"/>
      <c r="F492" s="34"/>
      <c r="G492" s="35" t="str">
        <f t="shared" si="99"/>
        <v/>
      </c>
      <c r="H492" s="35">
        <f t="shared" si="100"/>
        <v>7.7220077220077222E-3</v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>
        <f t="shared" si="106"/>
        <v>-1</v>
      </c>
      <c r="M492" s="35" t="str">
        <f t="shared" si="103"/>
        <v/>
      </c>
      <c r="N492" s="41">
        <f t="shared" si="104"/>
        <v>-7.7220077220077222E-3</v>
      </c>
    </row>
    <row r="493" spans="1:14" x14ac:dyDescent="0.2">
      <c r="A493" s="27"/>
      <c r="B493" s="30" t="s">
        <v>460</v>
      </c>
      <c r="C493" s="40">
        <v>0</v>
      </c>
      <c r="D493" s="34">
        <v>19</v>
      </c>
      <c r="E493" s="34">
        <v>0</v>
      </c>
      <c r="F493" s="34">
        <v>8</v>
      </c>
      <c r="G493" s="35" t="str">
        <f t="shared" si="99"/>
        <v/>
      </c>
      <c r="H493" s="35">
        <f t="shared" si="100"/>
        <v>1.8339768339768341E-2</v>
      </c>
      <c r="I493" s="35" t="str">
        <f t="shared" si="101"/>
        <v/>
      </c>
      <c r="J493" s="35">
        <f t="shared" si="102"/>
        <v>4.0444893832153692E-3</v>
      </c>
      <c r="K493" s="35" t="str">
        <f t="shared" si="105"/>
        <v xml:space="preserve"> </v>
      </c>
      <c r="L493" s="35">
        <f t="shared" si="106"/>
        <v>-0.57894736842105265</v>
      </c>
      <c r="M493" s="35" t="str">
        <f t="shared" si="103"/>
        <v/>
      </c>
      <c r="N493" s="41">
        <f t="shared" si="104"/>
        <v>-1.0617760617760619E-2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10</v>
      </c>
      <c r="E496" s="34">
        <v>0</v>
      </c>
      <c r="F496" s="34">
        <v>2</v>
      </c>
      <c r="G496" s="35" t="str">
        <f t="shared" si="99"/>
        <v/>
      </c>
      <c r="H496" s="35">
        <f t="shared" si="100"/>
        <v>9.6525096525096523E-3</v>
      </c>
      <c r="I496" s="35" t="str">
        <f t="shared" si="101"/>
        <v/>
      </c>
      <c r="J496" s="35">
        <f t="shared" si="102"/>
        <v>1.0111223458038423E-3</v>
      </c>
      <c r="K496" s="35" t="str">
        <f t="shared" si="105"/>
        <v xml:space="preserve"> </v>
      </c>
      <c r="L496" s="35">
        <f t="shared" si="106"/>
        <v>-0.8</v>
      </c>
      <c r="M496" s="35" t="str">
        <f t="shared" si="103"/>
        <v/>
      </c>
      <c r="N496" s="41">
        <f t="shared" si="104"/>
        <v>-7.7220077220077222E-3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2</v>
      </c>
      <c r="D499" s="34">
        <v>85</v>
      </c>
      <c r="E499" s="34">
        <v>0</v>
      </c>
      <c r="F499" s="34">
        <v>35</v>
      </c>
      <c r="G499" s="35">
        <f t="shared" ref="G499:G562" si="107">+IF(C499=0,"",C499/C$371)</f>
        <v>3.7523452157598499E-3</v>
      </c>
      <c r="H499" s="35">
        <f t="shared" ref="H499:H562" si="108">+IF(D499=0,"",D499/D$371)</f>
        <v>8.2046332046332049E-2</v>
      </c>
      <c r="I499" s="35" t="str">
        <f t="shared" ref="I499:I562" si="109">+IF(E499=0,"",E499/E$371)</f>
        <v/>
      </c>
      <c r="J499" s="35">
        <f t="shared" ref="J499:J562" si="110">+IF(F499=0,"",F499/F$371)</f>
        <v>1.7694641051567241E-2</v>
      </c>
      <c r="K499" s="35">
        <f t="shared" si="105"/>
        <v>-1</v>
      </c>
      <c r="L499" s="35">
        <f t="shared" si="106"/>
        <v>-0.58823529411764708</v>
      </c>
      <c r="M499" s="35">
        <f t="shared" ref="M499:M562" si="111">+IF(OR(AND(G499=""),(K499="")),"",G499*K499)</f>
        <v>-3.7523452157598499E-3</v>
      </c>
      <c r="N499" s="41">
        <f t="shared" ref="N499:N562" si="112">+IF(OR(AND(H499=""),(L499="")),"",H499*L499)</f>
        <v>-4.8262548262548263E-2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/>
      <c r="F504" s="34"/>
      <c r="G504" s="35" t="str">
        <f t="shared" si="107"/>
        <v/>
      </c>
      <c r="H504" s="35">
        <f t="shared" si="108"/>
        <v>9.6525096525096527E-4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-9.6525096525096527E-4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5</v>
      </c>
      <c r="E507" s="34">
        <v>0</v>
      </c>
      <c r="F507" s="34">
        <v>2</v>
      </c>
      <c r="G507" s="35" t="str">
        <f t="shared" si="107"/>
        <v/>
      </c>
      <c r="H507" s="35">
        <f t="shared" si="108"/>
        <v>4.8262548262548262E-3</v>
      </c>
      <c r="I507" s="35" t="str">
        <f t="shared" si="109"/>
        <v/>
      </c>
      <c r="J507" s="35">
        <f t="shared" si="110"/>
        <v>1.0111223458038423E-3</v>
      </c>
      <c r="K507" s="35" t="str">
        <f t="shared" si="113"/>
        <v xml:space="preserve"> </v>
      </c>
      <c r="L507" s="35">
        <f t="shared" si="114"/>
        <v>-0.6</v>
      </c>
      <c r="M507" s="35" t="str">
        <f t="shared" si="111"/>
        <v/>
      </c>
      <c r="N507" s="41">
        <f t="shared" si="112"/>
        <v>-2.8957528957528956E-3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1</v>
      </c>
      <c r="E509" s="34"/>
      <c r="F509" s="34"/>
      <c r="G509" s="35" t="str">
        <f t="shared" si="107"/>
        <v/>
      </c>
      <c r="H509" s="35">
        <f t="shared" si="108"/>
        <v>9.6525096525096527E-4</v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>
        <f t="shared" si="114"/>
        <v>-1</v>
      </c>
      <c r="M509" s="35" t="str">
        <f t="shared" si="111"/>
        <v/>
      </c>
      <c r="N509" s="41">
        <f t="shared" si="112"/>
        <v>-9.6525096525096527E-4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1</v>
      </c>
      <c r="E511" s="34">
        <v>0</v>
      </c>
      <c r="F511" s="34">
        <v>2</v>
      </c>
      <c r="G511" s="35" t="str">
        <f t="shared" si="107"/>
        <v/>
      </c>
      <c r="H511" s="35">
        <f t="shared" si="108"/>
        <v>9.6525096525096527E-4</v>
      </c>
      <c r="I511" s="35" t="str">
        <f t="shared" si="109"/>
        <v/>
      </c>
      <c r="J511" s="35">
        <f t="shared" si="110"/>
        <v>1.0111223458038423E-3</v>
      </c>
      <c r="K511" s="35" t="str">
        <f t="shared" si="113"/>
        <v xml:space="preserve"> </v>
      </c>
      <c r="L511" s="35">
        <f t="shared" si="114"/>
        <v>1</v>
      </c>
      <c r="M511" s="35" t="str">
        <f t="shared" si="111"/>
        <v/>
      </c>
      <c r="N511" s="41">
        <f t="shared" si="112"/>
        <v>9.6525096525096527E-4</v>
      </c>
    </row>
    <row r="512" spans="1:14" x14ac:dyDescent="0.2">
      <c r="A512" s="27"/>
      <c r="B512" s="30" t="s">
        <v>479</v>
      </c>
      <c r="C512" s="40">
        <v>0</v>
      </c>
      <c r="D512" s="34">
        <v>4</v>
      </c>
      <c r="E512" s="34">
        <v>0</v>
      </c>
      <c r="F512" s="34">
        <v>4</v>
      </c>
      <c r="G512" s="35" t="str">
        <f t="shared" si="107"/>
        <v/>
      </c>
      <c r="H512" s="35">
        <f t="shared" si="108"/>
        <v>3.8610038610038611E-3</v>
      </c>
      <c r="I512" s="35" t="str">
        <f t="shared" si="109"/>
        <v/>
      </c>
      <c r="J512" s="35">
        <f t="shared" si="110"/>
        <v>2.0222446916076846E-3</v>
      </c>
      <c r="K512" s="35" t="str">
        <f t="shared" si="113"/>
        <v xml:space="preserve"> </v>
      </c>
      <c r="L512" s="35">
        <f t="shared" si="114"/>
        <v>0</v>
      </c>
      <c r="M512" s="35" t="str">
        <f t="shared" si="111"/>
        <v/>
      </c>
      <c r="N512" s="41">
        <f t="shared" si="112"/>
        <v>0</v>
      </c>
    </row>
    <row r="513" spans="1:14" x14ac:dyDescent="0.2">
      <c r="A513" s="27"/>
      <c r="B513" s="30" t="s">
        <v>480</v>
      </c>
      <c r="C513" s="40">
        <v>0</v>
      </c>
      <c r="D513" s="34">
        <v>4</v>
      </c>
      <c r="E513" s="34">
        <v>0</v>
      </c>
      <c r="F513" s="34">
        <v>1</v>
      </c>
      <c r="G513" s="35" t="str">
        <f t="shared" si="107"/>
        <v/>
      </c>
      <c r="H513" s="35">
        <f t="shared" si="108"/>
        <v>3.8610038610038611E-3</v>
      </c>
      <c r="I513" s="35" t="str">
        <f t="shared" si="109"/>
        <v/>
      </c>
      <c r="J513" s="35">
        <f t="shared" si="110"/>
        <v>5.0556117290192115E-4</v>
      </c>
      <c r="K513" s="35" t="str">
        <f t="shared" si="113"/>
        <v xml:space="preserve"> </v>
      </c>
      <c r="L513" s="35">
        <f t="shared" si="114"/>
        <v>-0.75</v>
      </c>
      <c r="M513" s="35" t="str">
        <f t="shared" si="111"/>
        <v/>
      </c>
      <c r="N513" s="41">
        <f t="shared" si="112"/>
        <v>-2.895752895752896E-3</v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/>
      <c r="F514" s="34"/>
      <c r="G514" s="35" t="str">
        <f t="shared" si="107"/>
        <v/>
      </c>
      <c r="H514" s="35">
        <f t="shared" si="108"/>
        <v>9.6525096525096527E-4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-9.6525096525096527E-4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>
        <v>0</v>
      </c>
      <c r="F516" s="34">
        <v>1</v>
      </c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>
        <f t="shared" si="110"/>
        <v>5.0556117290192115E-4</v>
      </c>
      <c r="K516" s="35" t="str">
        <f t="shared" si="113"/>
        <v xml:space="preserve"> </v>
      </c>
      <c r="L516" s="35">
        <f t="shared" si="114"/>
        <v>1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1</v>
      </c>
      <c r="D517" s="34">
        <v>3</v>
      </c>
      <c r="E517" s="34">
        <v>0</v>
      </c>
      <c r="F517" s="34">
        <v>1</v>
      </c>
      <c r="G517" s="35">
        <f t="shared" si="107"/>
        <v>1.876172607879925E-3</v>
      </c>
      <c r="H517" s="35">
        <f t="shared" si="108"/>
        <v>2.8957528957528956E-3</v>
      </c>
      <c r="I517" s="35" t="str">
        <f t="shared" si="109"/>
        <v/>
      </c>
      <c r="J517" s="35">
        <f t="shared" si="110"/>
        <v>5.0556117290192115E-4</v>
      </c>
      <c r="K517" s="35">
        <f t="shared" si="113"/>
        <v>-1</v>
      </c>
      <c r="L517" s="35">
        <f t="shared" si="114"/>
        <v>-0.66666666666666663</v>
      </c>
      <c r="M517" s="35">
        <f t="shared" si="111"/>
        <v>-1.876172607879925E-3</v>
      </c>
      <c r="N517" s="41">
        <f t="shared" si="112"/>
        <v>-1.9305019305019303E-3</v>
      </c>
    </row>
    <row r="518" spans="1:14" x14ac:dyDescent="0.2">
      <c r="A518" s="27"/>
      <c r="B518" s="30" t="s">
        <v>485</v>
      </c>
      <c r="C518" s="40">
        <v>0</v>
      </c>
      <c r="D518" s="34">
        <v>7</v>
      </c>
      <c r="E518" s="34">
        <v>0</v>
      </c>
      <c r="F518" s="34">
        <v>6</v>
      </c>
      <c r="G518" s="35" t="str">
        <f t="shared" si="107"/>
        <v/>
      </c>
      <c r="H518" s="35">
        <f t="shared" si="108"/>
        <v>6.7567567567567571E-3</v>
      </c>
      <c r="I518" s="35" t="str">
        <f t="shared" si="109"/>
        <v/>
      </c>
      <c r="J518" s="35">
        <f t="shared" si="110"/>
        <v>3.0333670374115269E-3</v>
      </c>
      <c r="K518" s="35" t="str">
        <f t="shared" si="113"/>
        <v xml:space="preserve"> </v>
      </c>
      <c r="L518" s="35">
        <f t="shared" si="114"/>
        <v>-0.14285714285714285</v>
      </c>
      <c r="M518" s="35" t="str">
        <f t="shared" si="111"/>
        <v/>
      </c>
      <c r="N518" s="41">
        <f t="shared" si="112"/>
        <v>-9.6525096525096527E-4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2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1.0111223458038423E-3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2</v>
      </c>
      <c r="E523" s="34"/>
      <c r="F523" s="34"/>
      <c r="G523" s="35" t="str">
        <f t="shared" si="107"/>
        <v/>
      </c>
      <c r="H523" s="35">
        <f t="shared" si="108"/>
        <v>1.9305019305019305E-3</v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>
        <f t="shared" si="114"/>
        <v>-1</v>
      </c>
      <c r="M523" s="35" t="str">
        <f t="shared" si="111"/>
        <v/>
      </c>
      <c r="N523" s="41">
        <f t="shared" si="112"/>
        <v>-1.9305019305019305E-3</v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1</v>
      </c>
      <c r="D525" s="34">
        <v>2</v>
      </c>
      <c r="E525" s="34">
        <v>0</v>
      </c>
      <c r="F525" s="34">
        <v>2</v>
      </c>
      <c r="G525" s="35">
        <f t="shared" si="107"/>
        <v>1.876172607879925E-3</v>
      </c>
      <c r="H525" s="35">
        <f t="shared" si="108"/>
        <v>1.9305019305019305E-3</v>
      </c>
      <c r="I525" s="35" t="str">
        <f t="shared" si="109"/>
        <v/>
      </c>
      <c r="J525" s="35">
        <f t="shared" si="110"/>
        <v>1.0111223458038423E-3</v>
      </c>
      <c r="K525" s="35">
        <f t="shared" si="113"/>
        <v>-1</v>
      </c>
      <c r="L525" s="35">
        <f t="shared" si="114"/>
        <v>0</v>
      </c>
      <c r="M525" s="35">
        <f t="shared" si="111"/>
        <v>-1.876172607879925E-3</v>
      </c>
      <c r="N525" s="41">
        <f t="shared" si="112"/>
        <v>0</v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3</v>
      </c>
      <c r="E528" s="34"/>
      <c r="F528" s="34"/>
      <c r="G528" s="35" t="str">
        <f t="shared" si="107"/>
        <v/>
      </c>
      <c r="H528" s="35">
        <f t="shared" si="108"/>
        <v>2.8957528957528956E-3</v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>
        <f t="shared" si="114"/>
        <v>-1</v>
      </c>
      <c r="M528" s="35" t="str">
        <f t="shared" si="111"/>
        <v/>
      </c>
      <c r="N528" s="41">
        <f t="shared" si="112"/>
        <v>-2.8957528957528956E-3</v>
      </c>
    </row>
    <row r="529" spans="1:14" x14ac:dyDescent="0.2">
      <c r="A529" s="27"/>
      <c r="B529" s="30" t="s">
        <v>496</v>
      </c>
      <c r="C529" s="40">
        <v>0</v>
      </c>
      <c r="D529" s="34">
        <v>1</v>
      </c>
      <c r="E529" s="34"/>
      <c r="F529" s="34"/>
      <c r="G529" s="35" t="str">
        <f t="shared" si="107"/>
        <v/>
      </c>
      <c r="H529" s="35">
        <f t="shared" si="108"/>
        <v>9.6525096525096527E-4</v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>
        <f t="shared" si="114"/>
        <v>-1</v>
      </c>
      <c r="M529" s="35" t="str">
        <f t="shared" si="111"/>
        <v/>
      </c>
      <c r="N529" s="41">
        <f t="shared" si="112"/>
        <v>-9.6525096525096527E-4</v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8</v>
      </c>
      <c r="D539" s="34">
        <v>1</v>
      </c>
      <c r="E539" s="34">
        <v>0</v>
      </c>
      <c r="F539" s="34">
        <v>1</v>
      </c>
      <c r="G539" s="35">
        <f t="shared" si="107"/>
        <v>1.50093808630394E-2</v>
      </c>
      <c r="H539" s="35">
        <f t="shared" si="108"/>
        <v>9.6525096525096527E-4</v>
      </c>
      <c r="I539" s="35" t="str">
        <f t="shared" si="109"/>
        <v/>
      </c>
      <c r="J539" s="35">
        <f t="shared" si="110"/>
        <v>5.0556117290192115E-4</v>
      </c>
      <c r="K539" s="35">
        <f t="shared" si="113"/>
        <v>-1</v>
      </c>
      <c r="L539" s="35">
        <f t="shared" si="114"/>
        <v>0</v>
      </c>
      <c r="M539" s="35">
        <f t="shared" si="111"/>
        <v>-1.50093808630394E-2</v>
      </c>
      <c r="N539" s="41">
        <f t="shared" si="112"/>
        <v>0</v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8</v>
      </c>
      <c r="E544" s="34">
        <v>4</v>
      </c>
      <c r="F544" s="34">
        <v>18</v>
      </c>
      <c r="G544" s="35" t="str">
        <f t="shared" si="107"/>
        <v/>
      </c>
      <c r="H544" s="35">
        <f t="shared" si="108"/>
        <v>7.7220077220077222E-3</v>
      </c>
      <c r="I544" s="35">
        <f t="shared" si="109"/>
        <v>2.6455026455026454E-3</v>
      </c>
      <c r="J544" s="35">
        <f t="shared" si="110"/>
        <v>9.1001011122345803E-3</v>
      </c>
      <c r="K544" s="35">
        <f t="shared" si="113"/>
        <v>1</v>
      </c>
      <c r="L544" s="35">
        <f t="shared" si="114"/>
        <v>1.25</v>
      </c>
      <c r="M544" s="35" t="str">
        <f t="shared" si="111"/>
        <v/>
      </c>
      <c r="N544" s="41">
        <f t="shared" si="112"/>
        <v>9.6525096525096523E-3</v>
      </c>
    </row>
    <row r="545" spans="1:14" x14ac:dyDescent="0.2">
      <c r="A545" s="27"/>
      <c r="B545" s="30" t="s">
        <v>512</v>
      </c>
      <c r="C545" s="40">
        <v>1</v>
      </c>
      <c r="D545" s="34">
        <v>0</v>
      </c>
      <c r="E545" s="34">
        <v>2</v>
      </c>
      <c r="F545" s="34">
        <v>1</v>
      </c>
      <c r="G545" s="35">
        <f t="shared" si="107"/>
        <v>1.876172607879925E-3</v>
      </c>
      <c r="H545" s="35" t="str">
        <f t="shared" si="108"/>
        <v/>
      </c>
      <c r="I545" s="35">
        <f t="shared" si="109"/>
        <v>1.3227513227513227E-3</v>
      </c>
      <c r="J545" s="35">
        <f t="shared" si="110"/>
        <v>5.0556117290192115E-4</v>
      </c>
      <c r="K545" s="35">
        <f t="shared" si="113"/>
        <v>1</v>
      </c>
      <c r="L545" s="35">
        <f t="shared" si="114"/>
        <v>1</v>
      </c>
      <c r="M545" s="35">
        <f t="shared" si="111"/>
        <v>1.876172607879925E-3</v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46</v>
      </c>
      <c r="D546" s="34">
        <v>79</v>
      </c>
      <c r="E546" s="34">
        <v>27</v>
      </c>
      <c r="F546" s="34">
        <v>30</v>
      </c>
      <c r="G546" s="35">
        <f t="shared" si="107"/>
        <v>8.6303939962476553E-2</v>
      </c>
      <c r="H546" s="35">
        <f t="shared" si="108"/>
        <v>7.6254826254826255E-2</v>
      </c>
      <c r="I546" s="35">
        <f t="shared" si="109"/>
        <v>1.7857142857142856E-2</v>
      </c>
      <c r="J546" s="35">
        <f t="shared" si="110"/>
        <v>1.5166835187057633E-2</v>
      </c>
      <c r="K546" s="35">
        <f t="shared" si="113"/>
        <v>-0.41304347826086957</v>
      </c>
      <c r="L546" s="35">
        <f t="shared" si="114"/>
        <v>-0.620253164556962</v>
      </c>
      <c r="M546" s="35">
        <f t="shared" si="111"/>
        <v>-3.5647279549718573E-2</v>
      </c>
      <c r="N546" s="41">
        <f t="shared" si="112"/>
        <v>-4.7297297297297293E-2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>
        <v>0</v>
      </c>
      <c r="F554" s="34">
        <v>1</v>
      </c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>
        <f t="shared" si="110"/>
        <v>5.0556117290192115E-4</v>
      </c>
      <c r="K554" s="35" t="str">
        <f t="shared" si="113"/>
        <v xml:space="preserve"> </v>
      </c>
      <c r="L554" s="35">
        <f t="shared" si="114"/>
        <v>1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3</v>
      </c>
      <c r="E561" s="34"/>
      <c r="F561" s="34"/>
      <c r="G561" s="35" t="str">
        <f t="shared" si="107"/>
        <v/>
      </c>
      <c r="H561" s="35">
        <f t="shared" si="108"/>
        <v>2.8957528957528956E-3</v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>
        <f t="shared" si="114"/>
        <v>-1</v>
      </c>
      <c r="M561" s="35" t="str">
        <f t="shared" si="111"/>
        <v/>
      </c>
      <c r="N561" s="41">
        <f t="shared" si="112"/>
        <v>-2.8957528957528956E-3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3</v>
      </c>
      <c r="E564" s="34">
        <v>0</v>
      </c>
      <c r="F564" s="34">
        <v>3</v>
      </c>
      <c r="G564" s="35" t="str">
        <f t="shared" si="115"/>
        <v/>
      </c>
      <c r="H564" s="35">
        <f t="shared" si="116"/>
        <v>2.8957528957528956E-3</v>
      </c>
      <c r="I564" s="35" t="str">
        <f t="shared" si="117"/>
        <v/>
      </c>
      <c r="J564" s="35">
        <f t="shared" si="118"/>
        <v>1.5166835187057635E-3</v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0</v>
      </c>
      <c r="M564" s="35" t="str">
        <f t="shared" si="119"/>
        <v/>
      </c>
      <c r="N564" s="41">
        <f t="shared" si="120"/>
        <v>0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19</v>
      </c>
      <c r="E567" s="34">
        <v>1</v>
      </c>
      <c r="F567" s="34">
        <v>31</v>
      </c>
      <c r="G567" s="35" t="str">
        <f t="shared" si="115"/>
        <v/>
      </c>
      <c r="H567" s="35">
        <f t="shared" si="116"/>
        <v>1.8339768339768341E-2</v>
      </c>
      <c r="I567" s="35">
        <f t="shared" si="117"/>
        <v>6.6137566137566134E-4</v>
      </c>
      <c r="J567" s="35">
        <f t="shared" si="118"/>
        <v>1.5672396359959553E-2</v>
      </c>
      <c r="K567" s="35">
        <f t="shared" si="121"/>
        <v>1</v>
      </c>
      <c r="L567" s="35">
        <f t="shared" si="122"/>
        <v>0.63157894736842102</v>
      </c>
      <c r="M567" s="35" t="str">
        <f t="shared" si="119"/>
        <v/>
      </c>
      <c r="N567" s="41">
        <f t="shared" si="120"/>
        <v>1.1583011583011584E-2</v>
      </c>
    </row>
    <row r="568" spans="1:14" x14ac:dyDescent="0.2">
      <c r="A568" s="27"/>
      <c r="B568" s="30" t="s">
        <v>535</v>
      </c>
      <c r="C568" s="40">
        <v>0</v>
      </c>
      <c r="D568" s="34">
        <v>5</v>
      </c>
      <c r="E568" s="34">
        <v>0</v>
      </c>
      <c r="F568" s="34">
        <v>6</v>
      </c>
      <c r="G568" s="35" t="str">
        <f t="shared" si="115"/>
        <v/>
      </c>
      <c r="H568" s="35">
        <f t="shared" si="116"/>
        <v>4.8262548262548262E-3</v>
      </c>
      <c r="I568" s="35" t="str">
        <f t="shared" si="117"/>
        <v/>
      </c>
      <c r="J568" s="35">
        <f t="shared" si="118"/>
        <v>3.0333670374115269E-3</v>
      </c>
      <c r="K568" s="35" t="str">
        <f t="shared" si="121"/>
        <v xml:space="preserve"> </v>
      </c>
      <c r="L568" s="35">
        <f t="shared" si="122"/>
        <v>0.2</v>
      </c>
      <c r="M568" s="35" t="str">
        <f t="shared" si="119"/>
        <v/>
      </c>
      <c r="N568" s="41">
        <f t="shared" si="120"/>
        <v>9.6525096525096527E-4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1</v>
      </c>
      <c r="E577" s="34">
        <v>1</v>
      </c>
      <c r="F577" s="34">
        <v>1</v>
      </c>
      <c r="G577" s="35" t="str">
        <f t="shared" si="115"/>
        <v/>
      </c>
      <c r="H577" s="35">
        <f t="shared" si="116"/>
        <v>9.6525096525096527E-4</v>
      </c>
      <c r="I577" s="35">
        <f t="shared" si="117"/>
        <v>6.6137566137566134E-4</v>
      </c>
      <c r="J577" s="35">
        <f t="shared" si="118"/>
        <v>5.0556117290192115E-4</v>
      </c>
      <c r="K577" s="35">
        <f t="shared" si="121"/>
        <v>1</v>
      </c>
      <c r="L577" s="35">
        <f t="shared" si="122"/>
        <v>0</v>
      </c>
      <c r="M577" s="35" t="str">
        <f t="shared" si="119"/>
        <v/>
      </c>
      <c r="N577" s="41">
        <f t="shared" si="120"/>
        <v>0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1</v>
      </c>
      <c r="E579" s="34"/>
      <c r="F579" s="34"/>
      <c r="G579" s="35" t="str">
        <f t="shared" si="115"/>
        <v/>
      </c>
      <c r="H579" s="35">
        <f t="shared" si="116"/>
        <v>9.6525096525096527E-4</v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>
        <f t="shared" si="122"/>
        <v>-1</v>
      </c>
      <c r="M579" s="35" t="str">
        <f t="shared" si="119"/>
        <v/>
      </c>
      <c r="N579" s="41">
        <f t="shared" si="120"/>
        <v>-9.6525096525096527E-4</v>
      </c>
    </row>
    <row r="580" spans="1:14" x14ac:dyDescent="0.2">
      <c r="A580" s="27"/>
      <c r="B580" s="30" t="s">
        <v>547</v>
      </c>
      <c r="C580" s="40">
        <v>0</v>
      </c>
      <c r="D580" s="34">
        <v>3</v>
      </c>
      <c r="E580" s="34">
        <v>0</v>
      </c>
      <c r="F580" s="34">
        <v>6</v>
      </c>
      <c r="G580" s="35" t="str">
        <f t="shared" si="115"/>
        <v/>
      </c>
      <c r="H580" s="35">
        <f t="shared" si="116"/>
        <v>2.8957528957528956E-3</v>
      </c>
      <c r="I580" s="35" t="str">
        <f t="shared" si="117"/>
        <v/>
      </c>
      <c r="J580" s="35">
        <f t="shared" si="118"/>
        <v>3.0333670374115269E-3</v>
      </c>
      <c r="K580" s="35" t="str">
        <f t="shared" si="121"/>
        <v xml:space="preserve"> </v>
      </c>
      <c r="L580" s="35">
        <f t="shared" si="122"/>
        <v>1</v>
      </c>
      <c r="M580" s="35" t="str">
        <f t="shared" si="119"/>
        <v/>
      </c>
      <c r="N580" s="41">
        <f t="shared" si="120"/>
        <v>2.8957528957528956E-3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>
        <v>0</v>
      </c>
      <c r="F582" s="34">
        <v>1</v>
      </c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>
        <f t="shared" si="118"/>
        <v>5.0556117290192115E-4</v>
      </c>
      <c r="K582" s="35" t="str">
        <f t="shared" si="121"/>
        <v xml:space="preserve"> </v>
      </c>
      <c r="L582" s="35">
        <f t="shared" si="122"/>
        <v>1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34</v>
      </c>
      <c r="E583" s="34">
        <v>0</v>
      </c>
      <c r="F583" s="34">
        <v>17</v>
      </c>
      <c r="G583" s="35" t="str">
        <f t="shared" si="115"/>
        <v/>
      </c>
      <c r="H583" s="35">
        <f t="shared" si="116"/>
        <v>3.2818532818532815E-2</v>
      </c>
      <c r="I583" s="35" t="str">
        <f t="shared" si="117"/>
        <v/>
      </c>
      <c r="J583" s="35">
        <f t="shared" si="118"/>
        <v>8.5945399393326585E-3</v>
      </c>
      <c r="K583" s="35" t="str">
        <f t="shared" si="121"/>
        <v xml:space="preserve"> </v>
      </c>
      <c r="L583" s="35">
        <f t="shared" si="122"/>
        <v>-0.5</v>
      </c>
      <c r="M583" s="35" t="str">
        <f t="shared" si="119"/>
        <v/>
      </c>
      <c r="N583" s="41">
        <f t="shared" si="120"/>
        <v>-1.6409266409266408E-2</v>
      </c>
    </row>
    <row r="584" spans="1:14" ht="25.5" x14ac:dyDescent="0.2">
      <c r="A584" s="27"/>
      <c r="B584" s="30" t="s">
        <v>551</v>
      </c>
      <c r="C584" s="40">
        <v>0</v>
      </c>
      <c r="D584" s="34">
        <v>2</v>
      </c>
      <c r="E584" s="34"/>
      <c r="F584" s="34"/>
      <c r="G584" s="35" t="str">
        <f t="shared" si="115"/>
        <v/>
      </c>
      <c r="H584" s="35">
        <f t="shared" si="116"/>
        <v>1.9305019305019305E-3</v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>
        <f t="shared" si="122"/>
        <v>-1</v>
      </c>
      <c r="M584" s="35" t="str">
        <f t="shared" si="119"/>
        <v/>
      </c>
      <c r="N584" s="41">
        <f t="shared" si="120"/>
        <v>-1.9305019305019305E-3</v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1</v>
      </c>
      <c r="D588" s="34">
        <v>94</v>
      </c>
      <c r="E588" s="34">
        <v>0</v>
      </c>
      <c r="F588" s="34">
        <v>49</v>
      </c>
      <c r="G588" s="35">
        <f t="shared" si="115"/>
        <v>1.876172607879925E-3</v>
      </c>
      <c r="H588" s="35">
        <f t="shared" si="116"/>
        <v>9.0733590733590733E-2</v>
      </c>
      <c r="I588" s="35" t="str">
        <f t="shared" si="117"/>
        <v/>
      </c>
      <c r="J588" s="35">
        <f t="shared" si="118"/>
        <v>2.4772497472194135E-2</v>
      </c>
      <c r="K588" s="35">
        <f t="shared" si="121"/>
        <v>-1</v>
      </c>
      <c r="L588" s="35">
        <f t="shared" si="122"/>
        <v>-0.47872340425531917</v>
      </c>
      <c r="M588" s="35">
        <f t="shared" si="119"/>
        <v>-1.876172607879925E-3</v>
      </c>
      <c r="N588" s="41">
        <f t="shared" si="120"/>
        <v>-4.343629343629344E-2</v>
      </c>
    </row>
    <row r="589" spans="1:14" ht="25.5" x14ac:dyDescent="0.2">
      <c r="A589" s="27"/>
      <c r="B589" s="30" t="s">
        <v>556</v>
      </c>
      <c r="C589" s="40">
        <v>0</v>
      </c>
      <c r="D589" s="34">
        <v>2</v>
      </c>
      <c r="E589" s="34">
        <v>1</v>
      </c>
      <c r="F589" s="34">
        <v>80</v>
      </c>
      <c r="G589" s="35" t="str">
        <f t="shared" si="115"/>
        <v/>
      </c>
      <c r="H589" s="35">
        <f t="shared" si="116"/>
        <v>1.9305019305019305E-3</v>
      </c>
      <c r="I589" s="35">
        <f t="shared" si="117"/>
        <v>6.6137566137566134E-4</v>
      </c>
      <c r="J589" s="35">
        <f t="shared" si="118"/>
        <v>4.0444893832153689E-2</v>
      </c>
      <c r="K589" s="35">
        <f t="shared" si="121"/>
        <v>1</v>
      </c>
      <c r="L589" s="35">
        <f t="shared" si="122"/>
        <v>39</v>
      </c>
      <c r="M589" s="35" t="str">
        <f t="shared" si="119"/>
        <v/>
      </c>
      <c r="N589" s="41">
        <f t="shared" si="120"/>
        <v>7.5289575289575292E-2</v>
      </c>
    </row>
    <row r="590" spans="1:14" x14ac:dyDescent="0.2">
      <c r="A590" s="27"/>
      <c r="B590" s="30" t="s">
        <v>557</v>
      </c>
      <c r="C590" s="40">
        <v>2</v>
      </c>
      <c r="D590" s="34">
        <v>65</v>
      </c>
      <c r="E590" s="34">
        <v>1</v>
      </c>
      <c r="F590" s="34">
        <v>27</v>
      </c>
      <c r="G590" s="35">
        <f t="shared" si="115"/>
        <v>3.7523452157598499E-3</v>
      </c>
      <c r="H590" s="35">
        <f t="shared" si="116"/>
        <v>6.2741312741312741E-2</v>
      </c>
      <c r="I590" s="35">
        <f t="shared" si="117"/>
        <v>6.6137566137566134E-4</v>
      </c>
      <c r="J590" s="35">
        <f t="shared" si="118"/>
        <v>1.3650151668351871E-2</v>
      </c>
      <c r="K590" s="35">
        <f t="shared" si="121"/>
        <v>-0.5</v>
      </c>
      <c r="L590" s="35">
        <f t="shared" si="122"/>
        <v>-0.58461538461538465</v>
      </c>
      <c r="M590" s="35">
        <f t="shared" si="119"/>
        <v>-1.876172607879925E-3</v>
      </c>
      <c r="N590" s="41">
        <f t="shared" si="120"/>
        <v>-3.6679536679536683E-2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>
        <v>0</v>
      </c>
      <c r="F591" s="34">
        <v>12</v>
      </c>
      <c r="G591" s="35" t="str">
        <f t="shared" si="115"/>
        <v/>
      </c>
      <c r="H591" s="35">
        <f t="shared" si="116"/>
        <v>9.6525096525096527E-4</v>
      </c>
      <c r="I591" s="35" t="str">
        <f t="shared" si="117"/>
        <v/>
      </c>
      <c r="J591" s="35">
        <f t="shared" si="118"/>
        <v>6.0667340748230538E-3</v>
      </c>
      <c r="K591" s="35" t="str">
        <f t="shared" si="121"/>
        <v xml:space="preserve"> </v>
      </c>
      <c r="L591" s="35">
        <f t="shared" si="122"/>
        <v>11</v>
      </c>
      <c r="M591" s="35" t="str">
        <f t="shared" si="119"/>
        <v/>
      </c>
      <c r="N591" s="41">
        <f t="shared" si="120"/>
        <v>1.0617760617760617E-2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2</v>
      </c>
      <c r="E597" s="34">
        <v>0</v>
      </c>
      <c r="F597" s="34">
        <v>8</v>
      </c>
      <c r="G597" s="35" t="str">
        <f t="shared" si="115"/>
        <v/>
      </c>
      <c r="H597" s="35">
        <f t="shared" si="116"/>
        <v>1.9305019305019305E-3</v>
      </c>
      <c r="I597" s="35" t="str">
        <f t="shared" si="117"/>
        <v/>
      </c>
      <c r="J597" s="35">
        <f t="shared" si="118"/>
        <v>4.0444893832153692E-3</v>
      </c>
      <c r="K597" s="35" t="str">
        <f t="shared" si="121"/>
        <v xml:space="preserve"> </v>
      </c>
      <c r="L597" s="35">
        <f t="shared" si="122"/>
        <v>3</v>
      </c>
      <c r="M597" s="35" t="str">
        <f t="shared" si="119"/>
        <v/>
      </c>
      <c r="N597" s="41">
        <f t="shared" si="120"/>
        <v>5.7915057915057921E-3</v>
      </c>
    </row>
    <row r="598" spans="1:14" x14ac:dyDescent="0.2">
      <c r="A598" s="27"/>
      <c r="B598" s="30" t="s">
        <v>565</v>
      </c>
      <c r="C598" s="40">
        <v>0</v>
      </c>
      <c r="D598" s="34">
        <v>10</v>
      </c>
      <c r="E598" s="34">
        <v>0</v>
      </c>
      <c r="F598" s="34">
        <v>3</v>
      </c>
      <c r="G598" s="35" t="str">
        <f t="shared" si="115"/>
        <v/>
      </c>
      <c r="H598" s="35">
        <f t="shared" si="116"/>
        <v>9.6525096525096523E-3</v>
      </c>
      <c r="I598" s="35" t="str">
        <f t="shared" si="117"/>
        <v/>
      </c>
      <c r="J598" s="35">
        <f t="shared" si="118"/>
        <v>1.5166835187057635E-3</v>
      </c>
      <c r="K598" s="35" t="str">
        <f t="shared" si="121"/>
        <v xml:space="preserve"> </v>
      </c>
      <c r="L598" s="35">
        <f t="shared" si="122"/>
        <v>-0.7</v>
      </c>
      <c r="M598" s="35" t="str">
        <f t="shared" si="119"/>
        <v/>
      </c>
      <c r="N598" s="41">
        <f t="shared" si="120"/>
        <v>-6.7567567567567563E-3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>
        <v>0</v>
      </c>
      <c r="F602" s="34">
        <v>1</v>
      </c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>
        <f t="shared" si="118"/>
        <v>5.0556117290192115E-4</v>
      </c>
      <c r="K602" s="35" t="str">
        <f t="shared" si="121"/>
        <v xml:space="preserve"> </v>
      </c>
      <c r="L602" s="35">
        <f t="shared" si="122"/>
        <v>1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345</v>
      </c>
      <c r="D612" s="32">
        <f>SUM(D613:D640)</f>
        <v>757</v>
      </c>
      <c r="E612" s="32">
        <f>SUM(E613:E640)</f>
        <v>169</v>
      </c>
      <c r="F612" s="32">
        <f>SUM(F613:F640)</f>
        <v>566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-0.51014492753623186</v>
      </c>
      <c r="L612" s="33">
        <f>+IF(AND(D612=0,F612=0),"",IF(D612=0,1,IF(F612=0,-1,(F612-D612)/D612)))</f>
        <v>-0.2523117569352708</v>
      </c>
      <c r="M612" s="33">
        <f t="shared" ref="M612:M640" si="127">+IF(OR(AND(G612=""),(K612="")),"",G612*K612)</f>
        <v>-0.51014492753623186</v>
      </c>
      <c r="N612" s="33">
        <f t="shared" ref="N612:N640" si="128">+IF(OR(AND(H612=""),(L612="")),"",H612*L612)</f>
        <v>-0.2523117569352708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5</v>
      </c>
      <c r="F613" s="37">
        <v>3</v>
      </c>
      <c r="G613" s="38" t="str">
        <f t="shared" si="123"/>
        <v/>
      </c>
      <c r="H613" s="38" t="str">
        <f t="shared" si="124"/>
        <v/>
      </c>
      <c r="I613" s="38">
        <f t="shared" si="125"/>
        <v>2.9585798816568046E-2</v>
      </c>
      <c r="J613" s="38">
        <f t="shared" si="126"/>
        <v>5.3003533568904597E-3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6</v>
      </c>
      <c r="D614" s="34">
        <v>39</v>
      </c>
      <c r="E614" s="34">
        <v>23</v>
      </c>
      <c r="F614" s="34">
        <v>42</v>
      </c>
      <c r="G614" s="35">
        <f t="shared" si="123"/>
        <v>1.7391304347826087E-2</v>
      </c>
      <c r="H614" s="35">
        <f t="shared" si="124"/>
        <v>5.151915455746367E-2</v>
      </c>
      <c r="I614" s="35">
        <f t="shared" si="125"/>
        <v>0.13609467455621302</v>
      </c>
      <c r="J614" s="35">
        <f t="shared" si="126"/>
        <v>7.4204946996466431E-2</v>
      </c>
      <c r="K614" s="35">
        <f t="shared" si="129"/>
        <v>2.8333333333333335</v>
      </c>
      <c r="L614" s="35">
        <f t="shared" si="130"/>
        <v>7.6923076923076927E-2</v>
      </c>
      <c r="M614" s="35">
        <f t="shared" si="127"/>
        <v>4.9275362318840582E-2</v>
      </c>
      <c r="N614" s="41">
        <f t="shared" si="128"/>
        <v>3.9630118890356669E-3</v>
      </c>
    </row>
    <row r="615" spans="1:14" ht="25.5" x14ac:dyDescent="0.2">
      <c r="A615" s="27"/>
      <c r="B615" s="30" t="s">
        <v>574</v>
      </c>
      <c r="C615" s="40">
        <v>109</v>
      </c>
      <c r="D615" s="34">
        <v>35</v>
      </c>
      <c r="E615" s="34">
        <v>31</v>
      </c>
      <c r="F615" s="34">
        <v>20</v>
      </c>
      <c r="G615" s="35">
        <f t="shared" si="123"/>
        <v>0.31594202898550727</v>
      </c>
      <c r="H615" s="35">
        <f t="shared" si="124"/>
        <v>4.6235138705416116E-2</v>
      </c>
      <c r="I615" s="35">
        <f t="shared" si="125"/>
        <v>0.18343195266272189</v>
      </c>
      <c r="J615" s="35">
        <f t="shared" si="126"/>
        <v>3.5335689045936397E-2</v>
      </c>
      <c r="K615" s="35">
        <f t="shared" si="129"/>
        <v>-0.7155963302752294</v>
      </c>
      <c r="L615" s="35">
        <f t="shared" si="130"/>
        <v>-0.42857142857142855</v>
      </c>
      <c r="M615" s="35">
        <f t="shared" si="127"/>
        <v>-0.22608695652173916</v>
      </c>
      <c r="N615" s="41">
        <f t="shared" si="128"/>
        <v>-1.9815059445178335E-2</v>
      </c>
    </row>
    <row r="616" spans="1:14" x14ac:dyDescent="0.2">
      <c r="A616" s="27"/>
      <c r="B616" s="30" t="s">
        <v>575</v>
      </c>
      <c r="C616" s="40">
        <v>64</v>
      </c>
      <c r="D616" s="34">
        <v>6</v>
      </c>
      <c r="E616" s="34">
        <v>54</v>
      </c>
      <c r="F616" s="34">
        <v>4</v>
      </c>
      <c r="G616" s="35">
        <f t="shared" si="123"/>
        <v>0.1855072463768116</v>
      </c>
      <c r="H616" s="35">
        <f t="shared" si="124"/>
        <v>7.9260237780713338E-3</v>
      </c>
      <c r="I616" s="35">
        <f t="shared" si="125"/>
        <v>0.31952662721893493</v>
      </c>
      <c r="J616" s="35">
        <f t="shared" si="126"/>
        <v>7.0671378091872791E-3</v>
      </c>
      <c r="K616" s="35">
        <f t="shared" si="129"/>
        <v>-0.15625</v>
      </c>
      <c r="L616" s="35">
        <f t="shared" si="130"/>
        <v>-0.33333333333333331</v>
      </c>
      <c r="M616" s="35">
        <f t="shared" si="127"/>
        <v>-2.8985507246376812E-2</v>
      </c>
      <c r="N616" s="41">
        <f t="shared" si="128"/>
        <v>-2.6420079260237777E-3</v>
      </c>
    </row>
    <row r="617" spans="1:14" x14ac:dyDescent="0.2">
      <c r="A617" s="27"/>
      <c r="B617" s="30" t="s">
        <v>576</v>
      </c>
      <c r="C617" s="40">
        <v>6</v>
      </c>
      <c r="D617" s="34">
        <v>0</v>
      </c>
      <c r="E617" s="34">
        <v>4</v>
      </c>
      <c r="F617" s="34">
        <v>5</v>
      </c>
      <c r="G617" s="35">
        <f t="shared" si="123"/>
        <v>1.7391304347826087E-2</v>
      </c>
      <c r="H617" s="35" t="str">
        <f t="shared" si="124"/>
        <v/>
      </c>
      <c r="I617" s="35">
        <f t="shared" si="125"/>
        <v>2.3668639053254437E-2</v>
      </c>
      <c r="J617" s="35">
        <f t="shared" si="126"/>
        <v>8.8339222614840993E-3</v>
      </c>
      <c r="K617" s="35">
        <f t="shared" si="129"/>
        <v>-0.33333333333333331</v>
      </c>
      <c r="L617" s="35">
        <f t="shared" si="130"/>
        <v>1</v>
      </c>
      <c r="M617" s="35">
        <f t="shared" si="127"/>
        <v>-5.7971014492753624E-3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2</v>
      </c>
      <c r="E618" s="34">
        <v>0</v>
      </c>
      <c r="F618" s="34">
        <v>20</v>
      </c>
      <c r="G618" s="35" t="str">
        <f t="shared" si="123"/>
        <v/>
      </c>
      <c r="H618" s="35">
        <f t="shared" si="124"/>
        <v>2.6420079260237781E-3</v>
      </c>
      <c r="I618" s="35" t="str">
        <f t="shared" si="125"/>
        <v/>
      </c>
      <c r="J618" s="35">
        <f t="shared" si="126"/>
        <v>3.5335689045936397E-2</v>
      </c>
      <c r="K618" s="35" t="str">
        <f t="shared" si="129"/>
        <v xml:space="preserve"> </v>
      </c>
      <c r="L618" s="35">
        <f t="shared" si="130"/>
        <v>9</v>
      </c>
      <c r="M618" s="35" t="str">
        <f t="shared" si="127"/>
        <v/>
      </c>
      <c r="N618" s="41">
        <f t="shared" si="128"/>
        <v>2.3778071334214002E-2</v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>
        <v>0</v>
      </c>
      <c r="F619" s="34">
        <v>3</v>
      </c>
      <c r="G619" s="35" t="str">
        <f t="shared" si="123"/>
        <v/>
      </c>
      <c r="H619" s="35">
        <f t="shared" si="124"/>
        <v>1.321003963011889E-3</v>
      </c>
      <c r="I619" s="35" t="str">
        <f t="shared" si="125"/>
        <v/>
      </c>
      <c r="J619" s="35">
        <f t="shared" si="126"/>
        <v>5.3003533568904597E-3</v>
      </c>
      <c r="K619" s="35" t="str">
        <f t="shared" si="129"/>
        <v xml:space="preserve"> </v>
      </c>
      <c r="L619" s="35">
        <f t="shared" si="130"/>
        <v>2</v>
      </c>
      <c r="M619" s="35" t="str">
        <f t="shared" si="127"/>
        <v/>
      </c>
      <c r="N619" s="41">
        <f t="shared" si="128"/>
        <v>2.6420079260237781E-3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0</v>
      </c>
      <c r="F621" s="34">
        <v>2</v>
      </c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>
        <f t="shared" si="126"/>
        <v>3.5335689045936395E-3</v>
      </c>
      <c r="K621" s="35" t="str">
        <f t="shared" si="129"/>
        <v xml:space="preserve"> </v>
      </c>
      <c r="L621" s="35">
        <f t="shared" si="130"/>
        <v>1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>
        <v>1</v>
      </c>
      <c r="F622" s="34">
        <v>3</v>
      </c>
      <c r="G622" s="35" t="str">
        <f t="shared" si="123"/>
        <v/>
      </c>
      <c r="H622" s="35" t="str">
        <f t="shared" si="124"/>
        <v/>
      </c>
      <c r="I622" s="35">
        <f t="shared" si="125"/>
        <v>5.9171597633136093E-3</v>
      </c>
      <c r="J622" s="35">
        <f t="shared" si="126"/>
        <v>5.3003533568904597E-3</v>
      </c>
      <c r="K622" s="35">
        <f t="shared" si="129"/>
        <v>1</v>
      </c>
      <c r="L622" s="35">
        <f t="shared" si="130"/>
        <v>1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4</v>
      </c>
      <c r="D623" s="34">
        <v>1</v>
      </c>
      <c r="E623" s="34">
        <v>12</v>
      </c>
      <c r="F623" s="34">
        <v>1</v>
      </c>
      <c r="G623" s="35">
        <f t="shared" si="123"/>
        <v>1.1594202898550725E-2</v>
      </c>
      <c r="H623" s="35">
        <f t="shared" si="124"/>
        <v>1.321003963011889E-3</v>
      </c>
      <c r="I623" s="35">
        <f t="shared" si="125"/>
        <v>7.1005917159763315E-2</v>
      </c>
      <c r="J623" s="35">
        <f t="shared" si="126"/>
        <v>1.7667844522968198E-3</v>
      </c>
      <c r="K623" s="35">
        <f t="shared" si="129"/>
        <v>2</v>
      </c>
      <c r="L623" s="35">
        <f t="shared" si="130"/>
        <v>0</v>
      </c>
      <c r="M623" s="35">
        <f t="shared" si="127"/>
        <v>2.318840579710145E-2</v>
      </c>
      <c r="N623" s="41">
        <f t="shared" si="128"/>
        <v>0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7</v>
      </c>
      <c r="D625" s="34">
        <v>30</v>
      </c>
      <c r="E625" s="34"/>
      <c r="F625" s="34"/>
      <c r="G625" s="35">
        <f t="shared" si="123"/>
        <v>2.0289855072463767E-2</v>
      </c>
      <c r="H625" s="35">
        <f t="shared" si="124"/>
        <v>3.9630118890356669E-2</v>
      </c>
      <c r="I625" s="35" t="str">
        <f t="shared" si="125"/>
        <v/>
      </c>
      <c r="J625" s="35" t="str">
        <f t="shared" si="126"/>
        <v/>
      </c>
      <c r="K625" s="35">
        <f t="shared" si="129"/>
        <v>-1</v>
      </c>
      <c r="L625" s="35">
        <f t="shared" si="130"/>
        <v>-1</v>
      </c>
      <c r="M625" s="35">
        <f t="shared" si="127"/>
        <v>-2.0289855072463767E-2</v>
      </c>
      <c r="N625" s="41">
        <f t="shared" si="128"/>
        <v>-3.9630118890356669E-2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9</v>
      </c>
      <c r="D627" s="34">
        <v>199</v>
      </c>
      <c r="E627" s="34">
        <v>4</v>
      </c>
      <c r="F627" s="34">
        <v>103</v>
      </c>
      <c r="G627" s="35">
        <f t="shared" si="123"/>
        <v>2.6086956521739129E-2</v>
      </c>
      <c r="H627" s="35">
        <f t="shared" si="124"/>
        <v>0.2628797886393659</v>
      </c>
      <c r="I627" s="35">
        <f t="shared" si="125"/>
        <v>2.3668639053254437E-2</v>
      </c>
      <c r="J627" s="35">
        <f t="shared" si="126"/>
        <v>0.18197879858657243</v>
      </c>
      <c r="K627" s="35">
        <f t="shared" si="129"/>
        <v>-0.55555555555555558</v>
      </c>
      <c r="L627" s="35">
        <f t="shared" si="130"/>
        <v>-0.48241206030150752</v>
      </c>
      <c r="M627" s="35">
        <f t="shared" si="127"/>
        <v>-1.4492753623188406E-2</v>
      </c>
      <c r="N627" s="41">
        <f t="shared" si="128"/>
        <v>-0.12681638044914134</v>
      </c>
    </row>
    <row r="628" spans="1:14" x14ac:dyDescent="0.2">
      <c r="A628" s="27"/>
      <c r="B628" s="30" t="s">
        <v>587</v>
      </c>
      <c r="C628" s="40">
        <v>3</v>
      </c>
      <c r="D628" s="34">
        <v>5</v>
      </c>
      <c r="E628" s="34">
        <v>9</v>
      </c>
      <c r="F628" s="34">
        <v>14</v>
      </c>
      <c r="G628" s="35">
        <f t="shared" si="123"/>
        <v>8.6956521739130436E-3</v>
      </c>
      <c r="H628" s="35">
        <f t="shared" si="124"/>
        <v>6.6050198150594455E-3</v>
      </c>
      <c r="I628" s="35">
        <f t="shared" si="125"/>
        <v>5.3254437869822487E-2</v>
      </c>
      <c r="J628" s="35">
        <f t="shared" si="126"/>
        <v>2.4734982332155476E-2</v>
      </c>
      <c r="K628" s="35">
        <f t="shared" si="129"/>
        <v>2</v>
      </c>
      <c r="L628" s="35">
        <f t="shared" si="130"/>
        <v>1.8</v>
      </c>
      <c r="M628" s="35">
        <f t="shared" si="127"/>
        <v>1.7391304347826087E-2</v>
      </c>
      <c r="N628" s="41">
        <f t="shared" si="128"/>
        <v>1.1889035667107003E-2</v>
      </c>
    </row>
    <row r="629" spans="1:14" x14ac:dyDescent="0.2">
      <c r="A629" s="27"/>
      <c r="B629" s="30" t="s">
        <v>588</v>
      </c>
      <c r="C629" s="40">
        <v>0</v>
      </c>
      <c r="D629" s="34">
        <v>42</v>
      </c>
      <c r="E629" s="34">
        <v>1</v>
      </c>
      <c r="F629" s="34">
        <v>15</v>
      </c>
      <c r="G629" s="35" t="str">
        <f t="shared" si="123"/>
        <v/>
      </c>
      <c r="H629" s="35">
        <f t="shared" si="124"/>
        <v>5.5482166446499337E-2</v>
      </c>
      <c r="I629" s="35">
        <f t="shared" si="125"/>
        <v>5.9171597633136093E-3</v>
      </c>
      <c r="J629" s="35">
        <f t="shared" si="126"/>
        <v>2.6501766784452298E-2</v>
      </c>
      <c r="K629" s="35">
        <f t="shared" si="129"/>
        <v>1</v>
      </c>
      <c r="L629" s="35">
        <f t="shared" si="130"/>
        <v>-0.6428571428571429</v>
      </c>
      <c r="M629" s="35" t="str">
        <f t="shared" si="127"/>
        <v/>
      </c>
      <c r="N629" s="41">
        <f t="shared" si="128"/>
        <v>-3.5667107001321002E-2</v>
      </c>
    </row>
    <row r="630" spans="1:14" x14ac:dyDescent="0.2">
      <c r="A630" s="27"/>
      <c r="B630" s="30" t="s">
        <v>589</v>
      </c>
      <c r="C630" s="40">
        <v>45</v>
      </c>
      <c r="D630" s="34">
        <v>312</v>
      </c>
      <c r="E630" s="34">
        <v>17</v>
      </c>
      <c r="F630" s="34">
        <v>278</v>
      </c>
      <c r="G630" s="35">
        <f t="shared" si="123"/>
        <v>0.13043478260869565</v>
      </c>
      <c r="H630" s="35">
        <f t="shared" si="124"/>
        <v>0.41215323645970936</v>
      </c>
      <c r="I630" s="35">
        <f t="shared" si="125"/>
        <v>0.10059171597633136</v>
      </c>
      <c r="J630" s="35">
        <f t="shared" si="126"/>
        <v>0.49116607773851589</v>
      </c>
      <c r="K630" s="35">
        <f t="shared" si="129"/>
        <v>-0.62222222222222223</v>
      </c>
      <c r="L630" s="35">
        <f t="shared" si="130"/>
        <v>-0.10897435897435898</v>
      </c>
      <c r="M630" s="35">
        <f t="shared" si="127"/>
        <v>-8.1159420289855067E-2</v>
      </c>
      <c r="N630" s="41">
        <f t="shared" si="128"/>
        <v>-4.4914134742404223E-2</v>
      </c>
    </row>
    <row r="631" spans="1:14" x14ac:dyDescent="0.2">
      <c r="A631" s="27"/>
      <c r="B631" s="30" t="s">
        <v>590</v>
      </c>
      <c r="C631" s="40">
        <v>0</v>
      </c>
      <c r="D631" s="34">
        <v>44</v>
      </c>
      <c r="E631" s="34">
        <v>2</v>
      </c>
      <c r="F631" s="34">
        <v>18</v>
      </c>
      <c r="G631" s="35" t="str">
        <f t="shared" si="123"/>
        <v/>
      </c>
      <c r="H631" s="35">
        <f t="shared" si="124"/>
        <v>5.8124174372523117E-2</v>
      </c>
      <c r="I631" s="35">
        <f t="shared" si="125"/>
        <v>1.1834319526627219E-2</v>
      </c>
      <c r="J631" s="35">
        <f t="shared" si="126"/>
        <v>3.1802120141342753E-2</v>
      </c>
      <c r="K631" s="35">
        <f t="shared" si="129"/>
        <v>1</v>
      </c>
      <c r="L631" s="35">
        <f t="shared" si="130"/>
        <v>-0.59090909090909094</v>
      </c>
      <c r="M631" s="35" t="str">
        <f t="shared" si="127"/>
        <v/>
      </c>
      <c r="N631" s="41">
        <f t="shared" si="128"/>
        <v>-3.4346103038309116E-2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4</v>
      </c>
      <c r="E633" s="34">
        <v>1</v>
      </c>
      <c r="F633" s="34">
        <v>7</v>
      </c>
      <c r="G633" s="35" t="str">
        <f t="shared" si="123"/>
        <v/>
      </c>
      <c r="H633" s="35">
        <f t="shared" si="124"/>
        <v>5.2840158520475562E-3</v>
      </c>
      <c r="I633" s="35">
        <f t="shared" si="125"/>
        <v>5.9171597633136093E-3</v>
      </c>
      <c r="J633" s="35">
        <f t="shared" si="126"/>
        <v>1.2367491166077738E-2</v>
      </c>
      <c r="K633" s="35">
        <f t="shared" si="129"/>
        <v>1</v>
      </c>
      <c r="L633" s="35">
        <f t="shared" si="130"/>
        <v>0.75</v>
      </c>
      <c r="M633" s="35" t="str">
        <f t="shared" si="127"/>
        <v/>
      </c>
      <c r="N633" s="41">
        <f t="shared" si="128"/>
        <v>3.9630118890356669E-3</v>
      </c>
    </row>
    <row r="634" spans="1:14" ht="25.5" x14ac:dyDescent="0.2">
      <c r="A634" s="27"/>
      <c r="B634" s="30" t="s">
        <v>593</v>
      </c>
      <c r="C634" s="40">
        <v>89</v>
      </c>
      <c r="D634" s="34">
        <v>9</v>
      </c>
      <c r="E634" s="34">
        <v>1</v>
      </c>
      <c r="F634" s="34">
        <v>13</v>
      </c>
      <c r="G634" s="35">
        <f t="shared" si="123"/>
        <v>0.25797101449275361</v>
      </c>
      <c r="H634" s="35">
        <f t="shared" si="124"/>
        <v>1.1889035667107001E-2</v>
      </c>
      <c r="I634" s="35">
        <f t="shared" si="125"/>
        <v>5.9171597633136093E-3</v>
      </c>
      <c r="J634" s="35">
        <f t="shared" si="126"/>
        <v>2.2968197879858657E-2</v>
      </c>
      <c r="K634" s="35">
        <f t="shared" si="129"/>
        <v>-0.9887640449438202</v>
      </c>
      <c r="L634" s="35">
        <f t="shared" si="130"/>
        <v>0.44444444444444442</v>
      </c>
      <c r="M634" s="35">
        <f t="shared" si="127"/>
        <v>-0.25507246376811593</v>
      </c>
      <c r="N634" s="41">
        <f t="shared" si="128"/>
        <v>5.2840158520475553E-3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23</v>
      </c>
      <c r="E636" s="34">
        <v>0</v>
      </c>
      <c r="F636" s="34">
        <v>4</v>
      </c>
      <c r="G636" s="35" t="str">
        <f t="shared" si="123"/>
        <v/>
      </c>
      <c r="H636" s="35">
        <f t="shared" si="124"/>
        <v>3.0383091149273449E-2</v>
      </c>
      <c r="I636" s="35" t="str">
        <f t="shared" si="125"/>
        <v/>
      </c>
      <c r="J636" s="35">
        <f t="shared" si="126"/>
        <v>7.0671378091872791E-3</v>
      </c>
      <c r="K636" s="35" t="str">
        <f t="shared" si="129"/>
        <v xml:space="preserve"> </v>
      </c>
      <c r="L636" s="35">
        <f t="shared" si="130"/>
        <v>-0.82608695652173914</v>
      </c>
      <c r="M636" s="35" t="str">
        <f t="shared" si="127"/>
        <v/>
      </c>
      <c r="N636" s="41">
        <f t="shared" si="128"/>
        <v>-2.5099075297225892E-2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2</v>
      </c>
      <c r="D639" s="34">
        <v>0</v>
      </c>
      <c r="E639" s="34">
        <v>1</v>
      </c>
      <c r="F639" s="34">
        <v>0</v>
      </c>
      <c r="G639" s="35">
        <f t="shared" si="123"/>
        <v>5.7971014492753624E-3</v>
      </c>
      <c r="H639" s="35" t="str">
        <f t="shared" si="124"/>
        <v/>
      </c>
      <c r="I639" s="35">
        <f t="shared" si="125"/>
        <v>5.9171597633136093E-3</v>
      </c>
      <c r="J639" s="35" t="str">
        <f t="shared" si="126"/>
        <v/>
      </c>
      <c r="K639" s="35">
        <f t="shared" si="129"/>
        <v>-0.5</v>
      </c>
      <c r="L639" s="35" t="str">
        <f t="shared" si="130"/>
        <v xml:space="preserve"> </v>
      </c>
      <c r="M639" s="35">
        <f t="shared" si="127"/>
        <v>-2.8985507246376812E-3</v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1</v>
      </c>
      <c r="D640" s="43">
        <v>5</v>
      </c>
      <c r="E640" s="43">
        <v>3</v>
      </c>
      <c r="F640" s="43">
        <v>11</v>
      </c>
      <c r="G640" s="44">
        <f t="shared" si="123"/>
        <v>2.8985507246376812E-3</v>
      </c>
      <c r="H640" s="44">
        <f t="shared" si="124"/>
        <v>6.6050198150594455E-3</v>
      </c>
      <c r="I640" s="44">
        <f t="shared" si="125"/>
        <v>1.7751479289940829E-2</v>
      </c>
      <c r="J640" s="44">
        <f t="shared" si="126"/>
        <v>1.9434628975265017E-2</v>
      </c>
      <c r="K640" s="44">
        <f t="shared" si="129"/>
        <v>2</v>
      </c>
      <c r="L640" s="44">
        <f t="shared" si="130"/>
        <v>1.2</v>
      </c>
      <c r="M640" s="44">
        <f t="shared" si="127"/>
        <v>5.7971014492753624E-3</v>
      </c>
      <c r="N640" s="45">
        <f t="shared" si="128"/>
        <v>7.9260237780713338E-3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638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639</v>
      </c>
      <c r="C9" s="11">
        <f>+C22+C81+C188+C371+C612</f>
        <v>174</v>
      </c>
      <c r="D9" s="11">
        <f>+D22+D81+D188+D371+D612</f>
        <v>246</v>
      </c>
      <c r="E9" s="11">
        <f>+E22+E81+E188+E371+E612</f>
        <v>1310</v>
      </c>
      <c r="F9" s="11">
        <f>+F22+F81+F188+F371+F612</f>
        <v>1288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6.5287356321839081</v>
      </c>
      <c r="L9" s="12">
        <f t="shared" si="0"/>
        <v>4.2357723577235769</v>
      </c>
      <c r="M9" s="12">
        <f t="shared" ref="M9:N14" si="1">+IF(OR(AND(G9=""),(K9="")),"",G9*K9)</f>
        <v>6.5287356321839081</v>
      </c>
      <c r="N9" s="12">
        <f t="shared" si="1"/>
        <v>4.2357723577235769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0</v>
      </c>
      <c r="E10" s="13">
        <f>+E22</f>
        <v>0</v>
      </c>
      <c r="F10" s="13">
        <f>+F22</f>
        <v>0</v>
      </c>
      <c r="G10" s="14">
        <f t="shared" ref="G10:J14" si="2">+C10/C$9</f>
        <v>0</v>
      </c>
      <c r="H10" s="14">
        <f t="shared" si="2"/>
        <v>0</v>
      </c>
      <c r="I10" s="14">
        <f t="shared" si="2"/>
        <v>0</v>
      </c>
      <c r="J10" s="14">
        <f t="shared" si="2"/>
        <v>0</v>
      </c>
      <c r="K10" s="14" t="str">
        <f t="shared" si="0"/>
        <v/>
      </c>
      <c r="L10" s="14" t="str">
        <f t="shared" si="0"/>
        <v/>
      </c>
      <c r="M10" s="14" t="str">
        <f t="shared" si="1"/>
        <v/>
      </c>
      <c r="N10" s="15" t="str">
        <f t="shared" si="1"/>
        <v/>
      </c>
    </row>
    <row r="11" spans="1:14" ht="28.5" customHeight="1" x14ac:dyDescent="0.2">
      <c r="A11" s="27"/>
      <c r="B11" s="24" t="s">
        <v>9</v>
      </c>
      <c r="C11" s="21">
        <f>+C81</f>
        <v>39</v>
      </c>
      <c r="D11" s="7">
        <f>+D81</f>
        <v>26</v>
      </c>
      <c r="E11" s="7">
        <f>+E81</f>
        <v>377</v>
      </c>
      <c r="F11" s="7">
        <f>+F81</f>
        <v>214</v>
      </c>
      <c r="G11" s="8">
        <f t="shared" si="2"/>
        <v>0.22413793103448276</v>
      </c>
      <c r="H11" s="8">
        <f t="shared" si="2"/>
        <v>0.10569105691056911</v>
      </c>
      <c r="I11" s="8">
        <f t="shared" si="2"/>
        <v>0.28778625954198472</v>
      </c>
      <c r="J11" s="8">
        <f t="shared" si="2"/>
        <v>0.16614906832298137</v>
      </c>
      <c r="K11" s="8">
        <f t="shared" si="0"/>
        <v>8.6666666666666661</v>
      </c>
      <c r="L11" s="8">
        <f t="shared" si="0"/>
        <v>7.2307692307692308</v>
      </c>
      <c r="M11" s="8">
        <f t="shared" si="1"/>
        <v>1.9425287356321839</v>
      </c>
      <c r="N11" s="16">
        <f t="shared" si="1"/>
        <v>0.76422764227642281</v>
      </c>
    </row>
    <row r="12" spans="1:14" ht="28.5" customHeight="1" x14ac:dyDescent="0.2">
      <c r="A12" s="27"/>
      <c r="B12" s="24" t="s">
        <v>10</v>
      </c>
      <c r="C12" s="21">
        <f>+C188</f>
        <v>10</v>
      </c>
      <c r="D12" s="7">
        <f>+D188</f>
        <v>32</v>
      </c>
      <c r="E12" s="7">
        <f>+E188</f>
        <v>318</v>
      </c>
      <c r="F12" s="7">
        <f>+F188</f>
        <v>261</v>
      </c>
      <c r="G12" s="8">
        <f t="shared" si="2"/>
        <v>5.7471264367816091E-2</v>
      </c>
      <c r="H12" s="8">
        <f t="shared" si="2"/>
        <v>0.13008130081300814</v>
      </c>
      <c r="I12" s="8">
        <f t="shared" si="2"/>
        <v>0.24274809160305344</v>
      </c>
      <c r="J12" s="8">
        <f t="shared" si="2"/>
        <v>0.20263975155279504</v>
      </c>
      <c r="K12" s="8">
        <f t="shared" si="0"/>
        <v>30.8</v>
      </c>
      <c r="L12" s="8">
        <f t="shared" si="0"/>
        <v>7.15625</v>
      </c>
      <c r="M12" s="8">
        <f t="shared" si="1"/>
        <v>1.7701149425287357</v>
      </c>
      <c r="N12" s="16">
        <f t="shared" si="1"/>
        <v>0.93089430894308955</v>
      </c>
    </row>
    <row r="13" spans="1:14" ht="28.5" customHeight="1" x14ac:dyDescent="0.2">
      <c r="A13" s="27"/>
      <c r="B13" s="24" t="s">
        <v>11</v>
      </c>
      <c r="C13" s="21">
        <f>+C371</f>
        <v>116</v>
      </c>
      <c r="D13" s="7">
        <f>+D371</f>
        <v>122</v>
      </c>
      <c r="E13" s="7">
        <f>+E371</f>
        <v>527</v>
      </c>
      <c r="F13" s="7">
        <f>+F371</f>
        <v>280</v>
      </c>
      <c r="G13" s="8">
        <f t="shared" si="2"/>
        <v>0.66666666666666663</v>
      </c>
      <c r="H13" s="8">
        <f t="shared" si="2"/>
        <v>0.49593495934959347</v>
      </c>
      <c r="I13" s="8">
        <f t="shared" si="2"/>
        <v>0.40229007633587788</v>
      </c>
      <c r="J13" s="8">
        <f t="shared" si="2"/>
        <v>0.21739130434782608</v>
      </c>
      <c r="K13" s="8">
        <f t="shared" si="0"/>
        <v>3.5431034482758621</v>
      </c>
      <c r="L13" s="8">
        <f t="shared" si="0"/>
        <v>1.2950819672131149</v>
      </c>
      <c r="M13" s="8">
        <f t="shared" si="1"/>
        <v>2.3620689655172411</v>
      </c>
      <c r="N13" s="16">
        <f t="shared" si="1"/>
        <v>0.64227642276422769</v>
      </c>
    </row>
    <row r="14" spans="1:14" ht="28.5" customHeight="1" thickBot="1" x14ac:dyDescent="0.25">
      <c r="A14" s="27"/>
      <c r="B14" s="25" t="s">
        <v>12</v>
      </c>
      <c r="C14" s="22">
        <f>+C612</f>
        <v>9</v>
      </c>
      <c r="D14" s="17">
        <f>+D612</f>
        <v>66</v>
      </c>
      <c r="E14" s="17">
        <f>+E612</f>
        <v>88</v>
      </c>
      <c r="F14" s="17">
        <f>+F612</f>
        <v>533</v>
      </c>
      <c r="G14" s="18">
        <f t="shared" si="2"/>
        <v>5.1724137931034482E-2</v>
      </c>
      <c r="H14" s="18">
        <f t="shared" si="2"/>
        <v>0.26829268292682928</v>
      </c>
      <c r="I14" s="18">
        <f t="shared" si="2"/>
        <v>6.7175572519083973E-2</v>
      </c>
      <c r="J14" s="18">
        <f t="shared" si="2"/>
        <v>0.41381987577639751</v>
      </c>
      <c r="K14" s="18">
        <f t="shared" si="0"/>
        <v>8.7777777777777786</v>
      </c>
      <c r="L14" s="18">
        <f t="shared" si="0"/>
        <v>7.0757575757575761</v>
      </c>
      <c r="M14" s="18">
        <f t="shared" si="1"/>
        <v>0.45402298850574718</v>
      </c>
      <c r="N14" s="19">
        <f t="shared" si="1"/>
        <v>1.8983739837398377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0</v>
      </c>
      <c r="E22" s="32">
        <f>SUM(E23:E73)</f>
        <v>0</v>
      </c>
      <c r="F22" s="32">
        <f>SUM(F23:F73)</f>
        <v>0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 t="str">
        <f>+IF(AND(C22=0,E22=0),"",IF(C22=0,1,IF(E22=0,-1,(E22-C22)/C22)))</f>
        <v/>
      </c>
      <c r="L22" s="33" t="str">
        <f>+IF(AND(D22=0,F22=0),"",IF(D22=0,1,IF(F22=0,-1,(F22-D22)/D22)))</f>
        <v/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39</v>
      </c>
      <c r="D81" s="32">
        <f>SUM(D82:D180)</f>
        <v>26</v>
      </c>
      <c r="E81" s="32">
        <f>SUM(E82:E180)</f>
        <v>377</v>
      </c>
      <c r="F81" s="32">
        <f>SUM(F82:F180)</f>
        <v>214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8.6666666666666661</v>
      </c>
      <c r="L81" s="33">
        <f>+IF(AND(D81=0,F81=0),"",IF(D81=0,1,IF(F81=0,-1,(F81-D81)/D81)))</f>
        <v>7.2307692307692308</v>
      </c>
      <c r="M81" s="33">
        <f t="shared" ref="M81:M112" si="23">+IF(OR(AND(G81=""),(K81="")),"",G81*K81)</f>
        <v>8.6666666666666661</v>
      </c>
      <c r="N81" s="33">
        <f t="shared" ref="N81:N112" si="24">+IF(OR(AND(H81=""),(L81="")),"",H81*L81)</f>
        <v>7.2307692307692308</v>
      </c>
    </row>
    <row r="82" spans="1:14" x14ac:dyDescent="0.2">
      <c r="A82" s="27"/>
      <c r="B82" s="29" t="s">
        <v>65</v>
      </c>
      <c r="C82" s="36">
        <v>1</v>
      </c>
      <c r="D82" s="37">
        <v>0</v>
      </c>
      <c r="E82" s="37"/>
      <c r="F82" s="37"/>
      <c r="G82" s="38">
        <f t="shared" si="19"/>
        <v>2.564102564102564E-2</v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-2.564102564102564E-2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</v>
      </c>
      <c r="D85" s="34">
        <v>1</v>
      </c>
      <c r="E85" s="34">
        <v>2</v>
      </c>
      <c r="F85" s="34">
        <v>0</v>
      </c>
      <c r="G85" s="35">
        <f t="shared" si="19"/>
        <v>2.564102564102564E-2</v>
      </c>
      <c r="H85" s="35">
        <f t="shared" si="20"/>
        <v>3.8461538461538464E-2</v>
      </c>
      <c r="I85" s="35">
        <f t="shared" si="21"/>
        <v>5.3050397877984082E-3</v>
      </c>
      <c r="J85" s="35" t="str">
        <f t="shared" si="22"/>
        <v/>
      </c>
      <c r="K85" s="35">
        <f t="shared" si="25"/>
        <v>1</v>
      </c>
      <c r="L85" s="35">
        <f t="shared" si="26"/>
        <v>-1</v>
      </c>
      <c r="M85" s="35">
        <f t="shared" si="23"/>
        <v>2.564102564102564E-2</v>
      </c>
      <c r="N85" s="41">
        <f t="shared" si="24"/>
        <v>-3.8461538461538464E-2</v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0</v>
      </c>
      <c r="F86" s="34">
        <v>1</v>
      </c>
      <c r="G86" s="35" t="str">
        <f t="shared" si="19"/>
        <v/>
      </c>
      <c r="H86" s="35" t="str">
        <f t="shared" si="20"/>
        <v/>
      </c>
      <c r="I86" s="35" t="str">
        <f t="shared" si="21"/>
        <v/>
      </c>
      <c r="J86" s="35">
        <f t="shared" si="22"/>
        <v>4.6728971962616819E-3</v>
      </c>
      <c r="K86" s="35" t="str">
        <f t="shared" si="25"/>
        <v xml:space="preserve"> </v>
      </c>
      <c r="L86" s="35">
        <f t="shared" si="26"/>
        <v>1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2</v>
      </c>
      <c r="E90" s="34"/>
      <c r="F90" s="34"/>
      <c r="G90" s="35" t="str">
        <f t="shared" si="19"/>
        <v/>
      </c>
      <c r="H90" s="35">
        <f t="shared" si="20"/>
        <v>7.6923076923076927E-2</v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>
        <f t="shared" si="26"/>
        <v>-1</v>
      </c>
      <c r="M90" s="35" t="str">
        <f t="shared" si="23"/>
        <v/>
      </c>
      <c r="N90" s="41">
        <f t="shared" si="24"/>
        <v>-7.6923076923076927E-2</v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1</v>
      </c>
      <c r="D92" s="34">
        <v>0</v>
      </c>
      <c r="E92" s="34"/>
      <c r="F92" s="34"/>
      <c r="G92" s="35">
        <f t="shared" si="19"/>
        <v>2.564102564102564E-2</v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>
        <f t="shared" si="25"/>
        <v>-1</v>
      </c>
      <c r="L92" s="35" t="str">
        <f t="shared" si="26"/>
        <v xml:space="preserve"> </v>
      </c>
      <c r="M92" s="35">
        <f t="shared" si="23"/>
        <v>-2.564102564102564E-2</v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>
        <v>0</v>
      </c>
      <c r="F98" s="34">
        <v>1</v>
      </c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>
        <f t="shared" si="22"/>
        <v>4.6728971962616819E-3</v>
      </c>
      <c r="K98" s="35" t="str">
        <f t="shared" si="25"/>
        <v xml:space="preserve"> </v>
      </c>
      <c r="L98" s="35">
        <f t="shared" si="26"/>
        <v>1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1</v>
      </c>
      <c r="E101" s="34"/>
      <c r="F101" s="34"/>
      <c r="G101" s="35" t="str">
        <f t="shared" si="19"/>
        <v/>
      </c>
      <c r="H101" s="35">
        <f t="shared" si="20"/>
        <v>3.8461538461538464E-2</v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>
        <f t="shared" si="26"/>
        <v>-1</v>
      </c>
      <c r="M101" s="35" t="str">
        <f t="shared" si="23"/>
        <v/>
      </c>
      <c r="N101" s="41">
        <f t="shared" si="24"/>
        <v>-3.8461538461538464E-2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>
        <v>0</v>
      </c>
      <c r="F102" s="34">
        <v>1</v>
      </c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>
        <f t="shared" si="22"/>
        <v>4.6728971962616819E-3</v>
      </c>
      <c r="K102" s="35" t="str">
        <f t="shared" si="25"/>
        <v xml:space="preserve"> </v>
      </c>
      <c r="L102" s="35">
        <f t="shared" si="26"/>
        <v>1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0</v>
      </c>
      <c r="E103" s="34">
        <v>0</v>
      </c>
      <c r="F103" s="34">
        <v>3</v>
      </c>
      <c r="G103" s="35">
        <f t="shared" si="19"/>
        <v>2.564102564102564E-2</v>
      </c>
      <c r="H103" s="35" t="str">
        <f t="shared" si="20"/>
        <v/>
      </c>
      <c r="I103" s="35" t="str">
        <f t="shared" si="21"/>
        <v/>
      </c>
      <c r="J103" s="35">
        <f t="shared" si="22"/>
        <v>1.4018691588785047E-2</v>
      </c>
      <c r="K103" s="35">
        <f t="shared" si="25"/>
        <v>-1</v>
      </c>
      <c r="L103" s="35">
        <f t="shared" si="26"/>
        <v>1</v>
      </c>
      <c r="M103" s="35">
        <f t="shared" si="23"/>
        <v>-2.564102564102564E-2</v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0</v>
      </c>
      <c r="F104" s="34">
        <v>1</v>
      </c>
      <c r="G104" s="35" t="str">
        <f t="shared" si="19"/>
        <v/>
      </c>
      <c r="H104" s="35">
        <f t="shared" si="20"/>
        <v>3.8461538461538464E-2</v>
      </c>
      <c r="I104" s="35" t="str">
        <f t="shared" si="21"/>
        <v/>
      </c>
      <c r="J104" s="35">
        <f t="shared" si="22"/>
        <v>4.6728971962616819E-3</v>
      </c>
      <c r="K104" s="35" t="str">
        <f t="shared" si="25"/>
        <v xml:space="preserve"> </v>
      </c>
      <c r="L104" s="35">
        <f t="shared" si="26"/>
        <v>0</v>
      </c>
      <c r="M104" s="35" t="str">
        <f t="shared" si="23"/>
        <v/>
      </c>
      <c r="N104" s="41">
        <f t="shared" si="24"/>
        <v>0</v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>
        <v>0</v>
      </c>
      <c r="F105" s="34">
        <v>1</v>
      </c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>
        <f t="shared" si="22"/>
        <v>4.6728971962616819E-3</v>
      </c>
      <c r="K105" s="35" t="str">
        <f t="shared" si="25"/>
        <v xml:space="preserve"> </v>
      </c>
      <c r="L105" s="35">
        <f t="shared" si="26"/>
        <v>1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0</v>
      </c>
      <c r="F111" s="34">
        <v>1</v>
      </c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>
        <f t="shared" si="22"/>
        <v>4.6728971962616819E-3</v>
      </c>
      <c r="K111" s="35" t="str">
        <f t="shared" si="25"/>
        <v xml:space="preserve"> 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1</v>
      </c>
      <c r="E114" s="34"/>
      <c r="F114" s="34"/>
      <c r="G114" s="35" t="str">
        <f t="shared" si="27"/>
        <v/>
      </c>
      <c r="H114" s="35">
        <f t="shared" si="28"/>
        <v>3.8461538461538464E-2</v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-1</v>
      </c>
      <c r="M114" s="35" t="str">
        <f t="shared" si="31"/>
        <v/>
      </c>
      <c r="N114" s="41">
        <f t="shared" si="32"/>
        <v>-3.8461538461538464E-2</v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0</v>
      </c>
      <c r="F116" s="34">
        <v>1</v>
      </c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>
        <f t="shared" si="30"/>
        <v>4.6728971962616819E-3</v>
      </c>
      <c r="K116" s="35" t="str">
        <f t="shared" si="33"/>
        <v xml:space="preserve"> </v>
      </c>
      <c r="L116" s="35">
        <f t="shared" si="34"/>
        <v>1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>
        <v>372</v>
      </c>
      <c r="F122" s="34">
        <v>199</v>
      </c>
      <c r="G122" s="35" t="str">
        <f t="shared" si="27"/>
        <v/>
      </c>
      <c r="H122" s="35" t="str">
        <f t="shared" si="28"/>
        <v/>
      </c>
      <c r="I122" s="35">
        <f t="shared" si="29"/>
        <v>0.98673740053050396</v>
      </c>
      <c r="J122" s="35">
        <f t="shared" si="30"/>
        <v>0.92990654205607481</v>
      </c>
      <c r="K122" s="35">
        <f t="shared" si="33"/>
        <v>1</v>
      </c>
      <c r="L122" s="35">
        <f t="shared" si="34"/>
        <v>1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0</v>
      </c>
      <c r="F123" s="34">
        <v>1</v>
      </c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>
        <f t="shared" si="30"/>
        <v>4.6728971962616819E-3</v>
      </c>
      <c r="K123" s="35" t="str">
        <f t="shared" si="33"/>
        <v xml:space="preserve"> </v>
      </c>
      <c r="L123" s="35">
        <f t="shared" si="34"/>
        <v>1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1</v>
      </c>
      <c r="D126" s="34">
        <v>0</v>
      </c>
      <c r="E126" s="34">
        <v>1</v>
      </c>
      <c r="F126" s="34">
        <v>0</v>
      </c>
      <c r="G126" s="35">
        <f t="shared" si="27"/>
        <v>2.564102564102564E-2</v>
      </c>
      <c r="H126" s="35" t="str">
        <f t="shared" si="28"/>
        <v/>
      </c>
      <c r="I126" s="35">
        <f t="shared" si="29"/>
        <v>2.6525198938992041E-3</v>
      </c>
      <c r="J126" s="35" t="str">
        <f t="shared" si="30"/>
        <v/>
      </c>
      <c r="K126" s="35">
        <f t="shared" si="33"/>
        <v>0</v>
      </c>
      <c r="L126" s="35" t="str">
        <f t="shared" si="34"/>
        <v xml:space="preserve"> </v>
      </c>
      <c r="M126" s="35">
        <f t="shared" si="31"/>
        <v>0</v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2</v>
      </c>
      <c r="E127" s="34">
        <v>0</v>
      </c>
      <c r="F127" s="34">
        <v>2</v>
      </c>
      <c r="G127" s="35" t="str">
        <f t="shared" si="27"/>
        <v/>
      </c>
      <c r="H127" s="35">
        <f t="shared" si="28"/>
        <v>7.6923076923076927E-2</v>
      </c>
      <c r="I127" s="35" t="str">
        <f t="shared" si="29"/>
        <v/>
      </c>
      <c r="J127" s="35">
        <f t="shared" si="30"/>
        <v>9.3457943925233638E-3</v>
      </c>
      <c r="K127" s="35" t="str">
        <f t="shared" si="33"/>
        <v xml:space="preserve"> </v>
      </c>
      <c r="L127" s="35">
        <f t="shared" si="34"/>
        <v>0</v>
      </c>
      <c r="M127" s="35" t="str">
        <f t="shared" si="31"/>
        <v/>
      </c>
      <c r="N127" s="41">
        <f t="shared" si="32"/>
        <v>0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1</v>
      </c>
      <c r="D132" s="34">
        <v>0</v>
      </c>
      <c r="E132" s="34"/>
      <c r="F132" s="34"/>
      <c r="G132" s="35">
        <f t="shared" si="27"/>
        <v>2.564102564102564E-2</v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>
        <f t="shared" si="33"/>
        <v>-1</v>
      </c>
      <c r="L132" s="35" t="str">
        <f t="shared" si="34"/>
        <v xml:space="preserve"> </v>
      </c>
      <c r="M132" s="35">
        <f t="shared" si="31"/>
        <v>-2.564102564102564E-2</v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/>
      <c r="F137" s="34"/>
      <c r="G137" s="35" t="str">
        <f t="shared" si="27"/>
        <v/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 t="str">
        <f t="shared" si="33"/>
        <v xml:space="preserve"> 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>
        <v>1</v>
      </c>
      <c r="F141" s="34">
        <v>0</v>
      </c>
      <c r="G141" s="35" t="str">
        <f t="shared" si="27"/>
        <v/>
      </c>
      <c r="H141" s="35" t="str">
        <f t="shared" si="28"/>
        <v/>
      </c>
      <c r="I141" s="35">
        <f t="shared" si="29"/>
        <v>2.6525198938992041E-3</v>
      </c>
      <c r="J141" s="35" t="str">
        <f t="shared" si="30"/>
        <v/>
      </c>
      <c r="K141" s="35">
        <f t="shared" si="33"/>
        <v>1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6</v>
      </c>
      <c r="D144" s="34">
        <v>17</v>
      </c>
      <c r="E144" s="34">
        <v>1</v>
      </c>
      <c r="F144" s="34">
        <v>2</v>
      </c>
      <c r="G144" s="35">
        <f t="shared" si="27"/>
        <v>0.15384615384615385</v>
      </c>
      <c r="H144" s="35">
        <f t="shared" si="28"/>
        <v>0.65384615384615385</v>
      </c>
      <c r="I144" s="35">
        <f t="shared" si="29"/>
        <v>2.6525198938992041E-3</v>
      </c>
      <c r="J144" s="35">
        <f t="shared" si="30"/>
        <v>9.3457943925233638E-3</v>
      </c>
      <c r="K144" s="35">
        <f t="shared" si="33"/>
        <v>-0.83333333333333337</v>
      </c>
      <c r="L144" s="35">
        <f t="shared" si="34"/>
        <v>-0.88235294117647056</v>
      </c>
      <c r="M144" s="35">
        <f t="shared" si="31"/>
        <v>-0.12820512820512822</v>
      </c>
      <c r="N144" s="41">
        <f t="shared" si="32"/>
        <v>-0.57692307692307687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27</v>
      </c>
      <c r="D147" s="34">
        <v>1</v>
      </c>
      <c r="E147" s="34"/>
      <c r="F147" s="34"/>
      <c r="G147" s="35">
        <f t="shared" si="35"/>
        <v>0.69230769230769229</v>
      </c>
      <c r="H147" s="35">
        <f t="shared" si="36"/>
        <v>3.8461538461538464E-2</v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>
        <f t="shared" si="42"/>
        <v>-1</v>
      </c>
      <c r="M147" s="35">
        <f t="shared" si="39"/>
        <v>-0.69230769230769229</v>
      </c>
      <c r="N147" s="41">
        <f t="shared" si="40"/>
        <v>-3.8461538461538464E-2</v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10</v>
      </c>
      <c r="D188" s="32">
        <f>SUM(D189:D363)</f>
        <v>32</v>
      </c>
      <c r="E188" s="32">
        <f>SUM(E189:E363)</f>
        <v>318</v>
      </c>
      <c r="F188" s="32">
        <f>SUM(F189:F363)</f>
        <v>261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30.8</v>
      </c>
      <c r="L188" s="33">
        <f>+IF(AND(D188=0,F188=0),"",IF(D188=0,1,IF(F188=0,-1,(F188-D188)/D188)))</f>
        <v>7.15625</v>
      </c>
      <c r="M188" s="33">
        <f t="shared" ref="M188:M219" si="47">+IF(OR(AND(G188=""),(K188="")),"",G188*K188)</f>
        <v>30.8</v>
      </c>
      <c r="N188" s="33">
        <f t="shared" ref="N188:N219" si="48">+IF(OR(AND(H188=""),(L188="")),"",H188*L188)</f>
        <v>7.15625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89</v>
      </c>
      <c r="F191" s="34">
        <v>62</v>
      </c>
      <c r="G191" s="35" t="str">
        <f t="shared" si="43"/>
        <v/>
      </c>
      <c r="H191" s="35" t="str">
        <f t="shared" si="44"/>
        <v/>
      </c>
      <c r="I191" s="35">
        <f t="shared" si="45"/>
        <v>0.27987421383647798</v>
      </c>
      <c r="J191" s="35">
        <f t="shared" si="46"/>
        <v>0.23754789272030652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</v>
      </c>
      <c r="D195" s="34">
        <v>3</v>
      </c>
      <c r="E195" s="34">
        <v>9</v>
      </c>
      <c r="F195" s="34">
        <v>6</v>
      </c>
      <c r="G195" s="35">
        <f t="shared" si="43"/>
        <v>0.3</v>
      </c>
      <c r="H195" s="35">
        <f t="shared" si="44"/>
        <v>9.375E-2</v>
      </c>
      <c r="I195" s="35">
        <f t="shared" si="45"/>
        <v>2.8301886792452831E-2</v>
      </c>
      <c r="J195" s="35">
        <f t="shared" si="46"/>
        <v>2.2988505747126436E-2</v>
      </c>
      <c r="K195" s="35">
        <f t="shared" si="49"/>
        <v>2</v>
      </c>
      <c r="L195" s="35">
        <f t="shared" si="50"/>
        <v>1</v>
      </c>
      <c r="M195" s="35">
        <f t="shared" si="47"/>
        <v>0.6</v>
      </c>
      <c r="N195" s="41">
        <f t="shared" si="48"/>
        <v>9.375E-2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>
        <v>0</v>
      </c>
      <c r="F197" s="34">
        <v>1</v>
      </c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>
        <f t="shared" si="46"/>
        <v>3.8314176245210726E-3</v>
      </c>
      <c r="K197" s="35" t="str">
        <f t="shared" si="49"/>
        <v xml:space="preserve"> </v>
      </c>
      <c r="L197" s="35">
        <f t="shared" si="50"/>
        <v>1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1</v>
      </c>
      <c r="D198" s="34">
        <v>0</v>
      </c>
      <c r="E198" s="34">
        <v>0</v>
      </c>
      <c r="F198" s="34">
        <v>1</v>
      </c>
      <c r="G198" s="35">
        <f t="shared" si="43"/>
        <v>0.1</v>
      </c>
      <c r="H198" s="35" t="str">
        <f t="shared" si="44"/>
        <v/>
      </c>
      <c r="I198" s="35" t="str">
        <f t="shared" si="45"/>
        <v/>
      </c>
      <c r="J198" s="35">
        <f t="shared" si="46"/>
        <v>3.8314176245210726E-3</v>
      </c>
      <c r="K198" s="35">
        <f t="shared" si="49"/>
        <v>-1</v>
      </c>
      <c r="L198" s="35">
        <f t="shared" si="50"/>
        <v>1</v>
      </c>
      <c r="M198" s="35">
        <f t="shared" si="47"/>
        <v>-0.1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>
        <v>1</v>
      </c>
      <c r="F202" s="34">
        <v>1</v>
      </c>
      <c r="G202" s="35" t="str">
        <f t="shared" si="43"/>
        <v/>
      </c>
      <c r="H202" s="35" t="str">
        <f t="shared" si="44"/>
        <v/>
      </c>
      <c r="I202" s="35">
        <f t="shared" si="45"/>
        <v>3.1446540880503146E-3</v>
      </c>
      <c r="J202" s="35">
        <f t="shared" si="46"/>
        <v>3.8314176245210726E-3</v>
      </c>
      <c r="K202" s="35">
        <f t="shared" si="49"/>
        <v>1</v>
      </c>
      <c r="L202" s="35">
        <f t="shared" si="50"/>
        <v>1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>
        <v>0</v>
      </c>
      <c r="F203" s="34">
        <v>1</v>
      </c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>
        <f t="shared" si="46"/>
        <v>3.8314176245210726E-3</v>
      </c>
      <c r="K203" s="35" t="str">
        <f t="shared" si="49"/>
        <v xml:space="preserve"> </v>
      </c>
      <c r="L203" s="35">
        <f t="shared" si="50"/>
        <v>1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>
        <v>1</v>
      </c>
      <c r="F204" s="34">
        <v>0</v>
      </c>
      <c r="G204" s="35" t="str">
        <f t="shared" si="43"/>
        <v/>
      </c>
      <c r="H204" s="35" t="str">
        <f t="shared" si="44"/>
        <v/>
      </c>
      <c r="I204" s="35">
        <f t="shared" si="45"/>
        <v>3.1446540880503146E-3</v>
      </c>
      <c r="J204" s="35" t="str">
        <f t="shared" si="46"/>
        <v/>
      </c>
      <c r="K204" s="35">
        <f t="shared" si="49"/>
        <v>1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1</v>
      </c>
      <c r="D207" s="34">
        <v>0</v>
      </c>
      <c r="E207" s="34">
        <v>1</v>
      </c>
      <c r="F207" s="34">
        <v>0</v>
      </c>
      <c r="G207" s="35">
        <f t="shared" si="43"/>
        <v>0.1</v>
      </c>
      <c r="H207" s="35" t="str">
        <f t="shared" si="44"/>
        <v/>
      </c>
      <c r="I207" s="35">
        <f t="shared" si="45"/>
        <v>3.1446540880503146E-3</v>
      </c>
      <c r="J207" s="35" t="str">
        <f t="shared" si="46"/>
        <v/>
      </c>
      <c r="K207" s="35">
        <f t="shared" si="49"/>
        <v>0</v>
      </c>
      <c r="L207" s="35" t="str">
        <f t="shared" si="50"/>
        <v xml:space="preserve"> </v>
      </c>
      <c r="M207" s="35">
        <f t="shared" si="47"/>
        <v>0</v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4</v>
      </c>
      <c r="E210" s="34"/>
      <c r="F210" s="34"/>
      <c r="G210" s="35" t="str">
        <f t="shared" si="43"/>
        <v/>
      </c>
      <c r="H210" s="35">
        <f t="shared" si="44"/>
        <v>0.125</v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>
        <f t="shared" si="50"/>
        <v>-1</v>
      </c>
      <c r="M210" s="35" t="str">
        <f t="shared" si="47"/>
        <v/>
      </c>
      <c r="N210" s="41">
        <f t="shared" si="48"/>
        <v>-0.125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2</v>
      </c>
      <c r="F215" s="34">
        <v>0</v>
      </c>
      <c r="G215" s="35" t="str">
        <f t="shared" si="43"/>
        <v/>
      </c>
      <c r="H215" s="35" t="str">
        <f t="shared" si="44"/>
        <v/>
      </c>
      <c r="I215" s="35">
        <f t="shared" si="45"/>
        <v>6.2893081761006293E-3</v>
      </c>
      <c r="J215" s="35" t="str">
        <f t="shared" si="46"/>
        <v/>
      </c>
      <c r="K215" s="35">
        <f t="shared" si="49"/>
        <v>1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1</v>
      </c>
      <c r="E216" s="34"/>
      <c r="F216" s="34"/>
      <c r="G216" s="35" t="str">
        <f t="shared" si="43"/>
        <v/>
      </c>
      <c r="H216" s="35">
        <f t="shared" si="44"/>
        <v>3.125E-2</v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>
        <f t="shared" si="50"/>
        <v>-1</v>
      </c>
      <c r="M216" s="35" t="str">
        <f t="shared" si="47"/>
        <v/>
      </c>
      <c r="N216" s="41">
        <f t="shared" si="48"/>
        <v>-3.125E-2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1</v>
      </c>
      <c r="E219" s="34">
        <v>205</v>
      </c>
      <c r="F219" s="34">
        <v>140</v>
      </c>
      <c r="G219" s="35" t="str">
        <f t="shared" si="43"/>
        <v/>
      </c>
      <c r="H219" s="35">
        <f t="shared" si="44"/>
        <v>3.125E-2</v>
      </c>
      <c r="I219" s="35">
        <f t="shared" si="45"/>
        <v>0.64465408805031443</v>
      </c>
      <c r="J219" s="35">
        <f t="shared" si="46"/>
        <v>0.53639846743295017</v>
      </c>
      <c r="K219" s="35">
        <f t="shared" si="49"/>
        <v>1</v>
      </c>
      <c r="L219" s="35">
        <f t="shared" si="50"/>
        <v>139</v>
      </c>
      <c r="M219" s="35" t="str">
        <f t="shared" si="47"/>
        <v/>
      </c>
      <c r="N219" s="41">
        <f t="shared" si="48"/>
        <v>4.34375</v>
      </c>
    </row>
    <row r="220" spans="1:14" x14ac:dyDescent="0.2">
      <c r="A220" s="27"/>
      <c r="B220" s="30" t="s">
        <v>195</v>
      </c>
      <c r="C220" s="40">
        <v>2</v>
      </c>
      <c r="D220" s="34">
        <v>1</v>
      </c>
      <c r="E220" s="34">
        <v>0</v>
      </c>
      <c r="F220" s="34">
        <v>1</v>
      </c>
      <c r="G220" s="35">
        <f t="shared" ref="G220:G251" si="51">+IF(C220=0,"",C220/C$188)</f>
        <v>0.2</v>
      </c>
      <c r="H220" s="35">
        <f t="shared" ref="H220:H251" si="52">+IF(D220=0,"",D220/D$188)</f>
        <v>3.125E-2</v>
      </c>
      <c r="I220" s="35" t="str">
        <f t="shared" ref="I220:I251" si="53">+IF(E220=0,"",E220/E$188)</f>
        <v/>
      </c>
      <c r="J220" s="35">
        <f t="shared" ref="J220:J251" si="54">+IF(F220=0,"",F220/F$188)</f>
        <v>3.8314176245210726E-3</v>
      </c>
      <c r="K220" s="35">
        <f t="shared" si="49"/>
        <v>-1</v>
      </c>
      <c r="L220" s="35">
        <f t="shared" si="50"/>
        <v>0</v>
      </c>
      <c r="M220" s="35">
        <f t="shared" ref="M220:M251" si="55">+IF(OR(AND(G220=""),(K220="")),"",G220*K220)</f>
        <v>-0.2</v>
      </c>
      <c r="N220" s="41">
        <f t="shared" ref="N220:N251" si="56">+IF(OR(AND(H220=""),(L220="")),"",H220*L220)</f>
        <v>0</v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>
        <v>2</v>
      </c>
      <c r="F221" s="34">
        <v>4</v>
      </c>
      <c r="G221" s="35" t="str">
        <f t="shared" si="51"/>
        <v/>
      </c>
      <c r="H221" s="35">
        <f t="shared" si="52"/>
        <v>3.125E-2</v>
      </c>
      <c r="I221" s="35">
        <f t="shared" si="53"/>
        <v>6.2893081761006293E-3</v>
      </c>
      <c r="J221" s="35">
        <f t="shared" si="54"/>
        <v>1.532567049808429E-2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3</v>
      </c>
      <c r="M221" s="35" t="str">
        <f t="shared" si="55"/>
        <v/>
      </c>
      <c r="N221" s="41">
        <f t="shared" si="56"/>
        <v>9.375E-2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>
        <v>0</v>
      </c>
      <c r="F223" s="34">
        <v>2</v>
      </c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>
        <f t="shared" si="54"/>
        <v>7.6628352490421452E-3</v>
      </c>
      <c r="K223" s="35" t="str">
        <f t="shared" si="57"/>
        <v xml:space="preserve"> </v>
      </c>
      <c r="L223" s="35">
        <f t="shared" si="58"/>
        <v>1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2</v>
      </c>
      <c r="E227" s="34">
        <v>0</v>
      </c>
      <c r="F227" s="34">
        <v>4</v>
      </c>
      <c r="G227" s="35" t="str">
        <f t="shared" si="51"/>
        <v/>
      </c>
      <c r="H227" s="35">
        <f t="shared" si="52"/>
        <v>6.25E-2</v>
      </c>
      <c r="I227" s="35" t="str">
        <f t="shared" si="53"/>
        <v/>
      </c>
      <c r="J227" s="35">
        <f t="shared" si="54"/>
        <v>1.532567049808429E-2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>
        <f t="shared" si="56"/>
        <v>6.25E-2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>
        <v>3</v>
      </c>
      <c r="F229" s="34">
        <v>0</v>
      </c>
      <c r="G229" s="35" t="str">
        <f t="shared" si="51"/>
        <v/>
      </c>
      <c r="H229" s="35" t="str">
        <f t="shared" si="52"/>
        <v/>
      </c>
      <c r="I229" s="35">
        <f t="shared" si="53"/>
        <v>9.433962264150943E-3</v>
      </c>
      <c r="J229" s="35" t="str">
        <f t="shared" si="54"/>
        <v/>
      </c>
      <c r="K229" s="35">
        <f t="shared" si="57"/>
        <v>1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1</v>
      </c>
      <c r="E230" s="34"/>
      <c r="F230" s="34"/>
      <c r="G230" s="35" t="str">
        <f t="shared" si="51"/>
        <v/>
      </c>
      <c r="H230" s="35">
        <f t="shared" si="52"/>
        <v>3.125E-2</v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>
        <f t="shared" si="58"/>
        <v>-1</v>
      </c>
      <c r="M230" s="35" t="str">
        <f t="shared" si="55"/>
        <v/>
      </c>
      <c r="N230" s="41">
        <f t="shared" si="56"/>
        <v>-3.125E-2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1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3.8314176245210726E-3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1</v>
      </c>
      <c r="E235" s="34">
        <v>0</v>
      </c>
      <c r="F235" s="34">
        <v>1</v>
      </c>
      <c r="G235" s="35">
        <f t="shared" si="51"/>
        <v>0.2</v>
      </c>
      <c r="H235" s="35">
        <f t="shared" si="52"/>
        <v>3.125E-2</v>
      </c>
      <c r="I235" s="35" t="str">
        <f t="shared" si="53"/>
        <v/>
      </c>
      <c r="J235" s="35">
        <f t="shared" si="54"/>
        <v>3.8314176245210726E-3</v>
      </c>
      <c r="K235" s="35">
        <f t="shared" si="57"/>
        <v>-1</v>
      </c>
      <c r="L235" s="35">
        <f t="shared" si="58"/>
        <v>0</v>
      </c>
      <c r="M235" s="35">
        <f t="shared" si="55"/>
        <v>-0.2</v>
      </c>
      <c r="N235" s="41">
        <f t="shared" si="56"/>
        <v>0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>
        <v>0</v>
      </c>
      <c r="F242" s="34">
        <v>2</v>
      </c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>
        <f t="shared" si="54"/>
        <v>7.6628352490421452E-3</v>
      </c>
      <c r="K242" s="35" t="str">
        <f t="shared" si="57"/>
        <v xml:space="preserve"> </v>
      </c>
      <c r="L242" s="35">
        <f t="shared" si="58"/>
        <v>1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>
        <v>0</v>
      </c>
      <c r="F252" s="34">
        <v>2</v>
      </c>
      <c r="G252" s="35" t="str">
        <f t="shared" ref="G252:G283" si="59">+IF(C252=0,"",C252/C$188)</f>
        <v/>
      </c>
      <c r="H252" s="35">
        <f t="shared" ref="H252:H283" si="60">+IF(D252=0,"",D252/D$188)</f>
        <v>3.125E-2</v>
      </c>
      <c r="I252" s="35" t="str">
        <f t="shared" ref="I252:I283" si="61">+IF(E252=0,"",E252/E$188)</f>
        <v/>
      </c>
      <c r="J252" s="35">
        <f t="shared" ref="J252:J283" si="62">+IF(F252=0,"",F252/F$188)</f>
        <v>7.6628352490421452E-3</v>
      </c>
      <c r="K252" s="35" t="str">
        <f t="shared" si="57"/>
        <v xml:space="preserve"> </v>
      </c>
      <c r="L252" s="35">
        <f t="shared" si="58"/>
        <v>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3.125E-2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2</v>
      </c>
      <c r="E258" s="34"/>
      <c r="F258" s="34"/>
      <c r="G258" s="35" t="str">
        <f t="shared" si="59"/>
        <v/>
      </c>
      <c r="H258" s="35">
        <f t="shared" si="60"/>
        <v>6.25E-2</v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>
        <f t="shared" si="66"/>
        <v>-1</v>
      </c>
      <c r="M258" s="35" t="str">
        <f t="shared" si="63"/>
        <v/>
      </c>
      <c r="N258" s="41">
        <f t="shared" si="64"/>
        <v>-6.25E-2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>
        <v>1</v>
      </c>
      <c r="F271" s="34">
        <v>16</v>
      </c>
      <c r="G271" s="35" t="str">
        <f t="shared" si="59"/>
        <v/>
      </c>
      <c r="H271" s="35" t="str">
        <f t="shared" si="60"/>
        <v/>
      </c>
      <c r="I271" s="35">
        <f t="shared" si="61"/>
        <v>3.1446540880503146E-3</v>
      </c>
      <c r="J271" s="35">
        <f t="shared" si="62"/>
        <v>6.1302681992337162E-2</v>
      </c>
      <c r="K271" s="35">
        <f t="shared" si="65"/>
        <v>1</v>
      </c>
      <c r="L271" s="35">
        <f t="shared" si="66"/>
        <v>1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1</v>
      </c>
      <c r="F299" s="34">
        <v>0</v>
      </c>
      <c r="G299" s="35" t="str">
        <f t="shared" si="67"/>
        <v/>
      </c>
      <c r="H299" s="35" t="str">
        <f t="shared" si="68"/>
        <v/>
      </c>
      <c r="I299" s="35">
        <f t="shared" si="69"/>
        <v>3.1446540880503146E-3</v>
      </c>
      <c r="J299" s="35" t="str">
        <f t="shared" si="70"/>
        <v/>
      </c>
      <c r="K299" s="35">
        <f t="shared" si="73"/>
        <v>1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>
        <v>0</v>
      </c>
      <c r="F312" s="34">
        <v>1</v>
      </c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>
        <f t="shared" si="70"/>
        <v>3.8314176245210726E-3</v>
      </c>
      <c r="K312" s="35" t="str">
        <f t="shared" si="73"/>
        <v xml:space="preserve"> </v>
      </c>
      <c r="L312" s="35">
        <f t="shared" si="74"/>
        <v>1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1</v>
      </c>
      <c r="E320" s="34"/>
      <c r="F320" s="34"/>
      <c r="G320" s="35" t="str">
        <f t="shared" si="75"/>
        <v/>
      </c>
      <c r="H320" s="35">
        <f t="shared" si="76"/>
        <v>3.125E-2</v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>
        <f t="shared" si="82"/>
        <v>-1</v>
      </c>
      <c r="M320" s="35" t="str">
        <f t="shared" si="79"/>
        <v/>
      </c>
      <c r="N320" s="41">
        <f t="shared" si="80"/>
        <v>-3.125E-2</v>
      </c>
    </row>
    <row r="321" spans="1:14" ht="25.5" x14ac:dyDescent="0.2">
      <c r="A321" s="27"/>
      <c r="B321" s="30" t="s">
        <v>296</v>
      </c>
      <c r="C321" s="40">
        <v>1</v>
      </c>
      <c r="D321" s="34">
        <v>1</v>
      </c>
      <c r="E321" s="34">
        <v>2</v>
      </c>
      <c r="F321" s="34">
        <v>5</v>
      </c>
      <c r="G321" s="35">
        <f t="shared" si="75"/>
        <v>0.1</v>
      </c>
      <c r="H321" s="35">
        <f t="shared" si="76"/>
        <v>3.125E-2</v>
      </c>
      <c r="I321" s="35">
        <f t="shared" si="77"/>
        <v>6.2893081761006293E-3</v>
      </c>
      <c r="J321" s="35">
        <f t="shared" si="78"/>
        <v>1.9157088122605363E-2</v>
      </c>
      <c r="K321" s="35">
        <f t="shared" si="81"/>
        <v>1</v>
      </c>
      <c r="L321" s="35">
        <f t="shared" si="82"/>
        <v>4</v>
      </c>
      <c r="M321" s="35">
        <f t="shared" si="79"/>
        <v>0.1</v>
      </c>
      <c r="N321" s="41">
        <f t="shared" si="80"/>
        <v>0.125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>
        <v>1</v>
      </c>
      <c r="F324" s="34">
        <v>2</v>
      </c>
      <c r="G324" s="35" t="str">
        <f t="shared" si="75"/>
        <v/>
      </c>
      <c r="H324" s="35" t="str">
        <f t="shared" si="76"/>
        <v/>
      </c>
      <c r="I324" s="35">
        <f t="shared" si="77"/>
        <v>3.1446540880503146E-3</v>
      </c>
      <c r="J324" s="35">
        <f t="shared" si="78"/>
        <v>7.6628352490421452E-3</v>
      </c>
      <c r="K324" s="35">
        <f t="shared" si="81"/>
        <v>1</v>
      </c>
      <c r="L324" s="35">
        <f t="shared" si="82"/>
        <v>1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>
        <v>0</v>
      </c>
      <c r="F327" s="34">
        <v>2</v>
      </c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>
        <f t="shared" si="78"/>
        <v>7.6628352490421452E-3</v>
      </c>
      <c r="K327" s="35" t="str">
        <f t="shared" si="81"/>
        <v xml:space="preserve"> </v>
      </c>
      <c r="L327" s="35">
        <f t="shared" si="82"/>
        <v>1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>
        <v>0</v>
      </c>
      <c r="F338" s="34">
        <v>6</v>
      </c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>
        <f t="shared" si="78"/>
        <v>2.2988505747126436E-2</v>
      </c>
      <c r="K338" s="35" t="str">
        <f t="shared" si="81"/>
        <v xml:space="preserve"> </v>
      </c>
      <c r="L338" s="35">
        <f t="shared" si="82"/>
        <v>1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12</v>
      </c>
      <c r="E341" s="34"/>
      <c r="F341" s="34"/>
      <c r="G341" s="35" t="str">
        <f t="shared" si="75"/>
        <v/>
      </c>
      <c r="H341" s="35">
        <f t="shared" si="76"/>
        <v>0.375</v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>
        <f t="shared" si="82"/>
        <v>-1</v>
      </c>
      <c r="M341" s="35" t="str">
        <f t="shared" si="79"/>
        <v/>
      </c>
      <c r="N341" s="41">
        <f t="shared" si="80"/>
        <v>-0.375</v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116</v>
      </c>
      <c r="D371" s="32">
        <f>SUM(D372:D604)</f>
        <v>122</v>
      </c>
      <c r="E371" s="32">
        <f>SUM(E372:E604)</f>
        <v>527</v>
      </c>
      <c r="F371" s="32">
        <f>SUM(F372:F604)</f>
        <v>280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3.5431034482758621</v>
      </c>
      <c r="L371" s="33">
        <f>+IF(AND(D371=0,F371=0),"",IF(D371=0,1,IF(F371=0,-1,(F371-D371)/D371)))</f>
        <v>1.2950819672131149</v>
      </c>
      <c r="M371" s="33">
        <f t="shared" ref="M371:M434" si="95">+IF(OR(AND(G371=""),(K371="")),"",G371*K371)</f>
        <v>3.5431034482758621</v>
      </c>
      <c r="N371" s="33">
        <f t="shared" ref="N371:N434" si="96">+IF(OR(AND(H371=""),(L371="")),"",H371*L371)</f>
        <v>1.2950819672131149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/>
      <c r="F372" s="37"/>
      <c r="G372" s="38" t="str">
        <f t="shared" si="91"/>
        <v/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 t="str">
        <f t="shared" ref="K372:K435" si="97">+IF(AND(C372=0,E372=0)," ",IF(C372=0,1,IF(E372=0,-1,(E372-C372)/C372)))</f>
        <v xml:space="preserve"> 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2</v>
      </c>
      <c r="D373" s="34">
        <v>0</v>
      </c>
      <c r="E373" s="34"/>
      <c r="F373" s="34"/>
      <c r="G373" s="35">
        <f t="shared" si="91"/>
        <v>1.7241379310344827E-2</v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>
        <f t="shared" si="97"/>
        <v>-1</v>
      </c>
      <c r="L373" s="35" t="str">
        <f t="shared" si="98"/>
        <v xml:space="preserve"> </v>
      </c>
      <c r="M373" s="35">
        <f t="shared" si="95"/>
        <v>-1.7241379310344827E-2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</v>
      </c>
      <c r="D377" s="34">
        <v>1</v>
      </c>
      <c r="E377" s="34">
        <v>13</v>
      </c>
      <c r="F377" s="34">
        <v>7</v>
      </c>
      <c r="G377" s="35">
        <f t="shared" si="91"/>
        <v>1.7241379310344827E-2</v>
      </c>
      <c r="H377" s="35">
        <f t="shared" si="92"/>
        <v>8.1967213114754103E-3</v>
      </c>
      <c r="I377" s="35">
        <f t="shared" si="93"/>
        <v>2.4667931688804556E-2</v>
      </c>
      <c r="J377" s="35">
        <f t="shared" si="94"/>
        <v>2.5000000000000001E-2</v>
      </c>
      <c r="K377" s="35">
        <f t="shared" si="97"/>
        <v>5.5</v>
      </c>
      <c r="L377" s="35">
        <f t="shared" si="98"/>
        <v>6</v>
      </c>
      <c r="M377" s="35">
        <f t="shared" si="95"/>
        <v>9.4827586206896547E-2</v>
      </c>
      <c r="N377" s="41">
        <f t="shared" si="96"/>
        <v>4.9180327868852458E-2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1</v>
      </c>
      <c r="D380" s="34">
        <v>0</v>
      </c>
      <c r="E380" s="34"/>
      <c r="F380" s="34"/>
      <c r="G380" s="35">
        <f t="shared" si="91"/>
        <v>8.6206896551724137E-3</v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 t="str">
        <f t="shared" si="98"/>
        <v xml:space="preserve"> </v>
      </c>
      <c r="M380" s="35">
        <f t="shared" si="95"/>
        <v>-8.6206896551724137E-3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2</v>
      </c>
      <c r="D383" s="34">
        <v>2</v>
      </c>
      <c r="E383" s="34">
        <v>28</v>
      </c>
      <c r="F383" s="34">
        <v>20</v>
      </c>
      <c r="G383" s="35">
        <f t="shared" si="91"/>
        <v>1.7241379310344827E-2</v>
      </c>
      <c r="H383" s="35">
        <f t="shared" si="92"/>
        <v>1.6393442622950821E-2</v>
      </c>
      <c r="I383" s="35">
        <f t="shared" si="93"/>
        <v>5.3130929791271347E-2</v>
      </c>
      <c r="J383" s="35">
        <f t="shared" si="94"/>
        <v>7.1428571428571425E-2</v>
      </c>
      <c r="K383" s="35">
        <f t="shared" si="97"/>
        <v>13</v>
      </c>
      <c r="L383" s="35">
        <f t="shared" si="98"/>
        <v>9</v>
      </c>
      <c r="M383" s="35">
        <f t="shared" si="95"/>
        <v>0.22413793103448276</v>
      </c>
      <c r="N383" s="41">
        <f t="shared" si="96"/>
        <v>0.14754098360655737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>
        <v>1</v>
      </c>
      <c r="F384" s="34">
        <v>0</v>
      </c>
      <c r="G384" s="35">
        <f t="shared" si="91"/>
        <v>8.6206896551724137E-3</v>
      </c>
      <c r="H384" s="35" t="str">
        <f t="shared" si="92"/>
        <v/>
      </c>
      <c r="I384" s="35">
        <f t="shared" si="93"/>
        <v>1.8975332068311196E-3</v>
      </c>
      <c r="J384" s="35" t="str">
        <f t="shared" si="94"/>
        <v/>
      </c>
      <c r="K384" s="35">
        <f t="shared" si="97"/>
        <v>0</v>
      </c>
      <c r="L384" s="35" t="str">
        <f t="shared" si="98"/>
        <v xml:space="preserve"> </v>
      </c>
      <c r="M384" s="35">
        <f t="shared" si="95"/>
        <v>0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>
        <v>0</v>
      </c>
      <c r="F386" s="34">
        <v>2</v>
      </c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>
        <f t="shared" si="94"/>
        <v>7.1428571428571426E-3</v>
      </c>
      <c r="K386" s="35" t="str">
        <f t="shared" si="97"/>
        <v xml:space="preserve"> </v>
      </c>
      <c r="L386" s="35">
        <f t="shared" si="98"/>
        <v>1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</v>
      </c>
      <c r="D391" s="34">
        <v>4</v>
      </c>
      <c r="E391" s="34">
        <v>0</v>
      </c>
      <c r="F391" s="34">
        <v>1</v>
      </c>
      <c r="G391" s="35">
        <f t="shared" si="91"/>
        <v>8.6206896551724137E-3</v>
      </c>
      <c r="H391" s="35">
        <f t="shared" si="92"/>
        <v>3.2786885245901641E-2</v>
      </c>
      <c r="I391" s="35" t="str">
        <f t="shared" si="93"/>
        <v/>
      </c>
      <c r="J391" s="35">
        <f t="shared" si="94"/>
        <v>3.5714285714285713E-3</v>
      </c>
      <c r="K391" s="35">
        <f t="shared" si="97"/>
        <v>-1</v>
      </c>
      <c r="L391" s="35">
        <f t="shared" si="98"/>
        <v>-0.75</v>
      </c>
      <c r="M391" s="35">
        <f t="shared" si="95"/>
        <v>-8.6206896551724137E-3</v>
      </c>
      <c r="N391" s="41">
        <f t="shared" si="96"/>
        <v>-2.4590163934426229E-2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3</v>
      </c>
      <c r="E395" s="34">
        <v>0</v>
      </c>
      <c r="F395" s="34">
        <v>3</v>
      </c>
      <c r="G395" s="35" t="str">
        <f t="shared" si="91"/>
        <v/>
      </c>
      <c r="H395" s="35">
        <f t="shared" si="92"/>
        <v>2.4590163934426229E-2</v>
      </c>
      <c r="I395" s="35" t="str">
        <f t="shared" si="93"/>
        <v/>
      </c>
      <c r="J395" s="35">
        <f t="shared" si="94"/>
        <v>1.0714285714285714E-2</v>
      </c>
      <c r="K395" s="35" t="str">
        <f t="shared" si="97"/>
        <v xml:space="preserve"> </v>
      </c>
      <c r="L395" s="35">
        <f t="shared" si="98"/>
        <v>0</v>
      </c>
      <c r="M395" s="35" t="str">
        <f t="shared" si="95"/>
        <v/>
      </c>
      <c r="N395" s="41">
        <f t="shared" si="96"/>
        <v>0</v>
      </c>
    </row>
    <row r="396" spans="1:14" x14ac:dyDescent="0.2">
      <c r="A396" s="27"/>
      <c r="B396" s="30" t="s">
        <v>363</v>
      </c>
      <c r="C396" s="40">
        <v>0</v>
      </c>
      <c r="D396" s="34">
        <v>1</v>
      </c>
      <c r="E396" s="34">
        <v>0</v>
      </c>
      <c r="F396" s="34">
        <v>1</v>
      </c>
      <c r="G396" s="35" t="str">
        <f t="shared" si="91"/>
        <v/>
      </c>
      <c r="H396" s="35">
        <f t="shared" si="92"/>
        <v>8.1967213114754103E-3</v>
      </c>
      <c r="I396" s="35" t="str">
        <f t="shared" si="93"/>
        <v/>
      </c>
      <c r="J396" s="35">
        <f t="shared" si="94"/>
        <v>3.5714285714285713E-3</v>
      </c>
      <c r="K396" s="35" t="str">
        <f t="shared" si="97"/>
        <v xml:space="preserve"> </v>
      </c>
      <c r="L396" s="35">
        <f t="shared" si="98"/>
        <v>0</v>
      </c>
      <c r="M396" s="35" t="str">
        <f t="shared" si="95"/>
        <v/>
      </c>
      <c r="N396" s="41">
        <f t="shared" si="96"/>
        <v>0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>
        <v>1</v>
      </c>
      <c r="F402" s="34">
        <v>1</v>
      </c>
      <c r="G402" s="35" t="str">
        <f t="shared" si="91"/>
        <v/>
      </c>
      <c r="H402" s="35" t="str">
        <f t="shared" si="92"/>
        <v/>
      </c>
      <c r="I402" s="35">
        <f t="shared" si="93"/>
        <v>1.8975332068311196E-3</v>
      </c>
      <c r="J402" s="35">
        <f t="shared" si="94"/>
        <v>3.5714285714285713E-3</v>
      </c>
      <c r="K402" s="35">
        <f t="shared" si="97"/>
        <v>1</v>
      </c>
      <c r="L402" s="35">
        <f t="shared" si="98"/>
        <v>1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7</v>
      </c>
      <c r="D406" s="34">
        <v>0</v>
      </c>
      <c r="E406" s="34">
        <v>109</v>
      </c>
      <c r="F406" s="34">
        <v>3</v>
      </c>
      <c r="G406" s="35">
        <f t="shared" si="91"/>
        <v>6.0344827586206899E-2</v>
      </c>
      <c r="H406" s="35" t="str">
        <f t="shared" si="92"/>
        <v/>
      </c>
      <c r="I406" s="35">
        <f t="shared" si="93"/>
        <v>0.20683111954459202</v>
      </c>
      <c r="J406" s="35">
        <f t="shared" si="94"/>
        <v>1.0714285714285714E-2</v>
      </c>
      <c r="K406" s="35">
        <f t="shared" si="97"/>
        <v>14.571428571428571</v>
      </c>
      <c r="L406" s="35">
        <f t="shared" si="98"/>
        <v>1</v>
      </c>
      <c r="M406" s="35">
        <f t="shared" si="95"/>
        <v>0.87931034482758619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1</v>
      </c>
      <c r="E411" s="34"/>
      <c r="F411" s="34"/>
      <c r="G411" s="35" t="str">
        <f t="shared" si="91"/>
        <v/>
      </c>
      <c r="H411" s="35">
        <f t="shared" si="92"/>
        <v>8.1967213114754103E-3</v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>
        <f t="shared" si="98"/>
        <v>-1</v>
      </c>
      <c r="M411" s="35" t="str">
        <f t="shared" si="95"/>
        <v/>
      </c>
      <c r="N411" s="41">
        <f t="shared" si="96"/>
        <v>-8.1967213114754103E-3</v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52</v>
      </c>
      <c r="D413" s="34">
        <v>2</v>
      </c>
      <c r="E413" s="34"/>
      <c r="F413" s="34"/>
      <c r="G413" s="35">
        <f t="shared" si="91"/>
        <v>0.44827586206896552</v>
      </c>
      <c r="H413" s="35">
        <f t="shared" si="92"/>
        <v>1.6393442622950821E-2</v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>
        <f t="shared" si="98"/>
        <v>-1</v>
      </c>
      <c r="M413" s="35">
        <f t="shared" si="95"/>
        <v>-0.44827586206896552</v>
      </c>
      <c r="N413" s="41">
        <f t="shared" si="96"/>
        <v>-1.6393442622950821E-2</v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</v>
      </c>
      <c r="D419" s="34">
        <v>0</v>
      </c>
      <c r="E419" s="34">
        <v>1</v>
      </c>
      <c r="F419" s="34">
        <v>1</v>
      </c>
      <c r="G419" s="35">
        <f t="shared" si="91"/>
        <v>3.4482758620689655E-2</v>
      </c>
      <c r="H419" s="35" t="str">
        <f t="shared" si="92"/>
        <v/>
      </c>
      <c r="I419" s="35">
        <f t="shared" si="93"/>
        <v>1.8975332068311196E-3</v>
      </c>
      <c r="J419" s="35">
        <f t="shared" si="94"/>
        <v>3.5714285714285713E-3</v>
      </c>
      <c r="K419" s="35">
        <f t="shared" si="97"/>
        <v>-0.75</v>
      </c>
      <c r="L419" s="35">
        <f t="shared" si="98"/>
        <v>1</v>
      </c>
      <c r="M419" s="35">
        <f t="shared" si="95"/>
        <v>-2.5862068965517241E-2</v>
      </c>
      <c r="N419" s="41" t="str">
        <f t="shared" si="96"/>
        <v/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2</v>
      </c>
      <c r="E422" s="34"/>
      <c r="F422" s="34"/>
      <c r="G422" s="35" t="str">
        <f t="shared" si="91"/>
        <v/>
      </c>
      <c r="H422" s="35">
        <f t="shared" si="92"/>
        <v>1.6393442622950821E-2</v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>
        <f t="shared" si="98"/>
        <v>-1</v>
      </c>
      <c r="M422" s="35" t="str">
        <f t="shared" si="95"/>
        <v/>
      </c>
      <c r="N422" s="41">
        <f t="shared" si="96"/>
        <v>-1.6393442622950821E-2</v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>
        <v>2</v>
      </c>
      <c r="F423" s="34">
        <v>0</v>
      </c>
      <c r="G423" s="35" t="str">
        <f t="shared" si="91"/>
        <v/>
      </c>
      <c r="H423" s="35" t="str">
        <f t="shared" si="92"/>
        <v/>
      </c>
      <c r="I423" s="35">
        <f t="shared" si="93"/>
        <v>3.7950664136622392E-3</v>
      </c>
      <c r="J423" s="35" t="str">
        <f t="shared" si="94"/>
        <v/>
      </c>
      <c r="K423" s="35">
        <f t="shared" si="97"/>
        <v>1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/>
      <c r="F424" s="34"/>
      <c r="G424" s="35" t="str">
        <f t="shared" si="91"/>
        <v/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 t="str">
        <f t="shared" si="97"/>
        <v xml:space="preserve"> 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1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3.5714285714285713E-3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1</v>
      </c>
      <c r="D434" s="34">
        <v>0</v>
      </c>
      <c r="E434" s="34"/>
      <c r="F434" s="34"/>
      <c r="G434" s="35">
        <f t="shared" si="91"/>
        <v>8.6206896551724137E-3</v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>
        <f t="shared" si="97"/>
        <v>-1</v>
      </c>
      <c r="L434" s="35" t="str">
        <f t="shared" si="98"/>
        <v xml:space="preserve"> </v>
      </c>
      <c r="M434" s="35">
        <f t="shared" si="95"/>
        <v>-8.6206896551724137E-3</v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26</v>
      </c>
      <c r="D435" s="34">
        <v>19</v>
      </c>
      <c r="E435" s="34"/>
      <c r="F435" s="34"/>
      <c r="G435" s="35">
        <f t="shared" ref="G435:G498" si="99">+IF(C435=0,"",C435/C$371)</f>
        <v>0.22413793103448276</v>
      </c>
      <c r="H435" s="35">
        <f t="shared" ref="H435:H498" si="100">+IF(D435=0,"",D435/D$371)</f>
        <v>0.15573770491803279</v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>
        <f t="shared" si="97"/>
        <v>-1</v>
      </c>
      <c r="L435" s="35">
        <f t="shared" si="98"/>
        <v>-1</v>
      </c>
      <c r="M435" s="35">
        <f t="shared" ref="M435:M498" si="103">+IF(OR(AND(G435=""),(K435="")),"",G435*K435)</f>
        <v>-0.22413793103448276</v>
      </c>
      <c r="N435" s="41">
        <f t="shared" ref="N435:N498" si="104">+IF(OR(AND(H435=""),(L435="")),"",H435*L435)</f>
        <v>-0.15573770491803279</v>
      </c>
    </row>
    <row r="436" spans="1:14" x14ac:dyDescent="0.2">
      <c r="A436" s="27"/>
      <c r="B436" s="30" t="s">
        <v>403</v>
      </c>
      <c r="C436" s="40">
        <v>0</v>
      </c>
      <c r="D436" s="34">
        <v>1</v>
      </c>
      <c r="E436" s="34"/>
      <c r="F436" s="34"/>
      <c r="G436" s="35" t="str">
        <f t="shared" si="99"/>
        <v/>
      </c>
      <c r="H436" s="35">
        <f t="shared" si="100"/>
        <v>8.1967213114754103E-3</v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-1</v>
      </c>
      <c r="M436" s="35" t="str">
        <f t="shared" si="103"/>
        <v/>
      </c>
      <c r="N436" s="41">
        <f t="shared" si="104"/>
        <v>-8.1967213114754103E-3</v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>
        <v>0</v>
      </c>
      <c r="F437" s="34">
        <v>7</v>
      </c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>
        <f t="shared" si="102"/>
        <v>2.5000000000000001E-2</v>
      </c>
      <c r="K437" s="35" t="str">
        <f t="shared" si="105"/>
        <v xml:space="preserve"> </v>
      </c>
      <c r="L437" s="35">
        <f t="shared" si="106"/>
        <v>1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</v>
      </c>
      <c r="D446" s="34">
        <v>6</v>
      </c>
      <c r="E446" s="34">
        <v>5</v>
      </c>
      <c r="F446" s="34">
        <v>45</v>
      </c>
      <c r="G446" s="35">
        <f t="shared" si="99"/>
        <v>8.6206896551724137E-3</v>
      </c>
      <c r="H446" s="35">
        <f t="shared" si="100"/>
        <v>4.9180327868852458E-2</v>
      </c>
      <c r="I446" s="35">
        <f t="shared" si="101"/>
        <v>9.4876660341555973E-3</v>
      </c>
      <c r="J446" s="35">
        <f t="shared" si="102"/>
        <v>0.16071428571428573</v>
      </c>
      <c r="K446" s="35">
        <f t="shared" si="105"/>
        <v>4</v>
      </c>
      <c r="L446" s="35">
        <f t="shared" si="106"/>
        <v>6.5</v>
      </c>
      <c r="M446" s="35">
        <f t="shared" si="103"/>
        <v>3.4482758620689655E-2</v>
      </c>
      <c r="N446" s="41">
        <f t="shared" si="104"/>
        <v>0.31967213114754101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>
        <v>358</v>
      </c>
      <c r="F449" s="34">
        <v>1</v>
      </c>
      <c r="G449" s="35" t="str">
        <f t="shared" si="99"/>
        <v/>
      </c>
      <c r="H449" s="35" t="str">
        <f t="shared" si="100"/>
        <v/>
      </c>
      <c r="I449" s="35">
        <f t="shared" si="101"/>
        <v>0.6793168880455408</v>
      </c>
      <c r="J449" s="35">
        <f t="shared" si="102"/>
        <v>3.5714285714285713E-3</v>
      </c>
      <c r="K449" s="35">
        <f t="shared" si="105"/>
        <v>1</v>
      </c>
      <c r="L449" s="35">
        <f t="shared" si="106"/>
        <v>1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14</v>
      </c>
      <c r="D460" s="34">
        <v>20</v>
      </c>
      <c r="E460" s="34">
        <v>0</v>
      </c>
      <c r="F460" s="34">
        <v>15</v>
      </c>
      <c r="G460" s="35">
        <f t="shared" si="99"/>
        <v>0.1206896551724138</v>
      </c>
      <c r="H460" s="35">
        <f t="shared" si="100"/>
        <v>0.16393442622950818</v>
      </c>
      <c r="I460" s="35" t="str">
        <f t="shared" si="101"/>
        <v/>
      </c>
      <c r="J460" s="35">
        <f t="shared" si="102"/>
        <v>5.3571428571428568E-2</v>
      </c>
      <c r="K460" s="35">
        <f t="shared" si="105"/>
        <v>-1</v>
      </c>
      <c r="L460" s="35">
        <f t="shared" si="106"/>
        <v>-0.25</v>
      </c>
      <c r="M460" s="35">
        <f t="shared" si="103"/>
        <v>-0.1206896551724138</v>
      </c>
      <c r="N460" s="41">
        <f t="shared" si="104"/>
        <v>-4.0983606557377046E-2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2</v>
      </c>
      <c r="E462" s="34">
        <v>0</v>
      </c>
      <c r="F462" s="34">
        <v>1</v>
      </c>
      <c r="G462" s="35" t="str">
        <f t="shared" si="99"/>
        <v/>
      </c>
      <c r="H462" s="35">
        <f t="shared" si="100"/>
        <v>1.6393442622950821E-2</v>
      </c>
      <c r="I462" s="35" t="str">
        <f t="shared" si="101"/>
        <v/>
      </c>
      <c r="J462" s="35">
        <f t="shared" si="102"/>
        <v>3.5714285714285713E-3</v>
      </c>
      <c r="K462" s="35" t="str">
        <f t="shared" si="105"/>
        <v xml:space="preserve"> </v>
      </c>
      <c r="L462" s="35">
        <f t="shared" si="106"/>
        <v>-0.5</v>
      </c>
      <c r="M462" s="35" t="str">
        <f t="shared" si="103"/>
        <v/>
      </c>
      <c r="N462" s="41">
        <f t="shared" si="104"/>
        <v>-8.1967213114754103E-3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6</v>
      </c>
      <c r="E467" s="34">
        <v>0</v>
      </c>
      <c r="F467" s="34">
        <v>10</v>
      </c>
      <c r="G467" s="35" t="str">
        <f t="shared" si="99"/>
        <v/>
      </c>
      <c r="H467" s="35">
        <f t="shared" si="100"/>
        <v>4.9180327868852458E-2</v>
      </c>
      <c r="I467" s="35" t="str">
        <f t="shared" si="101"/>
        <v/>
      </c>
      <c r="J467" s="35">
        <f t="shared" si="102"/>
        <v>3.5714285714285712E-2</v>
      </c>
      <c r="K467" s="35" t="str">
        <f t="shared" si="105"/>
        <v xml:space="preserve"> </v>
      </c>
      <c r="L467" s="35">
        <f t="shared" si="106"/>
        <v>0.66666666666666663</v>
      </c>
      <c r="M467" s="35" t="str">
        <f t="shared" si="103"/>
        <v/>
      </c>
      <c r="N467" s="41">
        <f t="shared" si="104"/>
        <v>3.2786885245901634E-2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>
        <v>0</v>
      </c>
      <c r="F470" s="34">
        <v>33</v>
      </c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>
        <f t="shared" si="102"/>
        <v>0.11785714285714285</v>
      </c>
      <c r="K470" s="35" t="str">
        <f t="shared" si="105"/>
        <v xml:space="preserve"> </v>
      </c>
      <c r="L470" s="35">
        <f t="shared" si="106"/>
        <v>1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>
        <v>2</v>
      </c>
      <c r="F473" s="34">
        <v>9</v>
      </c>
      <c r="G473" s="35" t="str">
        <f t="shared" si="99"/>
        <v/>
      </c>
      <c r="H473" s="35" t="str">
        <f t="shared" si="100"/>
        <v/>
      </c>
      <c r="I473" s="35">
        <f t="shared" si="101"/>
        <v>3.7950664136622392E-3</v>
      </c>
      <c r="J473" s="35">
        <f t="shared" si="102"/>
        <v>3.214285714285714E-2</v>
      </c>
      <c r="K473" s="35">
        <f t="shared" si="105"/>
        <v>1</v>
      </c>
      <c r="L473" s="35">
        <f t="shared" si="106"/>
        <v>1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1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3.5714285714285713E-3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/>
      <c r="F484" s="34"/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 t="str">
        <f t="shared" si="106"/>
        <v xml:space="preserve"> 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2</v>
      </c>
      <c r="E492" s="34">
        <v>1</v>
      </c>
      <c r="F492" s="34">
        <v>9</v>
      </c>
      <c r="G492" s="35" t="str">
        <f t="shared" si="99"/>
        <v/>
      </c>
      <c r="H492" s="35">
        <f t="shared" si="100"/>
        <v>1.6393442622950821E-2</v>
      </c>
      <c r="I492" s="35">
        <f t="shared" si="101"/>
        <v>1.8975332068311196E-3</v>
      </c>
      <c r="J492" s="35">
        <f t="shared" si="102"/>
        <v>3.214285714285714E-2</v>
      </c>
      <c r="K492" s="35">
        <f t="shared" si="105"/>
        <v>1</v>
      </c>
      <c r="L492" s="35">
        <f t="shared" si="106"/>
        <v>3.5</v>
      </c>
      <c r="M492" s="35" t="str">
        <f t="shared" si="103"/>
        <v/>
      </c>
      <c r="N492" s="41">
        <f t="shared" si="104"/>
        <v>5.737704918032787E-2</v>
      </c>
    </row>
    <row r="493" spans="1:14" x14ac:dyDescent="0.2">
      <c r="A493" s="27"/>
      <c r="B493" s="30" t="s">
        <v>460</v>
      </c>
      <c r="C493" s="40">
        <v>0</v>
      </c>
      <c r="D493" s="34">
        <v>6</v>
      </c>
      <c r="E493" s="34">
        <v>0</v>
      </c>
      <c r="F493" s="34">
        <v>26</v>
      </c>
      <c r="G493" s="35" t="str">
        <f t="shared" si="99"/>
        <v/>
      </c>
      <c r="H493" s="35">
        <f t="shared" si="100"/>
        <v>4.9180327868852458E-2</v>
      </c>
      <c r="I493" s="35" t="str">
        <f t="shared" si="101"/>
        <v/>
      </c>
      <c r="J493" s="35">
        <f t="shared" si="102"/>
        <v>9.285714285714286E-2</v>
      </c>
      <c r="K493" s="35" t="str">
        <f t="shared" si="105"/>
        <v xml:space="preserve"> </v>
      </c>
      <c r="L493" s="35">
        <f t="shared" si="106"/>
        <v>3.3333333333333335</v>
      </c>
      <c r="M493" s="35" t="str">
        <f t="shared" si="103"/>
        <v/>
      </c>
      <c r="N493" s="41">
        <f t="shared" si="104"/>
        <v>0.16393442622950821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>
        <v>1</v>
      </c>
      <c r="F494" s="34">
        <v>7</v>
      </c>
      <c r="G494" s="35" t="str">
        <f t="shared" si="99"/>
        <v/>
      </c>
      <c r="H494" s="35" t="str">
        <f t="shared" si="100"/>
        <v/>
      </c>
      <c r="I494" s="35">
        <f t="shared" si="101"/>
        <v>1.8975332068311196E-3</v>
      </c>
      <c r="J494" s="35">
        <f t="shared" si="102"/>
        <v>2.5000000000000001E-2</v>
      </c>
      <c r="K494" s="35">
        <f t="shared" si="105"/>
        <v>1</v>
      </c>
      <c r="L494" s="35">
        <f t="shared" si="106"/>
        <v>1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>
        <v>0</v>
      </c>
      <c r="F495" s="34">
        <v>2</v>
      </c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>
        <f t="shared" si="102"/>
        <v>7.1428571428571426E-3</v>
      </c>
      <c r="K495" s="35" t="str">
        <f t="shared" si="105"/>
        <v xml:space="preserve"> </v>
      </c>
      <c r="L495" s="35">
        <f t="shared" si="106"/>
        <v>1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2</v>
      </c>
      <c r="E496" s="34">
        <v>0</v>
      </c>
      <c r="F496" s="34">
        <v>5</v>
      </c>
      <c r="G496" s="35" t="str">
        <f t="shared" si="99"/>
        <v/>
      </c>
      <c r="H496" s="35">
        <f t="shared" si="100"/>
        <v>1.6393442622950821E-2</v>
      </c>
      <c r="I496" s="35" t="str">
        <f t="shared" si="101"/>
        <v/>
      </c>
      <c r="J496" s="35">
        <f t="shared" si="102"/>
        <v>1.7857142857142856E-2</v>
      </c>
      <c r="K496" s="35" t="str">
        <f t="shared" si="105"/>
        <v xml:space="preserve"> </v>
      </c>
      <c r="L496" s="35">
        <f t="shared" si="106"/>
        <v>1.5</v>
      </c>
      <c r="M496" s="35" t="str">
        <f t="shared" si="103"/>
        <v/>
      </c>
      <c r="N496" s="41">
        <f t="shared" si="104"/>
        <v>2.4590163934426229E-2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3</v>
      </c>
      <c r="E499" s="34">
        <v>0</v>
      </c>
      <c r="F499" s="34">
        <v>22</v>
      </c>
      <c r="G499" s="35" t="str">
        <f t="shared" ref="G499:G562" si="107">+IF(C499=0,"",C499/C$371)</f>
        <v/>
      </c>
      <c r="H499" s="35">
        <f t="shared" ref="H499:H562" si="108">+IF(D499=0,"",D499/D$371)</f>
        <v>2.4590163934426229E-2</v>
      </c>
      <c r="I499" s="35" t="str">
        <f t="shared" ref="I499:I562" si="109">+IF(E499=0,"",E499/E$371)</f>
        <v/>
      </c>
      <c r="J499" s="35">
        <f t="shared" ref="J499:J562" si="110">+IF(F499=0,"",F499/F$371)</f>
        <v>7.857142857142857E-2</v>
      </c>
      <c r="K499" s="35" t="str">
        <f t="shared" si="105"/>
        <v xml:space="preserve"> </v>
      </c>
      <c r="L499" s="35">
        <f t="shared" si="106"/>
        <v>6.333333333333333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0.15573770491803277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/>
      <c r="F504" s="34"/>
      <c r="G504" s="35" t="str">
        <f t="shared" si="107"/>
        <v/>
      </c>
      <c r="H504" s="35">
        <f t="shared" si="108"/>
        <v>8.1967213114754103E-3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-8.1967213114754103E-3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>
        <v>0</v>
      </c>
      <c r="F507" s="34">
        <v>1</v>
      </c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>
        <f t="shared" si="110"/>
        <v>3.5714285714285713E-3</v>
      </c>
      <c r="K507" s="35" t="str">
        <f t="shared" si="113"/>
        <v xml:space="preserve"> </v>
      </c>
      <c r="L507" s="35">
        <f t="shared" si="114"/>
        <v>1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/>
      <c r="F512" s="34"/>
      <c r="G512" s="35" t="str">
        <f t="shared" si="107"/>
        <v/>
      </c>
      <c r="H512" s="35">
        <f t="shared" si="108"/>
        <v>8.1967213114754103E-3</v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>
        <f t="shared" si="114"/>
        <v>-1</v>
      </c>
      <c r="M512" s="35" t="str">
        <f t="shared" si="111"/>
        <v/>
      </c>
      <c r="N512" s="41">
        <f t="shared" si="112"/>
        <v>-8.1967213114754103E-3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1</v>
      </c>
      <c r="E517" s="34"/>
      <c r="F517" s="34"/>
      <c r="G517" s="35" t="str">
        <f t="shared" si="107"/>
        <v/>
      </c>
      <c r="H517" s="35">
        <f t="shared" si="108"/>
        <v>8.1967213114754103E-3</v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>
        <f t="shared" si="114"/>
        <v>-1</v>
      </c>
      <c r="M517" s="35" t="str">
        <f t="shared" si="111"/>
        <v/>
      </c>
      <c r="N517" s="41">
        <f t="shared" si="112"/>
        <v>-8.1967213114754103E-3</v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/>
      <c r="F518" s="34"/>
      <c r="G518" s="35" t="str">
        <f t="shared" si="107"/>
        <v/>
      </c>
      <c r="H518" s="35">
        <f t="shared" si="108"/>
        <v>8.1967213114754103E-3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-8.1967213114754103E-3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15</v>
      </c>
      <c r="E524" s="34"/>
      <c r="F524" s="34"/>
      <c r="G524" s="35" t="str">
        <f t="shared" si="107"/>
        <v/>
      </c>
      <c r="H524" s="35">
        <f t="shared" si="108"/>
        <v>0.12295081967213115</v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>
        <f t="shared" si="114"/>
        <v>-1</v>
      </c>
      <c r="M524" s="35" t="str">
        <f t="shared" si="111"/>
        <v/>
      </c>
      <c r="N524" s="41">
        <f t="shared" si="112"/>
        <v>-0.12295081967213115</v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1</v>
      </c>
      <c r="D544" s="34">
        <v>0</v>
      </c>
      <c r="E544" s="34"/>
      <c r="F544" s="34"/>
      <c r="G544" s="35">
        <f t="shared" si="107"/>
        <v>8.6206896551724137E-3</v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>
        <f t="shared" si="113"/>
        <v>-1</v>
      </c>
      <c r="L544" s="35" t="str">
        <f t="shared" si="114"/>
        <v xml:space="preserve"> </v>
      </c>
      <c r="M544" s="35">
        <f t="shared" si="111"/>
        <v>-8.6206896551724137E-3</v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1</v>
      </c>
      <c r="E561" s="34">
        <v>0</v>
      </c>
      <c r="F561" s="34">
        <v>1</v>
      </c>
      <c r="G561" s="35" t="str">
        <f t="shared" si="107"/>
        <v/>
      </c>
      <c r="H561" s="35">
        <f t="shared" si="108"/>
        <v>8.1967213114754103E-3</v>
      </c>
      <c r="I561" s="35" t="str">
        <f t="shared" si="109"/>
        <v/>
      </c>
      <c r="J561" s="35">
        <f t="shared" si="110"/>
        <v>3.5714285714285713E-3</v>
      </c>
      <c r="K561" s="35" t="str">
        <f t="shared" si="113"/>
        <v xml:space="preserve"> </v>
      </c>
      <c r="L561" s="35">
        <f t="shared" si="114"/>
        <v>0</v>
      </c>
      <c r="M561" s="35" t="str">
        <f t="shared" si="111"/>
        <v/>
      </c>
      <c r="N561" s="41">
        <f t="shared" si="112"/>
        <v>0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2</v>
      </c>
      <c r="E567" s="34">
        <v>0</v>
      </c>
      <c r="F567" s="34">
        <v>1</v>
      </c>
      <c r="G567" s="35" t="str">
        <f t="shared" si="115"/>
        <v/>
      </c>
      <c r="H567" s="35">
        <f t="shared" si="116"/>
        <v>1.6393442622950821E-2</v>
      </c>
      <c r="I567" s="35" t="str">
        <f t="shared" si="117"/>
        <v/>
      </c>
      <c r="J567" s="35">
        <f t="shared" si="118"/>
        <v>3.5714285714285713E-3</v>
      </c>
      <c r="K567" s="35" t="str">
        <f t="shared" si="121"/>
        <v xml:space="preserve"> </v>
      </c>
      <c r="L567" s="35">
        <f t="shared" si="122"/>
        <v>-0.5</v>
      </c>
      <c r="M567" s="35" t="str">
        <f t="shared" si="119"/>
        <v/>
      </c>
      <c r="N567" s="41">
        <f t="shared" si="120"/>
        <v>-8.1967213114754103E-3</v>
      </c>
    </row>
    <row r="568" spans="1:14" x14ac:dyDescent="0.2">
      <c r="A568" s="27"/>
      <c r="B568" s="30" t="s">
        <v>535</v>
      </c>
      <c r="C568" s="40">
        <v>0</v>
      </c>
      <c r="D568" s="34">
        <v>1</v>
      </c>
      <c r="E568" s="34">
        <v>0</v>
      </c>
      <c r="F568" s="34">
        <v>2</v>
      </c>
      <c r="G568" s="35" t="str">
        <f t="shared" si="115"/>
        <v/>
      </c>
      <c r="H568" s="35">
        <f t="shared" si="116"/>
        <v>8.1967213114754103E-3</v>
      </c>
      <c r="I568" s="35" t="str">
        <f t="shared" si="117"/>
        <v/>
      </c>
      <c r="J568" s="35">
        <f t="shared" si="118"/>
        <v>7.1428571428571426E-3</v>
      </c>
      <c r="K568" s="35" t="str">
        <f t="shared" si="121"/>
        <v xml:space="preserve"> </v>
      </c>
      <c r="L568" s="35">
        <f t="shared" si="122"/>
        <v>1</v>
      </c>
      <c r="M568" s="35" t="str">
        <f t="shared" si="119"/>
        <v/>
      </c>
      <c r="N568" s="41">
        <f t="shared" si="120"/>
        <v>8.1967213114754103E-3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2</v>
      </c>
      <c r="E583" s="34">
        <v>0</v>
      </c>
      <c r="F583" s="34">
        <v>5</v>
      </c>
      <c r="G583" s="35" t="str">
        <f t="shared" si="115"/>
        <v/>
      </c>
      <c r="H583" s="35">
        <f t="shared" si="116"/>
        <v>1.6393442622950821E-2</v>
      </c>
      <c r="I583" s="35" t="str">
        <f t="shared" si="117"/>
        <v/>
      </c>
      <c r="J583" s="35">
        <f t="shared" si="118"/>
        <v>1.7857142857142856E-2</v>
      </c>
      <c r="K583" s="35" t="str">
        <f t="shared" si="121"/>
        <v xml:space="preserve"> </v>
      </c>
      <c r="L583" s="35">
        <f t="shared" si="122"/>
        <v>1.5</v>
      </c>
      <c r="M583" s="35" t="str">
        <f t="shared" si="119"/>
        <v/>
      </c>
      <c r="N583" s="41">
        <f t="shared" si="120"/>
        <v>2.4590163934426229E-2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</v>
      </c>
      <c r="E588" s="34">
        <v>0</v>
      </c>
      <c r="F588" s="34">
        <v>2</v>
      </c>
      <c r="G588" s="35" t="str">
        <f t="shared" si="115"/>
        <v/>
      </c>
      <c r="H588" s="35">
        <f t="shared" si="116"/>
        <v>8.1967213114754103E-3</v>
      </c>
      <c r="I588" s="35" t="str">
        <f t="shared" si="117"/>
        <v/>
      </c>
      <c r="J588" s="35">
        <f t="shared" si="118"/>
        <v>7.1428571428571426E-3</v>
      </c>
      <c r="K588" s="35" t="str">
        <f t="shared" si="121"/>
        <v xml:space="preserve"> </v>
      </c>
      <c r="L588" s="35">
        <f t="shared" si="122"/>
        <v>1</v>
      </c>
      <c r="M588" s="35" t="str">
        <f t="shared" si="119"/>
        <v/>
      </c>
      <c r="N588" s="41">
        <f t="shared" si="120"/>
        <v>8.1967213114754103E-3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1</v>
      </c>
      <c r="D590" s="34">
        <v>9</v>
      </c>
      <c r="E590" s="34">
        <v>5</v>
      </c>
      <c r="F590" s="34">
        <v>28</v>
      </c>
      <c r="G590" s="35">
        <f t="shared" si="115"/>
        <v>8.6206896551724137E-3</v>
      </c>
      <c r="H590" s="35">
        <f t="shared" si="116"/>
        <v>7.3770491803278687E-2</v>
      </c>
      <c r="I590" s="35">
        <f t="shared" si="117"/>
        <v>9.4876660341555973E-3</v>
      </c>
      <c r="J590" s="35">
        <f t="shared" si="118"/>
        <v>0.1</v>
      </c>
      <c r="K590" s="35">
        <f t="shared" si="121"/>
        <v>4</v>
      </c>
      <c r="L590" s="35">
        <f t="shared" si="122"/>
        <v>2.1111111111111112</v>
      </c>
      <c r="M590" s="35">
        <f t="shared" si="119"/>
        <v>3.4482758620689655E-2</v>
      </c>
      <c r="N590" s="41">
        <f t="shared" si="120"/>
        <v>0.15573770491803279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1</v>
      </c>
      <c r="E592" s="34">
        <v>0</v>
      </c>
      <c r="F592" s="34">
        <v>1</v>
      </c>
      <c r="G592" s="35" t="str">
        <f t="shared" si="115"/>
        <v/>
      </c>
      <c r="H592" s="35">
        <f t="shared" si="116"/>
        <v>8.1967213114754103E-3</v>
      </c>
      <c r="I592" s="35" t="str">
        <f t="shared" si="117"/>
        <v/>
      </c>
      <c r="J592" s="35">
        <f t="shared" si="118"/>
        <v>3.5714285714285713E-3</v>
      </c>
      <c r="K592" s="35" t="str">
        <f t="shared" si="121"/>
        <v xml:space="preserve"> </v>
      </c>
      <c r="L592" s="35">
        <f t="shared" si="122"/>
        <v>0</v>
      </c>
      <c r="M592" s="35" t="str">
        <f t="shared" si="119"/>
        <v/>
      </c>
      <c r="N592" s="41">
        <f t="shared" si="120"/>
        <v>0</v>
      </c>
    </row>
    <row r="593" spans="1:14" x14ac:dyDescent="0.2">
      <c r="A593" s="27"/>
      <c r="B593" s="30" t="s">
        <v>560</v>
      </c>
      <c r="C593" s="40">
        <v>0</v>
      </c>
      <c r="D593" s="34">
        <v>1</v>
      </c>
      <c r="E593" s="34">
        <v>0</v>
      </c>
      <c r="F593" s="34">
        <v>1</v>
      </c>
      <c r="G593" s="35" t="str">
        <f t="shared" si="115"/>
        <v/>
      </c>
      <c r="H593" s="35">
        <f t="shared" si="116"/>
        <v>8.1967213114754103E-3</v>
      </c>
      <c r="I593" s="35" t="str">
        <f t="shared" si="117"/>
        <v/>
      </c>
      <c r="J593" s="35">
        <f t="shared" si="118"/>
        <v>3.5714285714285713E-3</v>
      </c>
      <c r="K593" s="35" t="str">
        <f t="shared" si="121"/>
        <v xml:space="preserve"> </v>
      </c>
      <c r="L593" s="35">
        <f t="shared" si="122"/>
        <v>0</v>
      </c>
      <c r="M593" s="35" t="str">
        <f t="shared" si="119"/>
        <v/>
      </c>
      <c r="N593" s="41">
        <f t="shared" si="120"/>
        <v>0</v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>
        <v>0</v>
      </c>
      <c r="F596" s="34">
        <v>1</v>
      </c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>
        <f t="shared" si="118"/>
        <v>3.5714285714285713E-3</v>
      </c>
      <c r="K596" s="35" t="str">
        <f t="shared" si="121"/>
        <v xml:space="preserve"> </v>
      </c>
      <c r="L596" s="35">
        <f t="shared" si="122"/>
        <v>1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2</v>
      </c>
      <c r="E597" s="34"/>
      <c r="F597" s="34"/>
      <c r="G597" s="35" t="str">
        <f t="shared" si="115"/>
        <v/>
      </c>
      <c r="H597" s="35">
        <f t="shared" si="116"/>
        <v>1.6393442622950821E-2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-1.6393442622950821E-2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>
        <v>0</v>
      </c>
      <c r="F598" s="34">
        <v>3</v>
      </c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>
        <f t="shared" si="118"/>
        <v>1.0714285714285714E-2</v>
      </c>
      <c r="K598" s="35" t="str">
        <f t="shared" si="121"/>
        <v xml:space="preserve"> </v>
      </c>
      <c r="L598" s="35">
        <f t="shared" si="122"/>
        <v>1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>
        <v>0</v>
      </c>
      <c r="F600" s="34">
        <v>1</v>
      </c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>
        <f t="shared" si="118"/>
        <v>3.5714285714285713E-3</v>
      </c>
      <c r="K600" s="35" t="str">
        <f t="shared" si="121"/>
        <v xml:space="preserve"> </v>
      </c>
      <c r="L600" s="35">
        <f t="shared" si="122"/>
        <v>1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9</v>
      </c>
      <c r="D612" s="32">
        <f>SUM(D613:D640)</f>
        <v>66</v>
      </c>
      <c r="E612" s="32">
        <f>SUM(E613:E640)</f>
        <v>88</v>
      </c>
      <c r="F612" s="32">
        <f>SUM(F613:F640)</f>
        <v>533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8.7777777777777786</v>
      </c>
      <c r="L612" s="33">
        <f>+IF(AND(D612=0,F612=0),"",IF(D612=0,1,IF(F612=0,-1,(F612-D612)/D612)))</f>
        <v>7.0757575757575761</v>
      </c>
      <c r="M612" s="33">
        <f t="shared" ref="M612:M640" si="127">+IF(OR(AND(G612=""),(K612="")),"",G612*K612)</f>
        <v>8.7777777777777786</v>
      </c>
      <c r="N612" s="33">
        <f t="shared" ref="N612:N640" si="128">+IF(OR(AND(H612=""),(L612="")),"",H612*L612)</f>
        <v>7.0757575757575761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>
        <v>0</v>
      </c>
      <c r="F614" s="34">
        <v>20</v>
      </c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>
        <f t="shared" si="126"/>
        <v>3.7523452157598502E-2</v>
      </c>
      <c r="K614" s="35" t="str">
        <f t="shared" si="129"/>
        <v xml:space="preserve"> </v>
      </c>
      <c r="L614" s="35">
        <f t="shared" si="130"/>
        <v>1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0</v>
      </c>
      <c r="D615" s="34">
        <v>1</v>
      </c>
      <c r="E615" s="34">
        <v>2</v>
      </c>
      <c r="F615" s="34">
        <v>0</v>
      </c>
      <c r="G615" s="35" t="str">
        <f t="shared" si="123"/>
        <v/>
      </c>
      <c r="H615" s="35">
        <f t="shared" si="124"/>
        <v>1.5151515151515152E-2</v>
      </c>
      <c r="I615" s="35">
        <f t="shared" si="125"/>
        <v>2.2727272727272728E-2</v>
      </c>
      <c r="J615" s="35" t="str">
        <f t="shared" si="126"/>
        <v/>
      </c>
      <c r="K615" s="35">
        <f t="shared" si="129"/>
        <v>1</v>
      </c>
      <c r="L615" s="35">
        <f t="shared" si="130"/>
        <v>-1</v>
      </c>
      <c r="M615" s="35" t="str">
        <f t="shared" si="127"/>
        <v/>
      </c>
      <c r="N615" s="41">
        <f t="shared" si="128"/>
        <v>-1.5151515151515152E-2</v>
      </c>
    </row>
    <row r="616" spans="1:14" x14ac:dyDescent="0.2">
      <c r="A616" s="27"/>
      <c r="B616" s="30" t="s">
        <v>575</v>
      </c>
      <c r="C616" s="40">
        <v>1</v>
      </c>
      <c r="D616" s="34">
        <v>0</v>
      </c>
      <c r="E616" s="34">
        <v>23</v>
      </c>
      <c r="F616" s="34">
        <v>2</v>
      </c>
      <c r="G616" s="35">
        <f t="shared" si="123"/>
        <v>0.1111111111111111</v>
      </c>
      <c r="H616" s="35" t="str">
        <f t="shared" si="124"/>
        <v/>
      </c>
      <c r="I616" s="35">
        <f t="shared" si="125"/>
        <v>0.26136363636363635</v>
      </c>
      <c r="J616" s="35">
        <f t="shared" si="126"/>
        <v>3.7523452157598499E-3</v>
      </c>
      <c r="K616" s="35">
        <f t="shared" si="129"/>
        <v>22</v>
      </c>
      <c r="L616" s="35">
        <f t="shared" si="130"/>
        <v>1</v>
      </c>
      <c r="M616" s="35">
        <f t="shared" si="127"/>
        <v>2.4444444444444442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1</v>
      </c>
      <c r="D617" s="34">
        <v>1</v>
      </c>
      <c r="E617" s="34"/>
      <c r="F617" s="34"/>
      <c r="G617" s="35">
        <f t="shared" si="123"/>
        <v>0.1111111111111111</v>
      </c>
      <c r="H617" s="35">
        <f t="shared" si="124"/>
        <v>1.5151515151515152E-2</v>
      </c>
      <c r="I617" s="35" t="str">
        <f t="shared" si="125"/>
        <v/>
      </c>
      <c r="J617" s="35" t="str">
        <f t="shared" si="126"/>
        <v/>
      </c>
      <c r="K617" s="35">
        <f t="shared" si="129"/>
        <v>-1</v>
      </c>
      <c r="L617" s="35">
        <f t="shared" si="130"/>
        <v>-1</v>
      </c>
      <c r="M617" s="35">
        <f t="shared" si="127"/>
        <v>-0.1111111111111111</v>
      </c>
      <c r="N617" s="41">
        <f t="shared" si="128"/>
        <v>-1.5151515151515152E-2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/>
      <c r="F619" s="34"/>
      <c r="G619" s="35" t="str">
        <f t="shared" si="123"/>
        <v/>
      </c>
      <c r="H619" s="35">
        <f t="shared" si="124"/>
        <v>1.5151515151515152E-2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-1.5151515151515152E-2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1</v>
      </c>
      <c r="D621" s="34">
        <v>0</v>
      </c>
      <c r="E621" s="34"/>
      <c r="F621" s="34"/>
      <c r="G621" s="35">
        <f t="shared" si="123"/>
        <v>0.1111111111111111</v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>
        <f t="shared" si="129"/>
        <v>-1</v>
      </c>
      <c r="L621" s="35" t="str">
        <f t="shared" si="130"/>
        <v xml:space="preserve"> </v>
      </c>
      <c r="M621" s="35">
        <f t="shared" si="127"/>
        <v>-0.1111111111111111</v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2</v>
      </c>
      <c r="D623" s="34">
        <v>0</v>
      </c>
      <c r="E623" s="34">
        <v>1</v>
      </c>
      <c r="F623" s="34">
        <v>0</v>
      </c>
      <c r="G623" s="35">
        <f t="shared" si="123"/>
        <v>0.22222222222222221</v>
      </c>
      <c r="H623" s="35" t="str">
        <f t="shared" si="124"/>
        <v/>
      </c>
      <c r="I623" s="35">
        <f t="shared" si="125"/>
        <v>1.1363636363636364E-2</v>
      </c>
      <c r="J623" s="35" t="str">
        <f t="shared" si="126"/>
        <v/>
      </c>
      <c r="K623" s="35">
        <f t="shared" si="129"/>
        <v>-0.5</v>
      </c>
      <c r="L623" s="35" t="str">
        <f t="shared" si="130"/>
        <v xml:space="preserve"> </v>
      </c>
      <c r="M623" s="35">
        <f t="shared" si="127"/>
        <v>-0.1111111111111111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>
        <v>0</v>
      </c>
      <c r="F625" s="34">
        <v>1</v>
      </c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>
        <f t="shared" si="126"/>
        <v>1.876172607879925E-3</v>
      </c>
      <c r="K625" s="35" t="str">
        <f t="shared" si="129"/>
        <v xml:space="preserve"> </v>
      </c>
      <c r="L625" s="35">
        <f t="shared" si="130"/>
        <v>1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3</v>
      </c>
      <c r="D627" s="34">
        <v>22</v>
      </c>
      <c r="E627" s="34">
        <v>17</v>
      </c>
      <c r="F627" s="34">
        <v>65</v>
      </c>
      <c r="G627" s="35">
        <f t="shared" si="123"/>
        <v>0.33333333333333331</v>
      </c>
      <c r="H627" s="35">
        <f t="shared" si="124"/>
        <v>0.33333333333333331</v>
      </c>
      <c r="I627" s="35">
        <f t="shared" si="125"/>
        <v>0.19318181818181818</v>
      </c>
      <c r="J627" s="35">
        <f t="shared" si="126"/>
        <v>0.12195121951219512</v>
      </c>
      <c r="K627" s="35">
        <f t="shared" si="129"/>
        <v>4.666666666666667</v>
      </c>
      <c r="L627" s="35">
        <f t="shared" si="130"/>
        <v>1.9545454545454546</v>
      </c>
      <c r="M627" s="35">
        <f t="shared" si="127"/>
        <v>1.5555555555555556</v>
      </c>
      <c r="N627" s="41">
        <f t="shared" si="128"/>
        <v>0.65151515151515149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41</v>
      </c>
      <c r="F628" s="34">
        <v>359</v>
      </c>
      <c r="G628" s="35" t="str">
        <f t="shared" si="123"/>
        <v/>
      </c>
      <c r="H628" s="35" t="str">
        <f t="shared" si="124"/>
        <v/>
      </c>
      <c r="I628" s="35">
        <f t="shared" si="125"/>
        <v>0.46590909090909088</v>
      </c>
      <c r="J628" s="35">
        <f t="shared" si="126"/>
        <v>0.67354596622889307</v>
      </c>
      <c r="K628" s="35">
        <f t="shared" si="129"/>
        <v>1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3</v>
      </c>
      <c r="E629" s="34"/>
      <c r="F629" s="34"/>
      <c r="G629" s="35" t="str">
        <f t="shared" si="123"/>
        <v/>
      </c>
      <c r="H629" s="35">
        <f t="shared" si="124"/>
        <v>4.5454545454545456E-2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-4.5454545454545456E-2</v>
      </c>
    </row>
    <row r="630" spans="1:14" x14ac:dyDescent="0.2">
      <c r="A630" s="27"/>
      <c r="B630" s="30" t="s">
        <v>589</v>
      </c>
      <c r="C630" s="40">
        <v>0</v>
      </c>
      <c r="D630" s="34">
        <v>19</v>
      </c>
      <c r="E630" s="34">
        <v>0</v>
      </c>
      <c r="F630" s="34">
        <v>46</v>
      </c>
      <c r="G630" s="35" t="str">
        <f t="shared" si="123"/>
        <v/>
      </c>
      <c r="H630" s="35">
        <f t="shared" si="124"/>
        <v>0.2878787878787879</v>
      </c>
      <c r="I630" s="35" t="str">
        <f t="shared" si="125"/>
        <v/>
      </c>
      <c r="J630" s="35">
        <f t="shared" si="126"/>
        <v>8.6303939962476553E-2</v>
      </c>
      <c r="K630" s="35" t="str">
        <f t="shared" si="129"/>
        <v xml:space="preserve"> </v>
      </c>
      <c r="L630" s="35">
        <f t="shared" si="130"/>
        <v>1.4210526315789473</v>
      </c>
      <c r="M630" s="35" t="str">
        <f t="shared" si="127"/>
        <v/>
      </c>
      <c r="N630" s="41">
        <f t="shared" si="128"/>
        <v>0.40909090909090912</v>
      </c>
    </row>
    <row r="631" spans="1:14" x14ac:dyDescent="0.2">
      <c r="A631" s="27"/>
      <c r="B631" s="30" t="s">
        <v>590</v>
      </c>
      <c r="C631" s="40">
        <v>0</v>
      </c>
      <c r="D631" s="34">
        <v>1</v>
      </c>
      <c r="E631" s="34"/>
      <c r="F631" s="34"/>
      <c r="G631" s="35" t="str">
        <f t="shared" si="123"/>
        <v/>
      </c>
      <c r="H631" s="35">
        <f t="shared" si="124"/>
        <v>1.5151515151515152E-2</v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>
        <f t="shared" si="130"/>
        <v>-1</v>
      </c>
      <c r="M631" s="35" t="str">
        <f t="shared" si="127"/>
        <v/>
      </c>
      <c r="N631" s="41">
        <f t="shared" si="128"/>
        <v>-1.5151515151515152E-2</v>
      </c>
    </row>
    <row r="632" spans="1:14" x14ac:dyDescent="0.2">
      <c r="A632" s="27"/>
      <c r="B632" s="30" t="s">
        <v>591</v>
      </c>
      <c r="C632" s="40">
        <v>0</v>
      </c>
      <c r="D632" s="34">
        <v>3</v>
      </c>
      <c r="E632" s="34"/>
      <c r="F632" s="34"/>
      <c r="G632" s="35" t="str">
        <f t="shared" si="123"/>
        <v/>
      </c>
      <c r="H632" s="35">
        <f t="shared" si="124"/>
        <v>4.5454545454545456E-2</v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>
        <f t="shared" si="130"/>
        <v>-1</v>
      </c>
      <c r="M632" s="35" t="str">
        <f t="shared" si="127"/>
        <v/>
      </c>
      <c r="N632" s="41">
        <f t="shared" si="128"/>
        <v>-4.5454545454545456E-2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1</v>
      </c>
      <c r="F633" s="34">
        <v>0</v>
      </c>
      <c r="G633" s="35" t="str">
        <f t="shared" si="123"/>
        <v/>
      </c>
      <c r="H633" s="35" t="str">
        <f t="shared" si="124"/>
        <v/>
      </c>
      <c r="I633" s="35">
        <f t="shared" si="125"/>
        <v>1.1363636363636364E-2</v>
      </c>
      <c r="J633" s="35" t="str">
        <f t="shared" si="126"/>
        <v/>
      </c>
      <c r="K633" s="35">
        <f t="shared" si="129"/>
        <v>1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1</v>
      </c>
      <c r="D636" s="34">
        <v>15</v>
      </c>
      <c r="E636" s="34">
        <v>3</v>
      </c>
      <c r="F636" s="34">
        <v>39</v>
      </c>
      <c r="G636" s="35">
        <f t="shared" si="123"/>
        <v>0.1111111111111111</v>
      </c>
      <c r="H636" s="35">
        <f t="shared" si="124"/>
        <v>0.22727272727272727</v>
      </c>
      <c r="I636" s="35">
        <f t="shared" si="125"/>
        <v>3.4090909090909088E-2</v>
      </c>
      <c r="J636" s="35">
        <f t="shared" si="126"/>
        <v>7.3170731707317069E-2</v>
      </c>
      <c r="K636" s="35">
        <f t="shared" si="129"/>
        <v>2</v>
      </c>
      <c r="L636" s="35">
        <f t="shared" si="130"/>
        <v>1.6</v>
      </c>
      <c r="M636" s="35">
        <f t="shared" si="127"/>
        <v>0.22222222222222221</v>
      </c>
      <c r="N636" s="41">
        <f t="shared" si="128"/>
        <v>0.36363636363636365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>
        <v>0</v>
      </c>
      <c r="F640" s="43">
        <v>1</v>
      </c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>
        <f t="shared" si="126"/>
        <v>1.876172607879925E-3</v>
      </c>
      <c r="K640" s="44" t="str">
        <f t="shared" si="129"/>
        <v xml:space="preserve"> </v>
      </c>
      <c r="L640" s="44">
        <f t="shared" si="130"/>
        <v>1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640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641</v>
      </c>
      <c r="C9" s="11">
        <f>+C22+C81+C188+C371+C612</f>
        <v>1210</v>
      </c>
      <c r="D9" s="11">
        <f>+D22+D81+D188+D371+D612</f>
        <v>2207</v>
      </c>
      <c r="E9" s="11">
        <f>+E22+E81+E188+E371+E612</f>
        <v>2371</v>
      </c>
      <c r="F9" s="11">
        <f>+F22+F81+F188+F371+F612</f>
        <v>2186</v>
      </c>
      <c r="G9" s="12">
        <f>SUM(G10:G14)</f>
        <v>0.99999999999999989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0.95950413223140496</v>
      </c>
      <c r="L9" s="12">
        <f t="shared" si="0"/>
        <v>-9.5151789759854999E-3</v>
      </c>
      <c r="M9" s="12">
        <f t="shared" ref="M9:N14" si="1">+IF(OR(AND(G9=""),(K9="")),"",G9*K9)</f>
        <v>0.95950413223140485</v>
      </c>
      <c r="N9" s="12">
        <f t="shared" si="1"/>
        <v>-9.5151789759854999E-3</v>
      </c>
    </row>
    <row r="10" spans="1:14" ht="28.5" customHeight="1" x14ac:dyDescent="0.2">
      <c r="A10" s="27"/>
      <c r="B10" s="23" t="s">
        <v>8</v>
      </c>
      <c r="C10" s="20">
        <f>+C22</f>
        <v>14</v>
      </c>
      <c r="D10" s="13">
        <f>+D22</f>
        <v>12</v>
      </c>
      <c r="E10" s="13">
        <f>+E22</f>
        <v>2</v>
      </c>
      <c r="F10" s="13">
        <f>+F22</f>
        <v>10</v>
      </c>
      <c r="G10" s="14">
        <f t="shared" ref="G10:J14" si="2">+C10/C$9</f>
        <v>1.1570247933884297E-2</v>
      </c>
      <c r="H10" s="14">
        <f t="shared" si="2"/>
        <v>5.4372451291345722E-3</v>
      </c>
      <c r="I10" s="14">
        <f t="shared" si="2"/>
        <v>8.4352593842260647E-4</v>
      </c>
      <c r="J10" s="14">
        <f t="shared" si="2"/>
        <v>4.5745654162854532E-3</v>
      </c>
      <c r="K10" s="14">
        <f t="shared" si="0"/>
        <v>-0.8571428571428571</v>
      </c>
      <c r="L10" s="14">
        <f t="shared" si="0"/>
        <v>-0.16666666666666666</v>
      </c>
      <c r="M10" s="14">
        <f t="shared" si="1"/>
        <v>-9.9173553719008253E-3</v>
      </c>
      <c r="N10" s="15">
        <f t="shared" si="1"/>
        <v>-9.0620752152242867E-4</v>
      </c>
    </row>
    <row r="11" spans="1:14" ht="28.5" customHeight="1" x14ac:dyDescent="0.2">
      <c r="A11" s="27"/>
      <c r="B11" s="24" t="s">
        <v>9</v>
      </c>
      <c r="C11" s="21">
        <f>+C81</f>
        <v>264</v>
      </c>
      <c r="D11" s="7">
        <f>+D81</f>
        <v>269</v>
      </c>
      <c r="E11" s="7">
        <f>+E81</f>
        <v>159</v>
      </c>
      <c r="F11" s="7">
        <f>+F81</f>
        <v>120</v>
      </c>
      <c r="G11" s="8">
        <f t="shared" si="2"/>
        <v>0.21818181818181817</v>
      </c>
      <c r="H11" s="8">
        <f t="shared" si="2"/>
        <v>0.12188491164476666</v>
      </c>
      <c r="I11" s="8">
        <f t="shared" si="2"/>
        <v>6.7060312104597217E-2</v>
      </c>
      <c r="J11" s="8">
        <f t="shared" si="2"/>
        <v>5.4894784995425432E-2</v>
      </c>
      <c r="K11" s="8">
        <f t="shared" si="0"/>
        <v>-0.39772727272727271</v>
      </c>
      <c r="L11" s="8">
        <f t="shared" si="0"/>
        <v>-0.55390334572490707</v>
      </c>
      <c r="M11" s="8">
        <f t="shared" si="1"/>
        <v>-8.677685950413222E-2</v>
      </c>
      <c r="N11" s="16">
        <f t="shared" si="1"/>
        <v>-6.7512460353420942E-2</v>
      </c>
    </row>
    <row r="12" spans="1:14" ht="28.5" customHeight="1" x14ac:dyDescent="0.2">
      <c r="A12" s="27"/>
      <c r="B12" s="24" t="s">
        <v>10</v>
      </c>
      <c r="C12" s="21">
        <f>+C188</f>
        <v>116</v>
      </c>
      <c r="D12" s="7">
        <f>+D188</f>
        <v>167</v>
      </c>
      <c r="E12" s="7">
        <f>+E188</f>
        <v>109</v>
      </c>
      <c r="F12" s="7">
        <f>+F188</f>
        <v>153</v>
      </c>
      <c r="G12" s="8">
        <f t="shared" si="2"/>
        <v>9.5867768595041328E-2</v>
      </c>
      <c r="H12" s="8">
        <f t="shared" si="2"/>
        <v>7.5668328047122785E-2</v>
      </c>
      <c r="I12" s="8">
        <f t="shared" si="2"/>
        <v>4.5972163644032053E-2</v>
      </c>
      <c r="J12" s="8">
        <f t="shared" si="2"/>
        <v>6.9990850869167426E-2</v>
      </c>
      <c r="K12" s="8">
        <f t="shared" si="0"/>
        <v>-6.0344827586206899E-2</v>
      </c>
      <c r="L12" s="8">
        <f t="shared" si="0"/>
        <v>-8.3832335329341312E-2</v>
      </c>
      <c r="M12" s="8">
        <f t="shared" si="1"/>
        <v>-5.7851239669421493E-3</v>
      </c>
      <c r="N12" s="16">
        <f t="shared" si="1"/>
        <v>-6.3434526506569999E-3</v>
      </c>
    </row>
    <row r="13" spans="1:14" ht="28.5" customHeight="1" x14ac:dyDescent="0.2">
      <c r="A13" s="27"/>
      <c r="B13" s="24" t="s">
        <v>11</v>
      </c>
      <c r="C13" s="21">
        <f>+C371</f>
        <v>632</v>
      </c>
      <c r="D13" s="7">
        <f>+D371</f>
        <v>1407</v>
      </c>
      <c r="E13" s="7">
        <f>+E371</f>
        <v>2020</v>
      </c>
      <c r="F13" s="7">
        <f>+F371</f>
        <v>1690</v>
      </c>
      <c r="G13" s="8">
        <f t="shared" si="2"/>
        <v>0.52231404958677685</v>
      </c>
      <c r="H13" s="8">
        <f t="shared" si="2"/>
        <v>0.63751699139102858</v>
      </c>
      <c r="I13" s="8">
        <f t="shared" si="2"/>
        <v>0.85196119780683255</v>
      </c>
      <c r="J13" s="8">
        <f t="shared" si="2"/>
        <v>0.77310155535224157</v>
      </c>
      <c r="K13" s="8">
        <f t="shared" si="0"/>
        <v>2.1962025316455698</v>
      </c>
      <c r="L13" s="8">
        <f t="shared" si="0"/>
        <v>0.20113717128642503</v>
      </c>
      <c r="M13" s="8">
        <f t="shared" si="1"/>
        <v>1.1471074380165289</v>
      </c>
      <c r="N13" s="16">
        <f t="shared" si="1"/>
        <v>0.12822836429542367</v>
      </c>
    </row>
    <row r="14" spans="1:14" ht="28.5" customHeight="1" thickBot="1" x14ac:dyDescent="0.25">
      <c r="A14" s="27"/>
      <c r="B14" s="25" t="s">
        <v>12</v>
      </c>
      <c r="C14" s="22">
        <f>+C612</f>
        <v>184</v>
      </c>
      <c r="D14" s="17">
        <f>+D612</f>
        <v>352</v>
      </c>
      <c r="E14" s="17">
        <f>+E612</f>
        <v>81</v>
      </c>
      <c r="F14" s="17">
        <f>+F612</f>
        <v>213</v>
      </c>
      <c r="G14" s="18">
        <f t="shared" si="2"/>
        <v>0.15206611570247933</v>
      </c>
      <c r="H14" s="18">
        <f t="shared" si="2"/>
        <v>0.15949252378794743</v>
      </c>
      <c r="I14" s="18">
        <f t="shared" si="2"/>
        <v>3.4162800506115566E-2</v>
      </c>
      <c r="J14" s="18">
        <f t="shared" si="2"/>
        <v>9.7438243366880145E-2</v>
      </c>
      <c r="K14" s="18">
        <f t="shared" si="0"/>
        <v>-0.55978260869565222</v>
      </c>
      <c r="L14" s="18">
        <f t="shared" si="0"/>
        <v>-0.39488636363636365</v>
      </c>
      <c r="M14" s="18">
        <f t="shared" si="1"/>
        <v>-8.5123966942148757E-2</v>
      </c>
      <c r="N14" s="19">
        <f t="shared" si="1"/>
        <v>-6.2981422745808785E-2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14</v>
      </c>
      <c r="D22" s="32">
        <f>SUM(D23:D73)</f>
        <v>12</v>
      </c>
      <c r="E22" s="32">
        <f>SUM(E23:E73)</f>
        <v>2</v>
      </c>
      <c r="F22" s="32">
        <f>SUM(F23:F73)</f>
        <v>10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-0.8571428571428571</v>
      </c>
      <c r="L22" s="33">
        <f>+IF(AND(D22=0,F22=0),"",IF(D22=0,1,IF(F22=0,-1,(F22-D22)/D22)))</f>
        <v>-0.16666666666666666</v>
      </c>
      <c r="M22" s="33">
        <f t="shared" ref="M22:M53" si="7">+IF(OR(AND(G22=""),(K22="")),"",G22*K22)</f>
        <v>-0.8571428571428571</v>
      </c>
      <c r="N22" s="33">
        <f t="shared" ref="N22:N53" si="8">+IF(OR(AND(H22=""),(L22="")),"",H22*L22)</f>
        <v>-0.16666666666666666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1</v>
      </c>
      <c r="E30" s="34">
        <v>1</v>
      </c>
      <c r="F30" s="34">
        <v>2</v>
      </c>
      <c r="G30" s="35" t="str">
        <f t="shared" si="3"/>
        <v/>
      </c>
      <c r="H30" s="35">
        <f t="shared" si="4"/>
        <v>8.3333333333333329E-2</v>
      </c>
      <c r="I30" s="35">
        <f t="shared" si="5"/>
        <v>0.5</v>
      </c>
      <c r="J30" s="35">
        <f t="shared" si="6"/>
        <v>0.2</v>
      </c>
      <c r="K30" s="35">
        <f t="shared" si="9"/>
        <v>1</v>
      </c>
      <c r="L30" s="35">
        <f t="shared" si="10"/>
        <v>1</v>
      </c>
      <c r="M30" s="35" t="str">
        <f t="shared" si="7"/>
        <v/>
      </c>
      <c r="N30" s="41">
        <f t="shared" si="8"/>
        <v>8.3333333333333329E-2</v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3</v>
      </c>
      <c r="D32" s="34">
        <v>0</v>
      </c>
      <c r="E32" s="34">
        <v>0</v>
      </c>
      <c r="F32" s="34">
        <v>1</v>
      </c>
      <c r="G32" s="35">
        <f t="shared" si="3"/>
        <v>0.21428571428571427</v>
      </c>
      <c r="H32" s="35" t="str">
        <f t="shared" si="4"/>
        <v/>
      </c>
      <c r="I32" s="35" t="str">
        <f t="shared" si="5"/>
        <v/>
      </c>
      <c r="J32" s="35">
        <f t="shared" si="6"/>
        <v>0.1</v>
      </c>
      <c r="K32" s="35">
        <f t="shared" si="9"/>
        <v>-1</v>
      </c>
      <c r="L32" s="35">
        <f t="shared" si="10"/>
        <v>1</v>
      </c>
      <c r="M32" s="35">
        <f t="shared" si="7"/>
        <v>-0.21428571428571427</v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4</v>
      </c>
      <c r="D33" s="34">
        <v>2</v>
      </c>
      <c r="E33" s="34">
        <v>1</v>
      </c>
      <c r="F33" s="34">
        <v>3</v>
      </c>
      <c r="G33" s="35">
        <f t="shared" si="3"/>
        <v>0.2857142857142857</v>
      </c>
      <c r="H33" s="35">
        <f t="shared" si="4"/>
        <v>0.16666666666666666</v>
      </c>
      <c r="I33" s="35">
        <f t="shared" si="5"/>
        <v>0.5</v>
      </c>
      <c r="J33" s="35">
        <f t="shared" si="6"/>
        <v>0.3</v>
      </c>
      <c r="K33" s="35">
        <f t="shared" si="9"/>
        <v>-0.75</v>
      </c>
      <c r="L33" s="35">
        <f t="shared" si="10"/>
        <v>0.5</v>
      </c>
      <c r="M33" s="35">
        <f t="shared" si="7"/>
        <v>-0.21428571428571427</v>
      </c>
      <c r="N33" s="41">
        <f t="shared" si="8"/>
        <v>8.3333333333333329E-2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1</v>
      </c>
      <c r="D37" s="34">
        <v>0</v>
      </c>
      <c r="E37" s="34"/>
      <c r="F37" s="34"/>
      <c r="G37" s="35">
        <f t="shared" si="3"/>
        <v>7.1428571428571425E-2</v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>
        <f t="shared" si="9"/>
        <v>-1</v>
      </c>
      <c r="L37" s="35" t="str">
        <f t="shared" si="10"/>
        <v xml:space="preserve"> </v>
      </c>
      <c r="M37" s="35">
        <f t="shared" si="7"/>
        <v>-7.1428571428571425E-2</v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0</v>
      </c>
      <c r="F39" s="34">
        <v>1</v>
      </c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>
        <f t="shared" si="6"/>
        <v>0.1</v>
      </c>
      <c r="K39" s="35" t="str">
        <f t="shared" si="9"/>
        <v xml:space="preserve"> </v>
      </c>
      <c r="L39" s="35">
        <f t="shared" si="10"/>
        <v>1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1</v>
      </c>
      <c r="E40" s="34"/>
      <c r="F40" s="34"/>
      <c r="G40" s="35" t="str">
        <f t="shared" si="3"/>
        <v/>
      </c>
      <c r="H40" s="35">
        <f t="shared" si="4"/>
        <v>8.3333333333333329E-2</v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>
        <f t="shared" si="10"/>
        <v>-1</v>
      </c>
      <c r="M40" s="35" t="str">
        <f t="shared" si="7"/>
        <v/>
      </c>
      <c r="N40" s="41">
        <f t="shared" si="8"/>
        <v>-8.3333333333333329E-2</v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2</v>
      </c>
      <c r="D53" s="34">
        <v>4</v>
      </c>
      <c r="E53" s="34"/>
      <c r="F53" s="34"/>
      <c r="G53" s="35">
        <f t="shared" si="3"/>
        <v>0.14285714285714285</v>
      </c>
      <c r="H53" s="35">
        <f t="shared" si="4"/>
        <v>0.33333333333333331</v>
      </c>
      <c r="I53" s="35" t="str">
        <f t="shared" si="5"/>
        <v/>
      </c>
      <c r="J53" s="35" t="str">
        <f t="shared" si="6"/>
        <v/>
      </c>
      <c r="K53" s="35">
        <f t="shared" si="9"/>
        <v>-1</v>
      </c>
      <c r="L53" s="35">
        <f t="shared" si="10"/>
        <v>-1</v>
      </c>
      <c r="M53" s="35">
        <f t="shared" si="7"/>
        <v>-0.14285714285714285</v>
      </c>
      <c r="N53" s="41">
        <f t="shared" si="8"/>
        <v>-0.33333333333333331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3</v>
      </c>
      <c r="D57" s="34">
        <v>0</v>
      </c>
      <c r="E57" s="34"/>
      <c r="F57" s="34"/>
      <c r="G57" s="35">
        <f t="shared" si="11"/>
        <v>0.21428571428571427</v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>
        <f t="shared" si="17"/>
        <v>-1</v>
      </c>
      <c r="L57" s="35" t="str">
        <f t="shared" si="18"/>
        <v xml:space="preserve"> </v>
      </c>
      <c r="M57" s="35">
        <f t="shared" si="15"/>
        <v>-0.21428571428571427</v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>
        <v>0</v>
      </c>
      <c r="F66" s="34">
        <v>1</v>
      </c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>
        <f t="shared" si="14"/>
        <v>0.1</v>
      </c>
      <c r="K66" s="35" t="str">
        <f t="shared" si="17"/>
        <v xml:space="preserve"> </v>
      </c>
      <c r="L66" s="35">
        <f t="shared" si="18"/>
        <v>1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2</v>
      </c>
      <c r="E67" s="34">
        <v>0</v>
      </c>
      <c r="F67" s="34">
        <v>2</v>
      </c>
      <c r="G67" s="35" t="str">
        <f t="shared" si="11"/>
        <v/>
      </c>
      <c r="H67" s="35">
        <f t="shared" si="12"/>
        <v>0.16666666666666666</v>
      </c>
      <c r="I67" s="35" t="str">
        <f t="shared" si="13"/>
        <v/>
      </c>
      <c r="J67" s="35">
        <f t="shared" si="14"/>
        <v>0.2</v>
      </c>
      <c r="K67" s="35" t="str">
        <f t="shared" si="17"/>
        <v xml:space="preserve"> </v>
      </c>
      <c r="L67" s="35">
        <f t="shared" si="18"/>
        <v>0</v>
      </c>
      <c r="M67" s="35" t="str">
        <f t="shared" si="15"/>
        <v/>
      </c>
      <c r="N67" s="41">
        <f t="shared" si="16"/>
        <v>0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1</v>
      </c>
      <c r="D70" s="34">
        <v>0</v>
      </c>
      <c r="E70" s="34"/>
      <c r="F70" s="34"/>
      <c r="G70" s="35">
        <f t="shared" si="11"/>
        <v>7.1428571428571425E-2</v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>
        <f t="shared" si="17"/>
        <v>-1</v>
      </c>
      <c r="L70" s="35" t="str">
        <f t="shared" si="18"/>
        <v xml:space="preserve"> </v>
      </c>
      <c r="M70" s="35">
        <f t="shared" si="15"/>
        <v>-7.1428571428571425E-2</v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2</v>
      </c>
      <c r="E71" s="34"/>
      <c r="F71" s="34"/>
      <c r="G71" s="35" t="str">
        <f t="shared" si="11"/>
        <v/>
      </c>
      <c r="H71" s="35">
        <f t="shared" si="12"/>
        <v>0.16666666666666666</v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>
        <f t="shared" si="18"/>
        <v>-1</v>
      </c>
      <c r="M71" s="35" t="str">
        <f t="shared" si="15"/>
        <v/>
      </c>
      <c r="N71" s="41">
        <f t="shared" si="16"/>
        <v>-0.16666666666666666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264</v>
      </c>
      <c r="D81" s="32">
        <f>SUM(D82:D180)</f>
        <v>269</v>
      </c>
      <c r="E81" s="32">
        <f>SUM(E82:E180)</f>
        <v>159</v>
      </c>
      <c r="F81" s="32">
        <f>SUM(F82:F180)</f>
        <v>120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-0.39772727272727271</v>
      </c>
      <c r="L81" s="33">
        <f>+IF(AND(D81=0,F81=0),"",IF(D81=0,1,IF(F81=0,-1,(F81-D81)/D81)))</f>
        <v>-0.55390334572490707</v>
      </c>
      <c r="M81" s="33">
        <f t="shared" ref="M81:M112" si="23">+IF(OR(AND(G81=""),(K81="")),"",G81*K81)</f>
        <v>-0.39772727272727271</v>
      </c>
      <c r="N81" s="33">
        <f t="shared" ref="N81:N112" si="24">+IF(OR(AND(H81=""),(L81="")),"",H81*L81)</f>
        <v>-0.55390334572490707</v>
      </c>
    </row>
    <row r="82" spans="1:14" x14ac:dyDescent="0.2">
      <c r="A82" s="27"/>
      <c r="B82" s="29" t="s">
        <v>65</v>
      </c>
      <c r="C82" s="36">
        <v>9</v>
      </c>
      <c r="D82" s="37">
        <v>5</v>
      </c>
      <c r="E82" s="37">
        <v>3</v>
      </c>
      <c r="F82" s="37">
        <v>2</v>
      </c>
      <c r="G82" s="38">
        <f t="shared" si="19"/>
        <v>3.4090909090909088E-2</v>
      </c>
      <c r="H82" s="38">
        <f t="shared" si="20"/>
        <v>1.858736059479554E-2</v>
      </c>
      <c r="I82" s="38">
        <f t="shared" si="21"/>
        <v>1.8867924528301886E-2</v>
      </c>
      <c r="J82" s="38">
        <f t="shared" si="22"/>
        <v>1.6666666666666666E-2</v>
      </c>
      <c r="K82" s="38">
        <f t="shared" ref="K82:K113" si="25">+IF(AND(C82=0,E82=0)," ",IF(C82=0,1,IF(E82=0,-1,(E82-C82)/C82)))</f>
        <v>-0.66666666666666663</v>
      </c>
      <c r="L82" s="38">
        <f t="shared" ref="L82:L113" si="26">+IF(AND(D82=0,F82=0)," ",IF(D82=0,1,IF(F82=0,-1,(F82-D82)/D82)))</f>
        <v>-0.6</v>
      </c>
      <c r="M82" s="38">
        <f t="shared" si="23"/>
        <v>-2.2727272727272724E-2</v>
      </c>
      <c r="N82" s="39">
        <f t="shared" si="24"/>
        <v>-1.1152416356877323E-2</v>
      </c>
    </row>
    <row r="83" spans="1:14" ht="24.75" customHeight="1" x14ac:dyDescent="0.2">
      <c r="A83" s="27"/>
      <c r="B83" s="30" t="s">
        <v>66</v>
      </c>
      <c r="C83" s="40">
        <v>1</v>
      </c>
      <c r="D83" s="34">
        <v>0</v>
      </c>
      <c r="E83" s="34"/>
      <c r="F83" s="34"/>
      <c r="G83" s="35">
        <f t="shared" si="19"/>
        <v>3.787878787878788E-3</v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>
        <f t="shared" si="25"/>
        <v>-1</v>
      </c>
      <c r="L83" s="35" t="str">
        <f t="shared" si="26"/>
        <v xml:space="preserve"> </v>
      </c>
      <c r="M83" s="35">
        <f t="shared" si="23"/>
        <v>-3.787878787878788E-3</v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1</v>
      </c>
      <c r="E84" s="34"/>
      <c r="F84" s="34"/>
      <c r="G84" s="35" t="str">
        <f t="shared" si="19"/>
        <v/>
      </c>
      <c r="H84" s="35">
        <f t="shared" si="20"/>
        <v>3.7174721189591076E-3</v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>
        <f t="shared" si="26"/>
        <v>-1</v>
      </c>
      <c r="M84" s="35" t="str">
        <f t="shared" si="23"/>
        <v/>
      </c>
      <c r="N84" s="41">
        <f t="shared" si="24"/>
        <v>-3.7174721189591076E-3</v>
      </c>
    </row>
    <row r="85" spans="1:14" x14ac:dyDescent="0.2">
      <c r="A85" s="27"/>
      <c r="B85" s="30" t="s">
        <v>68</v>
      </c>
      <c r="C85" s="40">
        <v>9</v>
      </c>
      <c r="D85" s="34">
        <v>3</v>
      </c>
      <c r="E85" s="34">
        <v>3</v>
      </c>
      <c r="F85" s="34">
        <v>2</v>
      </c>
      <c r="G85" s="35">
        <f t="shared" si="19"/>
        <v>3.4090909090909088E-2</v>
      </c>
      <c r="H85" s="35">
        <f t="shared" si="20"/>
        <v>1.1152416356877323E-2</v>
      </c>
      <c r="I85" s="35">
        <f t="shared" si="21"/>
        <v>1.8867924528301886E-2</v>
      </c>
      <c r="J85" s="35">
        <f t="shared" si="22"/>
        <v>1.6666666666666666E-2</v>
      </c>
      <c r="K85" s="35">
        <f t="shared" si="25"/>
        <v>-0.66666666666666663</v>
      </c>
      <c r="L85" s="35">
        <f t="shared" si="26"/>
        <v>-0.33333333333333331</v>
      </c>
      <c r="M85" s="35">
        <f t="shared" si="23"/>
        <v>-2.2727272727272724E-2</v>
      </c>
      <c r="N85" s="41">
        <f t="shared" si="24"/>
        <v>-3.7174721189591076E-3</v>
      </c>
    </row>
    <row r="86" spans="1:14" ht="25.5" x14ac:dyDescent="0.2">
      <c r="A86" s="27"/>
      <c r="B86" s="30" t="s">
        <v>69</v>
      </c>
      <c r="C86" s="40">
        <v>19</v>
      </c>
      <c r="D86" s="34">
        <v>11</v>
      </c>
      <c r="E86" s="34">
        <v>6</v>
      </c>
      <c r="F86" s="34">
        <v>3</v>
      </c>
      <c r="G86" s="35">
        <f t="shared" si="19"/>
        <v>7.1969696969696975E-2</v>
      </c>
      <c r="H86" s="35">
        <f t="shared" si="20"/>
        <v>4.0892193308550186E-2</v>
      </c>
      <c r="I86" s="35">
        <f t="shared" si="21"/>
        <v>3.7735849056603772E-2</v>
      </c>
      <c r="J86" s="35">
        <f t="shared" si="22"/>
        <v>2.5000000000000001E-2</v>
      </c>
      <c r="K86" s="35">
        <f t="shared" si="25"/>
        <v>-0.68421052631578949</v>
      </c>
      <c r="L86" s="35">
        <f t="shared" si="26"/>
        <v>-0.72727272727272729</v>
      </c>
      <c r="M86" s="35">
        <f t="shared" si="23"/>
        <v>-4.9242424242424247E-2</v>
      </c>
      <c r="N86" s="41">
        <f t="shared" si="24"/>
        <v>-2.9739776951672865E-2</v>
      </c>
    </row>
    <row r="87" spans="1:14" x14ac:dyDescent="0.2">
      <c r="A87" s="27"/>
      <c r="B87" s="30" t="s">
        <v>70</v>
      </c>
      <c r="C87" s="40">
        <v>4</v>
      </c>
      <c r="D87" s="34">
        <v>4</v>
      </c>
      <c r="E87" s="34"/>
      <c r="F87" s="34"/>
      <c r="G87" s="35">
        <f t="shared" si="19"/>
        <v>1.5151515151515152E-2</v>
      </c>
      <c r="H87" s="35">
        <f t="shared" si="20"/>
        <v>1.4869888475836431E-2</v>
      </c>
      <c r="I87" s="35" t="str">
        <f t="shared" si="21"/>
        <v/>
      </c>
      <c r="J87" s="35" t="str">
        <f t="shared" si="22"/>
        <v/>
      </c>
      <c r="K87" s="35">
        <f t="shared" si="25"/>
        <v>-1</v>
      </c>
      <c r="L87" s="35">
        <f t="shared" si="26"/>
        <v>-1</v>
      </c>
      <c r="M87" s="35">
        <f t="shared" si="23"/>
        <v>-1.5151515151515152E-2</v>
      </c>
      <c r="N87" s="41">
        <f t="shared" si="24"/>
        <v>-1.4869888475836431E-2</v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1</v>
      </c>
      <c r="E92" s="34">
        <v>0</v>
      </c>
      <c r="F92" s="34">
        <v>1</v>
      </c>
      <c r="G92" s="35" t="str">
        <f t="shared" si="19"/>
        <v/>
      </c>
      <c r="H92" s="35">
        <f t="shared" si="20"/>
        <v>3.7174721189591076E-3</v>
      </c>
      <c r="I92" s="35" t="str">
        <f t="shared" si="21"/>
        <v/>
      </c>
      <c r="J92" s="35">
        <f t="shared" si="22"/>
        <v>8.3333333333333332E-3</v>
      </c>
      <c r="K92" s="35" t="str">
        <f t="shared" si="25"/>
        <v xml:space="preserve"> </v>
      </c>
      <c r="L92" s="35">
        <f t="shared" si="26"/>
        <v>0</v>
      </c>
      <c r="M92" s="35" t="str">
        <f t="shared" si="23"/>
        <v/>
      </c>
      <c r="N92" s="41">
        <f t="shared" si="24"/>
        <v>0</v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>
        <v>0</v>
      </c>
      <c r="F96" s="34">
        <v>3</v>
      </c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>
        <f t="shared" si="22"/>
        <v>2.5000000000000001E-2</v>
      </c>
      <c r="K96" s="35" t="str">
        <f t="shared" si="25"/>
        <v xml:space="preserve"> </v>
      </c>
      <c r="L96" s="35">
        <f t="shared" si="26"/>
        <v>1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</v>
      </c>
      <c r="D97" s="34">
        <v>0</v>
      </c>
      <c r="E97" s="34">
        <v>12</v>
      </c>
      <c r="F97" s="34">
        <v>5</v>
      </c>
      <c r="G97" s="35">
        <f t="shared" si="19"/>
        <v>3.787878787878788E-3</v>
      </c>
      <c r="H97" s="35" t="str">
        <f t="shared" si="20"/>
        <v/>
      </c>
      <c r="I97" s="35">
        <f t="shared" si="21"/>
        <v>7.5471698113207544E-2</v>
      </c>
      <c r="J97" s="35">
        <f t="shared" si="22"/>
        <v>4.1666666666666664E-2</v>
      </c>
      <c r="K97" s="35">
        <f t="shared" si="25"/>
        <v>11</v>
      </c>
      <c r="L97" s="35">
        <f t="shared" si="26"/>
        <v>1</v>
      </c>
      <c r="M97" s="35">
        <f t="shared" si="23"/>
        <v>4.1666666666666671E-2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1</v>
      </c>
      <c r="D98" s="34">
        <v>1</v>
      </c>
      <c r="E98" s="34">
        <v>1</v>
      </c>
      <c r="F98" s="34">
        <v>1</v>
      </c>
      <c r="G98" s="35">
        <f t="shared" si="19"/>
        <v>3.787878787878788E-3</v>
      </c>
      <c r="H98" s="35">
        <f t="shared" si="20"/>
        <v>3.7174721189591076E-3</v>
      </c>
      <c r="I98" s="35">
        <f t="shared" si="21"/>
        <v>6.2893081761006293E-3</v>
      </c>
      <c r="J98" s="35">
        <f t="shared" si="22"/>
        <v>8.3333333333333332E-3</v>
      </c>
      <c r="K98" s="35">
        <f t="shared" si="25"/>
        <v>0</v>
      </c>
      <c r="L98" s="35">
        <f t="shared" si="26"/>
        <v>0</v>
      </c>
      <c r="M98" s="35">
        <f t="shared" si="23"/>
        <v>0</v>
      </c>
      <c r="N98" s="41">
        <f t="shared" si="24"/>
        <v>0</v>
      </c>
    </row>
    <row r="99" spans="1:14" x14ac:dyDescent="0.2">
      <c r="A99" s="27"/>
      <c r="B99" s="30" t="s">
        <v>82</v>
      </c>
      <c r="C99" s="40">
        <v>0</v>
      </c>
      <c r="D99" s="34">
        <v>3</v>
      </c>
      <c r="E99" s="34">
        <v>0</v>
      </c>
      <c r="F99" s="34">
        <v>2</v>
      </c>
      <c r="G99" s="35" t="str">
        <f t="shared" si="19"/>
        <v/>
      </c>
      <c r="H99" s="35">
        <f t="shared" si="20"/>
        <v>1.1152416356877323E-2</v>
      </c>
      <c r="I99" s="35" t="str">
        <f t="shared" si="21"/>
        <v/>
      </c>
      <c r="J99" s="35">
        <f t="shared" si="22"/>
        <v>1.6666666666666666E-2</v>
      </c>
      <c r="K99" s="35" t="str">
        <f t="shared" si="25"/>
        <v xml:space="preserve"> </v>
      </c>
      <c r="L99" s="35">
        <f t="shared" si="26"/>
        <v>-0.33333333333333331</v>
      </c>
      <c r="M99" s="35" t="str">
        <f t="shared" si="23"/>
        <v/>
      </c>
      <c r="N99" s="41">
        <f t="shared" si="24"/>
        <v>-3.7174721189591076E-3</v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1</v>
      </c>
      <c r="F100" s="34">
        <v>0</v>
      </c>
      <c r="G100" s="35" t="str">
        <f t="shared" si="19"/>
        <v/>
      </c>
      <c r="H100" s="35" t="str">
        <f t="shared" si="20"/>
        <v/>
      </c>
      <c r="I100" s="35">
        <f t="shared" si="21"/>
        <v>6.2893081761006293E-3</v>
      </c>
      <c r="J100" s="35" t="str">
        <f t="shared" si="22"/>
        <v/>
      </c>
      <c r="K100" s="35">
        <f t="shared" si="25"/>
        <v>1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1</v>
      </c>
      <c r="F101" s="34">
        <v>0</v>
      </c>
      <c r="G101" s="35" t="str">
        <f t="shared" si="19"/>
        <v/>
      </c>
      <c r="H101" s="35" t="str">
        <f t="shared" si="20"/>
        <v/>
      </c>
      <c r="I101" s="35">
        <f t="shared" si="21"/>
        <v>6.2893081761006293E-3</v>
      </c>
      <c r="J101" s="35" t="str">
        <f t="shared" si="22"/>
        <v/>
      </c>
      <c r="K101" s="35">
        <f t="shared" si="25"/>
        <v>1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6</v>
      </c>
      <c r="D103" s="34">
        <v>17</v>
      </c>
      <c r="E103" s="34">
        <v>4</v>
      </c>
      <c r="F103" s="34">
        <v>3</v>
      </c>
      <c r="G103" s="35">
        <f t="shared" si="19"/>
        <v>2.2727272727272728E-2</v>
      </c>
      <c r="H103" s="35">
        <f t="shared" si="20"/>
        <v>6.3197026022304828E-2</v>
      </c>
      <c r="I103" s="35">
        <f t="shared" si="21"/>
        <v>2.5157232704402517E-2</v>
      </c>
      <c r="J103" s="35">
        <f t="shared" si="22"/>
        <v>2.5000000000000001E-2</v>
      </c>
      <c r="K103" s="35">
        <f t="shared" si="25"/>
        <v>-0.33333333333333331</v>
      </c>
      <c r="L103" s="35">
        <f t="shared" si="26"/>
        <v>-0.82352941176470584</v>
      </c>
      <c r="M103" s="35">
        <f t="shared" si="23"/>
        <v>-7.575757575757576E-3</v>
      </c>
      <c r="N103" s="41">
        <f t="shared" si="24"/>
        <v>-5.2044609665427503E-2</v>
      </c>
    </row>
    <row r="104" spans="1:14" x14ac:dyDescent="0.2">
      <c r="A104" s="27"/>
      <c r="B104" s="30" t="s">
        <v>87</v>
      </c>
      <c r="C104" s="40">
        <v>0</v>
      </c>
      <c r="D104" s="34">
        <v>4</v>
      </c>
      <c r="E104" s="34">
        <v>0</v>
      </c>
      <c r="F104" s="34">
        <v>1</v>
      </c>
      <c r="G104" s="35" t="str">
        <f t="shared" si="19"/>
        <v/>
      </c>
      <c r="H104" s="35">
        <f t="shared" si="20"/>
        <v>1.4869888475836431E-2</v>
      </c>
      <c r="I104" s="35" t="str">
        <f t="shared" si="21"/>
        <v/>
      </c>
      <c r="J104" s="35">
        <f t="shared" si="22"/>
        <v>8.3333333333333332E-3</v>
      </c>
      <c r="K104" s="35" t="str">
        <f t="shared" si="25"/>
        <v xml:space="preserve"> </v>
      </c>
      <c r="L104" s="35">
        <f t="shared" si="26"/>
        <v>-0.75</v>
      </c>
      <c r="M104" s="35" t="str">
        <f t="shared" si="23"/>
        <v/>
      </c>
      <c r="N104" s="41">
        <f t="shared" si="24"/>
        <v>-1.1152416356877323E-2</v>
      </c>
    </row>
    <row r="105" spans="1:14" x14ac:dyDescent="0.2">
      <c r="A105" s="27"/>
      <c r="B105" s="30" t="s">
        <v>88</v>
      </c>
      <c r="C105" s="40">
        <v>0</v>
      </c>
      <c r="D105" s="34">
        <v>3</v>
      </c>
      <c r="E105" s="34">
        <v>0</v>
      </c>
      <c r="F105" s="34">
        <v>4</v>
      </c>
      <c r="G105" s="35" t="str">
        <f t="shared" si="19"/>
        <v/>
      </c>
      <c r="H105" s="35">
        <f t="shared" si="20"/>
        <v>1.1152416356877323E-2</v>
      </c>
      <c r="I105" s="35" t="str">
        <f t="shared" si="21"/>
        <v/>
      </c>
      <c r="J105" s="35">
        <f t="shared" si="22"/>
        <v>3.3333333333333333E-2</v>
      </c>
      <c r="K105" s="35" t="str">
        <f t="shared" si="25"/>
        <v xml:space="preserve"> </v>
      </c>
      <c r="L105" s="35">
        <f t="shared" si="26"/>
        <v>0.33333333333333331</v>
      </c>
      <c r="M105" s="35" t="str">
        <f t="shared" si="23"/>
        <v/>
      </c>
      <c r="N105" s="41">
        <f t="shared" si="24"/>
        <v>3.7174721189591076E-3</v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>
        <v>0</v>
      </c>
      <c r="F106" s="34">
        <v>1</v>
      </c>
      <c r="G106" s="35" t="str">
        <f t="shared" si="19"/>
        <v/>
      </c>
      <c r="H106" s="35">
        <f t="shared" si="20"/>
        <v>3.7174721189591076E-3</v>
      </c>
      <c r="I106" s="35" t="str">
        <f t="shared" si="21"/>
        <v/>
      </c>
      <c r="J106" s="35">
        <f t="shared" si="22"/>
        <v>8.3333333333333332E-3</v>
      </c>
      <c r="K106" s="35" t="str">
        <f t="shared" si="25"/>
        <v xml:space="preserve"> </v>
      </c>
      <c r="L106" s="35">
        <f t="shared" si="26"/>
        <v>0</v>
      </c>
      <c r="M106" s="35" t="str">
        <f t="shared" si="23"/>
        <v/>
      </c>
      <c r="N106" s="41">
        <f t="shared" si="24"/>
        <v>0</v>
      </c>
    </row>
    <row r="107" spans="1:14" x14ac:dyDescent="0.2">
      <c r="A107" s="27"/>
      <c r="B107" s="30" t="s">
        <v>90</v>
      </c>
      <c r="C107" s="40">
        <v>0</v>
      </c>
      <c r="D107" s="34">
        <v>1</v>
      </c>
      <c r="E107" s="34">
        <v>0</v>
      </c>
      <c r="F107" s="34">
        <v>3</v>
      </c>
      <c r="G107" s="35" t="str">
        <f t="shared" si="19"/>
        <v/>
      </c>
      <c r="H107" s="35">
        <f t="shared" si="20"/>
        <v>3.7174721189591076E-3</v>
      </c>
      <c r="I107" s="35" t="str">
        <f t="shared" si="21"/>
        <v/>
      </c>
      <c r="J107" s="35">
        <f t="shared" si="22"/>
        <v>2.5000000000000001E-2</v>
      </c>
      <c r="K107" s="35" t="str">
        <f t="shared" si="25"/>
        <v xml:space="preserve"> </v>
      </c>
      <c r="L107" s="35">
        <f t="shared" si="26"/>
        <v>2</v>
      </c>
      <c r="M107" s="35" t="str">
        <f t="shared" si="23"/>
        <v/>
      </c>
      <c r="N107" s="41">
        <f t="shared" si="24"/>
        <v>7.4349442379182153E-3</v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>
        <v>1</v>
      </c>
      <c r="F108" s="34">
        <v>1</v>
      </c>
      <c r="G108" s="35" t="str">
        <f t="shared" si="19"/>
        <v/>
      </c>
      <c r="H108" s="35" t="str">
        <f t="shared" si="20"/>
        <v/>
      </c>
      <c r="I108" s="35">
        <f t="shared" si="21"/>
        <v>6.2893081761006293E-3</v>
      </c>
      <c r="J108" s="35">
        <f t="shared" si="22"/>
        <v>8.3333333333333332E-3</v>
      </c>
      <c r="K108" s="35">
        <f t="shared" si="25"/>
        <v>1</v>
      </c>
      <c r="L108" s="35">
        <f t="shared" si="26"/>
        <v>1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4</v>
      </c>
      <c r="E111" s="34">
        <v>2</v>
      </c>
      <c r="F111" s="34">
        <v>8</v>
      </c>
      <c r="G111" s="35">
        <f t="shared" si="19"/>
        <v>3.787878787878788E-3</v>
      </c>
      <c r="H111" s="35">
        <f t="shared" si="20"/>
        <v>1.4869888475836431E-2</v>
      </c>
      <c r="I111" s="35">
        <f t="shared" si="21"/>
        <v>1.2578616352201259E-2</v>
      </c>
      <c r="J111" s="35">
        <f t="shared" si="22"/>
        <v>6.6666666666666666E-2</v>
      </c>
      <c r="K111" s="35">
        <f t="shared" si="25"/>
        <v>1</v>
      </c>
      <c r="L111" s="35">
        <f t="shared" si="26"/>
        <v>1</v>
      </c>
      <c r="M111" s="35">
        <f t="shared" si="23"/>
        <v>3.787878787878788E-3</v>
      </c>
      <c r="N111" s="41">
        <f t="shared" si="24"/>
        <v>1.4869888475836431E-2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>
        <v>0</v>
      </c>
      <c r="F114" s="34">
        <v>4</v>
      </c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>
        <f t="shared" si="30"/>
        <v>3.3333333333333333E-2</v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1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2</v>
      </c>
      <c r="D115" s="34">
        <v>8</v>
      </c>
      <c r="E115" s="34">
        <v>0</v>
      </c>
      <c r="F115" s="34">
        <v>2</v>
      </c>
      <c r="G115" s="35">
        <f t="shared" si="27"/>
        <v>7.575757575757576E-3</v>
      </c>
      <c r="H115" s="35">
        <f t="shared" si="28"/>
        <v>2.9739776951672861E-2</v>
      </c>
      <c r="I115" s="35" t="str">
        <f t="shared" si="29"/>
        <v/>
      </c>
      <c r="J115" s="35">
        <f t="shared" si="30"/>
        <v>1.6666666666666666E-2</v>
      </c>
      <c r="K115" s="35">
        <f t="shared" si="33"/>
        <v>-1</v>
      </c>
      <c r="L115" s="35">
        <f t="shared" si="34"/>
        <v>-0.75</v>
      </c>
      <c r="M115" s="35">
        <f t="shared" si="31"/>
        <v>-7.575757575757576E-3</v>
      </c>
      <c r="N115" s="41">
        <f t="shared" si="32"/>
        <v>-2.2304832713754646E-2</v>
      </c>
    </row>
    <row r="116" spans="1:14" x14ac:dyDescent="0.2">
      <c r="A116" s="27"/>
      <c r="B116" s="30" t="s">
        <v>99</v>
      </c>
      <c r="C116" s="40">
        <v>1</v>
      </c>
      <c r="D116" s="34">
        <v>1</v>
      </c>
      <c r="E116" s="34">
        <v>0</v>
      </c>
      <c r="F116" s="34">
        <v>2</v>
      </c>
      <c r="G116" s="35">
        <f t="shared" si="27"/>
        <v>3.787878787878788E-3</v>
      </c>
      <c r="H116" s="35">
        <f t="shared" si="28"/>
        <v>3.7174721189591076E-3</v>
      </c>
      <c r="I116" s="35" t="str">
        <f t="shared" si="29"/>
        <v/>
      </c>
      <c r="J116" s="35">
        <f t="shared" si="30"/>
        <v>1.6666666666666666E-2</v>
      </c>
      <c r="K116" s="35">
        <f t="shared" si="33"/>
        <v>-1</v>
      </c>
      <c r="L116" s="35">
        <f t="shared" si="34"/>
        <v>1</v>
      </c>
      <c r="M116" s="35">
        <f t="shared" si="31"/>
        <v>-3.787878787878788E-3</v>
      </c>
      <c r="N116" s="41">
        <f t="shared" si="32"/>
        <v>3.7174721189591076E-3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1</v>
      </c>
      <c r="D118" s="34">
        <v>0</v>
      </c>
      <c r="E118" s="34"/>
      <c r="F118" s="34"/>
      <c r="G118" s="35">
        <f t="shared" si="27"/>
        <v>3.787878787878788E-3</v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>
        <f t="shared" si="33"/>
        <v>-1</v>
      </c>
      <c r="L118" s="35" t="str">
        <f t="shared" si="34"/>
        <v xml:space="preserve"> </v>
      </c>
      <c r="M118" s="35">
        <f t="shared" si="31"/>
        <v>-3.787878787878788E-3</v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1</v>
      </c>
      <c r="D123" s="34">
        <v>0</v>
      </c>
      <c r="E123" s="34">
        <v>0</v>
      </c>
      <c r="F123" s="34">
        <v>3</v>
      </c>
      <c r="G123" s="35">
        <f t="shared" si="27"/>
        <v>3.787878787878788E-3</v>
      </c>
      <c r="H123" s="35" t="str">
        <f t="shared" si="28"/>
        <v/>
      </c>
      <c r="I123" s="35" t="str">
        <f t="shared" si="29"/>
        <v/>
      </c>
      <c r="J123" s="35">
        <f t="shared" si="30"/>
        <v>2.5000000000000001E-2</v>
      </c>
      <c r="K123" s="35">
        <f t="shared" si="33"/>
        <v>-1</v>
      </c>
      <c r="L123" s="35">
        <f t="shared" si="34"/>
        <v>1</v>
      </c>
      <c r="M123" s="35">
        <f t="shared" si="31"/>
        <v>-3.787878787878788E-3</v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1</v>
      </c>
      <c r="D124" s="34">
        <v>0</v>
      </c>
      <c r="E124" s="34"/>
      <c r="F124" s="34"/>
      <c r="G124" s="35">
        <f t="shared" si="27"/>
        <v>3.787878787878788E-3</v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>
        <f t="shared" si="33"/>
        <v>-1</v>
      </c>
      <c r="L124" s="35" t="str">
        <f t="shared" si="34"/>
        <v xml:space="preserve"> </v>
      </c>
      <c r="M124" s="35">
        <f t="shared" si="31"/>
        <v>-3.787878787878788E-3</v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1</v>
      </c>
      <c r="D125" s="34">
        <v>2</v>
      </c>
      <c r="E125" s="34">
        <v>1</v>
      </c>
      <c r="F125" s="34">
        <v>0</v>
      </c>
      <c r="G125" s="35">
        <f t="shared" si="27"/>
        <v>3.787878787878788E-3</v>
      </c>
      <c r="H125" s="35">
        <f t="shared" si="28"/>
        <v>7.4349442379182153E-3</v>
      </c>
      <c r="I125" s="35">
        <f t="shared" si="29"/>
        <v>6.2893081761006293E-3</v>
      </c>
      <c r="J125" s="35" t="str">
        <f t="shared" si="30"/>
        <v/>
      </c>
      <c r="K125" s="35">
        <f t="shared" si="33"/>
        <v>0</v>
      </c>
      <c r="L125" s="35">
        <f t="shared" si="34"/>
        <v>-1</v>
      </c>
      <c r="M125" s="35">
        <f t="shared" si="31"/>
        <v>0</v>
      </c>
      <c r="N125" s="41">
        <f t="shared" si="32"/>
        <v>-7.4349442379182153E-3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2</v>
      </c>
      <c r="D127" s="34">
        <v>3</v>
      </c>
      <c r="E127" s="34">
        <v>22</v>
      </c>
      <c r="F127" s="34">
        <v>20</v>
      </c>
      <c r="G127" s="35">
        <f t="shared" si="27"/>
        <v>7.575757575757576E-3</v>
      </c>
      <c r="H127" s="35">
        <f t="shared" si="28"/>
        <v>1.1152416356877323E-2</v>
      </c>
      <c r="I127" s="35">
        <f t="shared" si="29"/>
        <v>0.13836477987421383</v>
      </c>
      <c r="J127" s="35">
        <f t="shared" si="30"/>
        <v>0.16666666666666666</v>
      </c>
      <c r="K127" s="35">
        <f t="shared" si="33"/>
        <v>10</v>
      </c>
      <c r="L127" s="35">
        <f t="shared" si="34"/>
        <v>5.666666666666667</v>
      </c>
      <c r="M127" s="35">
        <f t="shared" si="31"/>
        <v>7.575757575757576E-2</v>
      </c>
      <c r="N127" s="41">
        <f t="shared" si="32"/>
        <v>6.3197026022304828E-2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12</v>
      </c>
      <c r="F128" s="34">
        <v>5</v>
      </c>
      <c r="G128" s="35" t="str">
        <f t="shared" si="27"/>
        <v/>
      </c>
      <c r="H128" s="35" t="str">
        <f t="shared" si="28"/>
        <v/>
      </c>
      <c r="I128" s="35">
        <f t="shared" si="29"/>
        <v>7.5471698113207544E-2</v>
      </c>
      <c r="J128" s="35">
        <f t="shared" si="30"/>
        <v>4.1666666666666664E-2</v>
      </c>
      <c r="K128" s="35">
        <f t="shared" si="33"/>
        <v>1</v>
      </c>
      <c r="L128" s="35">
        <f t="shared" si="34"/>
        <v>1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1</v>
      </c>
      <c r="E129" s="34">
        <v>0</v>
      </c>
      <c r="F129" s="34">
        <v>1</v>
      </c>
      <c r="G129" s="35" t="str">
        <f t="shared" si="27"/>
        <v/>
      </c>
      <c r="H129" s="35">
        <f t="shared" si="28"/>
        <v>3.7174721189591076E-3</v>
      </c>
      <c r="I129" s="35" t="str">
        <f t="shared" si="29"/>
        <v/>
      </c>
      <c r="J129" s="35">
        <f t="shared" si="30"/>
        <v>8.3333333333333332E-3</v>
      </c>
      <c r="K129" s="35" t="str">
        <f t="shared" si="33"/>
        <v xml:space="preserve"> </v>
      </c>
      <c r="L129" s="35">
        <f t="shared" si="34"/>
        <v>0</v>
      </c>
      <c r="M129" s="35" t="str">
        <f t="shared" si="31"/>
        <v/>
      </c>
      <c r="N129" s="41">
        <f t="shared" si="32"/>
        <v>0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>
        <v>1</v>
      </c>
      <c r="F130" s="34">
        <v>0</v>
      </c>
      <c r="G130" s="35" t="str">
        <f t="shared" si="27"/>
        <v/>
      </c>
      <c r="H130" s="35" t="str">
        <f t="shared" si="28"/>
        <v/>
      </c>
      <c r="I130" s="35">
        <f t="shared" si="29"/>
        <v>6.2893081761006293E-3</v>
      </c>
      <c r="J130" s="35" t="str">
        <f t="shared" si="30"/>
        <v/>
      </c>
      <c r="K130" s="35">
        <f t="shared" si="33"/>
        <v>1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2</v>
      </c>
      <c r="D132" s="34">
        <v>0</v>
      </c>
      <c r="E132" s="34"/>
      <c r="F132" s="34"/>
      <c r="G132" s="35">
        <f t="shared" si="27"/>
        <v>7.575757575757576E-3</v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>
        <f t="shared" si="33"/>
        <v>-1</v>
      </c>
      <c r="L132" s="35" t="str">
        <f t="shared" si="34"/>
        <v xml:space="preserve"> </v>
      </c>
      <c r="M132" s="35">
        <f t="shared" si="31"/>
        <v>-7.575757575757576E-3</v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3</v>
      </c>
      <c r="D133" s="34">
        <v>0</v>
      </c>
      <c r="E133" s="34"/>
      <c r="F133" s="34"/>
      <c r="G133" s="35">
        <f t="shared" si="27"/>
        <v>1.1363636363636364E-2</v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 t="str">
        <f t="shared" si="34"/>
        <v xml:space="preserve"> </v>
      </c>
      <c r="M133" s="35">
        <f t="shared" si="31"/>
        <v>-1.1363636363636364E-2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>
        <v>1</v>
      </c>
      <c r="F136" s="34">
        <v>0</v>
      </c>
      <c r="G136" s="35" t="str">
        <f t="shared" si="27"/>
        <v/>
      </c>
      <c r="H136" s="35" t="str">
        <f t="shared" si="28"/>
        <v/>
      </c>
      <c r="I136" s="35">
        <f t="shared" si="29"/>
        <v>6.2893081761006293E-3</v>
      </c>
      <c r="J136" s="35" t="str">
        <f t="shared" si="30"/>
        <v/>
      </c>
      <c r="K136" s="35">
        <f t="shared" si="33"/>
        <v>1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10</v>
      </c>
      <c r="D137" s="34">
        <v>4</v>
      </c>
      <c r="E137" s="34">
        <v>35</v>
      </c>
      <c r="F137" s="34">
        <v>12</v>
      </c>
      <c r="G137" s="35">
        <f t="shared" si="27"/>
        <v>3.787878787878788E-2</v>
      </c>
      <c r="H137" s="35">
        <f t="shared" si="28"/>
        <v>1.4869888475836431E-2</v>
      </c>
      <c r="I137" s="35">
        <f t="shared" si="29"/>
        <v>0.22012578616352202</v>
      </c>
      <c r="J137" s="35">
        <f t="shared" si="30"/>
        <v>0.1</v>
      </c>
      <c r="K137" s="35">
        <f t="shared" si="33"/>
        <v>2.5</v>
      </c>
      <c r="L137" s="35">
        <f t="shared" si="34"/>
        <v>2</v>
      </c>
      <c r="M137" s="35">
        <f t="shared" si="31"/>
        <v>9.4696969696969696E-2</v>
      </c>
      <c r="N137" s="41">
        <f t="shared" si="32"/>
        <v>2.9739776951672861E-2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14</v>
      </c>
      <c r="D139" s="34">
        <v>3</v>
      </c>
      <c r="E139" s="34">
        <v>28</v>
      </c>
      <c r="F139" s="34">
        <v>3</v>
      </c>
      <c r="G139" s="35">
        <f t="shared" si="27"/>
        <v>5.3030303030303032E-2</v>
      </c>
      <c r="H139" s="35">
        <f t="shared" si="28"/>
        <v>1.1152416356877323E-2</v>
      </c>
      <c r="I139" s="35">
        <f t="shared" si="29"/>
        <v>0.1761006289308176</v>
      </c>
      <c r="J139" s="35">
        <f t="shared" si="30"/>
        <v>2.5000000000000001E-2</v>
      </c>
      <c r="K139" s="35">
        <f t="shared" si="33"/>
        <v>1</v>
      </c>
      <c r="L139" s="35">
        <f t="shared" si="34"/>
        <v>0</v>
      </c>
      <c r="M139" s="35">
        <f t="shared" si="31"/>
        <v>5.3030303030303032E-2</v>
      </c>
      <c r="N139" s="41">
        <f t="shared" si="32"/>
        <v>0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3</v>
      </c>
      <c r="D141" s="34">
        <v>3</v>
      </c>
      <c r="E141" s="34">
        <v>5</v>
      </c>
      <c r="F141" s="34">
        <v>2</v>
      </c>
      <c r="G141" s="35">
        <f t="shared" si="27"/>
        <v>1.1363636363636364E-2</v>
      </c>
      <c r="H141" s="35">
        <f t="shared" si="28"/>
        <v>1.1152416356877323E-2</v>
      </c>
      <c r="I141" s="35">
        <f t="shared" si="29"/>
        <v>3.1446540880503145E-2</v>
      </c>
      <c r="J141" s="35">
        <f t="shared" si="30"/>
        <v>1.6666666666666666E-2</v>
      </c>
      <c r="K141" s="35">
        <f t="shared" si="33"/>
        <v>0.66666666666666663</v>
      </c>
      <c r="L141" s="35">
        <f t="shared" si="34"/>
        <v>-0.33333333333333331</v>
      </c>
      <c r="M141" s="35">
        <f t="shared" si="31"/>
        <v>7.575757575757576E-3</v>
      </c>
      <c r="N141" s="41">
        <f t="shared" si="32"/>
        <v>-3.7174721189591076E-3</v>
      </c>
    </row>
    <row r="142" spans="1:14" x14ac:dyDescent="0.2">
      <c r="A142" s="27"/>
      <c r="B142" s="30" t="s">
        <v>125</v>
      </c>
      <c r="C142" s="40">
        <v>1</v>
      </c>
      <c r="D142" s="34">
        <v>2</v>
      </c>
      <c r="E142" s="34">
        <v>1</v>
      </c>
      <c r="F142" s="34">
        <v>0</v>
      </c>
      <c r="G142" s="35">
        <f t="shared" si="27"/>
        <v>3.787878787878788E-3</v>
      </c>
      <c r="H142" s="35">
        <f t="shared" si="28"/>
        <v>7.4349442379182153E-3</v>
      </c>
      <c r="I142" s="35">
        <f t="shared" si="29"/>
        <v>6.2893081761006293E-3</v>
      </c>
      <c r="J142" s="35" t="str">
        <f t="shared" si="30"/>
        <v/>
      </c>
      <c r="K142" s="35">
        <f t="shared" si="33"/>
        <v>0</v>
      </c>
      <c r="L142" s="35">
        <f t="shared" si="34"/>
        <v>-1</v>
      </c>
      <c r="M142" s="35">
        <f t="shared" si="31"/>
        <v>0</v>
      </c>
      <c r="N142" s="41">
        <f t="shared" si="32"/>
        <v>-7.4349442379182153E-3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159</v>
      </c>
      <c r="D144" s="34">
        <v>161</v>
      </c>
      <c r="E144" s="34">
        <v>9</v>
      </c>
      <c r="F144" s="34">
        <v>21</v>
      </c>
      <c r="G144" s="35">
        <f t="shared" si="27"/>
        <v>0.60227272727272729</v>
      </c>
      <c r="H144" s="35">
        <f t="shared" si="28"/>
        <v>0.5985130111524164</v>
      </c>
      <c r="I144" s="35">
        <f t="shared" si="29"/>
        <v>5.6603773584905662E-2</v>
      </c>
      <c r="J144" s="35">
        <f t="shared" si="30"/>
        <v>0.17499999999999999</v>
      </c>
      <c r="K144" s="35">
        <f t="shared" si="33"/>
        <v>-0.94339622641509435</v>
      </c>
      <c r="L144" s="35">
        <f t="shared" si="34"/>
        <v>-0.86956521739130432</v>
      </c>
      <c r="M144" s="35">
        <f t="shared" si="31"/>
        <v>-0.56818181818181823</v>
      </c>
      <c r="N144" s="41">
        <f t="shared" si="32"/>
        <v>-0.5204460966542751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1</v>
      </c>
      <c r="E145" s="34">
        <v>0</v>
      </c>
      <c r="F145" s="34">
        <v>1</v>
      </c>
      <c r="G145" s="35" t="str">
        <f t="shared" ref="G145:G180" si="35">+IF(C145=0,"",C145/C$81)</f>
        <v/>
      </c>
      <c r="H145" s="35">
        <f t="shared" ref="H145:H180" si="36">+IF(D145=0,"",D145/D$81)</f>
        <v>3.7174721189591076E-3</v>
      </c>
      <c r="I145" s="35" t="str">
        <f t="shared" ref="I145:I180" si="37">+IF(E145=0,"",E145/E$81)</f>
        <v/>
      </c>
      <c r="J145" s="35">
        <f t="shared" ref="J145:J180" si="38">+IF(F145=0,"",F145/F$81)</f>
        <v>8.3333333333333332E-3</v>
      </c>
      <c r="K145" s="35" t="str">
        <f t="shared" si="33"/>
        <v xml:space="preserve"> </v>
      </c>
      <c r="L145" s="35">
        <f t="shared" si="34"/>
        <v>0</v>
      </c>
      <c r="M145" s="35" t="str">
        <f t="shared" ref="M145:M180" si="39">+IF(OR(AND(G145=""),(K145="")),"",G145*K145)</f>
        <v/>
      </c>
      <c r="N145" s="41">
        <f t="shared" ref="N145:N180" si="40">+IF(OR(AND(H145=""),(L145="")),"",H145*L145)</f>
        <v>0</v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1</v>
      </c>
      <c r="E147" s="34"/>
      <c r="F147" s="34"/>
      <c r="G147" s="35" t="str">
        <f t="shared" si="35"/>
        <v/>
      </c>
      <c r="H147" s="35">
        <f t="shared" si="36"/>
        <v>3.7174721189591076E-3</v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>
        <f t="shared" si="42"/>
        <v>-1</v>
      </c>
      <c r="M147" s="35" t="str">
        <f t="shared" si="39"/>
        <v/>
      </c>
      <c r="N147" s="41">
        <f t="shared" si="40"/>
        <v>-3.7174721189591076E-3</v>
      </c>
    </row>
    <row r="148" spans="1:14" x14ac:dyDescent="0.2">
      <c r="A148" s="27"/>
      <c r="B148" s="30" t="s">
        <v>131</v>
      </c>
      <c r="C148" s="40">
        <v>6</v>
      </c>
      <c r="D148" s="34">
        <v>12</v>
      </c>
      <c r="E148" s="34">
        <v>1</v>
      </c>
      <c r="F148" s="34">
        <v>0</v>
      </c>
      <c r="G148" s="35">
        <f t="shared" si="35"/>
        <v>2.2727272727272728E-2</v>
      </c>
      <c r="H148" s="35">
        <f t="shared" si="36"/>
        <v>4.4609665427509292E-2</v>
      </c>
      <c r="I148" s="35">
        <f t="shared" si="37"/>
        <v>6.2893081761006293E-3</v>
      </c>
      <c r="J148" s="35" t="str">
        <f t="shared" si="38"/>
        <v/>
      </c>
      <c r="K148" s="35">
        <f t="shared" si="41"/>
        <v>-0.83333333333333337</v>
      </c>
      <c r="L148" s="35">
        <f t="shared" si="42"/>
        <v>-1</v>
      </c>
      <c r="M148" s="35">
        <f t="shared" si="39"/>
        <v>-1.893939393939394E-2</v>
      </c>
      <c r="N148" s="41">
        <f t="shared" si="40"/>
        <v>-4.4609665427509292E-2</v>
      </c>
    </row>
    <row r="149" spans="1:14" x14ac:dyDescent="0.2">
      <c r="A149" s="27"/>
      <c r="B149" s="30" t="s">
        <v>132</v>
      </c>
      <c r="C149" s="40">
        <v>1</v>
      </c>
      <c r="D149" s="34">
        <v>0</v>
      </c>
      <c r="E149" s="34"/>
      <c r="F149" s="34"/>
      <c r="G149" s="35">
        <f t="shared" si="35"/>
        <v>3.787878787878788E-3</v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>
        <f t="shared" si="41"/>
        <v>-1</v>
      </c>
      <c r="L149" s="35" t="str">
        <f t="shared" si="42"/>
        <v xml:space="preserve"> </v>
      </c>
      <c r="M149" s="35">
        <f t="shared" si="39"/>
        <v>-3.787878787878788E-3</v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1</v>
      </c>
      <c r="D150" s="34">
        <v>0</v>
      </c>
      <c r="E150" s="34">
        <v>1</v>
      </c>
      <c r="F150" s="34">
        <v>1</v>
      </c>
      <c r="G150" s="35">
        <f t="shared" si="35"/>
        <v>3.787878787878788E-3</v>
      </c>
      <c r="H150" s="35" t="str">
        <f t="shared" si="36"/>
        <v/>
      </c>
      <c r="I150" s="35">
        <f t="shared" si="37"/>
        <v>6.2893081761006293E-3</v>
      </c>
      <c r="J150" s="35">
        <f t="shared" si="38"/>
        <v>8.3333333333333332E-3</v>
      </c>
      <c r="K150" s="35">
        <f t="shared" si="41"/>
        <v>0</v>
      </c>
      <c r="L150" s="35">
        <f t="shared" si="42"/>
        <v>1</v>
      </c>
      <c r="M150" s="35">
        <f t="shared" si="39"/>
        <v>0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1</v>
      </c>
      <c r="E152" s="34">
        <v>2</v>
      </c>
      <c r="F152" s="34">
        <v>3</v>
      </c>
      <c r="G152" s="35" t="str">
        <f t="shared" si="35"/>
        <v/>
      </c>
      <c r="H152" s="35">
        <f t="shared" si="36"/>
        <v>3.7174721189591076E-3</v>
      </c>
      <c r="I152" s="35">
        <f t="shared" si="37"/>
        <v>1.2578616352201259E-2</v>
      </c>
      <c r="J152" s="35">
        <f t="shared" si="38"/>
        <v>2.5000000000000001E-2</v>
      </c>
      <c r="K152" s="35">
        <f t="shared" si="41"/>
        <v>1</v>
      </c>
      <c r="L152" s="35">
        <f t="shared" si="42"/>
        <v>2</v>
      </c>
      <c r="M152" s="35" t="str">
        <f t="shared" si="39"/>
        <v/>
      </c>
      <c r="N152" s="41">
        <f t="shared" si="40"/>
        <v>7.4349442379182153E-3</v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2</v>
      </c>
      <c r="D154" s="34">
        <v>0</v>
      </c>
      <c r="E154" s="34"/>
      <c r="F154" s="34"/>
      <c r="G154" s="35">
        <f t="shared" si="35"/>
        <v>7.575757575757576E-3</v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>
        <f t="shared" si="41"/>
        <v>-1</v>
      </c>
      <c r="L154" s="35" t="str">
        <f t="shared" si="42"/>
        <v xml:space="preserve"> </v>
      </c>
      <c r="M154" s="35">
        <f t="shared" si="39"/>
        <v>-7.575757575757576E-3</v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1</v>
      </c>
      <c r="F155" s="34">
        <v>0</v>
      </c>
      <c r="G155" s="35" t="str">
        <f t="shared" si="35"/>
        <v/>
      </c>
      <c r="H155" s="35" t="str">
        <f t="shared" si="36"/>
        <v/>
      </c>
      <c r="I155" s="35">
        <f t="shared" si="37"/>
        <v>6.2893081761006293E-3</v>
      </c>
      <c r="J155" s="35" t="str">
        <f t="shared" si="38"/>
        <v/>
      </c>
      <c r="K155" s="35">
        <f t="shared" si="41"/>
        <v>1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2</v>
      </c>
      <c r="F156" s="34">
        <v>0</v>
      </c>
      <c r="G156" s="35" t="str">
        <f t="shared" si="35"/>
        <v/>
      </c>
      <c r="H156" s="35" t="str">
        <f t="shared" si="36"/>
        <v/>
      </c>
      <c r="I156" s="35">
        <f t="shared" si="37"/>
        <v>1.2578616352201259E-2</v>
      </c>
      <c r="J156" s="35" t="str">
        <f t="shared" si="38"/>
        <v/>
      </c>
      <c r="K156" s="35">
        <f t="shared" si="41"/>
        <v>1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1</v>
      </c>
      <c r="D161" s="34">
        <v>2</v>
      </c>
      <c r="E161" s="34"/>
      <c r="F161" s="34"/>
      <c r="G161" s="35">
        <f t="shared" si="35"/>
        <v>3.787878787878788E-3</v>
      </c>
      <c r="H161" s="35">
        <f t="shared" si="36"/>
        <v>7.4349442379182153E-3</v>
      </c>
      <c r="I161" s="35" t="str">
        <f t="shared" si="37"/>
        <v/>
      </c>
      <c r="J161" s="35" t="str">
        <f t="shared" si="38"/>
        <v/>
      </c>
      <c r="K161" s="35">
        <f t="shared" si="41"/>
        <v>-1</v>
      </c>
      <c r="L161" s="35">
        <f t="shared" si="42"/>
        <v>-1</v>
      </c>
      <c r="M161" s="35">
        <f t="shared" si="39"/>
        <v>-3.787878787878788E-3</v>
      </c>
      <c r="N161" s="41">
        <f t="shared" si="40"/>
        <v>-7.4349442379182153E-3</v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1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6.2893081761006293E-3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2</v>
      </c>
      <c r="E167" s="34"/>
      <c r="F167" s="34"/>
      <c r="G167" s="35" t="str">
        <f t="shared" si="35"/>
        <v/>
      </c>
      <c r="H167" s="35">
        <f t="shared" si="36"/>
        <v>7.4349442379182153E-3</v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>
        <f t="shared" si="42"/>
        <v>-1</v>
      </c>
      <c r="M167" s="35" t="str">
        <f t="shared" si="39"/>
        <v/>
      </c>
      <c r="N167" s="41">
        <f t="shared" si="40"/>
        <v>-7.4349442379182153E-3</v>
      </c>
    </row>
    <row r="168" spans="1:14" ht="25.5" x14ac:dyDescent="0.2">
      <c r="A168" s="27"/>
      <c r="B168" s="30" t="s">
        <v>151</v>
      </c>
      <c r="C168" s="40">
        <v>0</v>
      </c>
      <c r="D168" s="34">
        <v>1</v>
      </c>
      <c r="E168" s="34"/>
      <c r="F168" s="34"/>
      <c r="G168" s="35" t="str">
        <f t="shared" si="35"/>
        <v/>
      </c>
      <c r="H168" s="35">
        <f t="shared" si="36"/>
        <v>3.7174721189591076E-3</v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>
        <f t="shared" si="42"/>
        <v>-1</v>
      </c>
      <c r="M168" s="35" t="str">
        <f t="shared" si="39"/>
        <v/>
      </c>
      <c r="N168" s="41">
        <f t="shared" si="40"/>
        <v>-3.7174721189591076E-3</v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1</v>
      </c>
      <c r="E177" s="34">
        <v>2</v>
      </c>
      <c r="F177" s="34">
        <v>0</v>
      </c>
      <c r="G177" s="35">
        <f t="shared" si="35"/>
        <v>3.787878787878788E-3</v>
      </c>
      <c r="H177" s="35">
        <f t="shared" si="36"/>
        <v>3.7174721189591076E-3</v>
      </c>
      <c r="I177" s="35">
        <f t="shared" si="37"/>
        <v>1.2578616352201259E-2</v>
      </c>
      <c r="J177" s="35" t="str">
        <f t="shared" si="38"/>
        <v/>
      </c>
      <c r="K177" s="35">
        <f t="shared" si="41"/>
        <v>1</v>
      </c>
      <c r="L177" s="35">
        <f t="shared" si="42"/>
        <v>-1</v>
      </c>
      <c r="M177" s="35">
        <f t="shared" si="39"/>
        <v>3.787878787878788E-3</v>
      </c>
      <c r="N177" s="41">
        <f t="shared" si="40"/>
        <v>-3.7174721189591076E-3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1</v>
      </c>
      <c r="E179" s="34"/>
      <c r="F179" s="34"/>
      <c r="G179" s="35" t="str">
        <f t="shared" si="35"/>
        <v/>
      </c>
      <c r="H179" s="35">
        <f t="shared" si="36"/>
        <v>3.7174721189591076E-3</v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>
        <f t="shared" si="42"/>
        <v>-1</v>
      </c>
      <c r="M179" s="35" t="str">
        <f t="shared" si="39"/>
        <v/>
      </c>
      <c r="N179" s="41">
        <f t="shared" si="40"/>
        <v>-3.7174721189591076E-3</v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116</v>
      </c>
      <c r="D188" s="32">
        <f>SUM(D189:D363)</f>
        <v>167</v>
      </c>
      <c r="E188" s="32">
        <f>SUM(E189:E363)</f>
        <v>109</v>
      </c>
      <c r="F188" s="32">
        <f>SUM(F189:F363)</f>
        <v>153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-6.0344827586206899E-2</v>
      </c>
      <c r="L188" s="33">
        <f>+IF(AND(D188=0,F188=0),"",IF(D188=0,1,IF(F188=0,-1,(F188-D188)/D188)))</f>
        <v>-8.3832335329341312E-2</v>
      </c>
      <c r="M188" s="33">
        <f t="shared" ref="M188:M219" si="47">+IF(OR(AND(G188=""),(K188="")),"",G188*K188)</f>
        <v>-6.0344827586206899E-2</v>
      </c>
      <c r="N188" s="33">
        <f t="shared" ref="N188:N219" si="48">+IF(OR(AND(H188=""),(L188="")),"",H188*L188)</f>
        <v>-8.3832335329341312E-2</v>
      </c>
    </row>
    <row r="189" spans="1:14" ht="24.75" customHeight="1" x14ac:dyDescent="0.2">
      <c r="A189" s="27"/>
      <c r="B189" s="29" t="s">
        <v>164</v>
      </c>
      <c r="C189" s="36">
        <v>3</v>
      </c>
      <c r="D189" s="37">
        <v>0</v>
      </c>
      <c r="E189" s="37">
        <v>1</v>
      </c>
      <c r="F189" s="37">
        <v>0</v>
      </c>
      <c r="G189" s="38">
        <f t="shared" si="43"/>
        <v>2.5862068965517241E-2</v>
      </c>
      <c r="H189" s="38" t="str">
        <f t="shared" si="44"/>
        <v/>
      </c>
      <c r="I189" s="38">
        <f t="shared" si="45"/>
        <v>9.1743119266055051E-3</v>
      </c>
      <c r="J189" s="38" t="str">
        <f t="shared" si="46"/>
        <v/>
      </c>
      <c r="K189" s="38">
        <f t="shared" ref="K189:K220" si="49">+IF(AND(C189=0,E189=0)," ",IF(C189=0,1,IF(E189=0,-1,(E189-C189)/C189)))</f>
        <v>-0.66666666666666663</v>
      </c>
      <c r="L189" s="38" t="str">
        <f t="shared" ref="L189:L220" si="50">+IF(AND(D189=0,F189=0)," ",IF(D189=0,1,IF(F189=0,-1,(F189-D189)/D189)))</f>
        <v xml:space="preserve"> </v>
      </c>
      <c r="M189" s="38">
        <f t="shared" si="47"/>
        <v>-1.7241379310344827E-2</v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2</v>
      </c>
      <c r="D190" s="34">
        <v>0</v>
      </c>
      <c r="E190" s="34"/>
      <c r="F190" s="34"/>
      <c r="G190" s="35">
        <f t="shared" si="43"/>
        <v>1.7241379310344827E-2</v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>
        <f t="shared" si="49"/>
        <v>-1</v>
      </c>
      <c r="L190" s="35" t="str">
        <f t="shared" si="50"/>
        <v xml:space="preserve"> </v>
      </c>
      <c r="M190" s="35">
        <f t="shared" si="47"/>
        <v>-1.7241379310344827E-2</v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9</v>
      </c>
      <c r="F191" s="34">
        <v>3</v>
      </c>
      <c r="G191" s="35" t="str">
        <f t="shared" si="43"/>
        <v/>
      </c>
      <c r="H191" s="35" t="str">
        <f t="shared" si="44"/>
        <v/>
      </c>
      <c r="I191" s="35">
        <f t="shared" si="45"/>
        <v>8.2568807339449546E-2</v>
      </c>
      <c r="J191" s="35">
        <f t="shared" si="46"/>
        <v>1.9607843137254902E-2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1</v>
      </c>
      <c r="E193" s="34">
        <v>0</v>
      </c>
      <c r="F193" s="34">
        <v>2</v>
      </c>
      <c r="G193" s="35" t="str">
        <f t="shared" si="43"/>
        <v/>
      </c>
      <c r="H193" s="35">
        <f t="shared" si="44"/>
        <v>5.9880239520958087E-3</v>
      </c>
      <c r="I193" s="35" t="str">
        <f t="shared" si="45"/>
        <v/>
      </c>
      <c r="J193" s="35">
        <f t="shared" si="46"/>
        <v>1.3071895424836602E-2</v>
      </c>
      <c r="K193" s="35" t="str">
        <f t="shared" si="49"/>
        <v xml:space="preserve"> </v>
      </c>
      <c r="L193" s="35">
        <f t="shared" si="50"/>
        <v>1</v>
      </c>
      <c r="M193" s="35" t="str">
        <f t="shared" si="47"/>
        <v/>
      </c>
      <c r="N193" s="41">
        <f t="shared" si="48"/>
        <v>5.9880239520958087E-3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21</v>
      </c>
      <c r="D195" s="34">
        <v>11</v>
      </c>
      <c r="E195" s="34">
        <v>16</v>
      </c>
      <c r="F195" s="34">
        <v>6</v>
      </c>
      <c r="G195" s="35">
        <f t="shared" si="43"/>
        <v>0.18103448275862069</v>
      </c>
      <c r="H195" s="35">
        <f t="shared" si="44"/>
        <v>6.5868263473053898E-2</v>
      </c>
      <c r="I195" s="35">
        <f t="shared" si="45"/>
        <v>0.14678899082568808</v>
      </c>
      <c r="J195" s="35">
        <f t="shared" si="46"/>
        <v>3.9215686274509803E-2</v>
      </c>
      <c r="K195" s="35">
        <f t="shared" si="49"/>
        <v>-0.23809523809523808</v>
      </c>
      <c r="L195" s="35">
        <f t="shared" si="50"/>
        <v>-0.45454545454545453</v>
      </c>
      <c r="M195" s="35">
        <f t="shared" si="47"/>
        <v>-4.3103448275862065E-2</v>
      </c>
      <c r="N195" s="41">
        <f t="shared" si="48"/>
        <v>-2.9940119760479042E-2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1</v>
      </c>
      <c r="D197" s="34">
        <v>0</v>
      </c>
      <c r="E197" s="34">
        <v>1</v>
      </c>
      <c r="F197" s="34">
        <v>0</v>
      </c>
      <c r="G197" s="35">
        <f t="shared" si="43"/>
        <v>8.6206896551724137E-3</v>
      </c>
      <c r="H197" s="35" t="str">
        <f t="shared" si="44"/>
        <v/>
      </c>
      <c r="I197" s="35">
        <f t="shared" si="45"/>
        <v>9.1743119266055051E-3</v>
      </c>
      <c r="J197" s="35" t="str">
        <f t="shared" si="46"/>
        <v/>
      </c>
      <c r="K197" s="35">
        <f t="shared" si="49"/>
        <v>0</v>
      </c>
      <c r="L197" s="35" t="str">
        <f t="shared" si="50"/>
        <v xml:space="preserve"> </v>
      </c>
      <c r="M197" s="35">
        <f t="shared" si="47"/>
        <v>0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1</v>
      </c>
      <c r="D198" s="34">
        <v>2</v>
      </c>
      <c r="E198" s="34">
        <v>1</v>
      </c>
      <c r="F198" s="34">
        <v>0</v>
      </c>
      <c r="G198" s="35">
        <f t="shared" si="43"/>
        <v>8.6206896551724137E-3</v>
      </c>
      <c r="H198" s="35">
        <f t="shared" si="44"/>
        <v>1.1976047904191617E-2</v>
      </c>
      <c r="I198" s="35">
        <f t="shared" si="45"/>
        <v>9.1743119266055051E-3</v>
      </c>
      <c r="J198" s="35" t="str">
        <f t="shared" si="46"/>
        <v/>
      </c>
      <c r="K198" s="35">
        <f t="shared" si="49"/>
        <v>0</v>
      </c>
      <c r="L198" s="35">
        <f t="shared" si="50"/>
        <v>-1</v>
      </c>
      <c r="M198" s="35">
        <f t="shared" si="47"/>
        <v>0</v>
      </c>
      <c r="N198" s="41">
        <f t="shared" si="48"/>
        <v>-1.1976047904191617E-2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5</v>
      </c>
      <c r="D202" s="34">
        <v>6</v>
      </c>
      <c r="E202" s="34"/>
      <c r="F202" s="34"/>
      <c r="G202" s="35">
        <f t="shared" si="43"/>
        <v>4.3103448275862072E-2</v>
      </c>
      <c r="H202" s="35">
        <f t="shared" si="44"/>
        <v>3.5928143712574849E-2</v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>
        <f t="shared" si="50"/>
        <v>-1</v>
      </c>
      <c r="M202" s="35">
        <f t="shared" si="47"/>
        <v>-4.3103448275862072E-2</v>
      </c>
      <c r="N202" s="41">
        <f t="shared" si="48"/>
        <v>-3.5928143712574849E-2</v>
      </c>
    </row>
    <row r="203" spans="1:14" x14ac:dyDescent="0.2">
      <c r="A203" s="27"/>
      <c r="B203" s="30" t="s">
        <v>178</v>
      </c>
      <c r="C203" s="40">
        <v>5</v>
      </c>
      <c r="D203" s="34">
        <v>1</v>
      </c>
      <c r="E203" s="34">
        <v>2</v>
      </c>
      <c r="F203" s="34">
        <v>3</v>
      </c>
      <c r="G203" s="35">
        <f t="shared" si="43"/>
        <v>4.3103448275862072E-2</v>
      </c>
      <c r="H203" s="35">
        <f t="shared" si="44"/>
        <v>5.9880239520958087E-3</v>
      </c>
      <c r="I203" s="35">
        <f t="shared" si="45"/>
        <v>1.834862385321101E-2</v>
      </c>
      <c r="J203" s="35">
        <f t="shared" si="46"/>
        <v>1.9607843137254902E-2</v>
      </c>
      <c r="K203" s="35">
        <f t="shared" si="49"/>
        <v>-0.6</v>
      </c>
      <c r="L203" s="35">
        <f t="shared" si="50"/>
        <v>2</v>
      </c>
      <c r="M203" s="35">
        <f t="shared" si="47"/>
        <v>-2.5862068965517241E-2</v>
      </c>
      <c r="N203" s="41">
        <f t="shared" si="48"/>
        <v>1.1976047904191617E-2</v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>
        <v>2</v>
      </c>
      <c r="F204" s="34">
        <v>0</v>
      </c>
      <c r="G204" s="35" t="str">
        <f t="shared" si="43"/>
        <v/>
      </c>
      <c r="H204" s="35" t="str">
        <f t="shared" si="44"/>
        <v/>
      </c>
      <c r="I204" s="35">
        <f t="shared" si="45"/>
        <v>1.834862385321101E-2</v>
      </c>
      <c r="J204" s="35" t="str">
        <f t="shared" si="46"/>
        <v/>
      </c>
      <c r="K204" s="35">
        <f t="shared" si="49"/>
        <v>1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1</v>
      </c>
      <c r="E209" s="34">
        <v>1</v>
      </c>
      <c r="F209" s="34">
        <v>0</v>
      </c>
      <c r="G209" s="35" t="str">
        <f t="shared" si="43"/>
        <v/>
      </c>
      <c r="H209" s="35">
        <f t="shared" si="44"/>
        <v>5.9880239520958087E-3</v>
      </c>
      <c r="I209" s="35">
        <f t="shared" si="45"/>
        <v>9.1743119266055051E-3</v>
      </c>
      <c r="J209" s="35" t="str">
        <f t="shared" si="46"/>
        <v/>
      </c>
      <c r="K209" s="35">
        <f t="shared" si="49"/>
        <v>1</v>
      </c>
      <c r="L209" s="35">
        <f t="shared" si="50"/>
        <v>-1</v>
      </c>
      <c r="M209" s="35" t="str">
        <f t="shared" si="47"/>
        <v/>
      </c>
      <c r="N209" s="41">
        <f t="shared" si="48"/>
        <v>-5.9880239520958087E-3</v>
      </c>
    </row>
    <row r="210" spans="1:14" x14ac:dyDescent="0.2">
      <c r="A210" s="27"/>
      <c r="B210" s="30" t="s">
        <v>185</v>
      </c>
      <c r="C210" s="40">
        <v>0</v>
      </c>
      <c r="D210" s="34">
        <v>2</v>
      </c>
      <c r="E210" s="34">
        <v>2</v>
      </c>
      <c r="F210" s="34">
        <v>5</v>
      </c>
      <c r="G210" s="35" t="str">
        <f t="shared" si="43"/>
        <v/>
      </c>
      <c r="H210" s="35">
        <f t="shared" si="44"/>
        <v>1.1976047904191617E-2</v>
      </c>
      <c r="I210" s="35">
        <f t="shared" si="45"/>
        <v>1.834862385321101E-2</v>
      </c>
      <c r="J210" s="35">
        <f t="shared" si="46"/>
        <v>3.2679738562091505E-2</v>
      </c>
      <c r="K210" s="35">
        <f t="shared" si="49"/>
        <v>1</v>
      </c>
      <c r="L210" s="35">
        <f t="shared" si="50"/>
        <v>1.5</v>
      </c>
      <c r="M210" s="35" t="str">
        <f t="shared" si="47"/>
        <v/>
      </c>
      <c r="N210" s="41">
        <f t="shared" si="48"/>
        <v>1.7964071856287428E-2</v>
      </c>
    </row>
    <row r="211" spans="1:14" x14ac:dyDescent="0.2">
      <c r="A211" s="27"/>
      <c r="B211" s="30" t="s">
        <v>186</v>
      </c>
      <c r="C211" s="40">
        <v>0</v>
      </c>
      <c r="D211" s="34">
        <v>1</v>
      </c>
      <c r="E211" s="34"/>
      <c r="F211" s="34"/>
      <c r="G211" s="35" t="str">
        <f t="shared" si="43"/>
        <v/>
      </c>
      <c r="H211" s="35">
        <f t="shared" si="44"/>
        <v>5.9880239520958087E-3</v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>
        <f t="shared" si="50"/>
        <v>-1</v>
      </c>
      <c r="M211" s="35" t="str">
        <f t="shared" si="47"/>
        <v/>
      </c>
      <c r="N211" s="41">
        <f t="shared" si="48"/>
        <v>-5.9880239520958087E-3</v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1</v>
      </c>
      <c r="D215" s="34">
        <v>1</v>
      </c>
      <c r="E215" s="34">
        <v>1</v>
      </c>
      <c r="F215" s="34">
        <v>0</v>
      </c>
      <c r="G215" s="35">
        <f t="shared" si="43"/>
        <v>8.6206896551724137E-3</v>
      </c>
      <c r="H215" s="35">
        <f t="shared" si="44"/>
        <v>5.9880239520958087E-3</v>
      </c>
      <c r="I215" s="35">
        <f t="shared" si="45"/>
        <v>9.1743119266055051E-3</v>
      </c>
      <c r="J215" s="35" t="str">
        <f t="shared" si="46"/>
        <v/>
      </c>
      <c r="K215" s="35">
        <f t="shared" si="49"/>
        <v>0</v>
      </c>
      <c r="L215" s="35">
        <f t="shared" si="50"/>
        <v>-1</v>
      </c>
      <c r="M215" s="35">
        <f t="shared" si="47"/>
        <v>0</v>
      </c>
      <c r="N215" s="41">
        <f t="shared" si="48"/>
        <v>-5.9880239520958087E-3</v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6</v>
      </c>
      <c r="D218" s="34">
        <v>7</v>
      </c>
      <c r="E218" s="34">
        <v>0</v>
      </c>
      <c r="F218" s="34">
        <v>2</v>
      </c>
      <c r="G218" s="35">
        <f t="shared" si="43"/>
        <v>5.1724137931034482E-2</v>
      </c>
      <c r="H218" s="35">
        <f t="shared" si="44"/>
        <v>4.1916167664670656E-2</v>
      </c>
      <c r="I218" s="35" t="str">
        <f t="shared" si="45"/>
        <v/>
      </c>
      <c r="J218" s="35">
        <f t="shared" si="46"/>
        <v>1.3071895424836602E-2</v>
      </c>
      <c r="K218" s="35">
        <f t="shared" si="49"/>
        <v>-1</v>
      </c>
      <c r="L218" s="35">
        <f t="shared" si="50"/>
        <v>-0.7142857142857143</v>
      </c>
      <c r="M218" s="35">
        <f t="shared" si="47"/>
        <v>-5.1724137931034482E-2</v>
      </c>
      <c r="N218" s="41">
        <f t="shared" si="48"/>
        <v>-2.9940119760479042E-2</v>
      </c>
    </row>
    <row r="219" spans="1:14" x14ac:dyDescent="0.2">
      <c r="A219" s="27"/>
      <c r="B219" s="30" t="s">
        <v>194</v>
      </c>
      <c r="C219" s="40">
        <v>0</v>
      </c>
      <c r="D219" s="34">
        <v>13</v>
      </c>
      <c r="E219" s="34">
        <v>2</v>
      </c>
      <c r="F219" s="34">
        <v>6</v>
      </c>
      <c r="G219" s="35" t="str">
        <f t="shared" si="43"/>
        <v/>
      </c>
      <c r="H219" s="35">
        <f t="shared" si="44"/>
        <v>7.7844311377245512E-2</v>
      </c>
      <c r="I219" s="35">
        <f t="shared" si="45"/>
        <v>1.834862385321101E-2</v>
      </c>
      <c r="J219" s="35">
        <f t="shared" si="46"/>
        <v>3.9215686274509803E-2</v>
      </c>
      <c r="K219" s="35">
        <f t="shared" si="49"/>
        <v>1</v>
      </c>
      <c r="L219" s="35">
        <f t="shared" si="50"/>
        <v>-0.53846153846153844</v>
      </c>
      <c r="M219" s="35" t="str">
        <f t="shared" si="47"/>
        <v/>
      </c>
      <c r="N219" s="41">
        <f t="shared" si="48"/>
        <v>-4.1916167664670656E-2</v>
      </c>
    </row>
    <row r="220" spans="1:14" x14ac:dyDescent="0.2">
      <c r="A220" s="27"/>
      <c r="B220" s="30" t="s">
        <v>195</v>
      </c>
      <c r="C220" s="40">
        <v>4</v>
      </c>
      <c r="D220" s="34">
        <v>1</v>
      </c>
      <c r="E220" s="34">
        <v>1</v>
      </c>
      <c r="F220" s="34">
        <v>5</v>
      </c>
      <c r="G220" s="35">
        <f t="shared" ref="G220:G251" si="51">+IF(C220=0,"",C220/C$188)</f>
        <v>3.4482758620689655E-2</v>
      </c>
      <c r="H220" s="35">
        <f t="shared" ref="H220:H251" si="52">+IF(D220=0,"",D220/D$188)</f>
        <v>5.9880239520958087E-3</v>
      </c>
      <c r="I220" s="35">
        <f t="shared" ref="I220:I251" si="53">+IF(E220=0,"",E220/E$188)</f>
        <v>9.1743119266055051E-3</v>
      </c>
      <c r="J220" s="35">
        <f t="shared" ref="J220:J251" si="54">+IF(F220=0,"",F220/F$188)</f>
        <v>3.2679738562091505E-2</v>
      </c>
      <c r="K220" s="35">
        <f t="shared" si="49"/>
        <v>-0.75</v>
      </c>
      <c r="L220" s="35">
        <f t="shared" si="50"/>
        <v>4</v>
      </c>
      <c r="M220" s="35">
        <f t="shared" ref="M220:M251" si="55">+IF(OR(AND(G220=""),(K220="")),"",G220*K220)</f>
        <v>-2.5862068965517241E-2</v>
      </c>
      <c r="N220" s="41">
        <f t="shared" ref="N220:N251" si="56">+IF(OR(AND(H220=""),(L220="")),"",H220*L220)</f>
        <v>2.3952095808383235E-2</v>
      </c>
    </row>
    <row r="221" spans="1:14" x14ac:dyDescent="0.2">
      <c r="A221" s="27"/>
      <c r="B221" s="30" t="s">
        <v>196</v>
      </c>
      <c r="C221" s="40">
        <v>4</v>
      </c>
      <c r="D221" s="34">
        <v>9</v>
      </c>
      <c r="E221" s="34">
        <v>1</v>
      </c>
      <c r="F221" s="34">
        <v>36</v>
      </c>
      <c r="G221" s="35">
        <f t="shared" si="51"/>
        <v>3.4482758620689655E-2</v>
      </c>
      <c r="H221" s="35">
        <f t="shared" si="52"/>
        <v>5.3892215568862277E-2</v>
      </c>
      <c r="I221" s="35">
        <f t="shared" si="53"/>
        <v>9.1743119266055051E-3</v>
      </c>
      <c r="J221" s="35">
        <f t="shared" si="54"/>
        <v>0.23529411764705882</v>
      </c>
      <c r="K221" s="35">
        <f t="shared" ref="K221:K252" si="57">+IF(AND(C221=0,E221=0)," ",IF(C221=0,1,IF(E221=0,-1,(E221-C221)/C221)))</f>
        <v>-0.75</v>
      </c>
      <c r="L221" s="35">
        <f t="shared" ref="L221:L252" si="58">+IF(AND(D221=0,F221=0)," ",IF(D221=0,1,IF(F221=0,-1,(F221-D221)/D221)))</f>
        <v>3</v>
      </c>
      <c r="M221" s="35">
        <f t="shared" si="55"/>
        <v>-2.5862068965517241E-2</v>
      </c>
      <c r="N221" s="41">
        <f t="shared" si="56"/>
        <v>0.16167664670658682</v>
      </c>
    </row>
    <row r="222" spans="1:14" x14ac:dyDescent="0.2">
      <c r="A222" s="27"/>
      <c r="B222" s="30" t="s">
        <v>197</v>
      </c>
      <c r="C222" s="40">
        <v>0</v>
      </c>
      <c r="D222" s="34">
        <v>3</v>
      </c>
      <c r="E222" s="34"/>
      <c r="F222" s="34"/>
      <c r="G222" s="35" t="str">
        <f t="shared" si="51"/>
        <v/>
      </c>
      <c r="H222" s="35">
        <f t="shared" si="52"/>
        <v>1.7964071856287425E-2</v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>
        <f t="shared" si="58"/>
        <v>-1</v>
      </c>
      <c r="M222" s="35" t="str">
        <f t="shared" si="55"/>
        <v/>
      </c>
      <c r="N222" s="41">
        <f t="shared" si="56"/>
        <v>-1.7964071856287425E-2</v>
      </c>
    </row>
    <row r="223" spans="1:14" x14ac:dyDescent="0.2">
      <c r="A223" s="27"/>
      <c r="B223" s="30" t="s">
        <v>198</v>
      </c>
      <c r="C223" s="40">
        <v>0</v>
      </c>
      <c r="D223" s="34">
        <v>1</v>
      </c>
      <c r="E223" s="34">
        <v>2</v>
      </c>
      <c r="F223" s="34">
        <v>2</v>
      </c>
      <c r="G223" s="35" t="str">
        <f t="shared" si="51"/>
        <v/>
      </c>
      <c r="H223" s="35">
        <f t="shared" si="52"/>
        <v>5.9880239520958087E-3</v>
      </c>
      <c r="I223" s="35">
        <f t="shared" si="53"/>
        <v>1.834862385321101E-2</v>
      </c>
      <c r="J223" s="35">
        <f t="shared" si="54"/>
        <v>1.3071895424836602E-2</v>
      </c>
      <c r="K223" s="35">
        <f t="shared" si="57"/>
        <v>1</v>
      </c>
      <c r="L223" s="35">
        <f t="shared" si="58"/>
        <v>1</v>
      </c>
      <c r="M223" s="35" t="str">
        <f t="shared" si="55"/>
        <v/>
      </c>
      <c r="N223" s="41">
        <f t="shared" si="56"/>
        <v>5.9880239520958087E-3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2</v>
      </c>
      <c r="D225" s="34">
        <v>7</v>
      </c>
      <c r="E225" s="34">
        <v>0</v>
      </c>
      <c r="F225" s="34">
        <v>2</v>
      </c>
      <c r="G225" s="35">
        <f t="shared" si="51"/>
        <v>1.7241379310344827E-2</v>
      </c>
      <c r="H225" s="35">
        <f t="shared" si="52"/>
        <v>4.1916167664670656E-2</v>
      </c>
      <c r="I225" s="35" t="str">
        <f t="shared" si="53"/>
        <v/>
      </c>
      <c r="J225" s="35">
        <f t="shared" si="54"/>
        <v>1.3071895424836602E-2</v>
      </c>
      <c r="K225" s="35">
        <f t="shared" si="57"/>
        <v>-1</v>
      </c>
      <c r="L225" s="35">
        <f t="shared" si="58"/>
        <v>-0.7142857142857143</v>
      </c>
      <c r="M225" s="35">
        <f t="shared" si="55"/>
        <v>-1.7241379310344827E-2</v>
      </c>
      <c r="N225" s="41">
        <f t="shared" si="56"/>
        <v>-2.9940119760479042E-2</v>
      </c>
    </row>
    <row r="226" spans="1:14" x14ac:dyDescent="0.2">
      <c r="A226" s="27"/>
      <c r="B226" s="30" t="s">
        <v>201</v>
      </c>
      <c r="C226" s="40">
        <v>0</v>
      </c>
      <c r="D226" s="34">
        <v>2</v>
      </c>
      <c r="E226" s="34"/>
      <c r="F226" s="34"/>
      <c r="G226" s="35" t="str">
        <f t="shared" si="51"/>
        <v/>
      </c>
      <c r="H226" s="35">
        <f t="shared" si="52"/>
        <v>1.1976047904191617E-2</v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>
        <f t="shared" si="58"/>
        <v>-1</v>
      </c>
      <c r="M226" s="35" t="str">
        <f t="shared" si="55"/>
        <v/>
      </c>
      <c r="N226" s="41">
        <f t="shared" si="56"/>
        <v>-1.1976047904191617E-2</v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12</v>
      </c>
      <c r="D230" s="34">
        <v>9</v>
      </c>
      <c r="E230" s="34">
        <v>4</v>
      </c>
      <c r="F230" s="34">
        <v>1</v>
      </c>
      <c r="G230" s="35">
        <f t="shared" si="51"/>
        <v>0.10344827586206896</v>
      </c>
      <c r="H230" s="35">
        <f t="shared" si="52"/>
        <v>5.3892215568862277E-2</v>
      </c>
      <c r="I230" s="35">
        <f t="shared" si="53"/>
        <v>3.669724770642202E-2</v>
      </c>
      <c r="J230" s="35">
        <f t="shared" si="54"/>
        <v>6.5359477124183009E-3</v>
      </c>
      <c r="K230" s="35">
        <f t="shared" si="57"/>
        <v>-0.66666666666666663</v>
      </c>
      <c r="L230" s="35">
        <f t="shared" si="58"/>
        <v>-0.88888888888888884</v>
      </c>
      <c r="M230" s="35">
        <f t="shared" si="55"/>
        <v>-6.8965517241379309E-2</v>
      </c>
      <c r="N230" s="41">
        <f t="shared" si="56"/>
        <v>-4.7904191616766463E-2</v>
      </c>
    </row>
    <row r="231" spans="1:14" x14ac:dyDescent="0.2">
      <c r="A231" s="27"/>
      <c r="B231" s="30" t="s">
        <v>206</v>
      </c>
      <c r="C231" s="40">
        <v>0</v>
      </c>
      <c r="D231" s="34">
        <v>2</v>
      </c>
      <c r="E231" s="34">
        <v>0</v>
      </c>
      <c r="F231" s="34">
        <v>1</v>
      </c>
      <c r="G231" s="35" t="str">
        <f t="shared" si="51"/>
        <v/>
      </c>
      <c r="H231" s="35">
        <f t="shared" si="52"/>
        <v>1.1976047904191617E-2</v>
      </c>
      <c r="I231" s="35" t="str">
        <f t="shared" si="53"/>
        <v/>
      </c>
      <c r="J231" s="35">
        <f t="shared" si="54"/>
        <v>6.5359477124183009E-3</v>
      </c>
      <c r="K231" s="35" t="str">
        <f t="shared" si="57"/>
        <v xml:space="preserve"> </v>
      </c>
      <c r="L231" s="35">
        <f t="shared" si="58"/>
        <v>-0.5</v>
      </c>
      <c r="M231" s="35" t="str">
        <f t="shared" si="55"/>
        <v/>
      </c>
      <c r="N231" s="41">
        <f t="shared" si="56"/>
        <v>-5.9880239520958087E-3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13</v>
      </c>
      <c r="D235" s="34">
        <v>10</v>
      </c>
      <c r="E235" s="34">
        <v>8</v>
      </c>
      <c r="F235" s="34">
        <v>5</v>
      </c>
      <c r="G235" s="35">
        <f t="shared" si="51"/>
        <v>0.11206896551724138</v>
      </c>
      <c r="H235" s="35">
        <f t="shared" si="52"/>
        <v>5.9880239520958084E-2</v>
      </c>
      <c r="I235" s="35">
        <f t="shared" si="53"/>
        <v>7.3394495412844041E-2</v>
      </c>
      <c r="J235" s="35">
        <f t="shared" si="54"/>
        <v>3.2679738562091505E-2</v>
      </c>
      <c r="K235" s="35">
        <f t="shared" si="57"/>
        <v>-0.38461538461538464</v>
      </c>
      <c r="L235" s="35">
        <f t="shared" si="58"/>
        <v>-0.5</v>
      </c>
      <c r="M235" s="35">
        <f t="shared" si="55"/>
        <v>-4.3103448275862072E-2</v>
      </c>
      <c r="N235" s="41">
        <f t="shared" si="56"/>
        <v>-2.9940119760479042E-2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</v>
      </c>
      <c r="D242" s="34">
        <v>4</v>
      </c>
      <c r="E242" s="34">
        <v>1</v>
      </c>
      <c r="F242" s="34">
        <v>1</v>
      </c>
      <c r="G242" s="35">
        <f t="shared" si="51"/>
        <v>8.6206896551724137E-3</v>
      </c>
      <c r="H242" s="35">
        <f t="shared" si="52"/>
        <v>2.3952095808383235E-2</v>
      </c>
      <c r="I242" s="35">
        <f t="shared" si="53"/>
        <v>9.1743119266055051E-3</v>
      </c>
      <c r="J242" s="35">
        <f t="shared" si="54"/>
        <v>6.5359477124183009E-3</v>
      </c>
      <c r="K242" s="35">
        <f t="shared" si="57"/>
        <v>0</v>
      </c>
      <c r="L242" s="35">
        <f t="shared" si="58"/>
        <v>-0.75</v>
      </c>
      <c r="M242" s="35">
        <f t="shared" si="55"/>
        <v>0</v>
      </c>
      <c r="N242" s="41">
        <f t="shared" si="56"/>
        <v>-1.7964071856287428E-2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1</v>
      </c>
      <c r="D247" s="34">
        <v>0</v>
      </c>
      <c r="E247" s="34"/>
      <c r="F247" s="34"/>
      <c r="G247" s="35">
        <f t="shared" si="51"/>
        <v>8.6206896551724137E-3</v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>
        <f t="shared" si="57"/>
        <v>-1</v>
      </c>
      <c r="L247" s="35" t="str">
        <f t="shared" si="58"/>
        <v xml:space="preserve"> </v>
      </c>
      <c r="M247" s="35">
        <f t="shared" si="55"/>
        <v>-8.6206896551724137E-3</v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</v>
      </c>
      <c r="D248" s="34">
        <v>1</v>
      </c>
      <c r="E248" s="34"/>
      <c r="F248" s="34"/>
      <c r="G248" s="35">
        <f t="shared" si="51"/>
        <v>8.6206896551724137E-3</v>
      </c>
      <c r="H248" s="35">
        <f t="shared" si="52"/>
        <v>5.9880239520958087E-3</v>
      </c>
      <c r="I248" s="35" t="str">
        <f t="shared" si="53"/>
        <v/>
      </c>
      <c r="J248" s="35" t="str">
        <f t="shared" si="54"/>
        <v/>
      </c>
      <c r="K248" s="35">
        <f t="shared" si="57"/>
        <v>-1</v>
      </c>
      <c r="L248" s="35">
        <f t="shared" si="58"/>
        <v>-1</v>
      </c>
      <c r="M248" s="35">
        <f t="shared" si="55"/>
        <v>-8.6206896551724137E-3</v>
      </c>
      <c r="N248" s="41">
        <f t="shared" si="56"/>
        <v>-5.9880239520958087E-3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1</v>
      </c>
      <c r="D252" s="34">
        <v>0</v>
      </c>
      <c r="E252" s="34">
        <v>0</v>
      </c>
      <c r="F252" s="34">
        <v>3</v>
      </c>
      <c r="G252" s="35">
        <f t="shared" ref="G252:G283" si="59">+IF(C252=0,"",C252/C$188)</f>
        <v>8.6206896551724137E-3</v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>
        <f t="shared" ref="J252:J283" si="62">+IF(F252=0,"",F252/F$188)</f>
        <v>1.9607843137254902E-2</v>
      </c>
      <c r="K252" s="35">
        <f t="shared" si="57"/>
        <v>-1</v>
      </c>
      <c r="L252" s="35">
        <f t="shared" si="58"/>
        <v>1</v>
      </c>
      <c r="M252" s="35">
        <f t="shared" ref="M252:M283" si="63">+IF(OR(AND(G252=""),(K252="")),"",G252*K252)</f>
        <v>-8.6206896551724137E-3</v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3</v>
      </c>
      <c r="E254" s="34"/>
      <c r="F254" s="34"/>
      <c r="G254" s="35" t="str">
        <f t="shared" si="59"/>
        <v/>
      </c>
      <c r="H254" s="35">
        <f t="shared" si="60"/>
        <v>1.7964071856287425E-2</v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>
        <f t="shared" si="66"/>
        <v>-1</v>
      </c>
      <c r="M254" s="35" t="str">
        <f t="shared" si="63"/>
        <v/>
      </c>
      <c r="N254" s="41">
        <f t="shared" si="64"/>
        <v>-1.7964071856287425E-2</v>
      </c>
    </row>
    <row r="255" spans="1:14" x14ac:dyDescent="0.2">
      <c r="A255" s="27"/>
      <c r="B255" s="30" t="s">
        <v>230</v>
      </c>
      <c r="C255" s="40">
        <v>6</v>
      </c>
      <c r="D255" s="34">
        <v>2</v>
      </c>
      <c r="E255" s="34">
        <v>3</v>
      </c>
      <c r="F255" s="34">
        <v>0</v>
      </c>
      <c r="G255" s="35">
        <f t="shared" si="59"/>
        <v>5.1724137931034482E-2</v>
      </c>
      <c r="H255" s="35">
        <f t="shared" si="60"/>
        <v>1.1976047904191617E-2</v>
      </c>
      <c r="I255" s="35">
        <f t="shared" si="61"/>
        <v>2.7522935779816515E-2</v>
      </c>
      <c r="J255" s="35" t="str">
        <f t="shared" si="62"/>
        <v/>
      </c>
      <c r="K255" s="35">
        <f t="shared" si="65"/>
        <v>-0.5</v>
      </c>
      <c r="L255" s="35">
        <f t="shared" si="66"/>
        <v>-1</v>
      </c>
      <c r="M255" s="35">
        <f t="shared" si="63"/>
        <v>-2.5862068965517241E-2</v>
      </c>
      <c r="N255" s="41">
        <f t="shared" si="64"/>
        <v>-1.1976047904191617E-2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>
        <v>17</v>
      </c>
      <c r="F256" s="34">
        <v>4</v>
      </c>
      <c r="G256" s="35" t="str">
        <f t="shared" si="59"/>
        <v/>
      </c>
      <c r="H256" s="35" t="str">
        <f t="shared" si="60"/>
        <v/>
      </c>
      <c r="I256" s="35">
        <f t="shared" si="61"/>
        <v>0.15596330275229359</v>
      </c>
      <c r="J256" s="35">
        <f t="shared" si="62"/>
        <v>2.6143790849673203E-2</v>
      </c>
      <c r="K256" s="35">
        <f t="shared" si="65"/>
        <v>1</v>
      </c>
      <c r="L256" s="35">
        <f t="shared" si="66"/>
        <v>1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3</v>
      </c>
      <c r="D258" s="34">
        <v>4</v>
      </c>
      <c r="E258" s="34">
        <v>0</v>
      </c>
      <c r="F258" s="34">
        <v>4</v>
      </c>
      <c r="G258" s="35">
        <f t="shared" si="59"/>
        <v>2.5862068965517241E-2</v>
      </c>
      <c r="H258" s="35">
        <f t="shared" si="60"/>
        <v>2.3952095808383235E-2</v>
      </c>
      <c r="I258" s="35" t="str">
        <f t="shared" si="61"/>
        <v/>
      </c>
      <c r="J258" s="35">
        <f t="shared" si="62"/>
        <v>2.6143790849673203E-2</v>
      </c>
      <c r="K258" s="35">
        <f t="shared" si="65"/>
        <v>-1</v>
      </c>
      <c r="L258" s="35">
        <f t="shared" si="66"/>
        <v>0</v>
      </c>
      <c r="M258" s="35">
        <f t="shared" si="63"/>
        <v>-2.5862068965517241E-2</v>
      </c>
      <c r="N258" s="41">
        <f t="shared" si="64"/>
        <v>0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1</v>
      </c>
      <c r="D261" s="34">
        <v>0</v>
      </c>
      <c r="E261" s="34"/>
      <c r="F261" s="34"/>
      <c r="G261" s="35">
        <f t="shared" si="59"/>
        <v>8.6206896551724137E-3</v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>
        <f t="shared" si="65"/>
        <v>-1</v>
      </c>
      <c r="L261" s="35" t="str">
        <f t="shared" si="66"/>
        <v xml:space="preserve"> </v>
      </c>
      <c r="M261" s="35">
        <f t="shared" si="63"/>
        <v>-8.6206896551724137E-3</v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2</v>
      </c>
      <c r="D263" s="34">
        <v>0</v>
      </c>
      <c r="E263" s="34"/>
      <c r="F263" s="34"/>
      <c r="G263" s="35">
        <f t="shared" si="59"/>
        <v>1.7241379310344827E-2</v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>
        <f t="shared" si="65"/>
        <v>-1</v>
      </c>
      <c r="L263" s="35" t="str">
        <f t="shared" si="66"/>
        <v xml:space="preserve"> </v>
      </c>
      <c r="M263" s="35">
        <f t="shared" si="63"/>
        <v>-1.7241379310344827E-2</v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1</v>
      </c>
      <c r="D267" s="34">
        <v>4</v>
      </c>
      <c r="E267" s="34"/>
      <c r="F267" s="34"/>
      <c r="G267" s="35">
        <f t="shared" si="59"/>
        <v>8.6206896551724137E-3</v>
      </c>
      <c r="H267" s="35">
        <f t="shared" si="60"/>
        <v>2.3952095808383235E-2</v>
      </c>
      <c r="I267" s="35" t="str">
        <f t="shared" si="61"/>
        <v/>
      </c>
      <c r="J267" s="35" t="str">
        <f t="shared" si="62"/>
        <v/>
      </c>
      <c r="K267" s="35">
        <f t="shared" si="65"/>
        <v>-1</v>
      </c>
      <c r="L267" s="35">
        <f t="shared" si="66"/>
        <v>-1</v>
      </c>
      <c r="M267" s="35">
        <f t="shared" si="63"/>
        <v>-8.6206896551724137E-3</v>
      </c>
      <c r="N267" s="41">
        <f t="shared" si="64"/>
        <v>-2.3952095808383235E-2</v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1</v>
      </c>
      <c r="E277" s="34"/>
      <c r="F277" s="34"/>
      <c r="G277" s="35" t="str">
        <f t="shared" si="59"/>
        <v/>
      </c>
      <c r="H277" s="35">
        <f t="shared" si="60"/>
        <v>5.9880239520958087E-3</v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>
        <f t="shared" si="66"/>
        <v>-1</v>
      </c>
      <c r="M277" s="35" t="str">
        <f t="shared" si="63"/>
        <v/>
      </c>
      <c r="N277" s="41">
        <f t="shared" si="64"/>
        <v>-5.9880239520958087E-3</v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>
        <v>0</v>
      </c>
      <c r="F287" s="34">
        <v>1</v>
      </c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>
        <f t="shared" si="70"/>
        <v>6.5359477124183009E-3</v>
      </c>
      <c r="K287" s="35" t="str">
        <f t="shared" si="73"/>
        <v xml:space="preserve"> </v>
      </c>
      <c r="L287" s="35">
        <f t="shared" si="74"/>
        <v>1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1</v>
      </c>
      <c r="E292" s="34"/>
      <c r="F292" s="34"/>
      <c r="G292" s="35" t="str">
        <f t="shared" si="67"/>
        <v/>
      </c>
      <c r="H292" s="35">
        <f t="shared" si="68"/>
        <v>5.9880239520958087E-3</v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>
        <f t="shared" si="74"/>
        <v>-1</v>
      </c>
      <c r="M292" s="35" t="str">
        <f t="shared" si="71"/>
        <v/>
      </c>
      <c r="N292" s="41">
        <f t="shared" si="72"/>
        <v>-5.9880239520958087E-3</v>
      </c>
    </row>
    <row r="293" spans="1:14" ht="25.5" x14ac:dyDescent="0.2">
      <c r="A293" s="27"/>
      <c r="B293" s="30" t="s">
        <v>268</v>
      </c>
      <c r="C293" s="40">
        <v>3</v>
      </c>
      <c r="D293" s="34">
        <v>1</v>
      </c>
      <c r="E293" s="34">
        <v>1</v>
      </c>
      <c r="F293" s="34">
        <v>2</v>
      </c>
      <c r="G293" s="35">
        <f t="shared" si="67"/>
        <v>2.5862068965517241E-2</v>
      </c>
      <c r="H293" s="35">
        <f t="shared" si="68"/>
        <v>5.9880239520958087E-3</v>
      </c>
      <c r="I293" s="35">
        <f t="shared" si="69"/>
        <v>9.1743119266055051E-3</v>
      </c>
      <c r="J293" s="35">
        <f t="shared" si="70"/>
        <v>1.3071895424836602E-2</v>
      </c>
      <c r="K293" s="35">
        <f t="shared" si="73"/>
        <v>-0.66666666666666663</v>
      </c>
      <c r="L293" s="35">
        <f t="shared" si="74"/>
        <v>1</v>
      </c>
      <c r="M293" s="35">
        <f t="shared" si="71"/>
        <v>-1.7241379310344827E-2</v>
      </c>
      <c r="N293" s="41">
        <f t="shared" si="72"/>
        <v>5.9880239520958087E-3</v>
      </c>
    </row>
    <row r="294" spans="1:14" x14ac:dyDescent="0.2">
      <c r="A294" s="27"/>
      <c r="B294" s="30" t="s">
        <v>269</v>
      </c>
      <c r="C294" s="40">
        <v>0</v>
      </c>
      <c r="D294" s="34">
        <v>1</v>
      </c>
      <c r="E294" s="34">
        <v>0</v>
      </c>
      <c r="F294" s="34">
        <v>1</v>
      </c>
      <c r="G294" s="35" t="str">
        <f t="shared" si="67"/>
        <v/>
      </c>
      <c r="H294" s="35">
        <f t="shared" si="68"/>
        <v>5.9880239520958087E-3</v>
      </c>
      <c r="I294" s="35" t="str">
        <f t="shared" si="69"/>
        <v/>
      </c>
      <c r="J294" s="35">
        <f t="shared" si="70"/>
        <v>6.5359477124183009E-3</v>
      </c>
      <c r="K294" s="35" t="str">
        <f t="shared" si="73"/>
        <v xml:space="preserve"> </v>
      </c>
      <c r="L294" s="35">
        <f t="shared" si="74"/>
        <v>0</v>
      </c>
      <c r="M294" s="35" t="str">
        <f t="shared" si="71"/>
        <v/>
      </c>
      <c r="N294" s="41">
        <f t="shared" si="72"/>
        <v>0</v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2</v>
      </c>
      <c r="D297" s="34">
        <v>0</v>
      </c>
      <c r="E297" s="34"/>
      <c r="F297" s="34"/>
      <c r="G297" s="35">
        <f t="shared" si="67"/>
        <v>1.7241379310344827E-2</v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>
        <f t="shared" si="73"/>
        <v>-1</v>
      </c>
      <c r="L297" s="35" t="str">
        <f t="shared" si="74"/>
        <v xml:space="preserve"> </v>
      </c>
      <c r="M297" s="35">
        <f t="shared" si="71"/>
        <v>-1.7241379310344827E-2</v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1</v>
      </c>
      <c r="F299" s="34">
        <v>0</v>
      </c>
      <c r="G299" s="35" t="str">
        <f t="shared" si="67"/>
        <v/>
      </c>
      <c r="H299" s="35" t="str">
        <f t="shared" si="68"/>
        <v/>
      </c>
      <c r="I299" s="35">
        <f t="shared" si="69"/>
        <v>9.1743119266055051E-3</v>
      </c>
      <c r="J299" s="35" t="str">
        <f t="shared" si="70"/>
        <v/>
      </c>
      <c r="K299" s="35">
        <f t="shared" si="73"/>
        <v>1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24</v>
      </c>
      <c r="E300" s="34">
        <v>0</v>
      </c>
      <c r="F300" s="34">
        <v>4</v>
      </c>
      <c r="G300" s="35" t="str">
        <f t="shared" si="67"/>
        <v/>
      </c>
      <c r="H300" s="35">
        <f t="shared" si="68"/>
        <v>0.1437125748502994</v>
      </c>
      <c r="I300" s="35" t="str">
        <f t="shared" si="69"/>
        <v/>
      </c>
      <c r="J300" s="35">
        <f t="shared" si="70"/>
        <v>2.6143790849673203E-2</v>
      </c>
      <c r="K300" s="35" t="str">
        <f t="shared" si="73"/>
        <v xml:space="preserve"> </v>
      </c>
      <c r="L300" s="35">
        <f t="shared" si="74"/>
        <v>-0.83333333333333337</v>
      </c>
      <c r="M300" s="35" t="str">
        <f t="shared" si="71"/>
        <v/>
      </c>
      <c r="N300" s="41">
        <f t="shared" si="72"/>
        <v>-0.11976047904191617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>
        <v>3</v>
      </c>
      <c r="F306" s="34">
        <v>4</v>
      </c>
      <c r="G306" s="35" t="str">
        <f t="shared" si="67"/>
        <v/>
      </c>
      <c r="H306" s="35" t="str">
        <f t="shared" si="68"/>
        <v/>
      </c>
      <c r="I306" s="35">
        <f t="shared" si="69"/>
        <v>2.7522935779816515E-2</v>
      </c>
      <c r="J306" s="35">
        <f t="shared" si="70"/>
        <v>2.6143790849673203E-2</v>
      </c>
      <c r="K306" s="35">
        <f t="shared" si="73"/>
        <v>1</v>
      </c>
      <c r="L306" s="35">
        <f t="shared" si="74"/>
        <v>1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2</v>
      </c>
      <c r="D307" s="34">
        <v>2</v>
      </c>
      <c r="E307" s="34"/>
      <c r="F307" s="34"/>
      <c r="G307" s="35">
        <f t="shared" si="67"/>
        <v>1.7241379310344827E-2</v>
      </c>
      <c r="H307" s="35">
        <f t="shared" si="68"/>
        <v>1.1976047904191617E-2</v>
      </c>
      <c r="I307" s="35" t="str">
        <f t="shared" si="69"/>
        <v/>
      </c>
      <c r="J307" s="35" t="str">
        <f t="shared" si="70"/>
        <v/>
      </c>
      <c r="K307" s="35">
        <f t="shared" si="73"/>
        <v>-1</v>
      </c>
      <c r="L307" s="35">
        <f t="shared" si="74"/>
        <v>-1</v>
      </c>
      <c r="M307" s="35">
        <f t="shared" si="71"/>
        <v>-1.7241379310344827E-2</v>
      </c>
      <c r="N307" s="41">
        <f t="shared" si="72"/>
        <v>-1.1976047904191617E-2</v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>
        <v>0</v>
      </c>
      <c r="F310" s="34">
        <v>1</v>
      </c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>
        <f t="shared" si="70"/>
        <v>6.5359477124183009E-3</v>
      </c>
      <c r="K310" s="35" t="str">
        <f t="shared" si="73"/>
        <v xml:space="preserve"> </v>
      </c>
      <c r="L310" s="35">
        <f t="shared" si="74"/>
        <v>1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17</v>
      </c>
      <c r="F311" s="34">
        <v>10</v>
      </c>
      <c r="G311" s="35" t="str">
        <f t="shared" si="67"/>
        <v/>
      </c>
      <c r="H311" s="35" t="str">
        <f t="shared" si="68"/>
        <v/>
      </c>
      <c r="I311" s="35">
        <f t="shared" si="69"/>
        <v>0.15596330275229359</v>
      </c>
      <c r="J311" s="35">
        <f t="shared" si="70"/>
        <v>6.535947712418301E-2</v>
      </c>
      <c r="K311" s="35">
        <f t="shared" si="73"/>
        <v>1</v>
      </c>
      <c r="L311" s="35">
        <f t="shared" si="74"/>
        <v>1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4</v>
      </c>
      <c r="D312" s="34">
        <v>3</v>
      </c>
      <c r="E312" s="34">
        <v>1</v>
      </c>
      <c r="F312" s="34">
        <v>1</v>
      </c>
      <c r="G312" s="35">
        <f t="shared" si="67"/>
        <v>3.4482758620689655E-2</v>
      </c>
      <c r="H312" s="35">
        <f t="shared" si="68"/>
        <v>1.7964071856287425E-2</v>
      </c>
      <c r="I312" s="35">
        <f t="shared" si="69"/>
        <v>9.1743119266055051E-3</v>
      </c>
      <c r="J312" s="35">
        <f t="shared" si="70"/>
        <v>6.5359477124183009E-3</v>
      </c>
      <c r="K312" s="35">
        <f t="shared" si="73"/>
        <v>-0.75</v>
      </c>
      <c r="L312" s="35">
        <f t="shared" si="74"/>
        <v>-0.66666666666666663</v>
      </c>
      <c r="M312" s="35">
        <f t="shared" si="71"/>
        <v>-2.5862068965517241E-2</v>
      </c>
      <c r="N312" s="41">
        <f t="shared" si="72"/>
        <v>-1.1976047904191616E-2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1</v>
      </c>
      <c r="E314" s="34"/>
      <c r="F314" s="34"/>
      <c r="G314" s="35" t="str">
        <f t="shared" si="67"/>
        <v/>
      </c>
      <c r="H314" s="35">
        <f t="shared" si="68"/>
        <v>5.9880239520958087E-3</v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>
        <f t="shared" si="74"/>
        <v>-1</v>
      </c>
      <c r="M314" s="35" t="str">
        <f t="shared" si="71"/>
        <v/>
      </c>
      <c r="N314" s="41">
        <f t="shared" si="72"/>
        <v>-5.9880239520958087E-3</v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1</v>
      </c>
      <c r="D316" s="34">
        <v>1</v>
      </c>
      <c r="E316" s="34"/>
      <c r="F316" s="34"/>
      <c r="G316" s="35">
        <f t="shared" ref="G316:G347" si="75">+IF(C316=0,"",C316/C$188)</f>
        <v>8.6206896551724137E-3</v>
      </c>
      <c r="H316" s="35">
        <f t="shared" ref="H316:H347" si="76">+IF(D316=0,"",D316/D$188)</f>
        <v>5.9880239520958087E-3</v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>
        <f t="shared" si="73"/>
        <v>-1</v>
      </c>
      <c r="L316" s="35">
        <f t="shared" si="74"/>
        <v>-1</v>
      </c>
      <c r="M316" s="35">
        <f t="shared" ref="M316:M347" si="79">+IF(OR(AND(G316=""),(K316="")),"",G316*K316)</f>
        <v>-8.6206896551724137E-3</v>
      </c>
      <c r="N316" s="41">
        <f t="shared" ref="N316:N347" si="80">+IF(OR(AND(H316=""),(L316="")),"",H316*L316)</f>
        <v>-5.9880239520958087E-3</v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1</v>
      </c>
      <c r="D318" s="34">
        <v>3</v>
      </c>
      <c r="E318" s="34"/>
      <c r="F318" s="34"/>
      <c r="G318" s="35">
        <f t="shared" si="75"/>
        <v>8.6206896551724137E-3</v>
      </c>
      <c r="H318" s="35">
        <f t="shared" si="76"/>
        <v>1.7964071856287425E-2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-8.6206896551724137E-3</v>
      </c>
      <c r="N318" s="41">
        <f t="shared" si="80"/>
        <v>-1.7964071856287425E-2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>
        <v>0</v>
      </c>
      <c r="F320" s="34">
        <v>1</v>
      </c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>
        <f t="shared" si="78"/>
        <v>6.5359477124183009E-3</v>
      </c>
      <c r="K320" s="35" t="str">
        <f t="shared" si="81"/>
        <v xml:space="preserve"> </v>
      </c>
      <c r="L320" s="35">
        <f t="shared" si="82"/>
        <v>1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4</v>
      </c>
      <c r="D321" s="34">
        <v>4</v>
      </c>
      <c r="E321" s="34">
        <v>3</v>
      </c>
      <c r="F321" s="34">
        <v>4</v>
      </c>
      <c r="G321" s="35">
        <f t="shared" si="75"/>
        <v>3.4482758620689655E-2</v>
      </c>
      <c r="H321" s="35">
        <f t="shared" si="76"/>
        <v>2.3952095808383235E-2</v>
      </c>
      <c r="I321" s="35">
        <f t="shared" si="77"/>
        <v>2.7522935779816515E-2</v>
      </c>
      <c r="J321" s="35">
        <f t="shared" si="78"/>
        <v>2.6143790849673203E-2</v>
      </c>
      <c r="K321" s="35">
        <f t="shared" si="81"/>
        <v>-0.25</v>
      </c>
      <c r="L321" s="35">
        <f t="shared" si="82"/>
        <v>0</v>
      </c>
      <c r="M321" s="35">
        <f t="shared" si="79"/>
        <v>-8.6206896551724137E-3</v>
      </c>
      <c r="N321" s="41">
        <f t="shared" si="80"/>
        <v>0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>
        <v>1</v>
      </c>
      <c r="F323" s="34">
        <v>2</v>
      </c>
      <c r="G323" s="35" t="str">
        <f t="shared" si="75"/>
        <v/>
      </c>
      <c r="H323" s="35" t="str">
        <f t="shared" si="76"/>
        <v/>
      </c>
      <c r="I323" s="35">
        <f t="shared" si="77"/>
        <v>9.1743119266055051E-3</v>
      </c>
      <c r="J323" s="35">
        <f t="shared" si="78"/>
        <v>1.3071895424836602E-2</v>
      </c>
      <c r="K323" s="35">
        <f t="shared" si="81"/>
        <v>1</v>
      </c>
      <c r="L323" s="35">
        <f t="shared" si="82"/>
        <v>1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2</v>
      </c>
      <c r="E324" s="34">
        <v>0</v>
      </c>
      <c r="F324" s="34">
        <v>1</v>
      </c>
      <c r="G324" s="35" t="str">
        <f t="shared" si="75"/>
        <v/>
      </c>
      <c r="H324" s="35">
        <f t="shared" si="76"/>
        <v>1.1976047904191617E-2</v>
      </c>
      <c r="I324" s="35" t="str">
        <f t="shared" si="77"/>
        <v/>
      </c>
      <c r="J324" s="35">
        <f t="shared" si="78"/>
        <v>6.5359477124183009E-3</v>
      </c>
      <c r="K324" s="35" t="str">
        <f t="shared" si="81"/>
        <v xml:space="preserve"> </v>
      </c>
      <c r="L324" s="35">
        <f t="shared" si="82"/>
        <v>-0.5</v>
      </c>
      <c r="M324" s="35" t="str">
        <f t="shared" si="79"/>
        <v/>
      </c>
      <c r="N324" s="41">
        <f t="shared" si="80"/>
        <v>-5.9880239520958087E-3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3</v>
      </c>
      <c r="E327" s="34">
        <v>1</v>
      </c>
      <c r="F327" s="34">
        <v>4</v>
      </c>
      <c r="G327" s="35" t="str">
        <f t="shared" si="75"/>
        <v/>
      </c>
      <c r="H327" s="35">
        <f t="shared" si="76"/>
        <v>1.7964071856287425E-2</v>
      </c>
      <c r="I327" s="35">
        <f t="shared" si="77"/>
        <v>9.1743119266055051E-3</v>
      </c>
      <c r="J327" s="35">
        <f t="shared" si="78"/>
        <v>2.6143790849673203E-2</v>
      </c>
      <c r="K327" s="35">
        <f t="shared" si="81"/>
        <v>1</v>
      </c>
      <c r="L327" s="35">
        <f t="shared" si="82"/>
        <v>0.33333333333333331</v>
      </c>
      <c r="M327" s="35" t="str">
        <f t="shared" si="79"/>
        <v/>
      </c>
      <c r="N327" s="41">
        <f t="shared" si="80"/>
        <v>5.9880239520958079E-3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>
        <v>0</v>
      </c>
      <c r="F332" s="34">
        <v>5</v>
      </c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>
        <f t="shared" si="78"/>
        <v>3.2679738562091505E-2</v>
      </c>
      <c r="K332" s="35" t="str">
        <f t="shared" si="81"/>
        <v xml:space="preserve"> </v>
      </c>
      <c r="L332" s="35">
        <f t="shared" si="82"/>
        <v>1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>
        <v>0</v>
      </c>
      <c r="F334" s="34">
        <v>2</v>
      </c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>
        <f t="shared" si="78"/>
        <v>1.3071895424836602E-2</v>
      </c>
      <c r="K334" s="35" t="str">
        <f t="shared" si="81"/>
        <v xml:space="preserve"> </v>
      </c>
      <c r="L334" s="35">
        <f t="shared" si="82"/>
        <v>1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1</v>
      </c>
      <c r="D336" s="34">
        <v>1</v>
      </c>
      <c r="E336" s="34">
        <v>0</v>
      </c>
      <c r="F336" s="34">
        <v>2</v>
      </c>
      <c r="G336" s="35">
        <f t="shared" si="75"/>
        <v>8.6206896551724137E-3</v>
      </c>
      <c r="H336" s="35">
        <f t="shared" si="76"/>
        <v>5.9880239520958087E-3</v>
      </c>
      <c r="I336" s="35" t="str">
        <f t="shared" si="77"/>
        <v/>
      </c>
      <c r="J336" s="35">
        <f t="shared" si="78"/>
        <v>1.3071895424836602E-2</v>
      </c>
      <c r="K336" s="35">
        <f t="shared" si="81"/>
        <v>-1</v>
      </c>
      <c r="L336" s="35">
        <f t="shared" si="82"/>
        <v>1</v>
      </c>
      <c r="M336" s="35">
        <f t="shared" si="79"/>
        <v>-8.6206896551724137E-3</v>
      </c>
      <c r="N336" s="41">
        <f t="shared" si="80"/>
        <v>5.9880239520958087E-3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10</v>
      </c>
      <c r="E338" s="34">
        <v>0</v>
      </c>
      <c r="F338" s="34">
        <v>2</v>
      </c>
      <c r="G338" s="35" t="str">
        <f t="shared" si="75"/>
        <v/>
      </c>
      <c r="H338" s="35">
        <f t="shared" si="76"/>
        <v>5.9880239520958084E-2</v>
      </c>
      <c r="I338" s="35" t="str">
        <f t="shared" si="77"/>
        <v/>
      </c>
      <c r="J338" s="35">
        <f t="shared" si="78"/>
        <v>1.3071895424836602E-2</v>
      </c>
      <c r="K338" s="35" t="str">
        <f t="shared" si="81"/>
        <v xml:space="preserve"> </v>
      </c>
      <c r="L338" s="35">
        <f t="shared" si="82"/>
        <v>-0.8</v>
      </c>
      <c r="M338" s="35" t="str">
        <f t="shared" si="79"/>
        <v/>
      </c>
      <c r="N338" s="41">
        <f t="shared" si="80"/>
        <v>-4.790419161676647E-2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1</v>
      </c>
      <c r="D340" s="34">
        <v>1</v>
      </c>
      <c r="E340" s="34">
        <v>2</v>
      </c>
      <c r="F340" s="34">
        <v>3</v>
      </c>
      <c r="G340" s="35">
        <f t="shared" si="75"/>
        <v>8.6206896551724137E-3</v>
      </c>
      <c r="H340" s="35">
        <f t="shared" si="76"/>
        <v>5.9880239520958087E-3</v>
      </c>
      <c r="I340" s="35">
        <f t="shared" si="77"/>
        <v>1.834862385321101E-2</v>
      </c>
      <c r="J340" s="35">
        <f t="shared" si="78"/>
        <v>1.9607843137254902E-2</v>
      </c>
      <c r="K340" s="35">
        <f t="shared" si="81"/>
        <v>1</v>
      </c>
      <c r="L340" s="35">
        <f t="shared" si="82"/>
        <v>2</v>
      </c>
      <c r="M340" s="35">
        <f t="shared" si="79"/>
        <v>8.6206896551724137E-3</v>
      </c>
      <c r="N340" s="41">
        <f t="shared" si="80"/>
        <v>1.1976047904191617E-2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>
        <v>2</v>
      </c>
      <c r="F342" s="34">
        <v>10</v>
      </c>
      <c r="G342" s="35" t="str">
        <f t="shared" si="75"/>
        <v/>
      </c>
      <c r="H342" s="35" t="str">
        <f t="shared" si="76"/>
        <v/>
      </c>
      <c r="I342" s="35">
        <f t="shared" si="77"/>
        <v>1.834862385321101E-2</v>
      </c>
      <c r="J342" s="35">
        <f t="shared" si="78"/>
        <v>6.535947712418301E-2</v>
      </c>
      <c r="K342" s="35">
        <f t="shared" si="81"/>
        <v>1</v>
      </c>
      <c r="L342" s="35">
        <f t="shared" si="82"/>
        <v>1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>
        <v>0</v>
      </c>
      <c r="F343" s="34">
        <v>1</v>
      </c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>
        <f t="shared" si="78"/>
        <v>6.5359477124183009E-3</v>
      </c>
      <c r="K343" s="35" t="str">
        <f t="shared" si="81"/>
        <v xml:space="preserve"> </v>
      </c>
      <c r="L343" s="35">
        <f t="shared" si="82"/>
        <v>1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>
        <v>1</v>
      </c>
      <c r="F347" s="34">
        <v>0</v>
      </c>
      <c r="G347" s="35" t="str">
        <f t="shared" si="75"/>
        <v/>
      </c>
      <c r="H347" s="35" t="str">
        <f t="shared" si="76"/>
        <v/>
      </c>
      <c r="I347" s="35">
        <f t="shared" si="77"/>
        <v>9.1743119266055051E-3</v>
      </c>
      <c r="J347" s="35" t="str">
        <f t="shared" si="78"/>
        <v/>
      </c>
      <c r="K347" s="35">
        <f t="shared" si="81"/>
        <v>1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>
        <v>0</v>
      </c>
      <c r="F354" s="34">
        <v>1</v>
      </c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>
        <f t="shared" si="86"/>
        <v>6.5359477124183009E-3</v>
      </c>
      <c r="K354" s="35" t="str">
        <f t="shared" si="89"/>
        <v xml:space="preserve"> </v>
      </c>
      <c r="L354" s="35">
        <f t="shared" si="90"/>
        <v>1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>
        <v>1</v>
      </c>
      <c r="F355" s="34">
        <v>0</v>
      </c>
      <c r="G355" s="35" t="str">
        <f t="shared" si="83"/>
        <v/>
      </c>
      <c r="H355" s="35" t="str">
        <f t="shared" si="84"/>
        <v/>
      </c>
      <c r="I355" s="35">
        <f t="shared" si="85"/>
        <v>9.1743119266055051E-3</v>
      </c>
      <c r="J355" s="35" t="str">
        <f t="shared" si="86"/>
        <v/>
      </c>
      <c r="K355" s="35">
        <f t="shared" si="89"/>
        <v>1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632</v>
      </c>
      <c r="D371" s="32">
        <f>SUM(D372:D604)</f>
        <v>1407</v>
      </c>
      <c r="E371" s="32">
        <f>SUM(E372:E604)</f>
        <v>2020</v>
      </c>
      <c r="F371" s="32">
        <f>SUM(F372:F604)</f>
        <v>1690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2.1962025316455698</v>
      </c>
      <c r="L371" s="33">
        <f>+IF(AND(D371=0,F371=0),"",IF(D371=0,1,IF(F371=0,-1,(F371-D371)/D371)))</f>
        <v>0.20113717128642503</v>
      </c>
      <c r="M371" s="33">
        <f t="shared" ref="M371:M434" si="95">+IF(OR(AND(G371=""),(K371="")),"",G371*K371)</f>
        <v>2.1962025316455698</v>
      </c>
      <c r="N371" s="33">
        <f t="shared" ref="N371:N434" si="96">+IF(OR(AND(H371=""),(L371="")),"",H371*L371)</f>
        <v>0.20113717128642503</v>
      </c>
    </row>
    <row r="372" spans="1:14" x14ac:dyDescent="0.2">
      <c r="A372" s="27"/>
      <c r="B372" s="29" t="s">
        <v>339</v>
      </c>
      <c r="C372" s="36">
        <v>11</v>
      </c>
      <c r="D372" s="37">
        <v>2</v>
      </c>
      <c r="E372" s="37">
        <v>2</v>
      </c>
      <c r="F372" s="37">
        <v>1</v>
      </c>
      <c r="G372" s="38">
        <f t="shared" si="91"/>
        <v>1.740506329113924E-2</v>
      </c>
      <c r="H372" s="38">
        <f t="shared" si="92"/>
        <v>1.4214641080312722E-3</v>
      </c>
      <c r="I372" s="38">
        <f t="shared" si="93"/>
        <v>9.9009900990099011E-4</v>
      </c>
      <c r="J372" s="38">
        <f t="shared" si="94"/>
        <v>5.9171597633136095E-4</v>
      </c>
      <c r="K372" s="38">
        <f t="shared" ref="K372:K435" si="97">+IF(AND(C372=0,E372=0)," ",IF(C372=0,1,IF(E372=0,-1,(E372-C372)/C372)))</f>
        <v>-0.81818181818181823</v>
      </c>
      <c r="L372" s="38">
        <f t="shared" ref="L372:L435" si="98">+IF(AND(D372=0,F372=0)," ",IF(D372=0,1,IF(F372=0,-1,(F372-D372)/D372)))</f>
        <v>-0.5</v>
      </c>
      <c r="M372" s="38">
        <f t="shared" si="95"/>
        <v>-1.4240506329113924E-2</v>
      </c>
      <c r="N372" s="39">
        <f t="shared" si="96"/>
        <v>-7.1073205401563609E-4</v>
      </c>
    </row>
    <row r="373" spans="1:14" x14ac:dyDescent="0.2">
      <c r="A373" s="27"/>
      <c r="B373" s="30" t="s">
        <v>340</v>
      </c>
      <c r="C373" s="40">
        <v>2</v>
      </c>
      <c r="D373" s="34">
        <v>1</v>
      </c>
      <c r="E373" s="34">
        <v>1</v>
      </c>
      <c r="F373" s="34">
        <v>0</v>
      </c>
      <c r="G373" s="35">
        <f t="shared" si="91"/>
        <v>3.1645569620253164E-3</v>
      </c>
      <c r="H373" s="35">
        <f t="shared" si="92"/>
        <v>7.1073205401563609E-4</v>
      </c>
      <c r="I373" s="35">
        <f t="shared" si="93"/>
        <v>4.9504950495049506E-4</v>
      </c>
      <c r="J373" s="35" t="str">
        <f t="shared" si="94"/>
        <v/>
      </c>
      <c r="K373" s="35">
        <f t="shared" si="97"/>
        <v>-0.5</v>
      </c>
      <c r="L373" s="35">
        <f t="shared" si="98"/>
        <v>-1</v>
      </c>
      <c r="M373" s="35">
        <f t="shared" si="95"/>
        <v>-1.5822784810126582E-3</v>
      </c>
      <c r="N373" s="41">
        <f t="shared" si="96"/>
        <v>-7.1073205401563609E-4</v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44</v>
      </c>
      <c r="D377" s="34">
        <v>22</v>
      </c>
      <c r="E377" s="34">
        <v>25</v>
      </c>
      <c r="F377" s="34">
        <v>14</v>
      </c>
      <c r="G377" s="35">
        <f t="shared" si="91"/>
        <v>6.9620253164556958E-2</v>
      </c>
      <c r="H377" s="35">
        <f t="shared" si="92"/>
        <v>1.5636105188343994E-2</v>
      </c>
      <c r="I377" s="35">
        <f t="shared" si="93"/>
        <v>1.2376237623762377E-2</v>
      </c>
      <c r="J377" s="35">
        <f t="shared" si="94"/>
        <v>8.2840236686390536E-3</v>
      </c>
      <c r="K377" s="35">
        <f t="shared" si="97"/>
        <v>-0.43181818181818182</v>
      </c>
      <c r="L377" s="35">
        <f t="shared" si="98"/>
        <v>-0.36363636363636365</v>
      </c>
      <c r="M377" s="35">
        <f t="shared" si="95"/>
        <v>-3.0063291139240503E-2</v>
      </c>
      <c r="N377" s="41">
        <f t="shared" si="96"/>
        <v>-5.6858564321250887E-3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/>
      <c r="F378" s="34"/>
      <c r="G378" s="35">
        <f t="shared" si="91"/>
        <v>1.5822784810126582E-3</v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>
        <f t="shared" si="97"/>
        <v>-1</v>
      </c>
      <c r="L378" s="35" t="str">
        <f t="shared" si="98"/>
        <v xml:space="preserve"> </v>
      </c>
      <c r="M378" s="35">
        <f t="shared" si="95"/>
        <v>-1.5822784810126582E-3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2</v>
      </c>
      <c r="D379" s="34">
        <v>0</v>
      </c>
      <c r="E379" s="34"/>
      <c r="F379" s="34"/>
      <c r="G379" s="35">
        <f t="shared" si="91"/>
        <v>3.1645569620253164E-3</v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>
        <f t="shared" si="97"/>
        <v>-1</v>
      </c>
      <c r="L379" s="35" t="str">
        <f t="shared" si="98"/>
        <v xml:space="preserve"> </v>
      </c>
      <c r="M379" s="35">
        <f t="shared" si="95"/>
        <v>-3.1645569620253164E-3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1</v>
      </c>
      <c r="F381" s="34">
        <v>0</v>
      </c>
      <c r="G381" s="35" t="str">
        <f t="shared" si="91"/>
        <v/>
      </c>
      <c r="H381" s="35" t="str">
        <f t="shared" si="92"/>
        <v/>
      </c>
      <c r="I381" s="35">
        <f t="shared" si="93"/>
        <v>4.9504950495049506E-4</v>
      </c>
      <c r="J381" s="35" t="str">
        <f t="shared" si="94"/>
        <v/>
      </c>
      <c r="K381" s="35">
        <f t="shared" si="97"/>
        <v>1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29</v>
      </c>
      <c r="D383" s="34">
        <v>11</v>
      </c>
      <c r="E383" s="34">
        <v>19</v>
      </c>
      <c r="F383" s="34">
        <v>3</v>
      </c>
      <c r="G383" s="35">
        <f t="shared" si="91"/>
        <v>4.588607594936709E-2</v>
      </c>
      <c r="H383" s="35">
        <f t="shared" si="92"/>
        <v>7.818052594171997E-3</v>
      </c>
      <c r="I383" s="35">
        <f t="shared" si="93"/>
        <v>9.4059405940594056E-3</v>
      </c>
      <c r="J383" s="35">
        <f t="shared" si="94"/>
        <v>1.7751479289940828E-3</v>
      </c>
      <c r="K383" s="35">
        <f t="shared" si="97"/>
        <v>-0.34482758620689657</v>
      </c>
      <c r="L383" s="35">
        <f t="shared" si="98"/>
        <v>-0.72727272727272729</v>
      </c>
      <c r="M383" s="35">
        <f t="shared" si="95"/>
        <v>-1.5822784810126583E-2</v>
      </c>
      <c r="N383" s="41">
        <f t="shared" si="96"/>
        <v>-5.6858564321250887E-3</v>
      </c>
    </row>
    <row r="384" spans="1:14" x14ac:dyDescent="0.2">
      <c r="A384" s="27"/>
      <c r="B384" s="30" t="s">
        <v>351</v>
      </c>
      <c r="C384" s="40">
        <v>6</v>
      </c>
      <c r="D384" s="34">
        <v>3</v>
      </c>
      <c r="E384" s="34">
        <v>1</v>
      </c>
      <c r="F384" s="34">
        <v>2</v>
      </c>
      <c r="G384" s="35">
        <f t="shared" si="91"/>
        <v>9.4936708860759497E-3</v>
      </c>
      <c r="H384" s="35">
        <f t="shared" si="92"/>
        <v>2.1321961620469083E-3</v>
      </c>
      <c r="I384" s="35">
        <f t="shared" si="93"/>
        <v>4.9504950495049506E-4</v>
      </c>
      <c r="J384" s="35">
        <f t="shared" si="94"/>
        <v>1.1834319526627219E-3</v>
      </c>
      <c r="K384" s="35">
        <f t="shared" si="97"/>
        <v>-0.83333333333333337</v>
      </c>
      <c r="L384" s="35">
        <f t="shared" si="98"/>
        <v>-0.33333333333333331</v>
      </c>
      <c r="M384" s="35">
        <f t="shared" si="95"/>
        <v>-7.9113924050632917E-3</v>
      </c>
      <c r="N384" s="41">
        <f t="shared" si="96"/>
        <v>-7.1073205401563609E-4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7</v>
      </c>
      <c r="D386" s="34">
        <v>4</v>
      </c>
      <c r="E386" s="34"/>
      <c r="F386" s="34"/>
      <c r="G386" s="35">
        <f t="shared" si="91"/>
        <v>1.1075949367088608E-2</v>
      </c>
      <c r="H386" s="35">
        <f t="shared" si="92"/>
        <v>2.8429282160625444E-3</v>
      </c>
      <c r="I386" s="35" t="str">
        <f t="shared" si="93"/>
        <v/>
      </c>
      <c r="J386" s="35" t="str">
        <f t="shared" si="94"/>
        <v/>
      </c>
      <c r="K386" s="35">
        <f t="shared" si="97"/>
        <v>-1</v>
      </c>
      <c r="L386" s="35">
        <f t="shared" si="98"/>
        <v>-1</v>
      </c>
      <c r="M386" s="35">
        <f t="shared" si="95"/>
        <v>-1.1075949367088608E-2</v>
      </c>
      <c r="N386" s="41">
        <f t="shared" si="96"/>
        <v>-2.8429282160625444E-3</v>
      </c>
    </row>
    <row r="387" spans="1:14" x14ac:dyDescent="0.2">
      <c r="A387" s="27"/>
      <c r="B387" s="30" t="s">
        <v>354</v>
      </c>
      <c r="C387" s="40">
        <v>0</v>
      </c>
      <c r="D387" s="34">
        <v>1</v>
      </c>
      <c r="E387" s="34">
        <v>3</v>
      </c>
      <c r="F387" s="34">
        <v>1</v>
      </c>
      <c r="G387" s="35" t="str">
        <f t="shared" si="91"/>
        <v/>
      </c>
      <c r="H387" s="35">
        <f t="shared" si="92"/>
        <v>7.1073205401563609E-4</v>
      </c>
      <c r="I387" s="35">
        <f t="shared" si="93"/>
        <v>1.4851485148514852E-3</v>
      </c>
      <c r="J387" s="35">
        <f t="shared" si="94"/>
        <v>5.9171597633136095E-4</v>
      </c>
      <c r="K387" s="35">
        <f t="shared" si="97"/>
        <v>1</v>
      </c>
      <c r="L387" s="35">
        <f t="shared" si="98"/>
        <v>0</v>
      </c>
      <c r="M387" s="35" t="str">
        <f t="shared" si="95"/>
        <v/>
      </c>
      <c r="N387" s="41">
        <f t="shared" si="96"/>
        <v>0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1</v>
      </c>
      <c r="E389" s="34"/>
      <c r="F389" s="34"/>
      <c r="G389" s="35" t="str">
        <f t="shared" si="91"/>
        <v/>
      </c>
      <c r="H389" s="35">
        <f t="shared" si="92"/>
        <v>7.1073205401563609E-4</v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>
        <f t="shared" si="98"/>
        <v>-1</v>
      </c>
      <c r="M389" s="35" t="str">
        <f t="shared" si="95"/>
        <v/>
      </c>
      <c r="N389" s="41">
        <f t="shared" si="96"/>
        <v>-7.1073205401563609E-4</v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15</v>
      </c>
      <c r="D391" s="34">
        <v>2</v>
      </c>
      <c r="E391" s="34">
        <v>992</v>
      </c>
      <c r="F391" s="34">
        <v>522</v>
      </c>
      <c r="G391" s="35">
        <f t="shared" si="91"/>
        <v>2.3734177215189875E-2</v>
      </c>
      <c r="H391" s="35">
        <f t="shared" si="92"/>
        <v>1.4214641080312722E-3</v>
      </c>
      <c r="I391" s="35">
        <f t="shared" si="93"/>
        <v>0.49108910891089108</v>
      </c>
      <c r="J391" s="35">
        <f t="shared" si="94"/>
        <v>0.30887573964497039</v>
      </c>
      <c r="K391" s="35">
        <f t="shared" si="97"/>
        <v>65.13333333333334</v>
      </c>
      <c r="L391" s="35">
        <f t="shared" si="98"/>
        <v>260</v>
      </c>
      <c r="M391" s="35">
        <f t="shared" si="95"/>
        <v>1.5458860759493673</v>
      </c>
      <c r="N391" s="41">
        <f t="shared" si="96"/>
        <v>0.36958066808813078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1</v>
      </c>
      <c r="D394" s="34">
        <v>5</v>
      </c>
      <c r="E394" s="34">
        <v>0</v>
      </c>
      <c r="F394" s="34">
        <v>1</v>
      </c>
      <c r="G394" s="35">
        <f t="shared" si="91"/>
        <v>1.5822784810126582E-3</v>
      </c>
      <c r="H394" s="35">
        <f t="shared" si="92"/>
        <v>3.5536602700781805E-3</v>
      </c>
      <c r="I394" s="35" t="str">
        <f t="shared" si="93"/>
        <v/>
      </c>
      <c r="J394" s="35">
        <f t="shared" si="94"/>
        <v>5.9171597633136095E-4</v>
      </c>
      <c r="K394" s="35">
        <f t="shared" si="97"/>
        <v>-1</v>
      </c>
      <c r="L394" s="35">
        <f t="shared" si="98"/>
        <v>-0.8</v>
      </c>
      <c r="M394" s="35">
        <f t="shared" si="95"/>
        <v>-1.5822784810126582E-3</v>
      </c>
      <c r="N394" s="41">
        <f t="shared" si="96"/>
        <v>-2.8429282160625444E-3</v>
      </c>
    </row>
    <row r="395" spans="1:14" x14ac:dyDescent="0.2">
      <c r="A395" s="27"/>
      <c r="B395" s="30" t="s">
        <v>362</v>
      </c>
      <c r="C395" s="40">
        <v>21</v>
      </c>
      <c r="D395" s="34">
        <v>49</v>
      </c>
      <c r="E395" s="34">
        <v>7</v>
      </c>
      <c r="F395" s="34">
        <v>21</v>
      </c>
      <c r="G395" s="35">
        <f t="shared" si="91"/>
        <v>3.3227848101265819E-2</v>
      </c>
      <c r="H395" s="35">
        <f t="shared" si="92"/>
        <v>3.482587064676617E-2</v>
      </c>
      <c r="I395" s="35">
        <f t="shared" si="93"/>
        <v>3.4653465346534654E-3</v>
      </c>
      <c r="J395" s="35">
        <f t="shared" si="94"/>
        <v>1.242603550295858E-2</v>
      </c>
      <c r="K395" s="35">
        <f t="shared" si="97"/>
        <v>-0.66666666666666663</v>
      </c>
      <c r="L395" s="35">
        <f t="shared" si="98"/>
        <v>-0.5714285714285714</v>
      </c>
      <c r="M395" s="35">
        <f t="shared" si="95"/>
        <v>-2.2151898734177212E-2</v>
      </c>
      <c r="N395" s="41">
        <f t="shared" si="96"/>
        <v>-1.9900497512437811E-2</v>
      </c>
    </row>
    <row r="396" spans="1:14" x14ac:dyDescent="0.2">
      <c r="A396" s="27"/>
      <c r="B396" s="30" t="s">
        <v>363</v>
      </c>
      <c r="C396" s="40">
        <v>1</v>
      </c>
      <c r="D396" s="34">
        <v>1</v>
      </c>
      <c r="E396" s="34">
        <v>2</v>
      </c>
      <c r="F396" s="34">
        <v>4</v>
      </c>
      <c r="G396" s="35">
        <f t="shared" si="91"/>
        <v>1.5822784810126582E-3</v>
      </c>
      <c r="H396" s="35">
        <f t="shared" si="92"/>
        <v>7.1073205401563609E-4</v>
      </c>
      <c r="I396" s="35">
        <f t="shared" si="93"/>
        <v>9.9009900990099011E-4</v>
      </c>
      <c r="J396" s="35">
        <f t="shared" si="94"/>
        <v>2.3668639053254438E-3</v>
      </c>
      <c r="K396" s="35">
        <f t="shared" si="97"/>
        <v>1</v>
      </c>
      <c r="L396" s="35">
        <f t="shared" si="98"/>
        <v>3</v>
      </c>
      <c r="M396" s="35">
        <f t="shared" si="95"/>
        <v>1.5822784810126582E-3</v>
      </c>
      <c r="N396" s="41">
        <f t="shared" si="96"/>
        <v>2.1321961620469083E-3</v>
      </c>
    </row>
    <row r="397" spans="1:14" x14ac:dyDescent="0.2">
      <c r="A397" s="27"/>
      <c r="B397" s="30" t="s">
        <v>364</v>
      </c>
      <c r="C397" s="40">
        <v>0</v>
      </c>
      <c r="D397" s="34">
        <v>1</v>
      </c>
      <c r="E397" s="34">
        <v>1</v>
      </c>
      <c r="F397" s="34">
        <v>0</v>
      </c>
      <c r="G397" s="35" t="str">
        <f t="shared" si="91"/>
        <v/>
      </c>
      <c r="H397" s="35">
        <f t="shared" si="92"/>
        <v>7.1073205401563609E-4</v>
      </c>
      <c r="I397" s="35">
        <f t="shared" si="93"/>
        <v>4.9504950495049506E-4</v>
      </c>
      <c r="J397" s="35" t="str">
        <f t="shared" si="94"/>
        <v/>
      </c>
      <c r="K397" s="35">
        <f t="shared" si="97"/>
        <v>1</v>
      </c>
      <c r="L397" s="35">
        <f t="shared" si="98"/>
        <v>-1</v>
      </c>
      <c r="M397" s="35" t="str">
        <f t="shared" si="95"/>
        <v/>
      </c>
      <c r="N397" s="41">
        <f t="shared" si="96"/>
        <v>-7.1073205401563609E-4</v>
      </c>
    </row>
    <row r="398" spans="1:14" x14ac:dyDescent="0.2">
      <c r="A398" s="27"/>
      <c r="B398" s="30" t="s">
        <v>365</v>
      </c>
      <c r="C398" s="40">
        <v>0</v>
      </c>
      <c r="D398" s="34">
        <v>1</v>
      </c>
      <c r="E398" s="34"/>
      <c r="F398" s="34"/>
      <c r="G398" s="35" t="str">
        <f t="shared" si="91"/>
        <v/>
      </c>
      <c r="H398" s="35">
        <f t="shared" si="92"/>
        <v>7.1073205401563609E-4</v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>
        <f t="shared" si="98"/>
        <v>-1</v>
      </c>
      <c r="M398" s="35" t="str">
        <f t="shared" si="95"/>
        <v/>
      </c>
      <c r="N398" s="41">
        <f t="shared" si="96"/>
        <v>-7.1073205401563609E-4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>
        <v>72</v>
      </c>
      <c r="F399" s="34">
        <v>28</v>
      </c>
      <c r="G399" s="35" t="str">
        <f t="shared" si="91"/>
        <v/>
      </c>
      <c r="H399" s="35" t="str">
        <f t="shared" si="92"/>
        <v/>
      </c>
      <c r="I399" s="35">
        <f t="shared" si="93"/>
        <v>3.5643564356435641E-2</v>
      </c>
      <c r="J399" s="35">
        <f t="shared" si="94"/>
        <v>1.6568047337278107E-2</v>
      </c>
      <c r="K399" s="35">
        <f t="shared" si="97"/>
        <v>1</v>
      </c>
      <c r="L399" s="35">
        <f t="shared" si="98"/>
        <v>1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1</v>
      </c>
      <c r="E400" s="34"/>
      <c r="F400" s="34"/>
      <c r="G400" s="35" t="str">
        <f t="shared" si="91"/>
        <v/>
      </c>
      <c r="H400" s="35">
        <f t="shared" si="92"/>
        <v>7.1073205401563609E-4</v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>
        <f t="shared" si="98"/>
        <v>-1</v>
      </c>
      <c r="M400" s="35" t="str">
        <f t="shared" si="95"/>
        <v/>
      </c>
      <c r="N400" s="41">
        <f t="shared" si="96"/>
        <v>-7.1073205401563609E-4</v>
      </c>
    </row>
    <row r="401" spans="1:14" x14ac:dyDescent="0.2">
      <c r="A401" s="27"/>
      <c r="B401" s="30" t="s">
        <v>368</v>
      </c>
      <c r="C401" s="40">
        <v>2</v>
      </c>
      <c r="D401" s="34">
        <v>0</v>
      </c>
      <c r="E401" s="34">
        <v>2</v>
      </c>
      <c r="F401" s="34">
        <v>1</v>
      </c>
      <c r="G401" s="35">
        <f t="shared" si="91"/>
        <v>3.1645569620253164E-3</v>
      </c>
      <c r="H401" s="35" t="str">
        <f t="shared" si="92"/>
        <v/>
      </c>
      <c r="I401" s="35">
        <f t="shared" si="93"/>
        <v>9.9009900990099011E-4</v>
      </c>
      <c r="J401" s="35">
        <f t="shared" si="94"/>
        <v>5.9171597633136095E-4</v>
      </c>
      <c r="K401" s="35">
        <f t="shared" si="97"/>
        <v>0</v>
      </c>
      <c r="L401" s="35">
        <f t="shared" si="98"/>
        <v>1</v>
      </c>
      <c r="M401" s="35">
        <f t="shared" si="95"/>
        <v>0</v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2</v>
      </c>
      <c r="D402" s="34">
        <v>1</v>
      </c>
      <c r="E402" s="34">
        <v>1</v>
      </c>
      <c r="F402" s="34">
        <v>1</v>
      </c>
      <c r="G402" s="35">
        <f t="shared" si="91"/>
        <v>3.1645569620253164E-3</v>
      </c>
      <c r="H402" s="35">
        <f t="shared" si="92"/>
        <v>7.1073205401563609E-4</v>
      </c>
      <c r="I402" s="35">
        <f t="shared" si="93"/>
        <v>4.9504950495049506E-4</v>
      </c>
      <c r="J402" s="35">
        <f t="shared" si="94"/>
        <v>5.9171597633136095E-4</v>
      </c>
      <c r="K402" s="35">
        <f t="shared" si="97"/>
        <v>-0.5</v>
      </c>
      <c r="L402" s="35">
        <f t="shared" si="98"/>
        <v>0</v>
      </c>
      <c r="M402" s="35">
        <f t="shared" si="95"/>
        <v>-1.5822784810126582E-3</v>
      </c>
      <c r="N402" s="41">
        <f t="shared" si="96"/>
        <v>0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1</v>
      </c>
      <c r="D405" s="34">
        <v>3</v>
      </c>
      <c r="E405" s="34">
        <v>717</v>
      </c>
      <c r="F405" s="34">
        <v>398</v>
      </c>
      <c r="G405" s="35">
        <f t="shared" si="91"/>
        <v>1.5822784810126582E-3</v>
      </c>
      <c r="H405" s="35">
        <f t="shared" si="92"/>
        <v>2.1321961620469083E-3</v>
      </c>
      <c r="I405" s="35">
        <f t="shared" si="93"/>
        <v>0.35495049504950493</v>
      </c>
      <c r="J405" s="35">
        <f t="shared" si="94"/>
        <v>0.23550295857988165</v>
      </c>
      <c r="K405" s="35">
        <f t="shared" si="97"/>
        <v>716</v>
      </c>
      <c r="L405" s="35">
        <f t="shared" si="98"/>
        <v>131.66666666666666</v>
      </c>
      <c r="M405" s="35">
        <f t="shared" si="95"/>
        <v>1.1329113924050633</v>
      </c>
      <c r="N405" s="41">
        <f t="shared" si="96"/>
        <v>0.28073916133617621</v>
      </c>
    </row>
    <row r="406" spans="1:14" x14ac:dyDescent="0.2">
      <c r="A406" s="27"/>
      <c r="B406" s="30" t="s">
        <v>373</v>
      </c>
      <c r="C406" s="40">
        <v>8</v>
      </c>
      <c r="D406" s="34">
        <v>1</v>
      </c>
      <c r="E406" s="34">
        <v>9</v>
      </c>
      <c r="F406" s="34">
        <v>1</v>
      </c>
      <c r="G406" s="35">
        <f t="shared" si="91"/>
        <v>1.2658227848101266E-2</v>
      </c>
      <c r="H406" s="35">
        <f t="shared" si="92"/>
        <v>7.1073205401563609E-4</v>
      </c>
      <c r="I406" s="35">
        <f t="shared" si="93"/>
        <v>4.4554455445544551E-3</v>
      </c>
      <c r="J406" s="35">
        <f t="shared" si="94"/>
        <v>5.9171597633136095E-4</v>
      </c>
      <c r="K406" s="35">
        <f t="shared" si="97"/>
        <v>0.125</v>
      </c>
      <c r="L406" s="35">
        <f t="shared" si="98"/>
        <v>0</v>
      </c>
      <c r="M406" s="35">
        <f t="shared" si="95"/>
        <v>1.5822784810126582E-3</v>
      </c>
      <c r="N406" s="41">
        <f t="shared" si="96"/>
        <v>0</v>
      </c>
    </row>
    <row r="407" spans="1:14" x14ac:dyDescent="0.2">
      <c r="A407" s="27"/>
      <c r="B407" s="30" t="s">
        <v>374</v>
      </c>
      <c r="C407" s="40">
        <v>1</v>
      </c>
      <c r="D407" s="34">
        <v>0</v>
      </c>
      <c r="E407" s="34"/>
      <c r="F407" s="34"/>
      <c r="G407" s="35">
        <f t="shared" si="91"/>
        <v>1.5822784810126582E-3</v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>
        <f t="shared" si="97"/>
        <v>-1</v>
      </c>
      <c r="L407" s="35" t="str">
        <f t="shared" si="98"/>
        <v xml:space="preserve"> </v>
      </c>
      <c r="M407" s="35">
        <f t="shared" si="95"/>
        <v>-1.5822784810126582E-3</v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0</v>
      </c>
      <c r="F408" s="34">
        <v>1</v>
      </c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>
        <f t="shared" si="94"/>
        <v>5.9171597633136095E-4</v>
      </c>
      <c r="K408" s="35" t="str">
        <f t="shared" si="97"/>
        <v xml:space="preserve"> </v>
      </c>
      <c r="L408" s="35">
        <f t="shared" si="98"/>
        <v>1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3</v>
      </c>
      <c r="D410" s="34">
        <v>3</v>
      </c>
      <c r="E410" s="34">
        <v>3</v>
      </c>
      <c r="F410" s="34">
        <v>0</v>
      </c>
      <c r="G410" s="35">
        <f t="shared" si="91"/>
        <v>4.7468354430379748E-3</v>
      </c>
      <c r="H410" s="35">
        <f t="shared" si="92"/>
        <v>2.1321961620469083E-3</v>
      </c>
      <c r="I410" s="35">
        <f t="shared" si="93"/>
        <v>1.4851485148514852E-3</v>
      </c>
      <c r="J410" s="35" t="str">
        <f t="shared" si="94"/>
        <v/>
      </c>
      <c r="K410" s="35">
        <f t="shared" si="97"/>
        <v>0</v>
      </c>
      <c r="L410" s="35">
        <f t="shared" si="98"/>
        <v>-1</v>
      </c>
      <c r="M410" s="35">
        <f t="shared" si="95"/>
        <v>0</v>
      </c>
      <c r="N410" s="41">
        <f t="shared" si="96"/>
        <v>-2.1321961620469083E-3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</v>
      </c>
      <c r="D413" s="34">
        <v>0</v>
      </c>
      <c r="E413" s="34">
        <v>1</v>
      </c>
      <c r="F413" s="34">
        <v>0</v>
      </c>
      <c r="G413" s="35">
        <f t="shared" si="91"/>
        <v>1.5822784810126582E-3</v>
      </c>
      <c r="H413" s="35" t="str">
        <f t="shared" si="92"/>
        <v/>
      </c>
      <c r="I413" s="35">
        <f t="shared" si="93"/>
        <v>4.9504950495049506E-4</v>
      </c>
      <c r="J413" s="35" t="str">
        <f t="shared" si="94"/>
        <v/>
      </c>
      <c r="K413" s="35">
        <f t="shared" si="97"/>
        <v>0</v>
      </c>
      <c r="L413" s="35" t="str">
        <f t="shared" si="98"/>
        <v xml:space="preserve"> </v>
      </c>
      <c r="M413" s="35">
        <f t="shared" si="95"/>
        <v>0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44</v>
      </c>
      <c r="D419" s="34">
        <v>40</v>
      </c>
      <c r="E419" s="34">
        <v>7</v>
      </c>
      <c r="F419" s="34">
        <v>7</v>
      </c>
      <c r="G419" s="35">
        <f t="shared" si="91"/>
        <v>6.9620253164556958E-2</v>
      </c>
      <c r="H419" s="35">
        <f t="shared" si="92"/>
        <v>2.8429282160625444E-2</v>
      </c>
      <c r="I419" s="35">
        <f t="shared" si="93"/>
        <v>3.4653465346534654E-3</v>
      </c>
      <c r="J419" s="35">
        <f t="shared" si="94"/>
        <v>4.1420118343195268E-3</v>
      </c>
      <c r="K419" s="35">
        <f t="shared" si="97"/>
        <v>-0.84090909090909094</v>
      </c>
      <c r="L419" s="35">
        <f t="shared" si="98"/>
        <v>-0.82499999999999996</v>
      </c>
      <c r="M419" s="35">
        <f t="shared" si="95"/>
        <v>-5.8544303797468354E-2</v>
      </c>
      <c r="N419" s="41">
        <f t="shared" si="96"/>
        <v>-2.3454157782515989E-2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6</v>
      </c>
      <c r="D422" s="34">
        <v>4</v>
      </c>
      <c r="E422" s="34">
        <v>7</v>
      </c>
      <c r="F422" s="34">
        <v>4</v>
      </c>
      <c r="G422" s="35">
        <f t="shared" si="91"/>
        <v>9.4936708860759497E-3</v>
      </c>
      <c r="H422" s="35">
        <f t="shared" si="92"/>
        <v>2.8429282160625444E-3</v>
      </c>
      <c r="I422" s="35">
        <f t="shared" si="93"/>
        <v>3.4653465346534654E-3</v>
      </c>
      <c r="J422" s="35">
        <f t="shared" si="94"/>
        <v>2.3668639053254438E-3</v>
      </c>
      <c r="K422" s="35">
        <f t="shared" si="97"/>
        <v>0.16666666666666666</v>
      </c>
      <c r="L422" s="35">
        <f t="shared" si="98"/>
        <v>0</v>
      </c>
      <c r="M422" s="35">
        <f t="shared" si="95"/>
        <v>1.5822784810126582E-3</v>
      </c>
      <c r="N422" s="41">
        <f t="shared" si="96"/>
        <v>0</v>
      </c>
    </row>
    <row r="423" spans="1:14" x14ac:dyDescent="0.2">
      <c r="A423" s="27"/>
      <c r="B423" s="30" t="s">
        <v>390</v>
      </c>
      <c r="C423" s="40">
        <v>27</v>
      </c>
      <c r="D423" s="34">
        <v>5</v>
      </c>
      <c r="E423" s="34">
        <v>5</v>
      </c>
      <c r="F423" s="34">
        <v>3</v>
      </c>
      <c r="G423" s="35">
        <f t="shared" si="91"/>
        <v>4.2721518987341771E-2</v>
      </c>
      <c r="H423" s="35">
        <f t="shared" si="92"/>
        <v>3.5536602700781805E-3</v>
      </c>
      <c r="I423" s="35">
        <f t="shared" si="93"/>
        <v>2.4752475247524753E-3</v>
      </c>
      <c r="J423" s="35">
        <f t="shared" si="94"/>
        <v>1.7751479289940828E-3</v>
      </c>
      <c r="K423" s="35">
        <f t="shared" si="97"/>
        <v>-0.81481481481481477</v>
      </c>
      <c r="L423" s="35">
        <f t="shared" si="98"/>
        <v>-0.4</v>
      </c>
      <c r="M423" s="35">
        <f t="shared" si="95"/>
        <v>-3.4810126582278479E-2</v>
      </c>
      <c r="N423" s="41">
        <f t="shared" si="96"/>
        <v>-1.4214641080312722E-3</v>
      </c>
    </row>
    <row r="424" spans="1:14" x14ac:dyDescent="0.2">
      <c r="A424" s="27"/>
      <c r="B424" s="30" t="s">
        <v>391</v>
      </c>
      <c r="C424" s="40">
        <v>53</v>
      </c>
      <c r="D424" s="34">
        <v>14</v>
      </c>
      <c r="E424" s="34"/>
      <c r="F424" s="34"/>
      <c r="G424" s="35">
        <f t="shared" si="91"/>
        <v>8.3860759493670889E-2</v>
      </c>
      <c r="H424" s="35">
        <f t="shared" si="92"/>
        <v>9.9502487562189053E-3</v>
      </c>
      <c r="I424" s="35" t="str">
        <f t="shared" si="93"/>
        <v/>
      </c>
      <c r="J424" s="35" t="str">
        <f t="shared" si="94"/>
        <v/>
      </c>
      <c r="K424" s="35">
        <f t="shared" si="97"/>
        <v>-1</v>
      </c>
      <c r="L424" s="35">
        <f t="shared" si="98"/>
        <v>-1</v>
      </c>
      <c r="M424" s="35">
        <f t="shared" si="95"/>
        <v>-8.3860759493670889E-2</v>
      </c>
      <c r="N424" s="41">
        <f t="shared" si="96"/>
        <v>-9.9502487562189053E-3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4</v>
      </c>
      <c r="D428" s="34">
        <v>0</v>
      </c>
      <c r="E428" s="34">
        <v>2</v>
      </c>
      <c r="F428" s="34">
        <v>1</v>
      </c>
      <c r="G428" s="35">
        <f t="shared" si="91"/>
        <v>6.3291139240506328E-3</v>
      </c>
      <c r="H428" s="35" t="str">
        <f t="shared" si="92"/>
        <v/>
      </c>
      <c r="I428" s="35">
        <f t="shared" si="93"/>
        <v>9.9009900990099011E-4</v>
      </c>
      <c r="J428" s="35">
        <f t="shared" si="94"/>
        <v>5.9171597633136095E-4</v>
      </c>
      <c r="K428" s="35">
        <f t="shared" si="97"/>
        <v>-0.5</v>
      </c>
      <c r="L428" s="35">
        <f t="shared" si="98"/>
        <v>1</v>
      </c>
      <c r="M428" s="35">
        <f t="shared" si="95"/>
        <v>-3.1645569620253164E-3</v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1</v>
      </c>
      <c r="E429" s="34"/>
      <c r="F429" s="34"/>
      <c r="G429" s="35" t="str">
        <f t="shared" si="91"/>
        <v/>
      </c>
      <c r="H429" s="35">
        <f t="shared" si="92"/>
        <v>7.1073205401563609E-4</v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>
        <f t="shared" si="98"/>
        <v>-1</v>
      </c>
      <c r="M429" s="35" t="str">
        <f t="shared" si="95"/>
        <v/>
      </c>
      <c r="N429" s="41">
        <f t="shared" si="96"/>
        <v>-7.1073205401563609E-4</v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2</v>
      </c>
      <c r="E434" s="34"/>
      <c r="F434" s="34"/>
      <c r="G434" s="35" t="str">
        <f t="shared" si="91"/>
        <v/>
      </c>
      <c r="H434" s="35">
        <f t="shared" si="92"/>
        <v>1.4214641080312722E-3</v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>
        <f t="shared" si="98"/>
        <v>-1</v>
      </c>
      <c r="M434" s="35" t="str">
        <f t="shared" si="95"/>
        <v/>
      </c>
      <c r="N434" s="41">
        <f t="shared" si="96"/>
        <v>-1.4214641080312722E-3</v>
      </c>
    </row>
    <row r="435" spans="1:14" x14ac:dyDescent="0.2">
      <c r="A435" s="27"/>
      <c r="B435" s="30" t="s">
        <v>402</v>
      </c>
      <c r="C435" s="40">
        <v>14</v>
      </c>
      <c r="D435" s="34">
        <v>3</v>
      </c>
      <c r="E435" s="34">
        <v>3</v>
      </c>
      <c r="F435" s="34">
        <v>0</v>
      </c>
      <c r="G435" s="35">
        <f t="shared" ref="G435:G498" si="99">+IF(C435=0,"",C435/C$371)</f>
        <v>2.2151898734177215E-2</v>
      </c>
      <c r="H435" s="35">
        <f t="shared" ref="H435:H498" si="100">+IF(D435=0,"",D435/D$371)</f>
        <v>2.1321961620469083E-3</v>
      </c>
      <c r="I435" s="35">
        <f t="shared" ref="I435:I498" si="101">+IF(E435=0,"",E435/E$371)</f>
        <v>1.4851485148514852E-3</v>
      </c>
      <c r="J435" s="35" t="str">
        <f t="shared" ref="J435:J498" si="102">+IF(F435=0,"",F435/F$371)</f>
        <v/>
      </c>
      <c r="K435" s="35">
        <f t="shared" si="97"/>
        <v>-0.7857142857142857</v>
      </c>
      <c r="L435" s="35">
        <f t="shared" si="98"/>
        <v>-1</v>
      </c>
      <c r="M435" s="35">
        <f t="shared" ref="M435:M498" si="103">+IF(OR(AND(G435=""),(K435="")),"",G435*K435)</f>
        <v>-1.740506329113924E-2</v>
      </c>
      <c r="N435" s="41">
        <f t="shared" ref="N435:N498" si="104">+IF(OR(AND(H435=""),(L435="")),"",H435*L435)</f>
        <v>-2.1321961620469083E-3</v>
      </c>
    </row>
    <row r="436" spans="1:14" x14ac:dyDescent="0.2">
      <c r="A436" s="27"/>
      <c r="B436" s="30" t="s">
        <v>403</v>
      </c>
      <c r="C436" s="40">
        <v>2</v>
      </c>
      <c r="D436" s="34">
        <v>2</v>
      </c>
      <c r="E436" s="34"/>
      <c r="F436" s="34"/>
      <c r="G436" s="35">
        <f t="shared" si="99"/>
        <v>3.1645569620253164E-3</v>
      </c>
      <c r="H436" s="35">
        <f t="shared" si="100"/>
        <v>1.4214641080312722E-3</v>
      </c>
      <c r="I436" s="35" t="str">
        <f t="shared" si="101"/>
        <v/>
      </c>
      <c r="J436" s="35" t="str">
        <f t="shared" si="102"/>
        <v/>
      </c>
      <c r="K436" s="35">
        <f t="shared" ref="K436:K499" si="105">+IF(AND(C436=0,E436=0)," ",IF(C436=0,1,IF(E436=0,-1,(E436-C436)/C436)))</f>
        <v>-1</v>
      </c>
      <c r="L436" s="35">
        <f t="shared" ref="L436:L499" si="106">+IF(AND(D436=0,F436=0)," ",IF(D436=0,1,IF(F436=0,-1,(F436-D436)/D436)))</f>
        <v>-1</v>
      </c>
      <c r="M436" s="35">
        <f t="shared" si="103"/>
        <v>-3.1645569620253164E-3</v>
      </c>
      <c r="N436" s="41">
        <f t="shared" si="104"/>
        <v>-1.4214641080312722E-3</v>
      </c>
    </row>
    <row r="437" spans="1:14" x14ac:dyDescent="0.2">
      <c r="A437" s="27"/>
      <c r="B437" s="30" t="s">
        <v>404</v>
      </c>
      <c r="C437" s="40">
        <v>4</v>
      </c>
      <c r="D437" s="34">
        <v>8</v>
      </c>
      <c r="E437" s="34">
        <v>3</v>
      </c>
      <c r="F437" s="34">
        <v>8</v>
      </c>
      <c r="G437" s="35">
        <f t="shared" si="99"/>
        <v>6.3291139240506328E-3</v>
      </c>
      <c r="H437" s="35">
        <f t="shared" si="100"/>
        <v>5.6858564321250887E-3</v>
      </c>
      <c r="I437" s="35">
        <f t="shared" si="101"/>
        <v>1.4851485148514852E-3</v>
      </c>
      <c r="J437" s="35">
        <f t="shared" si="102"/>
        <v>4.7337278106508876E-3</v>
      </c>
      <c r="K437" s="35">
        <f t="shared" si="105"/>
        <v>-0.25</v>
      </c>
      <c r="L437" s="35">
        <f t="shared" si="106"/>
        <v>0</v>
      </c>
      <c r="M437" s="35">
        <f t="shared" si="103"/>
        <v>-1.5822784810126582E-3</v>
      </c>
      <c r="N437" s="41">
        <f t="shared" si="104"/>
        <v>0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>
        <v>0</v>
      </c>
      <c r="F441" s="34">
        <v>1</v>
      </c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>
        <f t="shared" si="102"/>
        <v>5.9171597633136095E-4</v>
      </c>
      <c r="K441" s="35" t="str">
        <f t="shared" si="105"/>
        <v xml:space="preserve"> </v>
      </c>
      <c r="L441" s="35">
        <f t="shared" si="106"/>
        <v>1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1</v>
      </c>
      <c r="D442" s="34">
        <v>0</v>
      </c>
      <c r="E442" s="34"/>
      <c r="F442" s="34"/>
      <c r="G442" s="35">
        <f t="shared" si="99"/>
        <v>1.5822784810126582E-3</v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>
        <f t="shared" si="105"/>
        <v>-1</v>
      </c>
      <c r="L442" s="35" t="str">
        <f t="shared" si="106"/>
        <v xml:space="preserve"> </v>
      </c>
      <c r="M442" s="35">
        <f t="shared" si="103"/>
        <v>-1.5822784810126582E-3</v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>
        <v>0</v>
      </c>
      <c r="F443" s="34">
        <v>3</v>
      </c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>
        <f t="shared" si="102"/>
        <v>1.7751479289940828E-3</v>
      </c>
      <c r="K443" s="35" t="str">
        <f t="shared" si="105"/>
        <v xml:space="preserve"> </v>
      </c>
      <c r="L443" s="35">
        <f t="shared" si="106"/>
        <v>1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283</v>
      </c>
      <c r="D446" s="34">
        <v>641</v>
      </c>
      <c r="E446" s="34">
        <v>88</v>
      </c>
      <c r="F446" s="34">
        <v>239</v>
      </c>
      <c r="G446" s="35">
        <f t="shared" si="99"/>
        <v>0.44778481012658228</v>
      </c>
      <c r="H446" s="35">
        <f t="shared" si="100"/>
        <v>0.45557924662402277</v>
      </c>
      <c r="I446" s="35">
        <f t="shared" si="101"/>
        <v>4.3564356435643561E-2</v>
      </c>
      <c r="J446" s="35">
        <f t="shared" si="102"/>
        <v>0.14142011834319526</v>
      </c>
      <c r="K446" s="35">
        <f t="shared" si="105"/>
        <v>-0.68904593639575973</v>
      </c>
      <c r="L446" s="35">
        <f t="shared" si="106"/>
        <v>-0.62714508580343209</v>
      </c>
      <c r="M446" s="35">
        <f t="shared" si="103"/>
        <v>-0.30854430379746833</v>
      </c>
      <c r="N446" s="41">
        <f t="shared" si="104"/>
        <v>-0.2857142857142857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2</v>
      </c>
      <c r="D449" s="34">
        <v>0</v>
      </c>
      <c r="E449" s="34"/>
      <c r="F449" s="34"/>
      <c r="G449" s="35">
        <f t="shared" si="99"/>
        <v>3.1645569620253164E-3</v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>
        <f t="shared" si="105"/>
        <v>-1</v>
      </c>
      <c r="L449" s="35" t="str">
        <f t="shared" si="106"/>
        <v xml:space="preserve"> </v>
      </c>
      <c r="M449" s="35">
        <f t="shared" si="103"/>
        <v>-3.1645569620253164E-3</v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1</v>
      </c>
      <c r="D451" s="34">
        <v>0</v>
      </c>
      <c r="E451" s="34"/>
      <c r="F451" s="34"/>
      <c r="G451" s="35">
        <f t="shared" si="99"/>
        <v>1.5822784810126582E-3</v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>
        <f t="shared" si="105"/>
        <v>-1</v>
      </c>
      <c r="L451" s="35" t="str">
        <f t="shared" si="106"/>
        <v xml:space="preserve"> </v>
      </c>
      <c r="M451" s="35">
        <f t="shared" si="103"/>
        <v>-1.5822784810126582E-3</v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1</v>
      </c>
      <c r="D455" s="34">
        <v>0</v>
      </c>
      <c r="E455" s="34"/>
      <c r="F455" s="34"/>
      <c r="G455" s="35">
        <f t="shared" si="99"/>
        <v>1.5822784810126582E-3</v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>
        <f t="shared" si="105"/>
        <v>-1</v>
      </c>
      <c r="L455" s="35" t="str">
        <f t="shared" si="106"/>
        <v xml:space="preserve"> </v>
      </c>
      <c r="M455" s="35">
        <f t="shared" si="103"/>
        <v>-1.5822784810126582E-3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3</v>
      </c>
      <c r="D460" s="34">
        <v>13</v>
      </c>
      <c r="E460" s="34">
        <v>8</v>
      </c>
      <c r="F460" s="34">
        <v>33</v>
      </c>
      <c r="G460" s="35">
        <f t="shared" si="99"/>
        <v>4.7468354430379748E-3</v>
      </c>
      <c r="H460" s="35">
        <f t="shared" si="100"/>
        <v>9.2395167022032692E-3</v>
      </c>
      <c r="I460" s="35">
        <f t="shared" si="101"/>
        <v>3.9603960396039604E-3</v>
      </c>
      <c r="J460" s="35">
        <f t="shared" si="102"/>
        <v>1.952662721893491E-2</v>
      </c>
      <c r="K460" s="35">
        <f t="shared" si="105"/>
        <v>1.6666666666666667</v>
      </c>
      <c r="L460" s="35">
        <f t="shared" si="106"/>
        <v>1.5384615384615385</v>
      </c>
      <c r="M460" s="35">
        <f t="shared" si="103"/>
        <v>7.9113924050632917E-3</v>
      </c>
      <c r="N460" s="41">
        <f t="shared" si="104"/>
        <v>1.4214641080312722E-2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>
        <v>0</v>
      </c>
      <c r="F462" s="34">
        <v>3</v>
      </c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>
        <f t="shared" si="102"/>
        <v>1.7751479289940828E-3</v>
      </c>
      <c r="K462" s="35" t="str">
        <f t="shared" si="105"/>
        <v xml:space="preserve"> </v>
      </c>
      <c r="L462" s="35">
        <f t="shared" si="106"/>
        <v>1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>
        <v>0</v>
      </c>
      <c r="F465" s="34">
        <v>2</v>
      </c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>
        <f t="shared" si="102"/>
        <v>1.1834319526627219E-3</v>
      </c>
      <c r="K465" s="35" t="str">
        <f t="shared" si="105"/>
        <v xml:space="preserve"> </v>
      </c>
      <c r="L465" s="35">
        <f t="shared" si="106"/>
        <v>1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>
        <v>0</v>
      </c>
      <c r="F466" s="34">
        <v>8</v>
      </c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>
        <f t="shared" si="102"/>
        <v>4.7337278106508876E-3</v>
      </c>
      <c r="K466" s="35" t="str">
        <f t="shared" si="105"/>
        <v xml:space="preserve"> </v>
      </c>
      <c r="L466" s="35">
        <f t="shared" si="106"/>
        <v>1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1</v>
      </c>
      <c r="E467" s="34">
        <v>0</v>
      </c>
      <c r="F467" s="34">
        <v>17</v>
      </c>
      <c r="G467" s="35" t="str">
        <f t="shared" si="99"/>
        <v/>
      </c>
      <c r="H467" s="35">
        <f t="shared" si="100"/>
        <v>7.1073205401563609E-4</v>
      </c>
      <c r="I467" s="35" t="str">
        <f t="shared" si="101"/>
        <v/>
      </c>
      <c r="J467" s="35">
        <f t="shared" si="102"/>
        <v>1.0059171597633136E-2</v>
      </c>
      <c r="K467" s="35" t="str">
        <f t="shared" si="105"/>
        <v xml:space="preserve"> </v>
      </c>
      <c r="L467" s="35">
        <f t="shared" si="106"/>
        <v>16</v>
      </c>
      <c r="M467" s="35" t="str">
        <f t="shared" si="103"/>
        <v/>
      </c>
      <c r="N467" s="41">
        <f t="shared" si="104"/>
        <v>1.1371712864250177E-2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2</v>
      </c>
      <c r="D470" s="34">
        <v>29</v>
      </c>
      <c r="E470" s="34">
        <v>1</v>
      </c>
      <c r="F470" s="34">
        <v>20</v>
      </c>
      <c r="G470" s="35">
        <f t="shared" si="99"/>
        <v>3.1645569620253164E-3</v>
      </c>
      <c r="H470" s="35">
        <f t="shared" si="100"/>
        <v>2.0611229566453448E-2</v>
      </c>
      <c r="I470" s="35">
        <f t="shared" si="101"/>
        <v>4.9504950495049506E-4</v>
      </c>
      <c r="J470" s="35">
        <f t="shared" si="102"/>
        <v>1.1834319526627219E-2</v>
      </c>
      <c r="K470" s="35">
        <f t="shared" si="105"/>
        <v>-0.5</v>
      </c>
      <c r="L470" s="35">
        <f t="shared" si="106"/>
        <v>-0.31034482758620691</v>
      </c>
      <c r="M470" s="35">
        <f t="shared" si="103"/>
        <v>-1.5822784810126582E-3</v>
      </c>
      <c r="N470" s="41">
        <f t="shared" si="104"/>
        <v>-6.3965884861407257E-3</v>
      </c>
    </row>
    <row r="471" spans="1:14" x14ac:dyDescent="0.2">
      <c r="A471" s="27"/>
      <c r="B471" s="30" t="s">
        <v>438</v>
      </c>
      <c r="C471" s="40">
        <v>0</v>
      </c>
      <c r="D471" s="34">
        <v>1</v>
      </c>
      <c r="E471" s="34">
        <v>0</v>
      </c>
      <c r="F471" s="34">
        <v>1</v>
      </c>
      <c r="G471" s="35" t="str">
        <f t="shared" si="99"/>
        <v/>
      </c>
      <c r="H471" s="35">
        <f t="shared" si="100"/>
        <v>7.1073205401563609E-4</v>
      </c>
      <c r="I471" s="35" t="str">
        <f t="shared" si="101"/>
        <v/>
      </c>
      <c r="J471" s="35">
        <f t="shared" si="102"/>
        <v>5.9171597633136095E-4</v>
      </c>
      <c r="K471" s="35" t="str">
        <f t="shared" si="105"/>
        <v xml:space="preserve"> </v>
      </c>
      <c r="L471" s="35">
        <f t="shared" si="106"/>
        <v>0</v>
      </c>
      <c r="M471" s="35" t="str">
        <f t="shared" si="103"/>
        <v/>
      </c>
      <c r="N471" s="41">
        <f t="shared" si="104"/>
        <v>0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9</v>
      </c>
      <c r="D473" s="34">
        <v>81</v>
      </c>
      <c r="E473" s="34">
        <v>30</v>
      </c>
      <c r="F473" s="34">
        <v>41</v>
      </c>
      <c r="G473" s="35">
        <f t="shared" si="99"/>
        <v>1.4240506329113924E-2</v>
      </c>
      <c r="H473" s="35">
        <f t="shared" si="100"/>
        <v>5.7569296375266525E-2</v>
      </c>
      <c r="I473" s="35">
        <f t="shared" si="101"/>
        <v>1.4851485148514851E-2</v>
      </c>
      <c r="J473" s="35">
        <f t="shared" si="102"/>
        <v>2.42603550295858E-2</v>
      </c>
      <c r="K473" s="35">
        <f t="shared" si="105"/>
        <v>2.3333333333333335</v>
      </c>
      <c r="L473" s="35">
        <f t="shared" si="106"/>
        <v>-0.49382716049382713</v>
      </c>
      <c r="M473" s="35">
        <f t="shared" si="103"/>
        <v>3.3227848101265826E-2</v>
      </c>
      <c r="N473" s="41">
        <f t="shared" si="104"/>
        <v>-2.8429282160625444E-2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8</v>
      </c>
      <c r="E481" s="34">
        <v>0</v>
      </c>
      <c r="F481" s="34">
        <v>2</v>
      </c>
      <c r="G481" s="35" t="str">
        <f t="shared" si="99"/>
        <v/>
      </c>
      <c r="H481" s="35">
        <f t="shared" si="100"/>
        <v>5.6858564321250887E-3</v>
      </c>
      <c r="I481" s="35" t="str">
        <f t="shared" si="101"/>
        <v/>
      </c>
      <c r="J481" s="35">
        <f t="shared" si="102"/>
        <v>1.1834319526627219E-3</v>
      </c>
      <c r="K481" s="35" t="str">
        <f t="shared" si="105"/>
        <v xml:space="preserve"> </v>
      </c>
      <c r="L481" s="35">
        <f t="shared" si="106"/>
        <v>-0.75</v>
      </c>
      <c r="M481" s="35" t="str">
        <f t="shared" si="103"/>
        <v/>
      </c>
      <c r="N481" s="41">
        <f t="shared" si="104"/>
        <v>-4.2643923240938165E-3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4</v>
      </c>
      <c r="E483" s="34">
        <v>0</v>
      </c>
      <c r="F483" s="34">
        <v>6</v>
      </c>
      <c r="G483" s="35" t="str">
        <f t="shared" si="99"/>
        <v/>
      </c>
      <c r="H483" s="35">
        <f t="shared" si="100"/>
        <v>2.8429282160625444E-3</v>
      </c>
      <c r="I483" s="35" t="str">
        <f t="shared" si="101"/>
        <v/>
      </c>
      <c r="J483" s="35">
        <f t="shared" si="102"/>
        <v>3.5502958579881655E-3</v>
      </c>
      <c r="K483" s="35" t="str">
        <f t="shared" si="105"/>
        <v xml:space="preserve"> </v>
      </c>
      <c r="L483" s="35">
        <f t="shared" si="106"/>
        <v>0.5</v>
      </c>
      <c r="M483" s="35" t="str">
        <f t="shared" si="103"/>
        <v/>
      </c>
      <c r="N483" s="41">
        <f t="shared" si="104"/>
        <v>1.4214641080312722E-3</v>
      </c>
    </row>
    <row r="484" spans="1:14" x14ac:dyDescent="0.2">
      <c r="A484" s="27"/>
      <c r="B484" s="30" t="s">
        <v>451</v>
      </c>
      <c r="C484" s="40">
        <v>0</v>
      </c>
      <c r="D484" s="34">
        <v>3</v>
      </c>
      <c r="E484" s="34">
        <v>0</v>
      </c>
      <c r="F484" s="34">
        <v>7</v>
      </c>
      <c r="G484" s="35" t="str">
        <f t="shared" si="99"/>
        <v/>
      </c>
      <c r="H484" s="35">
        <f t="shared" si="100"/>
        <v>2.1321961620469083E-3</v>
      </c>
      <c r="I484" s="35" t="str">
        <f t="shared" si="101"/>
        <v/>
      </c>
      <c r="J484" s="35">
        <f t="shared" si="102"/>
        <v>4.1420118343195268E-3</v>
      </c>
      <c r="K484" s="35" t="str">
        <f t="shared" si="105"/>
        <v xml:space="preserve"> </v>
      </c>
      <c r="L484" s="35">
        <f t="shared" si="106"/>
        <v>1.3333333333333333</v>
      </c>
      <c r="M484" s="35" t="str">
        <f t="shared" si="103"/>
        <v/>
      </c>
      <c r="N484" s="41">
        <f t="shared" si="104"/>
        <v>2.8429282160625444E-3</v>
      </c>
    </row>
    <row r="485" spans="1:14" x14ac:dyDescent="0.2">
      <c r="A485" s="27"/>
      <c r="B485" s="30" t="s">
        <v>452</v>
      </c>
      <c r="C485" s="40">
        <v>0</v>
      </c>
      <c r="D485" s="34">
        <v>4</v>
      </c>
      <c r="E485" s="34">
        <v>0</v>
      </c>
      <c r="F485" s="34">
        <v>4</v>
      </c>
      <c r="G485" s="35" t="str">
        <f t="shared" si="99"/>
        <v/>
      </c>
      <c r="H485" s="35">
        <f t="shared" si="100"/>
        <v>2.8429282160625444E-3</v>
      </c>
      <c r="I485" s="35" t="str">
        <f t="shared" si="101"/>
        <v/>
      </c>
      <c r="J485" s="35">
        <f t="shared" si="102"/>
        <v>2.3668639053254438E-3</v>
      </c>
      <c r="K485" s="35" t="str">
        <f t="shared" si="105"/>
        <v xml:space="preserve"> </v>
      </c>
      <c r="L485" s="35">
        <f t="shared" si="106"/>
        <v>0</v>
      </c>
      <c r="M485" s="35" t="str">
        <f t="shared" si="103"/>
        <v/>
      </c>
      <c r="N485" s="41">
        <f t="shared" si="104"/>
        <v>0</v>
      </c>
    </row>
    <row r="486" spans="1:14" ht="25.5" x14ac:dyDescent="0.2">
      <c r="A486" s="27"/>
      <c r="B486" s="30" t="s">
        <v>453</v>
      </c>
      <c r="C486" s="40">
        <v>0</v>
      </c>
      <c r="D486" s="34">
        <v>3</v>
      </c>
      <c r="E486" s="34"/>
      <c r="F486" s="34"/>
      <c r="G486" s="35" t="str">
        <f t="shared" si="99"/>
        <v/>
      </c>
      <c r="H486" s="35">
        <f t="shared" si="100"/>
        <v>2.1321961620469083E-3</v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>
        <f t="shared" si="106"/>
        <v>-1</v>
      </c>
      <c r="M486" s="35" t="str">
        <f t="shared" si="103"/>
        <v/>
      </c>
      <c r="N486" s="41">
        <f t="shared" si="104"/>
        <v>-2.1321961620469083E-3</v>
      </c>
    </row>
    <row r="487" spans="1:14" ht="25.5" x14ac:dyDescent="0.2">
      <c r="A487" s="27"/>
      <c r="B487" s="30" t="s">
        <v>454</v>
      </c>
      <c r="C487" s="40">
        <v>0</v>
      </c>
      <c r="D487" s="34">
        <v>7</v>
      </c>
      <c r="E487" s="34"/>
      <c r="F487" s="34"/>
      <c r="G487" s="35" t="str">
        <f t="shared" si="99"/>
        <v/>
      </c>
      <c r="H487" s="35">
        <f t="shared" si="100"/>
        <v>4.9751243781094526E-3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-4.9751243781094526E-3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3</v>
      </c>
      <c r="E492" s="34">
        <v>0</v>
      </c>
      <c r="F492" s="34">
        <v>12</v>
      </c>
      <c r="G492" s="35" t="str">
        <f t="shared" si="99"/>
        <v/>
      </c>
      <c r="H492" s="35">
        <f t="shared" si="100"/>
        <v>2.1321961620469083E-3</v>
      </c>
      <c r="I492" s="35" t="str">
        <f t="shared" si="101"/>
        <v/>
      </c>
      <c r="J492" s="35">
        <f t="shared" si="102"/>
        <v>7.100591715976331E-3</v>
      </c>
      <c r="K492" s="35" t="str">
        <f t="shared" si="105"/>
        <v xml:space="preserve"> </v>
      </c>
      <c r="L492" s="35">
        <f t="shared" si="106"/>
        <v>3</v>
      </c>
      <c r="M492" s="35" t="str">
        <f t="shared" si="103"/>
        <v/>
      </c>
      <c r="N492" s="41">
        <f t="shared" si="104"/>
        <v>6.3965884861407248E-3</v>
      </c>
    </row>
    <row r="493" spans="1:14" x14ac:dyDescent="0.2">
      <c r="A493" s="27"/>
      <c r="B493" s="30" t="s">
        <v>460</v>
      </c>
      <c r="C493" s="40">
        <v>0</v>
      </c>
      <c r="D493" s="34">
        <v>8</v>
      </c>
      <c r="E493" s="34">
        <v>0</v>
      </c>
      <c r="F493" s="34">
        <v>14</v>
      </c>
      <c r="G493" s="35" t="str">
        <f t="shared" si="99"/>
        <v/>
      </c>
      <c r="H493" s="35">
        <f t="shared" si="100"/>
        <v>5.6858564321250887E-3</v>
      </c>
      <c r="I493" s="35" t="str">
        <f t="shared" si="101"/>
        <v/>
      </c>
      <c r="J493" s="35">
        <f t="shared" si="102"/>
        <v>8.2840236686390536E-3</v>
      </c>
      <c r="K493" s="35" t="str">
        <f t="shared" si="105"/>
        <v xml:space="preserve"> </v>
      </c>
      <c r="L493" s="35">
        <f t="shared" si="106"/>
        <v>0.75</v>
      </c>
      <c r="M493" s="35" t="str">
        <f t="shared" si="103"/>
        <v/>
      </c>
      <c r="N493" s="41">
        <f t="shared" si="104"/>
        <v>4.2643923240938165E-3</v>
      </c>
    </row>
    <row r="494" spans="1:14" x14ac:dyDescent="0.2">
      <c r="A494" s="27"/>
      <c r="B494" s="30" t="s">
        <v>461</v>
      </c>
      <c r="C494" s="40">
        <v>0</v>
      </c>
      <c r="D494" s="34">
        <v>1</v>
      </c>
      <c r="E494" s="34">
        <v>0</v>
      </c>
      <c r="F494" s="34">
        <v>10</v>
      </c>
      <c r="G494" s="35" t="str">
        <f t="shared" si="99"/>
        <v/>
      </c>
      <c r="H494" s="35">
        <f t="shared" si="100"/>
        <v>7.1073205401563609E-4</v>
      </c>
      <c r="I494" s="35" t="str">
        <f t="shared" si="101"/>
        <v/>
      </c>
      <c r="J494" s="35">
        <f t="shared" si="102"/>
        <v>5.9171597633136093E-3</v>
      </c>
      <c r="K494" s="35" t="str">
        <f t="shared" si="105"/>
        <v xml:space="preserve"> </v>
      </c>
      <c r="L494" s="35">
        <f t="shared" si="106"/>
        <v>9</v>
      </c>
      <c r="M494" s="35" t="str">
        <f t="shared" si="103"/>
        <v/>
      </c>
      <c r="N494" s="41">
        <f t="shared" si="104"/>
        <v>6.3965884861407248E-3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>
        <v>0</v>
      </c>
      <c r="F495" s="34">
        <v>1</v>
      </c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>
        <f t="shared" si="102"/>
        <v>5.9171597633136095E-4</v>
      </c>
      <c r="K495" s="35" t="str">
        <f t="shared" si="105"/>
        <v xml:space="preserve"> </v>
      </c>
      <c r="L495" s="35">
        <f t="shared" si="106"/>
        <v>1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>
        <v>0</v>
      </c>
      <c r="F496" s="34">
        <v>18</v>
      </c>
      <c r="G496" s="35" t="str">
        <f t="shared" si="99"/>
        <v/>
      </c>
      <c r="H496" s="35">
        <f t="shared" si="100"/>
        <v>7.1073205401563609E-4</v>
      </c>
      <c r="I496" s="35" t="str">
        <f t="shared" si="101"/>
        <v/>
      </c>
      <c r="J496" s="35">
        <f t="shared" si="102"/>
        <v>1.0650887573964497E-2</v>
      </c>
      <c r="K496" s="35" t="str">
        <f t="shared" si="105"/>
        <v xml:space="preserve"> </v>
      </c>
      <c r="L496" s="35">
        <f t="shared" si="106"/>
        <v>17</v>
      </c>
      <c r="M496" s="35" t="str">
        <f t="shared" si="103"/>
        <v/>
      </c>
      <c r="N496" s="41">
        <f t="shared" si="104"/>
        <v>1.2082444918265814E-2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48</v>
      </c>
      <c r="E499" s="34">
        <v>0</v>
      </c>
      <c r="F499" s="34">
        <v>25</v>
      </c>
      <c r="G499" s="35">
        <f t="shared" ref="G499:G562" si="107">+IF(C499=0,"",C499/C$371)</f>
        <v>1.5822784810126582E-3</v>
      </c>
      <c r="H499" s="35">
        <f t="shared" ref="H499:H562" si="108">+IF(D499=0,"",D499/D$371)</f>
        <v>3.4115138592750532E-2</v>
      </c>
      <c r="I499" s="35" t="str">
        <f t="shared" ref="I499:I562" si="109">+IF(E499=0,"",E499/E$371)</f>
        <v/>
      </c>
      <c r="J499" s="35">
        <f t="shared" ref="J499:J562" si="110">+IF(F499=0,"",F499/F$371)</f>
        <v>1.4792899408284023E-2</v>
      </c>
      <c r="K499" s="35">
        <f t="shared" si="105"/>
        <v>-1</v>
      </c>
      <c r="L499" s="35">
        <f t="shared" si="106"/>
        <v>-0.47916666666666669</v>
      </c>
      <c r="M499" s="35">
        <f t="shared" ref="M499:M562" si="111">+IF(OR(AND(G499=""),(K499="")),"",G499*K499)</f>
        <v>-1.5822784810126582E-3</v>
      </c>
      <c r="N499" s="41">
        <f t="shared" ref="N499:N562" si="112">+IF(OR(AND(H499=""),(L499="")),"",H499*L499)</f>
        <v>-1.6346837242359632E-2</v>
      </c>
    </row>
    <row r="500" spans="1:14" x14ac:dyDescent="0.2">
      <c r="A500" s="27"/>
      <c r="B500" s="30" t="s">
        <v>467</v>
      </c>
      <c r="C500" s="40">
        <v>0</v>
      </c>
      <c r="D500" s="34">
        <v>1</v>
      </c>
      <c r="E500" s="34"/>
      <c r="F500" s="34"/>
      <c r="G500" s="35" t="str">
        <f t="shared" si="107"/>
        <v/>
      </c>
      <c r="H500" s="35">
        <f t="shared" si="108"/>
        <v>7.1073205401563609E-4</v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>
        <f t="shared" ref="L500:L563" si="114">+IF(AND(D500=0,F500=0)," ",IF(D500=0,1,IF(F500=0,-1,(F500-D500)/D500)))</f>
        <v>-1</v>
      </c>
      <c r="M500" s="35" t="str">
        <f t="shared" si="111"/>
        <v/>
      </c>
      <c r="N500" s="41">
        <f t="shared" si="112"/>
        <v>-7.1073205401563609E-4</v>
      </c>
    </row>
    <row r="501" spans="1:14" x14ac:dyDescent="0.2">
      <c r="A501" s="27"/>
      <c r="B501" s="30" t="s">
        <v>468</v>
      </c>
      <c r="C501" s="40">
        <v>0</v>
      </c>
      <c r="D501" s="34">
        <v>1</v>
      </c>
      <c r="E501" s="34"/>
      <c r="F501" s="34"/>
      <c r="G501" s="35" t="str">
        <f t="shared" si="107"/>
        <v/>
      </c>
      <c r="H501" s="35">
        <f t="shared" si="108"/>
        <v>7.1073205401563609E-4</v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>
        <f t="shared" si="114"/>
        <v>-1</v>
      </c>
      <c r="M501" s="35" t="str">
        <f t="shared" si="111"/>
        <v/>
      </c>
      <c r="N501" s="41">
        <f t="shared" si="112"/>
        <v>-7.1073205401563609E-4</v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3</v>
      </c>
      <c r="E504" s="34"/>
      <c r="F504" s="34"/>
      <c r="G504" s="35" t="str">
        <f t="shared" si="107"/>
        <v/>
      </c>
      <c r="H504" s="35">
        <f t="shared" si="108"/>
        <v>2.1321961620469083E-3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-2.1321961620469083E-3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4</v>
      </c>
      <c r="E507" s="34">
        <v>1</v>
      </c>
      <c r="F507" s="34">
        <v>21</v>
      </c>
      <c r="G507" s="35" t="str">
        <f t="shared" si="107"/>
        <v/>
      </c>
      <c r="H507" s="35">
        <f t="shared" si="108"/>
        <v>2.8429282160625444E-3</v>
      </c>
      <c r="I507" s="35">
        <f t="shared" si="109"/>
        <v>4.9504950495049506E-4</v>
      </c>
      <c r="J507" s="35">
        <f t="shared" si="110"/>
        <v>1.242603550295858E-2</v>
      </c>
      <c r="K507" s="35">
        <f t="shared" si="113"/>
        <v>1</v>
      </c>
      <c r="L507" s="35">
        <f t="shared" si="114"/>
        <v>4.25</v>
      </c>
      <c r="M507" s="35" t="str">
        <f t="shared" si="111"/>
        <v/>
      </c>
      <c r="N507" s="41">
        <f t="shared" si="112"/>
        <v>1.2082444918265814E-2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4</v>
      </c>
      <c r="E509" s="34">
        <v>0</v>
      </c>
      <c r="F509" s="34">
        <v>1</v>
      </c>
      <c r="G509" s="35" t="str">
        <f t="shared" si="107"/>
        <v/>
      </c>
      <c r="H509" s="35">
        <f t="shared" si="108"/>
        <v>2.8429282160625444E-3</v>
      </c>
      <c r="I509" s="35" t="str">
        <f t="shared" si="109"/>
        <v/>
      </c>
      <c r="J509" s="35">
        <f t="shared" si="110"/>
        <v>5.9171597633136095E-4</v>
      </c>
      <c r="K509" s="35" t="str">
        <f t="shared" si="113"/>
        <v xml:space="preserve"> </v>
      </c>
      <c r="L509" s="35">
        <f t="shared" si="114"/>
        <v>-0.75</v>
      </c>
      <c r="M509" s="35" t="str">
        <f t="shared" si="111"/>
        <v/>
      </c>
      <c r="N509" s="41">
        <f t="shared" si="112"/>
        <v>-2.1321961620469083E-3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3</v>
      </c>
      <c r="E511" s="34"/>
      <c r="F511" s="34"/>
      <c r="G511" s="35" t="str">
        <f t="shared" si="107"/>
        <v/>
      </c>
      <c r="H511" s="35">
        <f t="shared" si="108"/>
        <v>2.1321961620469083E-3</v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>
        <f t="shared" si="114"/>
        <v>-1</v>
      </c>
      <c r="M511" s="35" t="str">
        <f t="shared" si="111"/>
        <v/>
      </c>
      <c r="N511" s="41">
        <f t="shared" si="112"/>
        <v>-2.1321961620469083E-3</v>
      </c>
    </row>
    <row r="512" spans="1:14" x14ac:dyDescent="0.2">
      <c r="A512" s="27"/>
      <c r="B512" s="30" t="s">
        <v>479</v>
      </c>
      <c r="C512" s="40">
        <v>0</v>
      </c>
      <c r="D512" s="34">
        <v>6</v>
      </c>
      <c r="E512" s="34">
        <v>1</v>
      </c>
      <c r="F512" s="34">
        <v>5</v>
      </c>
      <c r="G512" s="35" t="str">
        <f t="shared" si="107"/>
        <v/>
      </c>
      <c r="H512" s="35">
        <f t="shared" si="108"/>
        <v>4.2643923240938165E-3</v>
      </c>
      <c r="I512" s="35">
        <f t="shared" si="109"/>
        <v>4.9504950495049506E-4</v>
      </c>
      <c r="J512" s="35">
        <f t="shared" si="110"/>
        <v>2.9585798816568047E-3</v>
      </c>
      <c r="K512" s="35">
        <f t="shared" si="113"/>
        <v>1</v>
      </c>
      <c r="L512" s="35">
        <f t="shared" si="114"/>
        <v>-0.16666666666666666</v>
      </c>
      <c r="M512" s="35" t="str">
        <f t="shared" si="111"/>
        <v/>
      </c>
      <c r="N512" s="41">
        <f t="shared" si="112"/>
        <v>-7.1073205401563609E-4</v>
      </c>
    </row>
    <row r="513" spans="1:14" x14ac:dyDescent="0.2">
      <c r="A513" s="27"/>
      <c r="B513" s="30" t="s">
        <v>480</v>
      </c>
      <c r="C513" s="40">
        <v>0</v>
      </c>
      <c r="D513" s="34">
        <v>2</v>
      </c>
      <c r="E513" s="34">
        <v>0</v>
      </c>
      <c r="F513" s="34">
        <v>1</v>
      </c>
      <c r="G513" s="35" t="str">
        <f t="shared" si="107"/>
        <v/>
      </c>
      <c r="H513" s="35">
        <f t="shared" si="108"/>
        <v>1.4214641080312722E-3</v>
      </c>
      <c r="I513" s="35" t="str">
        <f t="shared" si="109"/>
        <v/>
      </c>
      <c r="J513" s="35">
        <f t="shared" si="110"/>
        <v>5.9171597633136095E-4</v>
      </c>
      <c r="K513" s="35" t="str">
        <f t="shared" si="113"/>
        <v xml:space="preserve"> </v>
      </c>
      <c r="L513" s="35">
        <f t="shared" si="114"/>
        <v>-0.5</v>
      </c>
      <c r="M513" s="35" t="str">
        <f t="shared" si="111"/>
        <v/>
      </c>
      <c r="N513" s="41">
        <f t="shared" si="112"/>
        <v>-7.1073205401563609E-4</v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/>
      <c r="F514" s="34"/>
      <c r="G514" s="35" t="str">
        <f t="shared" si="107"/>
        <v/>
      </c>
      <c r="H514" s="35">
        <f t="shared" si="108"/>
        <v>7.1073205401563609E-4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-7.1073205401563609E-4</v>
      </c>
    </row>
    <row r="515" spans="1:14" x14ac:dyDescent="0.2">
      <c r="A515" s="27"/>
      <c r="B515" s="30" t="s">
        <v>482</v>
      </c>
      <c r="C515" s="40">
        <v>0</v>
      </c>
      <c r="D515" s="34">
        <v>1</v>
      </c>
      <c r="E515" s="34"/>
      <c r="F515" s="34"/>
      <c r="G515" s="35" t="str">
        <f t="shared" si="107"/>
        <v/>
      </c>
      <c r="H515" s="35">
        <f t="shared" si="108"/>
        <v>7.1073205401563609E-4</v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>
        <f t="shared" si="114"/>
        <v>-1</v>
      </c>
      <c r="M515" s="35" t="str">
        <f t="shared" si="111"/>
        <v/>
      </c>
      <c r="N515" s="41">
        <f t="shared" si="112"/>
        <v>-7.1073205401563609E-4</v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1</v>
      </c>
      <c r="E517" s="34">
        <v>0</v>
      </c>
      <c r="F517" s="34">
        <v>2</v>
      </c>
      <c r="G517" s="35" t="str">
        <f t="shared" si="107"/>
        <v/>
      </c>
      <c r="H517" s="35">
        <f t="shared" si="108"/>
        <v>7.1073205401563609E-4</v>
      </c>
      <c r="I517" s="35" t="str">
        <f t="shared" si="109"/>
        <v/>
      </c>
      <c r="J517" s="35">
        <f t="shared" si="110"/>
        <v>1.1834319526627219E-3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>
        <f t="shared" si="112"/>
        <v>7.1073205401563609E-4</v>
      </c>
    </row>
    <row r="518" spans="1:14" x14ac:dyDescent="0.2">
      <c r="A518" s="27"/>
      <c r="B518" s="30" t="s">
        <v>485</v>
      </c>
      <c r="C518" s="40">
        <v>1</v>
      </c>
      <c r="D518" s="34">
        <v>3</v>
      </c>
      <c r="E518" s="34">
        <v>0</v>
      </c>
      <c r="F518" s="34">
        <v>2</v>
      </c>
      <c r="G518" s="35">
        <f t="shared" si="107"/>
        <v>1.5822784810126582E-3</v>
      </c>
      <c r="H518" s="35">
        <f t="shared" si="108"/>
        <v>2.1321961620469083E-3</v>
      </c>
      <c r="I518" s="35" t="str">
        <f t="shared" si="109"/>
        <v/>
      </c>
      <c r="J518" s="35">
        <f t="shared" si="110"/>
        <v>1.1834319526627219E-3</v>
      </c>
      <c r="K518" s="35">
        <f t="shared" si="113"/>
        <v>-1</v>
      </c>
      <c r="L518" s="35">
        <f t="shared" si="114"/>
        <v>-0.33333333333333331</v>
      </c>
      <c r="M518" s="35">
        <f t="shared" si="111"/>
        <v>-1.5822784810126582E-3</v>
      </c>
      <c r="N518" s="41">
        <f t="shared" si="112"/>
        <v>-7.1073205401563609E-4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>
        <v>0</v>
      </c>
      <c r="F523" s="34">
        <v>1</v>
      </c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>
        <f t="shared" si="110"/>
        <v>5.9171597633136095E-4</v>
      </c>
      <c r="K523" s="35" t="str">
        <f t="shared" si="113"/>
        <v xml:space="preserve"> </v>
      </c>
      <c r="L523" s="35">
        <f t="shared" si="114"/>
        <v>1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1</v>
      </c>
      <c r="D525" s="34">
        <v>1</v>
      </c>
      <c r="E525" s="34">
        <v>0</v>
      </c>
      <c r="F525" s="34">
        <v>1</v>
      </c>
      <c r="G525" s="35">
        <f t="shared" si="107"/>
        <v>1.5822784810126582E-3</v>
      </c>
      <c r="H525" s="35">
        <f t="shared" si="108"/>
        <v>7.1073205401563609E-4</v>
      </c>
      <c r="I525" s="35" t="str">
        <f t="shared" si="109"/>
        <v/>
      </c>
      <c r="J525" s="35">
        <f t="shared" si="110"/>
        <v>5.9171597633136095E-4</v>
      </c>
      <c r="K525" s="35">
        <f t="shared" si="113"/>
        <v>-1</v>
      </c>
      <c r="L525" s="35">
        <f t="shared" si="114"/>
        <v>0</v>
      </c>
      <c r="M525" s="35">
        <f t="shared" si="111"/>
        <v>-1.5822784810126582E-3</v>
      </c>
      <c r="N525" s="41">
        <f t="shared" si="112"/>
        <v>0</v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1</v>
      </c>
      <c r="D528" s="34">
        <v>3</v>
      </c>
      <c r="E528" s="34">
        <v>0</v>
      </c>
      <c r="F528" s="34">
        <v>2</v>
      </c>
      <c r="G528" s="35">
        <f t="shared" si="107"/>
        <v>1.5822784810126582E-3</v>
      </c>
      <c r="H528" s="35">
        <f t="shared" si="108"/>
        <v>2.1321961620469083E-3</v>
      </c>
      <c r="I528" s="35" t="str">
        <f t="shared" si="109"/>
        <v/>
      </c>
      <c r="J528" s="35">
        <f t="shared" si="110"/>
        <v>1.1834319526627219E-3</v>
      </c>
      <c r="K528" s="35">
        <f t="shared" si="113"/>
        <v>-1</v>
      </c>
      <c r="L528" s="35">
        <f t="shared" si="114"/>
        <v>-0.33333333333333331</v>
      </c>
      <c r="M528" s="35">
        <f t="shared" si="111"/>
        <v>-1.5822784810126582E-3</v>
      </c>
      <c r="N528" s="41">
        <f t="shared" si="112"/>
        <v>-7.1073205401563609E-4</v>
      </c>
    </row>
    <row r="529" spans="1:14" x14ac:dyDescent="0.2">
      <c r="A529" s="27"/>
      <c r="B529" s="30" t="s">
        <v>496</v>
      </c>
      <c r="C529" s="40">
        <v>0</v>
      </c>
      <c r="D529" s="34">
        <v>1</v>
      </c>
      <c r="E529" s="34"/>
      <c r="F529" s="34"/>
      <c r="G529" s="35" t="str">
        <f t="shared" si="107"/>
        <v/>
      </c>
      <c r="H529" s="35">
        <f t="shared" si="108"/>
        <v>7.1073205401563609E-4</v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>
        <f t="shared" si="114"/>
        <v>-1</v>
      </c>
      <c r="M529" s="35" t="str">
        <f t="shared" si="111"/>
        <v/>
      </c>
      <c r="N529" s="41">
        <f t="shared" si="112"/>
        <v>-7.1073205401563609E-4</v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1</v>
      </c>
      <c r="D539" s="34">
        <v>0</v>
      </c>
      <c r="E539" s="34"/>
      <c r="F539" s="34"/>
      <c r="G539" s="35">
        <f t="shared" si="107"/>
        <v>1.5822784810126582E-3</v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 t="str">
        <f t="shared" si="114"/>
        <v xml:space="preserve"> </v>
      </c>
      <c r="M539" s="35">
        <f t="shared" si="111"/>
        <v>-1.5822784810126582E-3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1</v>
      </c>
      <c r="E544" s="34">
        <v>1</v>
      </c>
      <c r="F544" s="34">
        <v>0</v>
      </c>
      <c r="G544" s="35" t="str">
        <f t="shared" si="107"/>
        <v/>
      </c>
      <c r="H544" s="35">
        <f t="shared" si="108"/>
        <v>7.1073205401563609E-4</v>
      </c>
      <c r="I544" s="35">
        <f t="shared" si="109"/>
        <v>4.9504950495049506E-4</v>
      </c>
      <c r="J544" s="35" t="str">
        <f t="shared" si="110"/>
        <v/>
      </c>
      <c r="K544" s="35">
        <f t="shared" si="113"/>
        <v>1</v>
      </c>
      <c r="L544" s="35">
        <f t="shared" si="114"/>
        <v>-1</v>
      </c>
      <c r="M544" s="35" t="str">
        <f t="shared" si="111"/>
        <v/>
      </c>
      <c r="N544" s="41">
        <f t="shared" si="112"/>
        <v>-7.1073205401563609E-4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1</v>
      </c>
      <c r="E558" s="34"/>
      <c r="F558" s="34"/>
      <c r="G558" s="35" t="str">
        <f t="shared" si="107"/>
        <v/>
      </c>
      <c r="H558" s="35">
        <f t="shared" si="108"/>
        <v>7.1073205401563609E-4</v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>
        <f t="shared" si="114"/>
        <v>-1</v>
      </c>
      <c r="M558" s="35" t="str">
        <f t="shared" si="111"/>
        <v/>
      </c>
      <c r="N558" s="41">
        <f t="shared" si="112"/>
        <v>-7.1073205401563609E-4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3</v>
      </c>
      <c r="E561" s="34">
        <v>1</v>
      </c>
      <c r="F561" s="34">
        <v>7</v>
      </c>
      <c r="G561" s="35" t="str">
        <f t="shared" si="107"/>
        <v/>
      </c>
      <c r="H561" s="35">
        <f t="shared" si="108"/>
        <v>2.1321961620469083E-3</v>
      </c>
      <c r="I561" s="35">
        <f t="shared" si="109"/>
        <v>4.9504950495049506E-4</v>
      </c>
      <c r="J561" s="35">
        <f t="shared" si="110"/>
        <v>4.1420118343195268E-3</v>
      </c>
      <c r="K561" s="35">
        <f t="shared" si="113"/>
        <v>1</v>
      </c>
      <c r="L561" s="35">
        <f t="shared" si="114"/>
        <v>1.3333333333333333</v>
      </c>
      <c r="M561" s="35" t="str">
        <f t="shared" si="111"/>
        <v/>
      </c>
      <c r="N561" s="41">
        <f t="shared" si="112"/>
        <v>2.8429282160625444E-3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3</v>
      </c>
      <c r="D564" s="34">
        <v>5</v>
      </c>
      <c r="E564" s="34">
        <v>1</v>
      </c>
      <c r="F564" s="34">
        <v>4</v>
      </c>
      <c r="G564" s="35">
        <f t="shared" si="115"/>
        <v>4.7468354430379748E-3</v>
      </c>
      <c r="H564" s="35">
        <f t="shared" si="116"/>
        <v>3.5536602700781805E-3</v>
      </c>
      <c r="I564" s="35">
        <f t="shared" si="117"/>
        <v>4.9504950495049506E-4</v>
      </c>
      <c r="J564" s="35">
        <f t="shared" si="118"/>
        <v>2.3668639053254438E-3</v>
      </c>
      <c r="K564" s="35">
        <f t="shared" ref="K564:K604" si="121">+IF(AND(C564=0,E564=0)," ",IF(C564=0,1,IF(E564=0,-1,(E564-C564)/C564)))</f>
        <v>-0.66666666666666663</v>
      </c>
      <c r="L564" s="35">
        <f t="shared" ref="L564:L604" si="122">+IF(AND(D564=0,F564=0)," ",IF(D564=0,1,IF(F564=0,-1,(F564-D564)/D564)))</f>
        <v>-0.2</v>
      </c>
      <c r="M564" s="35">
        <f t="shared" si="119"/>
        <v>-3.1645569620253164E-3</v>
      </c>
      <c r="N564" s="41">
        <f t="shared" si="120"/>
        <v>-7.1073205401563609E-4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</v>
      </c>
      <c r="E567" s="34">
        <v>1</v>
      </c>
      <c r="F567" s="34">
        <v>18</v>
      </c>
      <c r="G567" s="35" t="str">
        <f t="shared" si="115"/>
        <v/>
      </c>
      <c r="H567" s="35">
        <f t="shared" si="116"/>
        <v>7.1073205401563609E-4</v>
      </c>
      <c r="I567" s="35">
        <f t="shared" si="117"/>
        <v>4.9504950495049506E-4</v>
      </c>
      <c r="J567" s="35">
        <f t="shared" si="118"/>
        <v>1.0650887573964497E-2</v>
      </c>
      <c r="K567" s="35">
        <f t="shared" si="121"/>
        <v>1</v>
      </c>
      <c r="L567" s="35">
        <f t="shared" si="122"/>
        <v>17</v>
      </c>
      <c r="M567" s="35" t="str">
        <f t="shared" si="119"/>
        <v/>
      </c>
      <c r="N567" s="41">
        <f t="shared" si="120"/>
        <v>1.2082444918265814E-2</v>
      </c>
    </row>
    <row r="568" spans="1:14" x14ac:dyDescent="0.2">
      <c r="A568" s="27"/>
      <c r="B568" s="30" t="s">
        <v>535</v>
      </c>
      <c r="C568" s="40">
        <v>0</v>
      </c>
      <c r="D568" s="34">
        <v>8</v>
      </c>
      <c r="E568" s="34">
        <v>0</v>
      </c>
      <c r="F568" s="34">
        <v>1</v>
      </c>
      <c r="G568" s="35" t="str">
        <f t="shared" si="115"/>
        <v/>
      </c>
      <c r="H568" s="35">
        <f t="shared" si="116"/>
        <v>5.6858564321250887E-3</v>
      </c>
      <c r="I568" s="35" t="str">
        <f t="shared" si="117"/>
        <v/>
      </c>
      <c r="J568" s="35">
        <f t="shared" si="118"/>
        <v>5.9171597633136095E-4</v>
      </c>
      <c r="K568" s="35" t="str">
        <f t="shared" si="121"/>
        <v xml:space="preserve"> </v>
      </c>
      <c r="L568" s="35">
        <f t="shared" si="122"/>
        <v>-0.875</v>
      </c>
      <c r="M568" s="35" t="str">
        <f t="shared" si="119"/>
        <v/>
      </c>
      <c r="N568" s="41">
        <f t="shared" si="120"/>
        <v>-4.9751243781094526E-3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2</v>
      </c>
      <c r="D577" s="34">
        <v>20</v>
      </c>
      <c r="E577" s="34"/>
      <c r="F577" s="34"/>
      <c r="G577" s="35">
        <f t="shared" si="115"/>
        <v>3.1645569620253164E-3</v>
      </c>
      <c r="H577" s="35">
        <f t="shared" si="116"/>
        <v>1.4214641080312722E-2</v>
      </c>
      <c r="I577" s="35" t="str">
        <f t="shared" si="117"/>
        <v/>
      </c>
      <c r="J577" s="35" t="str">
        <f t="shared" si="118"/>
        <v/>
      </c>
      <c r="K577" s="35">
        <f t="shared" si="121"/>
        <v>-1</v>
      </c>
      <c r="L577" s="35">
        <f t="shared" si="122"/>
        <v>-1</v>
      </c>
      <c r="M577" s="35">
        <f t="shared" si="119"/>
        <v>-3.1645569620253164E-3</v>
      </c>
      <c r="N577" s="41">
        <f t="shared" si="120"/>
        <v>-1.4214641080312722E-2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3</v>
      </c>
      <c r="E580" s="34">
        <v>0</v>
      </c>
      <c r="F580" s="34">
        <v>4</v>
      </c>
      <c r="G580" s="35" t="str">
        <f t="shared" si="115"/>
        <v/>
      </c>
      <c r="H580" s="35">
        <f t="shared" si="116"/>
        <v>2.1321961620469083E-3</v>
      </c>
      <c r="I580" s="35" t="str">
        <f t="shared" si="117"/>
        <v/>
      </c>
      <c r="J580" s="35">
        <f t="shared" si="118"/>
        <v>2.3668639053254438E-3</v>
      </c>
      <c r="K580" s="35" t="str">
        <f t="shared" si="121"/>
        <v xml:space="preserve"> </v>
      </c>
      <c r="L580" s="35">
        <f t="shared" si="122"/>
        <v>0.33333333333333331</v>
      </c>
      <c r="M580" s="35" t="str">
        <f t="shared" si="119"/>
        <v/>
      </c>
      <c r="N580" s="41">
        <f t="shared" si="120"/>
        <v>7.1073205401563609E-4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31</v>
      </c>
      <c r="E583" s="34">
        <v>0</v>
      </c>
      <c r="F583" s="34">
        <v>19</v>
      </c>
      <c r="G583" s="35" t="str">
        <f t="shared" si="115"/>
        <v/>
      </c>
      <c r="H583" s="35">
        <f t="shared" si="116"/>
        <v>2.2032693674484721E-2</v>
      </c>
      <c r="I583" s="35" t="str">
        <f t="shared" si="117"/>
        <v/>
      </c>
      <c r="J583" s="35">
        <f t="shared" si="118"/>
        <v>1.1242603550295858E-2</v>
      </c>
      <c r="K583" s="35" t="str">
        <f t="shared" si="121"/>
        <v xml:space="preserve"> </v>
      </c>
      <c r="L583" s="35">
        <f t="shared" si="122"/>
        <v>-0.38709677419354838</v>
      </c>
      <c r="M583" s="35" t="str">
        <f t="shared" si="119"/>
        <v/>
      </c>
      <c r="N583" s="41">
        <f t="shared" si="120"/>
        <v>-8.5287846481876331E-3</v>
      </c>
    </row>
    <row r="584" spans="1:14" ht="25.5" x14ac:dyDescent="0.2">
      <c r="A584" s="27"/>
      <c r="B584" s="30" t="s">
        <v>551</v>
      </c>
      <c r="C584" s="40">
        <v>0</v>
      </c>
      <c r="D584" s="34">
        <v>1</v>
      </c>
      <c r="E584" s="34"/>
      <c r="F584" s="34"/>
      <c r="G584" s="35" t="str">
        <f t="shared" si="115"/>
        <v/>
      </c>
      <c r="H584" s="35">
        <f t="shared" si="116"/>
        <v>7.1073205401563609E-4</v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>
        <f t="shared" si="122"/>
        <v>-1</v>
      </c>
      <c r="M584" s="35" t="str">
        <f t="shared" si="119"/>
        <v/>
      </c>
      <c r="N584" s="41">
        <f t="shared" si="120"/>
        <v>-7.1073205401563609E-4</v>
      </c>
    </row>
    <row r="585" spans="1:14" x14ac:dyDescent="0.2">
      <c r="A585" s="27"/>
      <c r="B585" s="30" t="s">
        <v>552</v>
      </c>
      <c r="C585" s="40">
        <v>0</v>
      </c>
      <c r="D585" s="34">
        <v>10</v>
      </c>
      <c r="E585" s="34">
        <v>1</v>
      </c>
      <c r="F585" s="34">
        <v>43</v>
      </c>
      <c r="G585" s="35" t="str">
        <f t="shared" si="115"/>
        <v/>
      </c>
      <c r="H585" s="35">
        <f t="shared" si="116"/>
        <v>7.1073205401563609E-3</v>
      </c>
      <c r="I585" s="35">
        <f t="shared" si="117"/>
        <v>4.9504950495049506E-4</v>
      </c>
      <c r="J585" s="35">
        <f t="shared" si="118"/>
        <v>2.5443786982248522E-2</v>
      </c>
      <c r="K585" s="35">
        <f t="shared" si="121"/>
        <v>1</v>
      </c>
      <c r="L585" s="35">
        <f t="shared" si="122"/>
        <v>3.3</v>
      </c>
      <c r="M585" s="35" t="str">
        <f t="shared" si="119"/>
        <v/>
      </c>
      <c r="N585" s="41">
        <f t="shared" si="120"/>
        <v>2.3454157782515989E-2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2</v>
      </c>
      <c r="D588" s="34">
        <v>36</v>
      </c>
      <c r="E588" s="34">
        <v>0</v>
      </c>
      <c r="F588" s="34">
        <v>17</v>
      </c>
      <c r="G588" s="35">
        <f t="shared" si="115"/>
        <v>3.1645569620253164E-3</v>
      </c>
      <c r="H588" s="35">
        <f t="shared" si="116"/>
        <v>2.5586353944562899E-2</v>
      </c>
      <c r="I588" s="35" t="str">
        <f t="shared" si="117"/>
        <v/>
      </c>
      <c r="J588" s="35">
        <f t="shared" si="118"/>
        <v>1.0059171597633136E-2</v>
      </c>
      <c r="K588" s="35">
        <f t="shared" si="121"/>
        <v>-1</v>
      </c>
      <c r="L588" s="35">
        <f t="shared" si="122"/>
        <v>-0.52777777777777779</v>
      </c>
      <c r="M588" s="35">
        <f t="shared" si="119"/>
        <v>-3.1645569620253164E-3</v>
      </c>
      <c r="N588" s="41">
        <f t="shared" si="120"/>
        <v>-1.3503909026297086E-2</v>
      </c>
    </row>
    <row r="589" spans="1:14" ht="25.5" x14ac:dyDescent="0.2">
      <c r="A589" s="27"/>
      <c r="B589" s="30" t="s">
        <v>556</v>
      </c>
      <c r="C589" s="40">
        <v>5</v>
      </c>
      <c r="D589" s="34">
        <v>169</v>
      </c>
      <c r="E589" s="34">
        <v>0</v>
      </c>
      <c r="F589" s="34">
        <v>8</v>
      </c>
      <c r="G589" s="35">
        <f t="shared" si="115"/>
        <v>7.9113924050632917E-3</v>
      </c>
      <c r="H589" s="35">
        <f t="shared" si="116"/>
        <v>0.12011371712864251</v>
      </c>
      <c r="I589" s="35" t="str">
        <f t="shared" si="117"/>
        <v/>
      </c>
      <c r="J589" s="35">
        <f t="shared" si="118"/>
        <v>4.7337278106508876E-3</v>
      </c>
      <c r="K589" s="35">
        <f t="shared" si="121"/>
        <v>-1</v>
      </c>
      <c r="L589" s="35">
        <f t="shared" si="122"/>
        <v>-0.9526627218934911</v>
      </c>
      <c r="M589" s="35">
        <f t="shared" si="119"/>
        <v>-7.9113924050632917E-3</v>
      </c>
      <c r="N589" s="41">
        <f t="shared" si="120"/>
        <v>-0.11442786069651742</v>
      </c>
    </row>
    <row r="590" spans="1:14" x14ac:dyDescent="0.2">
      <c r="A590" s="27"/>
      <c r="B590" s="30" t="s">
        <v>557</v>
      </c>
      <c r="C590" s="40">
        <v>1</v>
      </c>
      <c r="D590" s="34">
        <v>26</v>
      </c>
      <c r="E590" s="34">
        <v>0</v>
      </c>
      <c r="F590" s="34">
        <v>34</v>
      </c>
      <c r="G590" s="35">
        <f t="shared" si="115"/>
        <v>1.5822784810126582E-3</v>
      </c>
      <c r="H590" s="35">
        <f t="shared" si="116"/>
        <v>1.8479033404406538E-2</v>
      </c>
      <c r="I590" s="35" t="str">
        <f t="shared" si="117"/>
        <v/>
      </c>
      <c r="J590" s="35">
        <f t="shared" si="118"/>
        <v>2.0118343195266272E-2</v>
      </c>
      <c r="K590" s="35">
        <f t="shared" si="121"/>
        <v>-1</v>
      </c>
      <c r="L590" s="35">
        <f t="shared" si="122"/>
        <v>0.30769230769230771</v>
      </c>
      <c r="M590" s="35">
        <f t="shared" si="119"/>
        <v>-1.5822784810126582E-3</v>
      </c>
      <c r="N590" s="41">
        <f t="shared" si="120"/>
        <v>5.6858564321250887E-3</v>
      </c>
    </row>
    <row r="591" spans="1:14" x14ac:dyDescent="0.2">
      <c r="A591" s="27"/>
      <c r="B591" s="30" t="s">
        <v>558</v>
      </c>
      <c r="C591" s="40">
        <v>0</v>
      </c>
      <c r="D591" s="34">
        <v>3</v>
      </c>
      <c r="E591" s="34"/>
      <c r="F591" s="34"/>
      <c r="G591" s="35" t="str">
        <f t="shared" si="115"/>
        <v/>
      </c>
      <c r="H591" s="35">
        <f t="shared" si="116"/>
        <v>2.1321961620469083E-3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-2.1321961620469083E-3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3</v>
      </c>
      <c r="E597" s="34"/>
      <c r="F597" s="34"/>
      <c r="G597" s="35" t="str">
        <f t="shared" si="115"/>
        <v/>
      </c>
      <c r="H597" s="35">
        <f t="shared" si="116"/>
        <v>2.1321961620469083E-3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-2.1321961620469083E-3</v>
      </c>
    </row>
    <row r="598" spans="1:14" x14ac:dyDescent="0.2">
      <c r="A598" s="27"/>
      <c r="B598" s="30" t="s">
        <v>565</v>
      </c>
      <c r="C598" s="40">
        <v>0</v>
      </c>
      <c r="D598" s="34">
        <v>3</v>
      </c>
      <c r="E598" s="34">
        <v>0</v>
      </c>
      <c r="F598" s="34">
        <v>10</v>
      </c>
      <c r="G598" s="35" t="str">
        <f t="shared" si="115"/>
        <v/>
      </c>
      <c r="H598" s="35">
        <f t="shared" si="116"/>
        <v>2.1321961620469083E-3</v>
      </c>
      <c r="I598" s="35" t="str">
        <f t="shared" si="117"/>
        <v/>
      </c>
      <c r="J598" s="35">
        <f t="shared" si="118"/>
        <v>5.9171597633136093E-3</v>
      </c>
      <c r="K598" s="35" t="str">
        <f t="shared" si="121"/>
        <v xml:space="preserve"> </v>
      </c>
      <c r="L598" s="35">
        <f t="shared" si="122"/>
        <v>2.3333333333333335</v>
      </c>
      <c r="M598" s="35" t="str">
        <f t="shared" si="119"/>
        <v/>
      </c>
      <c r="N598" s="41">
        <f t="shared" si="120"/>
        <v>4.9751243781094526E-3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184</v>
      </c>
      <c r="D612" s="32">
        <f>SUM(D613:D640)</f>
        <v>352</v>
      </c>
      <c r="E612" s="32">
        <f>SUM(E613:E640)</f>
        <v>81</v>
      </c>
      <c r="F612" s="32">
        <f>SUM(F613:F640)</f>
        <v>213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-0.55978260869565222</v>
      </c>
      <c r="L612" s="33">
        <f>+IF(AND(D612=0,F612=0),"",IF(D612=0,1,IF(F612=0,-1,(F612-D612)/D612)))</f>
        <v>-0.39488636363636365</v>
      </c>
      <c r="M612" s="33">
        <f t="shared" ref="M612:M640" si="127">+IF(OR(AND(G612=""),(K612="")),"",G612*K612)</f>
        <v>-0.55978260869565222</v>
      </c>
      <c r="N612" s="33">
        <f t="shared" ref="N612:N640" si="128">+IF(OR(AND(H612=""),(L612="")),"",H612*L612)</f>
        <v>-0.39488636363636365</v>
      </c>
    </row>
    <row r="613" spans="1:14" x14ac:dyDescent="0.2">
      <c r="A613" s="27"/>
      <c r="B613" s="29" t="s">
        <v>572</v>
      </c>
      <c r="C613" s="36">
        <v>0</v>
      </c>
      <c r="D613" s="37">
        <v>2</v>
      </c>
      <c r="E613" s="37"/>
      <c r="F613" s="37"/>
      <c r="G613" s="38" t="str">
        <f t="shared" si="123"/>
        <v/>
      </c>
      <c r="H613" s="38">
        <f t="shared" si="124"/>
        <v>5.681818181818182E-3</v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-1</v>
      </c>
      <c r="M613" s="38" t="str">
        <f t="shared" si="127"/>
        <v/>
      </c>
      <c r="N613" s="39">
        <f t="shared" si="128"/>
        <v>-5.681818181818182E-3</v>
      </c>
    </row>
    <row r="614" spans="1:14" x14ac:dyDescent="0.2">
      <c r="A614" s="27"/>
      <c r="B614" s="30" t="s">
        <v>573</v>
      </c>
      <c r="C614" s="40">
        <v>15</v>
      </c>
      <c r="D614" s="34">
        <v>14</v>
      </c>
      <c r="E614" s="34">
        <v>2</v>
      </c>
      <c r="F614" s="34">
        <v>2</v>
      </c>
      <c r="G614" s="35">
        <f t="shared" si="123"/>
        <v>8.1521739130434784E-2</v>
      </c>
      <c r="H614" s="35">
        <f t="shared" si="124"/>
        <v>3.9772727272727272E-2</v>
      </c>
      <c r="I614" s="35">
        <f t="shared" si="125"/>
        <v>2.4691358024691357E-2</v>
      </c>
      <c r="J614" s="35">
        <f t="shared" si="126"/>
        <v>9.3896713615023476E-3</v>
      </c>
      <c r="K614" s="35">
        <f t="shared" si="129"/>
        <v>-0.8666666666666667</v>
      </c>
      <c r="L614" s="35">
        <f t="shared" si="130"/>
        <v>-0.8571428571428571</v>
      </c>
      <c r="M614" s="35">
        <f t="shared" si="127"/>
        <v>-7.0652173913043487E-2</v>
      </c>
      <c r="N614" s="41">
        <f t="shared" si="128"/>
        <v>-3.4090909090909088E-2</v>
      </c>
    </row>
    <row r="615" spans="1:14" ht="25.5" x14ac:dyDescent="0.2">
      <c r="A615" s="27"/>
      <c r="B615" s="30" t="s">
        <v>574</v>
      </c>
      <c r="C615" s="40">
        <v>25</v>
      </c>
      <c r="D615" s="34">
        <v>15</v>
      </c>
      <c r="E615" s="34">
        <v>5</v>
      </c>
      <c r="F615" s="34">
        <v>3</v>
      </c>
      <c r="G615" s="35">
        <f t="shared" si="123"/>
        <v>0.1358695652173913</v>
      </c>
      <c r="H615" s="35">
        <f t="shared" si="124"/>
        <v>4.261363636363636E-2</v>
      </c>
      <c r="I615" s="35">
        <f t="shared" si="125"/>
        <v>6.1728395061728392E-2</v>
      </c>
      <c r="J615" s="35">
        <f t="shared" si="126"/>
        <v>1.4084507042253521E-2</v>
      </c>
      <c r="K615" s="35">
        <f t="shared" si="129"/>
        <v>-0.8</v>
      </c>
      <c r="L615" s="35">
        <f t="shared" si="130"/>
        <v>-0.8</v>
      </c>
      <c r="M615" s="35">
        <f t="shared" si="127"/>
        <v>-0.10869565217391304</v>
      </c>
      <c r="N615" s="41">
        <f t="shared" si="128"/>
        <v>-3.4090909090909088E-2</v>
      </c>
    </row>
    <row r="616" spans="1:14" x14ac:dyDescent="0.2">
      <c r="A616" s="27"/>
      <c r="B616" s="30" t="s">
        <v>575</v>
      </c>
      <c r="C616" s="40">
        <v>50</v>
      </c>
      <c r="D616" s="34">
        <v>6</v>
      </c>
      <c r="E616" s="34">
        <v>27</v>
      </c>
      <c r="F616" s="34">
        <v>10</v>
      </c>
      <c r="G616" s="35">
        <f t="shared" si="123"/>
        <v>0.27173913043478259</v>
      </c>
      <c r="H616" s="35">
        <f t="shared" si="124"/>
        <v>1.7045454545454544E-2</v>
      </c>
      <c r="I616" s="35">
        <f t="shared" si="125"/>
        <v>0.33333333333333331</v>
      </c>
      <c r="J616" s="35">
        <f t="shared" si="126"/>
        <v>4.6948356807511735E-2</v>
      </c>
      <c r="K616" s="35">
        <f t="shared" si="129"/>
        <v>-0.46</v>
      </c>
      <c r="L616" s="35">
        <f t="shared" si="130"/>
        <v>0.66666666666666663</v>
      </c>
      <c r="M616" s="35">
        <f t="shared" si="127"/>
        <v>-0.125</v>
      </c>
      <c r="N616" s="41">
        <f t="shared" si="128"/>
        <v>1.1363636363636362E-2</v>
      </c>
    </row>
    <row r="617" spans="1:14" x14ac:dyDescent="0.2">
      <c r="A617" s="27"/>
      <c r="B617" s="30" t="s">
        <v>576</v>
      </c>
      <c r="C617" s="40">
        <v>18</v>
      </c>
      <c r="D617" s="34">
        <v>4</v>
      </c>
      <c r="E617" s="34">
        <v>30</v>
      </c>
      <c r="F617" s="34">
        <v>7</v>
      </c>
      <c r="G617" s="35">
        <f t="shared" si="123"/>
        <v>9.7826086956521743E-2</v>
      </c>
      <c r="H617" s="35">
        <f t="shared" si="124"/>
        <v>1.1363636363636364E-2</v>
      </c>
      <c r="I617" s="35">
        <f t="shared" si="125"/>
        <v>0.37037037037037035</v>
      </c>
      <c r="J617" s="35">
        <f t="shared" si="126"/>
        <v>3.2863849765258218E-2</v>
      </c>
      <c r="K617" s="35">
        <f t="shared" si="129"/>
        <v>0.66666666666666663</v>
      </c>
      <c r="L617" s="35">
        <f t="shared" si="130"/>
        <v>0.75</v>
      </c>
      <c r="M617" s="35">
        <f t="shared" si="127"/>
        <v>6.5217391304347824E-2</v>
      </c>
      <c r="N617" s="41">
        <f t="shared" si="128"/>
        <v>8.5227272727272721E-3</v>
      </c>
    </row>
    <row r="618" spans="1:14" x14ac:dyDescent="0.2">
      <c r="A618" s="27"/>
      <c r="B618" s="30" t="s">
        <v>577</v>
      </c>
      <c r="C618" s="40">
        <v>0</v>
      </c>
      <c r="D618" s="34">
        <v>2</v>
      </c>
      <c r="E618" s="34"/>
      <c r="F618" s="34"/>
      <c r="G618" s="35" t="str">
        <f t="shared" si="123"/>
        <v/>
      </c>
      <c r="H618" s="35">
        <f t="shared" si="124"/>
        <v>5.681818181818182E-3</v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>
        <f t="shared" si="130"/>
        <v>-1</v>
      </c>
      <c r="M618" s="35" t="str">
        <f t="shared" si="127"/>
        <v/>
      </c>
      <c r="N618" s="41">
        <f t="shared" si="128"/>
        <v>-5.681818181818182E-3</v>
      </c>
    </row>
    <row r="619" spans="1:14" x14ac:dyDescent="0.2">
      <c r="A619" s="27"/>
      <c r="B619" s="30" t="s">
        <v>578</v>
      </c>
      <c r="C619" s="40">
        <v>0</v>
      </c>
      <c r="D619" s="34">
        <v>3</v>
      </c>
      <c r="E619" s="34">
        <v>0</v>
      </c>
      <c r="F619" s="34">
        <v>1</v>
      </c>
      <c r="G619" s="35" t="str">
        <f t="shared" si="123"/>
        <v/>
      </c>
      <c r="H619" s="35">
        <f t="shared" si="124"/>
        <v>8.5227272727272721E-3</v>
      </c>
      <c r="I619" s="35" t="str">
        <f t="shared" si="125"/>
        <v/>
      </c>
      <c r="J619" s="35">
        <f t="shared" si="126"/>
        <v>4.6948356807511738E-3</v>
      </c>
      <c r="K619" s="35" t="str">
        <f t="shared" si="129"/>
        <v xml:space="preserve"> </v>
      </c>
      <c r="L619" s="35">
        <f t="shared" si="130"/>
        <v>-0.66666666666666663</v>
      </c>
      <c r="M619" s="35" t="str">
        <f t="shared" si="127"/>
        <v/>
      </c>
      <c r="N619" s="41">
        <f t="shared" si="128"/>
        <v>-5.6818181818181811E-3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1</v>
      </c>
      <c r="E621" s="34">
        <v>2</v>
      </c>
      <c r="F621" s="34">
        <v>0</v>
      </c>
      <c r="G621" s="35" t="str">
        <f t="shared" si="123"/>
        <v/>
      </c>
      <c r="H621" s="35">
        <f t="shared" si="124"/>
        <v>2.840909090909091E-3</v>
      </c>
      <c r="I621" s="35">
        <f t="shared" si="125"/>
        <v>2.4691358024691357E-2</v>
      </c>
      <c r="J621" s="35" t="str">
        <f t="shared" si="126"/>
        <v/>
      </c>
      <c r="K621" s="35">
        <f t="shared" si="129"/>
        <v>1</v>
      </c>
      <c r="L621" s="35">
        <f t="shared" si="130"/>
        <v>-1</v>
      </c>
      <c r="M621" s="35" t="str">
        <f t="shared" si="127"/>
        <v/>
      </c>
      <c r="N621" s="41">
        <f t="shared" si="128"/>
        <v>-2.840909090909091E-3</v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2</v>
      </c>
      <c r="E622" s="34"/>
      <c r="F622" s="34"/>
      <c r="G622" s="35" t="str">
        <f t="shared" si="123"/>
        <v/>
      </c>
      <c r="H622" s="35">
        <f t="shared" si="124"/>
        <v>5.681818181818182E-3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-5.681818181818182E-3</v>
      </c>
    </row>
    <row r="623" spans="1:14" x14ac:dyDescent="0.2">
      <c r="A623" s="27"/>
      <c r="B623" s="30" t="s">
        <v>582</v>
      </c>
      <c r="C623" s="40">
        <v>9</v>
      </c>
      <c r="D623" s="34">
        <v>0</v>
      </c>
      <c r="E623" s="34">
        <v>1</v>
      </c>
      <c r="F623" s="34">
        <v>0</v>
      </c>
      <c r="G623" s="35">
        <f t="shared" si="123"/>
        <v>4.8913043478260872E-2</v>
      </c>
      <c r="H623" s="35" t="str">
        <f t="shared" si="124"/>
        <v/>
      </c>
      <c r="I623" s="35">
        <f t="shared" si="125"/>
        <v>1.2345679012345678E-2</v>
      </c>
      <c r="J623" s="35" t="str">
        <f t="shared" si="126"/>
        <v/>
      </c>
      <c r="K623" s="35">
        <f t="shared" si="129"/>
        <v>-0.88888888888888884</v>
      </c>
      <c r="L623" s="35" t="str">
        <f t="shared" si="130"/>
        <v xml:space="preserve"> </v>
      </c>
      <c r="M623" s="35">
        <f t="shared" si="127"/>
        <v>-4.3478260869565216E-2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1</v>
      </c>
      <c r="D625" s="34">
        <v>4</v>
      </c>
      <c r="E625" s="34"/>
      <c r="F625" s="34"/>
      <c r="G625" s="35">
        <f t="shared" si="123"/>
        <v>5.434782608695652E-3</v>
      </c>
      <c r="H625" s="35">
        <f t="shared" si="124"/>
        <v>1.1363636363636364E-2</v>
      </c>
      <c r="I625" s="35" t="str">
        <f t="shared" si="125"/>
        <v/>
      </c>
      <c r="J625" s="35" t="str">
        <f t="shared" si="126"/>
        <v/>
      </c>
      <c r="K625" s="35">
        <f t="shared" si="129"/>
        <v>-1</v>
      </c>
      <c r="L625" s="35">
        <f t="shared" si="130"/>
        <v>-1</v>
      </c>
      <c r="M625" s="35">
        <f t="shared" si="127"/>
        <v>-5.434782608695652E-3</v>
      </c>
      <c r="N625" s="41">
        <f t="shared" si="128"/>
        <v>-1.1363636363636364E-2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</v>
      </c>
      <c r="D627" s="34">
        <v>16</v>
      </c>
      <c r="E627" s="34">
        <v>8</v>
      </c>
      <c r="F627" s="34">
        <v>61</v>
      </c>
      <c r="G627" s="35">
        <f t="shared" si="123"/>
        <v>5.434782608695652E-3</v>
      </c>
      <c r="H627" s="35">
        <f t="shared" si="124"/>
        <v>4.5454545454545456E-2</v>
      </c>
      <c r="I627" s="35">
        <f t="shared" si="125"/>
        <v>9.8765432098765427E-2</v>
      </c>
      <c r="J627" s="35">
        <f t="shared" si="126"/>
        <v>0.28638497652582162</v>
      </c>
      <c r="K627" s="35">
        <f t="shared" si="129"/>
        <v>7</v>
      </c>
      <c r="L627" s="35">
        <f t="shared" si="130"/>
        <v>2.8125</v>
      </c>
      <c r="M627" s="35">
        <f t="shared" si="127"/>
        <v>3.8043478260869568E-2</v>
      </c>
      <c r="N627" s="41">
        <f t="shared" si="128"/>
        <v>0.12784090909090909</v>
      </c>
    </row>
    <row r="628" spans="1:14" x14ac:dyDescent="0.2">
      <c r="A628" s="27"/>
      <c r="B628" s="30" t="s">
        <v>587</v>
      </c>
      <c r="C628" s="40">
        <v>50</v>
      </c>
      <c r="D628" s="34">
        <v>75</v>
      </c>
      <c r="E628" s="34">
        <v>0</v>
      </c>
      <c r="F628" s="34">
        <v>22</v>
      </c>
      <c r="G628" s="35">
        <f t="shared" si="123"/>
        <v>0.27173913043478259</v>
      </c>
      <c r="H628" s="35">
        <f t="shared" si="124"/>
        <v>0.21306818181818182</v>
      </c>
      <c r="I628" s="35" t="str">
        <f t="shared" si="125"/>
        <v/>
      </c>
      <c r="J628" s="35">
        <f t="shared" si="126"/>
        <v>0.10328638497652583</v>
      </c>
      <c r="K628" s="35">
        <f t="shared" si="129"/>
        <v>-1</v>
      </c>
      <c r="L628" s="35">
        <f t="shared" si="130"/>
        <v>-0.70666666666666667</v>
      </c>
      <c r="M628" s="35">
        <f t="shared" si="127"/>
        <v>-0.27173913043478259</v>
      </c>
      <c r="N628" s="41">
        <f t="shared" si="128"/>
        <v>-0.15056818181818182</v>
      </c>
    </row>
    <row r="629" spans="1:14" x14ac:dyDescent="0.2">
      <c r="A629" s="27"/>
      <c r="B629" s="30" t="s">
        <v>588</v>
      </c>
      <c r="C629" s="40">
        <v>1</v>
      </c>
      <c r="D629" s="34">
        <v>7</v>
      </c>
      <c r="E629" s="34">
        <v>0</v>
      </c>
      <c r="F629" s="34">
        <v>5</v>
      </c>
      <c r="G629" s="35">
        <f t="shared" si="123"/>
        <v>5.434782608695652E-3</v>
      </c>
      <c r="H629" s="35">
        <f t="shared" si="124"/>
        <v>1.9886363636363636E-2</v>
      </c>
      <c r="I629" s="35" t="str">
        <f t="shared" si="125"/>
        <v/>
      </c>
      <c r="J629" s="35">
        <f t="shared" si="126"/>
        <v>2.3474178403755867E-2</v>
      </c>
      <c r="K629" s="35">
        <f t="shared" si="129"/>
        <v>-1</v>
      </c>
      <c r="L629" s="35">
        <f t="shared" si="130"/>
        <v>-0.2857142857142857</v>
      </c>
      <c r="M629" s="35">
        <f t="shared" si="127"/>
        <v>-5.434782608695652E-3</v>
      </c>
      <c r="N629" s="41">
        <f t="shared" si="128"/>
        <v>-5.6818181818181811E-3</v>
      </c>
    </row>
    <row r="630" spans="1:14" x14ac:dyDescent="0.2">
      <c r="A630" s="27"/>
      <c r="B630" s="30" t="s">
        <v>589</v>
      </c>
      <c r="C630" s="40">
        <v>9</v>
      </c>
      <c r="D630" s="34">
        <v>151</v>
      </c>
      <c r="E630" s="34">
        <v>4</v>
      </c>
      <c r="F630" s="34">
        <v>85</v>
      </c>
      <c r="G630" s="35">
        <f t="shared" si="123"/>
        <v>4.8913043478260872E-2</v>
      </c>
      <c r="H630" s="35">
        <f t="shared" si="124"/>
        <v>0.42897727272727271</v>
      </c>
      <c r="I630" s="35">
        <f t="shared" si="125"/>
        <v>4.9382716049382713E-2</v>
      </c>
      <c r="J630" s="35">
        <f t="shared" si="126"/>
        <v>0.39906103286384975</v>
      </c>
      <c r="K630" s="35">
        <f t="shared" si="129"/>
        <v>-0.55555555555555558</v>
      </c>
      <c r="L630" s="35">
        <f t="shared" si="130"/>
        <v>-0.4370860927152318</v>
      </c>
      <c r="M630" s="35">
        <f t="shared" si="127"/>
        <v>-2.7173913043478264E-2</v>
      </c>
      <c r="N630" s="41">
        <f t="shared" si="128"/>
        <v>-0.1875</v>
      </c>
    </row>
    <row r="631" spans="1:14" x14ac:dyDescent="0.2">
      <c r="A631" s="27"/>
      <c r="B631" s="30" t="s">
        <v>590</v>
      </c>
      <c r="C631" s="40">
        <v>2</v>
      </c>
      <c r="D631" s="34">
        <v>35</v>
      </c>
      <c r="E631" s="34">
        <v>0</v>
      </c>
      <c r="F631" s="34">
        <v>2</v>
      </c>
      <c r="G631" s="35">
        <f t="shared" si="123"/>
        <v>1.0869565217391304E-2</v>
      </c>
      <c r="H631" s="35">
        <f t="shared" si="124"/>
        <v>9.9431818181818177E-2</v>
      </c>
      <c r="I631" s="35" t="str">
        <f t="shared" si="125"/>
        <v/>
      </c>
      <c r="J631" s="35">
        <f t="shared" si="126"/>
        <v>9.3896713615023476E-3</v>
      </c>
      <c r="K631" s="35">
        <f t="shared" si="129"/>
        <v>-1</v>
      </c>
      <c r="L631" s="35">
        <f t="shared" si="130"/>
        <v>-0.94285714285714284</v>
      </c>
      <c r="M631" s="35">
        <f t="shared" si="127"/>
        <v>-1.0869565217391304E-2</v>
      </c>
      <c r="N631" s="41">
        <f t="shared" si="128"/>
        <v>-9.375E-2</v>
      </c>
    </row>
    <row r="632" spans="1:14" x14ac:dyDescent="0.2">
      <c r="A632" s="27"/>
      <c r="B632" s="30" t="s">
        <v>591</v>
      </c>
      <c r="C632" s="40">
        <v>0</v>
      </c>
      <c r="D632" s="34">
        <v>4</v>
      </c>
      <c r="E632" s="34">
        <v>0</v>
      </c>
      <c r="F632" s="34">
        <v>1</v>
      </c>
      <c r="G632" s="35" t="str">
        <f t="shared" si="123"/>
        <v/>
      </c>
      <c r="H632" s="35">
        <f t="shared" si="124"/>
        <v>1.1363636363636364E-2</v>
      </c>
      <c r="I632" s="35" t="str">
        <f t="shared" si="125"/>
        <v/>
      </c>
      <c r="J632" s="35">
        <f t="shared" si="126"/>
        <v>4.6948356807511738E-3</v>
      </c>
      <c r="K632" s="35" t="str">
        <f t="shared" si="129"/>
        <v xml:space="preserve"> </v>
      </c>
      <c r="L632" s="35">
        <f t="shared" si="130"/>
        <v>-0.75</v>
      </c>
      <c r="M632" s="35" t="str">
        <f t="shared" si="127"/>
        <v/>
      </c>
      <c r="N632" s="41">
        <f t="shared" si="128"/>
        <v>-8.5227272727272721E-3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7</v>
      </c>
      <c r="E634" s="34"/>
      <c r="F634" s="34"/>
      <c r="G634" s="35" t="str">
        <f t="shared" si="123"/>
        <v/>
      </c>
      <c r="H634" s="35">
        <f t="shared" si="124"/>
        <v>1.9886363636363636E-2</v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>
        <f t="shared" si="130"/>
        <v>-1</v>
      </c>
      <c r="M634" s="35" t="str">
        <f t="shared" si="127"/>
        <v/>
      </c>
      <c r="N634" s="41">
        <f t="shared" si="128"/>
        <v>-1.9886363636363636E-2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2</v>
      </c>
      <c r="E636" s="34">
        <v>0</v>
      </c>
      <c r="F636" s="34">
        <v>11</v>
      </c>
      <c r="G636" s="35" t="str">
        <f t="shared" si="123"/>
        <v/>
      </c>
      <c r="H636" s="35">
        <f t="shared" si="124"/>
        <v>5.681818181818182E-3</v>
      </c>
      <c r="I636" s="35" t="str">
        <f t="shared" si="125"/>
        <v/>
      </c>
      <c r="J636" s="35">
        <f t="shared" si="126"/>
        <v>5.1643192488262914E-2</v>
      </c>
      <c r="K636" s="35" t="str">
        <f t="shared" si="129"/>
        <v xml:space="preserve"> </v>
      </c>
      <c r="L636" s="35">
        <f t="shared" si="130"/>
        <v>4.5</v>
      </c>
      <c r="M636" s="35" t="str">
        <f t="shared" si="127"/>
        <v/>
      </c>
      <c r="N636" s="41">
        <f t="shared" si="128"/>
        <v>2.556818181818182E-2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1</v>
      </c>
      <c r="D639" s="34">
        <v>1</v>
      </c>
      <c r="E639" s="34">
        <v>1</v>
      </c>
      <c r="F639" s="34">
        <v>0</v>
      </c>
      <c r="G639" s="35">
        <f t="shared" si="123"/>
        <v>5.434782608695652E-3</v>
      </c>
      <c r="H639" s="35">
        <f t="shared" si="124"/>
        <v>2.840909090909091E-3</v>
      </c>
      <c r="I639" s="35">
        <f t="shared" si="125"/>
        <v>1.2345679012345678E-2</v>
      </c>
      <c r="J639" s="35" t="str">
        <f t="shared" si="126"/>
        <v/>
      </c>
      <c r="K639" s="35">
        <f t="shared" si="129"/>
        <v>0</v>
      </c>
      <c r="L639" s="35">
        <f t="shared" si="130"/>
        <v>-1</v>
      </c>
      <c r="M639" s="35">
        <f t="shared" si="127"/>
        <v>0</v>
      </c>
      <c r="N639" s="41">
        <f t="shared" si="128"/>
        <v>-2.840909090909091E-3</v>
      </c>
    </row>
    <row r="640" spans="1:14" ht="26.25" thickBot="1" x14ac:dyDescent="0.25">
      <c r="A640" s="27"/>
      <c r="B640" s="31" t="s">
        <v>599</v>
      </c>
      <c r="C640" s="42">
        <v>2</v>
      </c>
      <c r="D640" s="43">
        <v>1</v>
      </c>
      <c r="E640" s="43">
        <v>1</v>
      </c>
      <c r="F640" s="43">
        <v>3</v>
      </c>
      <c r="G640" s="44">
        <f t="shared" si="123"/>
        <v>1.0869565217391304E-2</v>
      </c>
      <c r="H640" s="44">
        <f t="shared" si="124"/>
        <v>2.840909090909091E-3</v>
      </c>
      <c r="I640" s="44">
        <f t="shared" si="125"/>
        <v>1.2345679012345678E-2</v>
      </c>
      <c r="J640" s="44">
        <f t="shared" si="126"/>
        <v>1.4084507042253521E-2</v>
      </c>
      <c r="K640" s="44">
        <f t="shared" si="129"/>
        <v>-0.5</v>
      </c>
      <c r="L640" s="44">
        <f t="shared" si="130"/>
        <v>2</v>
      </c>
      <c r="M640" s="44">
        <f t="shared" si="127"/>
        <v>-5.434782608695652E-3</v>
      </c>
      <c r="N640" s="45">
        <f t="shared" si="128"/>
        <v>5.681818181818182E-3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642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643</v>
      </c>
      <c r="C9" s="11">
        <f>+C22+C81+C188+C371+C612</f>
        <v>742</v>
      </c>
      <c r="D9" s="11">
        <f>+D22+D81+D188+D371+D612</f>
        <v>1170</v>
      </c>
      <c r="E9" s="11">
        <f>+E22+E81+E188+E371+E612</f>
        <v>977</v>
      </c>
      <c r="F9" s="11">
        <f>+F22+F81+F188+F371+F612</f>
        <v>826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0.31671159029649598</v>
      </c>
      <c r="L9" s="12">
        <f t="shared" si="0"/>
        <v>-0.29401709401709403</v>
      </c>
      <c r="M9" s="12">
        <f t="shared" ref="M9:N14" si="1">+IF(OR(AND(G9=""),(K9="")),"",G9*K9)</f>
        <v>0.31671159029649598</v>
      </c>
      <c r="N9" s="12">
        <f t="shared" si="1"/>
        <v>-0.29401709401709403</v>
      </c>
    </row>
    <row r="10" spans="1:14" ht="28.5" customHeight="1" x14ac:dyDescent="0.2">
      <c r="A10" s="27"/>
      <c r="B10" s="23" t="s">
        <v>8</v>
      </c>
      <c r="C10" s="20">
        <f>+C22</f>
        <v>8</v>
      </c>
      <c r="D10" s="13">
        <f>+D22</f>
        <v>10</v>
      </c>
      <c r="E10" s="13">
        <f>+E22</f>
        <v>4</v>
      </c>
      <c r="F10" s="13">
        <f>+F22</f>
        <v>2</v>
      </c>
      <c r="G10" s="14">
        <f t="shared" ref="G10:J14" si="2">+C10/C$9</f>
        <v>1.078167115902965E-2</v>
      </c>
      <c r="H10" s="14">
        <f t="shared" si="2"/>
        <v>8.5470085470085479E-3</v>
      </c>
      <c r="I10" s="14">
        <f t="shared" si="2"/>
        <v>4.0941658137154556E-3</v>
      </c>
      <c r="J10" s="14">
        <f t="shared" si="2"/>
        <v>2.4213075060532689E-3</v>
      </c>
      <c r="K10" s="14">
        <f t="shared" si="0"/>
        <v>-0.5</v>
      </c>
      <c r="L10" s="14">
        <f t="shared" si="0"/>
        <v>-0.8</v>
      </c>
      <c r="M10" s="14">
        <f t="shared" si="1"/>
        <v>-5.3908355795148251E-3</v>
      </c>
      <c r="N10" s="15">
        <f t="shared" si="1"/>
        <v>-6.8376068376068385E-3</v>
      </c>
    </row>
    <row r="11" spans="1:14" ht="28.5" customHeight="1" x14ac:dyDescent="0.2">
      <c r="A11" s="27"/>
      <c r="B11" s="24" t="s">
        <v>9</v>
      </c>
      <c r="C11" s="21">
        <f>+C81</f>
        <v>90</v>
      </c>
      <c r="D11" s="7">
        <f>+D81</f>
        <v>65</v>
      </c>
      <c r="E11" s="7">
        <f>+E81</f>
        <v>33</v>
      </c>
      <c r="F11" s="7">
        <f>+F81</f>
        <v>26</v>
      </c>
      <c r="G11" s="8">
        <f t="shared" si="2"/>
        <v>0.12129380053908356</v>
      </c>
      <c r="H11" s="8">
        <f t="shared" si="2"/>
        <v>5.5555555555555552E-2</v>
      </c>
      <c r="I11" s="8">
        <f t="shared" si="2"/>
        <v>3.3776867963152504E-2</v>
      </c>
      <c r="J11" s="8">
        <f t="shared" si="2"/>
        <v>3.1476997578692496E-2</v>
      </c>
      <c r="K11" s="8">
        <f t="shared" si="0"/>
        <v>-0.6333333333333333</v>
      </c>
      <c r="L11" s="8">
        <f t="shared" si="0"/>
        <v>-0.6</v>
      </c>
      <c r="M11" s="8">
        <f t="shared" si="1"/>
        <v>-7.6819407008086246E-2</v>
      </c>
      <c r="N11" s="16">
        <f t="shared" si="1"/>
        <v>-3.3333333333333333E-2</v>
      </c>
    </row>
    <row r="12" spans="1:14" ht="28.5" customHeight="1" x14ac:dyDescent="0.2">
      <c r="A12" s="27"/>
      <c r="B12" s="24" t="s">
        <v>10</v>
      </c>
      <c r="C12" s="21">
        <f>+C188</f>
        <v>89</v>
      </c>
      <c r="D12" s="7">
        <f>+D188</f>
        <v>122</v>
      </c>
      <c r="E12" s="7">
        <f>+E188</f>
        <v>31</v>
      </c>
      <c r="F12" s="7">
        <f>+F188</f>
        <v>43</v>
      </c>
      <c r="G12" s="8">
        <f t="shared" si="2"/>
        <v>0.11994609164420485</v>
      </c>
      <c r="H12" s="8">
        <f t="shared" si="2"/>
        <v>0.10427350427350428</v>
      </c>
      <c r="I12" s="8">
        <f t="shared" si="2"/>
        <v>3.1729785056294778E-2</v>
      </c>
      <c r="J12" s="8">
        <f t="shared" si="2"/>
        <v>5.2058111380145281E-2</v>
      </c>
      <c r="K12" s="8">
        <f t="shared" si="0"/>
        <v>-0.651685393258427</v>
      </c>
      <c r="L12" s="8">
        <f t="shared" si="0"/>
        <v>-0.64754098360655743</v>
      </c>
      <c r="M12" s="8">
        <f t="shared" si="1"/>
        <v>-7.8167115902964962E-2</v>
      </c>
      <c r="N12" s="16">
        <f t="shared" si="1"/>
        <v>-6.7521367521367531E-2</v>
      </c>
    </row>
    <row r="13" spans="1:14" ht="28.5" customHeight="1" x14ac:dyDescent="0.2">
      <c r="A13" s="27"/>
      <c r="B13" s="24" t="s">
        <v>11</v>
      </c>
      <c r="C13" s="21">
        <f>+C371</f>
        <v>437</v>
      </c>
      <c r="D13" s="7">
        <f>+D371</f>
        <v>788</v>
      </c>
      <c r="E13" s="7">
        <f>+E371</f>
        <v>821</v>
      </c>
      <c r="F13" s="7">
        <f>+F371</f>
        <v>606</v>
      </c>
      <c r="G13" s="8">
        <f t="shared" si="2"/>
        <v>0.58894878706199461</v>
      </c>
      <c r="H13" s="8">
        <f t="shared" si="2"/>
        <v>0.67350427350427355</v>
      </c>
      <c r="I13" s="8">
        <f t="shared" si="2"/>
        <v>0.84032753326509724</v>
      </c>
      <c r="J13" s="8">
        <f t="shared" si="2"/>
        <v>0.73365617433414043</v>
      </c>
      <c r="K13" s="8">
        <f t="shared" si="0"/>
        <v>0.8787185354691075</v>
      </c>
      <c r="L13" s="8">
        <f t="shared" si="0"/>
        <v>-0.23096446700507614</v>
      </c>
      <c r="M13" s="8">
        <f t="shared" si="1"/>
        <v>0.5175202156334231</v>
      </c>
      <c r="N13" s="16">
        <f t="shared" si="1"/>
        <v>-0.15555555555555556</v>
      </c>
    </row>
    <row r="14" spans="1:14" ht="28.5" customHeight="1" thickBot="1" x14ac:dyDescent="0.25">
      <c r="A14" s="27"/>
      <c r="B14" s="25" t="s">
        <v>12</v>
      </c>
      <c r="C14" s="22">
        <f>+C612</f>
        <v>118</v>
      </c>
      <c r="D14" s="17">
        <f>+D612</f>
        <v>185</v>
      </c>
      <c r="E14" s="17">
        <f>+E612</f>
        <v>88</v>
      </c>
      <c r="F14" s="17">
        <f>+F612</f>
        <v>149</v>
      </c>
      <c r="G14" s="18">
        <f t="shared" si="2"/>
        <v>0.15902964959568733</v>
      </c>
      <c r="H14" s="18">
        <f t="shared" si="2"/>
        <v>0.15811965811965811</v>
      </c>
      <c r="I14" s="18">
        <f t="shared" si="2"/>
        <v>9.0071647901740021E-2</v>
      </c>
      <c r="J14" s="18">
        <f t="shared" si="2"/>
        <v>0.18038740920096852</v>
      </c>
      <c r="K14" s="18">
        <f t="shared" si="0"/>
        <v>-0.25423728813559321</v>
      </c>
      <c r="L14" s="18">
        <f t="shared" si="0"/>
        <v>-0.19459459459459461</v>
      </c>
      <c r="M14" s="18">
        <f t="shared" si="1"/>
        <v>-4.0431266846361183E-2</v>
      </c>
      <c r="N14" s="19">
        <f t="shared" si="1"/>
        <v>-3.0769230769230771E-2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8</v>
      </c>
      <c r="D22" s="32">
        <f>SUM(D23:D73)</f>
        <v>10</v>
      </c>
      <c r="E22" s="32">
        <f>SUM(E23:E73)</f>
        <v>4</v>
      </c>
      <c r="F22" s="32">
        <f>SUM(F23:F73)</f>
        <v>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-0.5</v>
      </c>
      <c r="L22" s="33">
        <f>+IF(AND(D22=0,F22=0),"",IF(D22=0,1,IF(F22=0,-1,(F22-D22)/D22)))</f>
        <v>-0.8</v>
      </c>
      <c r="M22" s="33">
        <f t="shared" ref="M22:M53" si="7">+IF(OR(AND(G22=""),(K22="")),"",G22*K22)</f>
        <v>-0.5</v>
      </c>
      <c r="N22" s="33">
        <f t="shared" ref="N22:N53" si="8">+IF(OR(AND(H22=""),(L22="")),"",H22*L22)</f>
        <v>-0.8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1</v>
      </c>
      <c r="D28" s="34">
        <v>0</v>
      </c>
      <c r="E28" s="34"/>
      <c r="F28" s="34"/>
      <c r="G28" s="35">
        <f t="shared" si="3"/>
        <v>0.125</v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>
        <f t="shared" si="9"/>
        <v>-1</v>
      </c>
      <c r="L28" s="35" t="str">
        <f t="shared" si="10"/>
        <v xml:space="preserve"> </v>
      </c>
      <c r="M28" s="35">
        <f t="shared" si="7"/>
        <v>-0.125</v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2</v>
      </c>
      <c r="D30" s="34">
        <v>0</v>
      </c>
      <c r="E30" s="34">
        <v>1</v>
      </c>
      <c r="F30" s="34">
        <v>0</v>
      </c>
      <c r="G30" s="35">
        <f t="shared" si="3"/>
        <v>0.25</v>
      </c>
      <c r="H30" s="35" t="str">
        <f t="shared" si="4"/>
        <v/>
      </c>
      <c r="I30" s="35">
        <f t="shared" si="5"/>
        <v>0.25</v>
      </c>
      <c r="J30" s="35" t="str">
        <f t="shared" si="6"/>
        <v/>
      </c>
      <c r="K30" s="35">
        <f t="shared" si="9"/>
        <v>-0.5</v>
      </c>
      <c r="L30" s="35" t="str">
        <f t="shared" si="10"/>
        <v xml:space="preserve"> </v>
      </c>
      <c r="M30" s="35">
        <f t="shared" si="7"/>
        <v>-0.125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1</v>
      </c>
      <c r="D31" s="34">
        <v>0</v>
      </c>
      <c r="E31" s="34"/>
      <c r="F31" s="34"/>
      <c r="G31" s="35">
        <f t="shared" si="3"/>
        <v>0.125</v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>
        <f t="shared" si="9"/>
        <v>-1</v>
      </c>
      <c r="L31" s="35" t="str">
        <f t="shared" si="10"/>
        <v xml:space="preserve"> </v>
      </c>
      <c r="M31" s="35">
        <f t="shared" si="7"/>
        <v>-0.125</v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>
        <v>0</v>
      </c>
      <c r="F32" s="34">
        <v>1</v>
      </c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>
        <f t="shared" si="6"/>
        <v>0.5</v>
      </c>
      <c r="K32" s="35" t="str">
        <f t="shared" si="9"/>
        <v xml:space="preserve"> </v>
      </c>
      <c r="L32" s="35">
        <f t="shared" si="10"/>
        <v>1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1</v>
      </c>
      <c r="D33" s="34">
        <v>1</v>
      </c>
      <c r="E33" s="34"/>
      <c r="F33" s="34"/>
      <c r="G33" s="35">
        <f t="shared" si="3"/>
        <v>0.125</v>
      </c>
      <c r="H33" s="35">
        <f t="shared" si="4"/>
        <v>0.1</v>
      </c>
      <c r="I33" s="35" t="str">
        <f t="shared" si="5"/>
        <v/>
      </c>
      <c r="J33" s="35" t="str">
        <f t="shared" si="6"/>
        <v/>
      </c>
      <c r="K33" s="35">
        <f t="shared" si="9"/>
        <v>-1</v>
      </c>
      <c r="L33" s="35">
        <f t="shared" si="10"/>
        <v>-1</v>
      </c>
      <c r="M33" s="35">
        <f t="shared" si="7"/>
        <v>-0.125</v>
      </c>
      <c r="N33" s="41">
        <f t="shared" si="8"/>
        <v>-0.1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3</v>
      </c>
      <c r="F39" s="34">
        <v>0</v>
      </c>
      <c r="G39" s="35" t="str">
        <f t="shared" si="3"/>
        <v/>
      </c>
      <c r="H39" s="35" t="str">
        <f t="shared" si="4"/>
        <v/>
      </c>
      <c r="I39" s="35">
        <f t="shared" si="5"/>
        <v>0.75</v>
      </c>
      <c r="J39" s="35" t="str">
        <f t="shared" si="6"/>
        <v/>
      </c>
      <c r="K39" s="35">
        <f t="shared" si="9"/>
        <v>1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2</v>
      </c>
      <c r="D42" s="34">
        <v>0</v>
      </c>
      <c r="E42" s="34"/>
      <c r="F42" s="34"/>
      <c r="G42" s="35">
        <f t="shared" si="3"/>
        <v>0.25</v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>
        <f t="shared" si="9"/>
        <v>-1</v>
      </c>
      <c r="L42" s="35" t="str">
        <f t="shared" si="10"/>
        <v xml:space="preserve"> </v>
      </c>
      <c r="M42" s="35">
        <f t="shared" si="7"/>
        <v>-0.25</v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0</v>
      </c>
      <c r="E53" s="34"/>
      <c r="F53" s="34"/>
      <c r="G53" s="35">
        <f t="shared" si="3"/>
        <v>0.125</v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>
        <f t="shared" si="9"/>
        <v>-1</v>
      </c>
      <c r="L53" s="35" t="str">
        <f t="shared" si="10"/>
        <v xml:space="preserve"> </v>
      </c>
      <c r="M53" s="35">
        <f t="shared" si="7"/>
        <v>-0.125</v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>
        <v>0</v>
      </c>
      <c r="F57" s="34">
        <v>1</v>
      </c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>
        <f t="shared" si="14"/>
        <v>0.5</v>
      </c>
      <c r="K57" s="35" t="str">
        <f t="shared" si="17"/>
        <v xml:space="preserve"> </v>
      </c>
      <c r="L57" s="35">
        <f t="shared" si="18"/>
        <v>1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1</v>
      </c>
      <c r="E67" s="34"/>
      <c r="F67" s="34"/>
      <c r="G67" s="35" t="str">
        <f t="shared" si="11"/>
        <v/>
      </c>
      <c r="H67" s="35">
        <f t="shared" si="12"/>
        <v>0.1</v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>
        <f t="shared" si="18"/>
        <v>-1</v>
      </c>
      <c r="M67" s="35" t="str">
        <f t="shared" si="15"/>
        <v/>
      </c>
      <c r="N67" s="41">
        <f t="shared" si="16"/>
        <v>-0.1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8</v>
      </c>
      <c r="E71" s="34"/>
      <c r="F71" s="34"/>
      <c r="G71" s="35" t="str">
        <f t="shared" si="11"/>
        <v/>
      </c>
      <c r="H71" s="35">
        <f t="shared" si="12"/>
        <v>0.8</v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>
        <f t="shared" si="18"/>
        <v>-1</v>
      </c>
      <c r="M71" s="35" t="str">
        <f t="shared" si="15"/>
        <v/>
      </c>
      <c r="N71" s="41">
        <f t="shared" si="16"/>
        <v>-0.8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90</v>
      </c>
      <c r="D81" s="32">
        <f>SUM(D82:D180)</f>
        <v>65</v>
      </c>
      <c r="E81" s="32">
        <f>SUM(E82:E180)</f>
        <v>33</v>
      </c>
      <c r="F81" s="32">
        <f>SUM(F82:F180)</f>
        <v>26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-0.6333333333333333</v>
      </c>
      <c r="L81" s="33">
        <f>+IF(AND(D81=0,F81=0),"",IF(D81=0,1,IF(F81=0,-1,(F81-D81)/D81)))</f>
        <v>-0.6</v>
      </c>
      <c r="M81" s="33">
        <f t="shared" ref="M81:M112" si="23">+IF(OR(AND(G81=""),(K81="")),"",G81*K81)</f>
        <v>-0.6333333333333333</v>
      </c>
      <c r="N81" s="33">
        <f t="shared" ref="N81:N112" si="24">+IF(OR(AND(H81=""),(L81="")),"",H81*L81)</f>
        <v>-0.6</v>
      </c>
    </row>
    <row r="82" spans="1:14" x14ac:dyDescent="0.2">
      <c r="A82" s="27"/>
      <c r="B82" s="29" t="s">
        <v>65</v>
      </c>
      <c r="C82" s="36">
        <v>3</v>
      </c>
      <c r="D82" s="37">
        <v>0</v>
      </c>
      <c r="E82" s="37">
        <v>2</v>
      </c>
      <c r="F82" s="37">
        <v>3</v>
      </c>
      <c r="G82" s="38">
        <f t="shared" si="19"/>
        <v>3.3333333333333333E-2</v>
      </c>
      <c r="H82" s="38" t="str">
        <f t="shared" si="20"/>
        <v/>
      </c>
      <c r="I82" s="38">
        <f t="shared" si="21"/>
        <v>6.0606060606060608E-2</v>
      </c>
      <c r="J82" s="38">
        <f t="shared" si="22"/>
        <v>0.11538461538461539</v>
      </c>
      <c r="K82" s="38">
        <f t="shared" ref="K82:K113" si="25">+IF(AND(C82=0,E82=0)," ",IF(C82=0,1,IF(E82=0,-1,(E82-C82)/C82)))</f>
        <v>-0.33333333333333331</v>
      </c>
      <c r="L82" s="38">
        <f t="shared" ref="L82:L113" si="26">+IF(AND(D82=0,F82=0)," ",IF(D82=0,1,IF(F82=0,-1,(F82-D82)/D82)))</f>
        <v>1</v>
      </c>
      <c r="M82" s="38">
        <f t="shared" si="23"/>
        <v>-1.111111111111111E-2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1</v>
      </c>
      <c r="D84" s="34">
        <v>0</v>
      </c>
      <c r="E84" s="34"/>
      <c r="F84" s="34"/>
      <c r="G84" s="35">
        <f t="shared" si="19"/>
        <v>1.1111111111111112E-2</v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>
        <f t="shared" si="25"/>
        <v>-1</v>
      </c>
      <c r="L84" s="35" t="str">
        <f t="shared" si="26"/>
        <v xml:space="preserve"> </v>
      </c>
      <c r="M84" s="35">
        <f t="shared" si="23"/>
        <v>-1.1111111111111112E-2</v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4</v>
      </c>
      <c r="D85" s="34">
        <v>3</v>
      </c>
      <c r="E85" s="34">
        <v>2</v>
      </c>
      <c r="F85" s="34">
        <v>0</v>
      </c>
      <c r="G85" s="35">
        <f t="shared" si="19"/>
        <v>4.4444444444444446E-2</v>
      </c>
      <c r="H85" s="35">
        <f t="shared" si="20"/>
        <v>4.6153846153846156E-2</v>
      </c>
      <c r="I85" s="35">
        <f t="shared" si="21"/>
        <v>6.0606060606060608E-2</v>
      </c>
      <c r="J85" s="35" t="str">
        <f t="shared" si="22"/>
        <v/>
      </c>
      <c r="K85" s="35">
        <f t="shared" si="25"/>
        <v>-0.5</v>
      </c>
      <c r="L85" s="35">
        <f t="shared" si="26"/>
        <v>-1</v>
      </c>
      <c r="M85" s="35">
        <f t="shared" si="23"/>
        <v>-2.2222222222222223E-2</v>
      </c>
      <c r="N85" s="41">
        <f t="shared" si="24"/>
        <v>-4.6153846153846156E-2</v>
      </c>
    </row>
    <row r="86" spans="1:14" ht="25.5" x14ac:dyDescent="0.2">
      <c r="A86" s="27"/>
      <c r="B86" s="30" t="s">
        <v>69</v>
      </c>
      <c r="C86" s="40">
        <v>3</v>
      </c>
      <c r="D86" s="34">
        <v>2</v>
      </c>
      <c r="E86" s="34">
        <v>2</v>
      </c>
      <c r="F86" s="34">
        <v>0</v>
      </c>
      <c r="G86" s="35">
        <f t="shared" si="19"/>
        <v>3.3333333333333333E-2</v>
      </c>
      <c r="H86" s="35">
        <f t="shared" si="20"/>
        <v>3.0769230769230771E-2</v>
      </c>
      <c r="I86" s="35">
        <f t="shared" si="21"/>
        <v>6.0606060606060608E-2</v>
      </c>
      <c r="J86" s="35" t="str">
        <f t="shared" si="22"/>
        <v/>
      </c>
      <c r="K86" s="35">
        <f t="shared" si="25"/>
        <v>-0.33333333333333331</v>
      </c>
      <c r="L86" s="35">
        <f t="shared" si="26"/>
        <v>-1</v>
      </c>
      <c r="M86" s="35">
        <f t="shared" si="23"/>
        <v>-1.111111111111111E-2</v>
      </c>
      <c r="N86" s="41">
        <f t="shared" si="24"/>
        <v>-3.0769230769230771E-2</v>
      </c>
    </row>
    <row r="87" spans="1:14" x14ac:dyDescent="0.2">
      <c r="A87" s="27"/>
      <c r="B87" s="30" t="s">
        <v>70</v>
      </c>
      <c r="C87" s="40">
        <v>1</v>
      </c>
      <c r="D87" s="34">
        <v>1</v>
      </c>
      <c r="E87" s="34"/>
      <c r="F87" s="34"/>
      <c r="G87" s="35">
        <f t="shared" si="19"/>
        <v>1.1111111111111112E-2</v>
      </c>
      <c r="H87" s="35">
        <f t="shared" si="20"/>
        <v>1.5384615384615385E-2</v>
      </c>
      <c r="I87" s="35" t="str">
        <f t="shared" si="21"/>
        <v/>
      </c>
      <c r="J87" s="35" t="str">
        <f t="shared" si="22"/>
        <v/>
      </c>
      <c r="K87" s="35">
        <f t="shared" si="25"/>
        <v>-1</v>
      </c>
      <c r="L87" s="35">
        <f t="shared" si="26"/>
        <v>-1</v>
      </c>
      <c r="M87" s="35">
        <f t="shared" si="23"/>
        <v>-1.1111111111111112E-2</v>
      </c>
      <c r="N87" s="41">
        <f t="shared" si="24"/>
        <v>-1.5384615384615385E-2</v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3</v>
      </c>
      <c r="D97" s="34">
        <v>0</v>
      </c>
      <c r="E97" s="34">
        <v>0</v>
      </c>
      <c r="F97" s="34">
        <v>1</v>
      </c>
      <c r="G97" s="35">
        <f t="shared" si="19"/>
        <v>3.3333333333333333E-2</v>
      </c>
      <c r="H97" s="35" t="str">
        <f t="shared" si="20"/>
        <v/>
      </c>
      <c r="I97" s="35" t="str">
        <f t="shared" si="21"/>
        <v/>
      </c>
      <c r="J97" s="35">
        <f t="shared" si="22"/>
        <v>3.8461538461538464E-2</v>
      </c>
      <c r="K97" s="35">
        <f t="shared" si="25"/>
        <v>-1</v>
      </c>
      <c r="L97" s="35">
        <f t="shared" si="26"/>
        <v>1</v>
      </c>
      <c r="M97" s="35">
        <f t="shared" si="23"/>
        <v>-3.3333333333333333E-2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1</v>
      </c>
      <c r="F99" s="34">
        <v>0</v>
      </c>
      <c r="G99" s="35" t="str">
        <f t="shared" si="19"/>
        <v/>
      </c>
      <c r="H99" s="35" t="str">
        <f t="shared" si="20"/>
        <v/>
      </c>
      <c r="I99" s="35">
        <f t="shared" si="21"/>
        <v>3.0303030303030304E-2</v>
      </c>
      <c r="J99" s="35" t="str">
        <f t="shared" si="22"/>
        <v/>
      </c>
      <c r="K99" s="35">
        <f t="shared" si="25"/>
        <v>1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/>
      <c r="F100" s="34"/>
      <c r="G100" s="35">
        <f t="shared" si="19"/>
        <v>1.1111111111111112E-2</v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 t="str">
        <f t="shared" si="26"/>
        <v xml:space="preserve"> </v>
      </c>
      <c r="M100" s="35">
        <f t="shared" si="23"/>
        <v>-1.1111111111111112E-2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1</v>
      </c>
      <c r="F101" s="34">
        <v>1</v>
      </c>
      <c r="G101" s="35" t="str">
        <f t="shared" si="19"/>
        <v/>
      </c>
      <c r="H101" s="35" t="str">
        <f t="shared" si="20"/>
        <v/>
      </c>
      <c r="I101" s="35">
        <f t="shared" si="21"/>
        <v>3.0303030303030304E-2</v>
      </c>
      <c r="J101" s="35">
        <f t="shared" si="22"/>
        <v>3.8461538461538464E-2</v>
      </c>
      <c r="K101" s="35">
        <f t="shared" si="25"/>
        <v>1</v>
      </c>
      <c r="L101" s="35">
        <f t="shared" si="26"/>
        <v>1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2</v>
      </c>
      <c r="D103" s="34">
        <v>4</v>
      </c>
      <c r="E103" s="34"/>
      <c r="F103" s="34"/>
      <c r="G103" s="35">
        <f t="shared" si="19"/>
        <v>2.2222222222222223E-2</v>
      </c>
      <c r="H103" s="35">
        <f t="shared" si="20"/>
        <v>6.1538461538461542E-2</v>
      </c>
      <c r="I103" s="35" t="str">
        <f t="shared" si="21"/>
        <v/>
      </c>
      <c r="J103" s="35" t="str">
        <f t="shared" si="22"/>
        <v/>
      </c>
      <c r="K103" s="35">
        <f t="shared" si="25"/>
        <v>-1</v>
      </c>
      <c r="L103" s="35">
        <f t="shared" si="26"/>
        <v>-1</v>
      </c>
      <c r="M103" s="35">
        <f t="shared" si="23"/>
        <v>-2.2222222222222223E-2</v>
      </c>
      <c r="N103" s="41">
        <f t="shared" si="24"/>
        <v>-6.1538461538461542E-2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1</v>
      </c>
      <c r="F104" s="34">
        <v>2</v>
      </c>
      <c r="G104" s="35" t="str">
        <f t="shared" si="19"/>
        <v/>
      </c>
      <c r="H104" s="35" t="str">
        <f t="shared" si="20"/>
        <v/>
      </c>
      <c r="I104" s="35">
        <f t="shared" si="21"/>
        <v>3.0303030303030304E-2</v>
      </c>
      <c r="J104" s="35">
        <f t="shared" si="22"/>
        <v>7.6923076923076927E-2</v>
      </c>
      <c r="K104" s="35">
        <f t="shared" si="25"/>
        <v>1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2</v>
      </c>
      <c r="E106" s="34"/>
      <c r="F106" s="34"/>
      <c r="G106" s="35" t="str">
        <f t="shared" si="19"/>
        <v/>
      </c>
      <c r="H106" s="35">
        <f t="shared" si="20"/>
        <v>3.0769230769230771E-2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-3.0769230769230771E-2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>
        <v>0</v>
      </c>
      <c r="F107" s="34">
        <v>1</v>
      </c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>
        <f t="shared" si="22"/>
        <v>3.8461538461538464E-2</v>
      </c>
      <c r="K107" s="35" t="str">
        <f t="shared" si="25"/>
        <v xml:space="preserve"> </v>
      </c>
      <c r="L107" s="35">
        <f t="shared" si="26"/>
        <v>1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0</v>
      </c>
      <c r="F111" s="34">
        <v>2</v>
      </c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>
        <f t="shared" si="22"/>
        <v>7.6923076923076927E-2</v>
      </c>
      <c r="K111" s="35" t="str">
        <f t="shared" si="25"/>
        <v xml:space="preserve"> 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1</v>
      </c>
      <c r="E115" s="34">
        <v>1</v>
      </c>
      <c r="F115" s="34">
        <v>0</v>
      </c>
      <c r="G115" s="35" t="str">
        <f t="shared" si="27"/>
        <v/>
      </c>
      <c r="H115" s="35">
        <f t="shared" si="28"/>
        <v>1.5384615384615385E-2</v>
      </c>
      <c r="I115" s="35">
        <f t="shared" si="29"/>
        <v>3.0303030303030304E-2</v>
      </c>
      <c r="J115" s="35" t="str">
        <f t="shared" si="30"/>
        <v/>
      </c>
      <c r="K115" s="35">
        <f t="shared" si="33"/>
        <v>1</v>
      </c>
      <c r="L115" s="35">
        <f t="shared" si="34"/>
        <v>-1</v>
      </c>
      <c r="M115" s="35" t="str">
        <f t="shared" si="31"/>
        <v/>
      </c>
      <c r="N115" s="41">
        <f t="shared" si="32"/>
        <v>-1.5384615384615385E-2</v>
      </c>
    </row>
    <row r="116" spans="1:14" x14ac:dyDescent="0.2">
      <c r="A116" s="27"/>
      <c r="B116" s="30" t="s">
        <v>99</v>
      </c>
      <c r="C116" s="40">
        <v>0</v>
      </c>
      <c r="D116" s="34">
        <v>12</v>
      </c>
      <c r="E116" s="34"/>
      <c r="F116" s="34"/>
      <c r="G116" s="35" t="str">
        <f t="shared" si="27"/>
        <v/>
      </c>
      <c r="H116" s="35">
        <f t="shared" si="28"/>
        <v>0.18461538461538463</v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>
        <f t="shared" si="34"/>
        <v>-1</v>
      </c>
      <c r="M116" s="35" t="str">
        <f t="shared" si="31"/>
        <v/>
      </c>
      <c r="N116" s="41">
        <f t="shared" si="32"/>
        <v>-0.18461538461538463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22</v>
      </c>
      <c r="D127" s="34">
        <v>22</v>
      </c>
      <c r="E127" s="34">
        <v>6</v>
      </c>
      <c r="F127" s="34">
        <v>3</v>
      </c>
      <c r="G127" s="35">
        <f t="shared" si="27"/>
        <v>0.24444444444444444</v>
      </c>
      <c r="H127" s="35">
        <f t="shared" si="28"/>
        <v>0.33846153846153848</v>
      </c>
      <c r="I127" s="35">
        <f t="shared" si="29"/>
        <v>0.18181818181818182</v>
      </c>
      <c r="J127" s="35">
        <f t="shared" si="30"/>
        <v>0.11538461538461539</v>
      </c>
      <c r="K127" s="35">
        <f t="shared" si="33"/>
        <v>-0.72727272727272729</v>
      </c>
      <c r="L127" s="35">
        <f t="shared" si="34"/>
        <v>-0.86363636363636365</v>
      </c>
      <c r="M127" s="35">
        <f t="shared" si="31"/>
        <v>-0.17777777777777778</v>
      </c>
      <c r="N127" s="41">
        <f t="shared" si="32"/>
        <v>-0.29230769230769232</v>
      </c>
    </row>
    <row r="128" spans="1:14" x14ac:dyDescent="0.2">
      <c r="A128" s="27"/>
      <c r="B128" s="30" t="s">
        <v>111</v>
      </c>
      <c r="C128" s="40">
        <v>3</v>
      </c>
      <c r="D128" s="34">
        <v>1</v>
      </c>
      <c r="E128" s="34">
        <v>4</v>
      </c>
      <c r="F128" s="34">
        <v>0</v>
      </c>
      <c r="G128" s="35">
        <f t="shared" si="27"/>
        <v>3.3333333333333333E-2</v>
      </c>
      <c r="H128" s="35">
        <f t="shared" si="28"/>
        <v>1.5384615384615385E-2</v>
      </c>
      <c r="I128" s="35">
        <f t="shared" si="29"/>
        <v>0.12121212121212122</v>
      </c>
      <c r="J128" s="35" t="str">
        <f t="shared" si="30"/>
        <v/>
      </c>
      <c r="K128" s="35">
        <f t="shared" si="33"/>
        <v>0.33333333333333331</v>
      </c>
      <c r="L128" s="35">
        <f t="shared" si="34"/>
        <v>-1</v>
      </c>
      <c r="M128" s="35">
        <f t="shared" si="31"/>
        <v>1.111111111111111E-2</v>
      </c>
      <c r="N128" s="41">
        <f t="shared" si="32"/>
        <v>-1.5384615384615385E-2</v>
      </c>
    </row>
    <row r="129" spans="1:14" x14ac:dyDescent="0.2">
      <c r="A129" s="27"/>
      <c r="B129" s="30" t="s">
        <v>112</v>
      </c>
      <c r="C129" s="40">
        <v>1</v>
      </c>
      <c r="D129" s="34">
        <v>1</v>
      </c>
      <c r="E129" s="34"/>
      <c r="F129" s="34"/>
      <c r="G129" s="35">
        <f t="shared" si="27"/>
        <v>1.1111111111111112E-2</v>
      </c>
      <c r="H129" s="35">
        <f t="shared" si="28"/>
        <v>1.5384615384615385E-2</v>
      </c>
      <c r="I129" s="35" t="str">
        <f t="shared" si="29"/>
        <v/>
      </c>
      <c r="J129" s="35" t="str">
        <f t="shared" si="30"/>
        <v/>
      </c>
      <c r="K129" s="35">
        <f t="shared" si="33"/>
        <v>-1</v>
      </c>
      <c r="L129" s="35">
        <f t="shared" si="34"/>
        <v>-1</v>
      </c>
      <c r="M129" s="35">
        <f t="shared" si="31"/>
        <v>-1.1111111111111112E-2</v>
      </c>
      <c r="N129" s="41">
        <f t="shared" si="32"/>
        <v>-1.5384615384615385E-2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1</v>
      </c>
      <c r="E133" s="34"/>
      <c r="F133" s="34"/>
      <c r="G133" s="35" t="str">
        <f t="shared" si="27"/>
        <v/>
      </c>
      <c r="H133" s="35">
        <f t="shared" si="28"/>
        <v>1.5384615384615385E-2</v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>
        <f t="shared" si="34"/>
        <v>-1</v>
      </c>
      <c r="M133" s="35" t="str">
        <f t="shared" si="31"/>
        <v/>
      </c>
      <c r="N133" s="41">
        <f t="shared" si="32"/>
        <v>-1.5384615384615385E-2</v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5</v>
      </c>
      <c r="D135" s="34">
        <v>4</v>
      </c>
      <c r="E135" s="34"/>
      <c r="F135" s="34"/>
      <c r="G135" s="35">
        <f t="shared" si="27"/>
        <v>5.5555555555555552E-2</v>
      </c>
      <c r="H135" s="35">
        <f t="shared" si="28"/>
        <v>6.1538461538461542E-2</v>
      </c>
      <c r="I135" s="35" t="str">
        <f t="shared" si="29"/>
        <v/>
      </c>
      <c r="J135" s="35" t="str">
        <f t="shared" si="30"/>
        <v/>
      </c>
      <c r="K135" s="35">
        <f t="shared" si="33"/>
        <v>-1</v>
      </c>
      <c r="L135" s="35">
        <f t="shared" si="34"/>
        <v>-1</v>
      </c>
      <c r="M135" s="35">
        <f t="shared" si="31"/>
        <v>-5.5555555555555552E-2</v>
      </c>
      <c r="N135" s="41">
        <f t="shared" si="32"/>
        <v>-6.1538461538461542E-2</v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13</v>
      </c>
      <c r="D137" s="34">
        <v>1</v>
      </c>
      <c r="E137" s="34">
        <v>4</v>
      </c>
      <c r="F137" s="34">
        <v>2</v>
      </c>
      <c r="G137" s="35">
        <f t="shared" si="27"/>
        <v>0.14444444444444443</v>
      </c>
      <c r="H137" s="35">
        <f t="shared" si="28"/>
        <v>1.5384615384615385E-2</v>
      </c>
      <c r="I137" s="35">
        <f t="shared" si="29"/>
        <v>0.12121212121212122</v>
      </c>
      <c r="J137" s="35">
        <f t="shared" si="30"/>
        <v>7.6923076923076927E-2</v>
      </c>
      <c r="K137" s="35">
        <f t="shared" si="33"/>
        <v>-0.69230769230769229</v>
      </c>
      <c r="L137" s="35">
        <f t="shared" si="34"/>
        <v>1</v>
      </c>
      <c r="M137" s="35">
        <f t="shared" si="31"/>
        <v>-9.9999999999999992E-2</v>
      </c>
      <c r="N137" s="41">
        <f t="shared" si="32"/>
        <v>1.5384615384615385E-2</v>
      </c>
    </row>
    <row r="138" spans="1:14" x14ac:dyDescent="0.2">
      <c r="A138" s="27"/>
      <c r="B138" s="30" t="s">
        <v>121</v>
      </c>
      <c r="C138" s="40">
        <v>10</v>
      </c>
      <c r="D138" s="34">
        <v>1</v>
      </c>
      <c r="E138" s="34">
        <v>1</v>
      </c>
      <c r="F138" s="34">
        <v>0</v>
      </c>
      <c r="G138" s="35">
        <f t="shared" si="27"/>
        <v>0.1111111111111111</v>
      </c>
      <c r="H138" s="35">
        <f t="shared" si="28"/>
        <v>1.5384615384615385E-2</v>
      </c>
      <c r="I138" s="35">
        <f t="shared" si="29"/>
        <v>3.0303030303030304E-2</v>
      </c>
      <c r="J138" s="35" t="str">
        <f t="shared" si="30"/>
        <v/>
      </c>
      <c r="K138" s="35">
        <f t="shared" si="33"/>
        <v>-0.9</v>
      </c>
      <c r="L138" s="35">
        <f t="shared" si="34"/>
        <v>-1</v>
      </c>
      <c r="M138" s="35">
        <f t="shared" si="31"/>
        <v>-9.9999999999999992E-2</v>
      </c>
      <c r="N138" s="41">
        <f t="shared" si="32"/>
        <v>-1.5384615384615385E-2</v>
      </c>
    </row>
    <row r="139" spans="1:14" x14ac:dyDescent="0.2">
      <c r="A139" s="27"/>
      <c r="B139" s="30" t="s">
        <v>122</v>
      </c>
      <c r="C139" s="40">
        <v>4</v>
      </c>
      <c r="D139" s="34">
        <v>1</v>
      </c>
      <c r="E139" s="34"/>
      <c r="F139" s="34"/>
      <c r="G139" s="35">
        <f t="shared" si="27"/>
        <v>4.4444444444444446E-2</v>
      </c>
      <c r="H139" s="35">
        <f t="shared" si="28"/>
        <v>1.5384615384615385E-2</v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>
        <f t="shared" si="34"/>
        <v>-1</v>
      </c>
      <c r="M139" s="35">
        <f t="shared" si="31"/>
        <v>-4.4444444444444446E-2</v>
      </c>
      <c r="N139" s="41">
        <f t="shared" si="32"/>
        <v>-1.5384615384615385E-2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2</v>
      </c>
      <c r="E141" s="34"/>
      <c r="F141" s="34"/>
      <c r="G141" s="35" t="str">
        <f t="shared" si="27"/>
        <v/>
      </c>
      <c r="H141" s="35">
        <f t="shared" si="28"/>
        <v>3.0769230769230771E-2</v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>
        <f t="shared" si="34"/>
        <v>-1</v>
      </c>
      <c r="M141" s="35" t="str">
        <f t="shared" si="31"/>
        <v/>
      </c>
      <c r="N141" s="41">
        <f t="shared" si="32"/>
        <v>-3.0769230769230771E-2</v>
      </c>
    </row>
    <row r="142" spans="1:14" x14ac:dyDescent="0.2">
      <c r="A142" s="27"/>
      <c r="B142" s="30" t="s">
        <v>125</v>
      </c>
      <c r="C142" s="40">
        <v>1</v>
      </c>
      <c r="D142" s="34">
        <v>0</v>
      </c>
      <c r="E142" s="34">
        <v>0</v>
      </c>
      <c r="F142" s="34">
        <v>1</v>
      </c>
      <c r="G142" s="35">
        <f t="shared" si="27"/>
        <v>1.1111111111111112E-2</v>
      </c>
      <c r="H142" s="35" t="str">
        <f t="shared" si="28"/>
        <v/>
      </c>
      <c r="I142" s="35" t="str">
        <f t="shared" si="29"/>
        <v/>
      </c>
      <c r="J142" s="35">
        <f t="shared" si="30"/>
        <v>3.8461538461538464E-2</v>
      </c>
      <c r="K142" s="35">
        <f t="shared" si="33"/>
        <v>-1</v>
      </c>
      <c r="L142" s="35">
        <f t="shared" si="34"/>
        <v>1</v>
      </c>
      <c r="M142" s="35">
        <f t="shared" si="31"/>
        <v>-1.1111111111111112E-2</v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12</v>
      </c>
      <c r="D144" s="34">
        <v>5</v>
      </c>
      <c r="E144" s="34">
        <v>6</v>
      </c>
      <c r="F144" s="34">
        <v>10</v>
      </c>
      <c r="G144" s="35">
        <f t="shared" si="27"/>
        <v>0.13333333333333333</v>
      </c>
      <c r="H144" s="35">
        <f t="shared" si="28"/>
        <v>7.6923076923076927E-2</v>
      </c>
      <c r="I144" s="35">
        <f t="shared" si="29"/>
        <v>0.18181818181818182</v>
      </c>
      <c r="J144" s="35">
        <f t="shared" si="30"/>
        <v>0.38461538461538464</v>
      </c>
      <c r="K144" s="35">
        <f t="shared" si="33"/>
        <v>-0.5</v>
      </c>
      <c r="L144" s="35">
        <f t="shared" si="34"/>
        <v>1</v>
      </c>
      <c r="M144" s="35">
        <f t="shared" si="31"/>
        <v>-6.6666666666666666E-2</v>
      </c>
      <c r="N144" s="41">
        <f t="shared" si="32"/>
        <v>7.6923076923076927E-2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1</v>
      </c>
      <c r="F145" s="34">
        <v>0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3.0303030303030304E-2</v>
      </c>
      <c r="J145" s="35" t="str">
        <f t="shared" ref="J145:J180" si="38">+IF(F145=0,"",F145/F$81)</f>
        <v/>
      </c>
      <c r="K145" s="35">
        <f t="shared" si="33"/>
        <v>1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1</v>
      </c>
      <c r="D147" s="34">
        <v>0</v>
      </c>
      <c r="E147" s="34"/>
      <c r="F147" s="34"/>
      <c r="G147" s="35">
        <f t="shared" si="35"/>
        <v>1.1111111111111112E-2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-1.1111111111111112E-2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1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3.0303030303030304E-2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/>
      <c r="F177" s="34"/>
      <c r="G177" s="35" t="str">
        <f t="shared" si="35"/>
        <v/>
      </c>
      <c r="H177" s="35">
        <f t="shared" si="36"/>
        <v>1.5384615384615385E-2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-1.5384615384615385E-2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89</v>
      </c>
      <c r="D188" s="32">
        <f>SUM(D189:D363)</f>
        <v>122</v>
      </c>
      <c r="E188" s="32">
        <f>SUM(E189:E363)</f>
        <v>31</v>
      </c>
      <c r="F188" s="32">
        <f>SUM(F189:F363)</f>
        <v>43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-0.651685393258427</v>
      </c>
      <c r="L188" s="33">
        <f>+IF(AND(D188=0,F188=0),"",IF(D188=0,1,IF(F188=0,-1,(F188-D188)/D188)))</f>
        <v>-0.64754098360655743</v>
      </c>
      <c r="M188" s="33">
        <f t="shared" ref="M188:M219" si="47">+IF(OR(AND(G188=""),(K188="")),"",G188*K188)</f>
        <v>-0.651685393258427</v>
      </c>
      <c r="N188" s="33">
        <f t="shared" ref="N188:N219" si="48">+IF(OR(AND(H188=""),(L188="")),"",H188*L188)</f>
        <v>-0.64754098360655743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1</v>
      </c>
      <c r="E189" s="37">
        <v>0</v>
      </c>
      <c r="F189" s="37">
        <v>1</v>
      </c>
      <c r="G189" s="38" t="str">
        <f t="shared" si="43"/>
        <v/>
      </c>
      <c r="H189" s="38">
        <f t="shared" si="44"/>
        <v>8.1967213114754103E-3</v>
      </c>
      <c r="I189" s="38" t="str">
        <f t="shared" si="45"/>
        <v/>
      </c>
      <c r="J189" s="38">
        <f t="shared" si="46"/>
        <v>2.3255813953488372E-2</v>
      </c>
      <c r="K189" s="38" t="str">
        <f t="shared" ref="K189:K220" si="49">+IF(AND(C189=0,E189=0)," ",IF(C189=0,1,IF(E189=0,-1,(E189-C189)/C189)))</f>
        <v xml:space="preserve"> </v>
      </c>
      <c r="L189" s="38">
        <f t="shared" ref="L189:L220" si="50">+IF(AND(D189=0,F189=0)," ",IF(D189=0,1,IF(F189=0,-1,(F189-D189)/D189)))</f>
        <v>0</v>
      </c>
      <c r="M189" s="38" t="str">
        <f t="shared" si="47"/>
        <v/>
      </c>
      <c r="N189" s="39">
        <f t="shared" si="48"/>
        <v>0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2</v>
      </c>
      <c r="D191" s="34">
        <v>0</v>
      </c>
      <c r="E191" s="34">
        <v>5</v>
      </c>
      <c r="F191" s="34">
        <v>2</v>
      </c>
      <c r="G191" s="35">
        <f t="shared" si="43"/>
        <v>2.247191011235955E-2</v>
      </c>
      <c r="H191" s="35" t="str">
        <f t="shared" si="44"/>
        <v/>
      </c>
      <c r="I191" s="35">
        <f t="shared" si="45"/>
        <v>0.16129032258064516</v>
      </c>
      <c r="J191" s="35">
        <f t="shared" si="46"/>
        <v>4.6511627906976744E-2</v>
      </c>
      <c r="K191" s="35">
        <f t="shared" si="49"/>
        <v>1.5</v>
      </c>
      <c r="L191" s="35">
        <f t="shared" si="50"/>
        <v>1</v>
      </c>
      <c r="M191" s="35">
        <f t="shared" si="47"/>
        <v>3.3707865168539325E-2</v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1</v>
      </c>
      <c r="D193" s="34">
        <v>2</v>
      </c>
      <c r="E193" s="34">
        <v>1</v>
      </c>
      <c r="F193" s="34">
        <v>0</v>
      </c>
      <c r="G193" s="35">
        <f t="shared" si="43"/>
        <v>1.1235955056179775E-2</v>
      </c>
      <c r="H193" s="35">
        <f t="shared" si="44"/>
        <v>1.6393442622950821E-2</v>
      </c>
      <c r="I193" s="35">
        <f t="shared" si="45"/>
        <v>3.2258064516129031E-2</v>
      </c>
      <c r="J193" s="35" t="str">
        <f t="shared" si="46"/>
        <v/>
      </c>
      <c r="K193" s="35">
        <f t="shared" si="49"/>
        <v>0</v>
      </c>
      <c r="L193" s="35">
        <f t="shared" si="50"/>
        <v>-1</v>
      </c>
      <c r="M193" s="35">
        <f t="shared" si="47"/>
        <v>0</v>
      </c>
      <c r="N193" s="41">
        <f t="shared" si="48"/>
        <v>-1.6393442622950821E-2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30</v>
      </c>
      <c r="D195" s="34">
        <v>53</v>
      </c>
      <c r="E195" s="34">
        <v>1</v>
      </c>
      <c r="F195" s="34">
        <v>1</v>
      </c>
      <c r="G195" s="35">
        <f t="shared" si="43"/>
        <v>0.33707865168539325</v>
      </c>
      <c r="H195" s="35">
        <f t="shared" si="44"/>
        <v>0.4344262295081967</v>
      </c>
      <c r="I195" s="35">
        <f t="shared" si="45"/>
        <v>3.2258064516129031E-2</v>
      </c>
      <c r="J195" s="35">
        <f t="shared" si="46"/>
        <v>2.3255813953488372E-2</v>
      </c>
      <c r="K195" s="35">
        <f t="shared" si="49"/>
        <v>-0.96666666666666667</v>
      </c>
      <c r="L195" s="35">
        <f t="shared" si="50"/>
        <v>-0.98113207547169812</v>
      </c>
      <c r="M195" s="35">
        <f t="shared" si="47"/>
        <v>-0.3258426966292135</v>
      </c>
      <c r="N195" s="41">
        <f t="shared" si="48"/>
        <v>-0.42622950819672129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2</v>
      </c>
      <c r="D197" s="34">
        <v>0</v>
      </c>
      <c r="E197" s="34">
        <v>1</v>
      </c>
      <c r="F197" s="34">
        <v>0</v>
      </c>
      <c r="G197" s="35">
        <f t="shared" si="43"/>
        <v>2.247191011235955E-2</v>
      </c>
      <c r="H197" s="35" t="str">
        <f t="shared" si="44"/>
        <v/>
      </c>
      <c r="I197" s="35">
        <f t="shared" si="45"/>
        <v>3.2258064516129031E-2</v>
      </c>
      <c r="J197" s="35" t="str">
        <f t="shared" si="46"/>
        <v/>
      </c>
      <c r="K197" s="35">
        <f t="shared" si="49"/>
        <v>-0.5</v>
      </c>
      <c r="L197" s="35" t="str">
        <f t="shared" si="50"/>
        <v xml:space="preserve"> </v>
      </c>
      <c r="M197" s="35">
        <f t="shared" si="47"/>
        <v>-1.1235955056179775E-2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>
        <v>1</v>
      </c>
      <c r="F201" s="34">
        <v>0</v>
      </c>
      <c r="G201" s="35" t="str">
        <f t="shared" si="43"/>
        <v/>
      </c>
      <c r="H201" s="35" t="str">
        <f t="shared" si="44"/>
        <v/>
      </c>
      <c r="I201" s="35">
        <f t="shared" si="45"/>
        <v>3.2258064516129031E-2</v>
      </c>
      <c r="J201" s="35" t="str">
        <f t="shared" si="46"/>
        <v/>
      </c>
      <c r="K201" s="35">
        <f t="shared" si="49"/>
        <v>1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4</v>
      </c>
      <c r="D203" s="34">
        <v>7</v>
      </c>
      <c r="E203" s="34"/>
      <c r="F203" s="34"/>
      <c r="G203" s="35">
        <f t="shared" si="43"/>
        <v>4.49438202247191E-2</v>
      </c>
      <c r="H203" s="35">
        <f t="shared" si="44"/>
        <v>5.737704918032787E-2</v>
      </c>
      <c r="I203" s="35" t="str">
        <f t="shared" si="45"/>
        <v/>
      </c>
      <c r="J203" s="35" t="str">
        <f t="shared" si="46"/>
        <v/>
      </c>
      <c r="K203" s="35">
        <f t="shared" si="49"/>
        <v>-1</v>
      </c>
      <c r="L203" s="35">
        <f t="shared" si="50"/>
        <v>-1</v>
      </c>
      <c r="M203" s="35">
        <f t="shared" si="47"/>
        <v>-4.49438202247191E-2</v>
      </c>
      <c r="N203" s="41">
        <f t="shared" si="48"/>
        <v>-5.737704918032787E-2</v>
      </c>
    </row>
    <row r="204" spans="1:14" ht="25.5" x14ac:dyDescent="0.2">
      <c r="A204" s="27"/>
      <c r="B204" s="30" t="s">
        <v>179</v>
      </c>
      <c r="C204" s="40">
        <v>2</v>
      </c>
      <c r="D204" s="34">
        <v>1</v>
      </c>
      <c r="E204" s="34"/>
      <c r="F204" s="34"/>
      <c r="G204" s="35">
        <f t="shared" si="43"/>
        <v>2.247191011235955E-2</v>
      </c>
      <c r="H204" s="35">
        <f t="shared" si="44"/>
        <v>8.1967213114754103E-3</v>
      </c>
      <c r="I204" s="35" t="str">
        <f t="shared" si="45"/>
        <v/>
      </c>
      <c r="J204" s="35" t="str">
        <f t="shared" si="46"/>
        <v/>
      </c>
      <c r="K204" s="35">
        <f t="shared" si="49"/>
        <v>-1</v>
      </c>
      <c r="L204" s="35">
        <f t="shared" si="50"/>
        <v>-1</v>
      </c>
      <c r="M204" s="35">
        <f t="shared" si="47"/>
        <v>-2.247191011235955E-2</v>
      </c>
      <c r="N204" s="41">
        <f t="shared" si="48"/>
        <v>-8.1967213114754103E-3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2</v>
      </c>
      <c r="D209" s="34">
        <v>0</v>
      </c>
      <c r="E209" s="34">
        <v>2</v>
      </c>
      <c r="F209" s="34">
        <v>2</v>
      </c>
      <c r="G209" s="35">
        <f t="shared" si="43"/>
        <v>2.247191011235955E-2</v>
      </c>
      <c r="H209" s="35" t="str">
        <f t="shared" si="44"/>
        <v/>
      </c>
      <c r="I209" s="35">
        <f t="shared" si="45"/>
        <v>6.4516129032258063E-2</v>
      </c>
      <c r="J209" s="35">
        <f t="shared" si="46"/>
        <v>4.6511627906976744E-2</v>
      </c>
      <c r="K209" s="35">
        <f t="shared" si="49"/>
        <v>0</v>
      </c>
      <c r="L209" s="35">
        <f t="shared" si="50"/>
        <v>1</v>
      </c>
      <c r="M209" s="35">
        <f t="shared" si="47"/>
        <v>0</v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1</v>
      </c>
      <c r="D218" s="34">
        <v>0</v>
      </c>
      <c r="E218" s="34">
        <v>1</v>
      </c>
      <c r="F218" s="34">
        <v>0</v>
      </c>
      <c r="G218" s="35">
        <f t="shared" si="43"/>
        <v>1.1235955056179775E-2</v>
      </c>
      <c r="H218" s="35" t="str">
        <f t="shared" si="44"/>
        <v/>
      </c>
      <c r="I218" s="35">
        <f t="shared" si="45"/>
        <v>3.2258064516129031E-2</v>
      </c>
      <c r="J218" s="35" t="str">
        <f t="shared" si="46"/>
        <v/>
      </c>
      <c r="K218" s="35">
        <f t="shared" si="49"/>
        <v>0</v>
      </c>
      <c r="L218" s="35" t="str">
        <f t="shared" si="50"/>
        <v xml:space="preserve"> </v>
      </c>
      <c r="M218" s="35">
        <f t="shared" si="47"/>
        <v>0</v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3</v>
      </c>
      <c r="E219" s="34">
        <v>0</v>
      </c>
      <c r="F219" s="34">
        <v>2</v>
      </c>
      <c r="G219" s="35" t="str">
        <f t="shared" si="43"/>
        <v/>
      </c>
      <c r="H219" s="35">
        <f t="shared" si="44"/>
        <v>2.4590163934426229E-2</v>
      </c>
      <c r="I219" s="35" t="str">
        <f t="shared" si="45"/>
        <v/>
      </c>
      <c r="J219" s="35">
        <f t="shared" si="46"/>
        <v>4.6511627906976744E-2</v>
      </c>
      <c r="K219" s="35" t="str">
        <f t="shared" si="49"/>
        <v xml:space="preserve"> </v>
      </c>
      <c r="L219" s="35">
        <f t="shared" si="50"/>
        <v>-0.33333333333333331</v>
      </c>
      <c r="M219" s="35" t="str">
        <f t="shared" si="47"/>
        <v/>
      </c>
      <c r="N219" s="41">
        <f t="shared" si="48"/>
        <v>-8.1967213114754085E-3</v>
      </c>
    </row>
    <row r="220" spans="1:14" x14ac:dyDescent="0.2">
      <c r="A220" s="27"/>
      <c r="B220" s="30" t="s">
        <v>195</v>
      </c>
      <c r="C220" s="40">
        <v>6</v>
      </c>
      <c r="D220" s="34">
        <v>1</v>
      </c>
      <c r="E220" s="34">
        <v>1</v>
      </c>
      <c r="F220" s="34">
        <v>1</v>
      </c>
      <c r="G220" s="35">
        <f t="shared" ref="G220:G251" si="51">+IF(C220=0,"",C220/C$188)</f>
        <v>6.741573033707865E-2</v>
      </c>
      <c r="H220" s="35">
        <f t="shared" ref="H220:H251" si="52">+IF(D220=0,"",D220/D$188)</f>
        <v>8.1967213114754103E-3</v>
      </c>
      <c r="I220" s="35">
        <f t="shared" ref="I220:I251" si="53">+IF(E220=0,"",E220/E$188)</f>
        <v>3.2258064516129031E-2</v>
      </c>
      <c r="J220" s="35">
        <f t="shared" ref="J220:J251" si="54">+IF(F220=0,"",F220/F$188)</f>
        <v>2.3255813953488372E-2</v>
      </c>
      <c r="K220" s="35">
        <f t="shared" si="49"/>
        <v>-0.83333333333333337</v>
      </c>
      <c r="L220" s="35">
        <f t="shared" si="50"/>
        <v>0</v>
      </c>
      <c r="M220" s="35">
        <f t="shared" ref="M220:M251" si="55">+IF(OR(AND(G220=""),(K220="")),"",G220*K220)</f>
        <v>-5.6179775280898875E-2</v>
      </c>
      <c r="N220" s="41">
        <f t="shared" ref="N220:N251" si="56">+IF(OR(AND(H220=""),(L220="")),"",H220*L220)</f>
        <v>0</v>
      </c>
    </row>
    <row r="221" spans="1:14" x14ac:dyDescent="0.2">
      <c r="A221" s="27"/>
      <c r="B221" s="30" t="s">
        <v>196</v>
      </c>
      <c r="C221" s="40">
        <v>1</v>
      </c>
      <c r="D221" s="34">
        <v>4</v>
      </c>
      <c r="E221" s="34">
        <v>0</v>
      </c>
      <c r="F221" s="34">
        <v>4</v>
      </c>
      <c r="G221" s="35">
        <f t="shared" si="51"/>
        <v>1.1235955056179775E-2</v>
      </c>
      <c r="H221" s="35">
        <f t="shared" si="52"/>
        <v>3.2786885245901641E-2</v>
      </c>
      <c r="I221" s="35" t="str">
        <f t="shared" si="53"/>
        <v/>
      </c>
      <c r="J221" s="35">
        <f t="shared" si="54"/>
        <v>9.3023255813953487E-2</v>
      </c>
      <c r="K221" s="35">
        <f t="shared" ref="K221:K252" si="57">+IF(AND(C221=0,E221=0)," ",IF(C221=0,1,IF(E221=0,-1,(E221-C221)/C221)))</f>
        <v>-1</v>
      </c>
      <c r="L221" s="35">
        <f t="shared" ref="L221:L252" si="58">+IF(AND(D221=0,F221=0)," ",IF(D221=0,1,IF(F221=0,-1,(F221-D221)/D221)))</f>
        <v>0</v>
      </c>
      <c r="M221" s="35">
        <f t="shared" si="55"/>
        <v>-1.1235955056179775E-2</v>
      </c>
      <c r="N221" s="41">
        <f t="shared" si="56"/>
        <v>0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>
        <v>0</v>
      </c>
      <c r="F222" s="34">
        <v>1</v>
      </c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>
        <f t="shared" si="54"/>
        <v>2.3255813953488372E-2</v>
      </c>
      <c r="K222" s="35" t="str">
        <f t="shared" si="57"/>
        <v xml:space="preserve"> </v>
      </c>
      <c r="L222" s="35">
        <f t="shared" si="58"/>
        <v>1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>
        <v>0</v>
      </c>
      <c r="F223" s="34">
        <v>2</v>
      </c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>
        <f t="shared" si="54"/>
        <v>4.6511627906976744E-2</v>
      </c>
      <c r="K223" s="35" t="str">
        <f t="shared" si="57"/>
        <v xml:space="preserve"> </v>
      </c>
      <c r="L223" s="35">
        <f t="shared" si="58"/>
        <v>1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3</v>
      </c>
      <c r="D230" s="34">
        <v>1</v>
      </c>
      <c r="E230" s="34"/>
      <c r="F230" s="34"/>
      <c r="G230" s="35">
        <f t="shared" si="51"/>
        <v>3.3707865168539325E-2</v>
      </c>
      <c r="H230" s="35">
        <f t="shared" si="52"/>
        <v>8.1967213114754103E-3</v>
      </c>
      <c r="I230" s="35" t="str">
        <f t="shared" si="53"/>
        <v/>
      </c>
      <c r="J230" s="35" t="str">
        <f t="shared" si="54"/>
        <v/>
      </c>
      <c r="K230" s="35">
        <f t="shared" si="57"/>
        <v>-1</v>
      </c>
      <c r="L230" s="35">
        <f t="shared" si="58"/>
        <v>-1</v>
      </c>
      <c r="M230" s="35">
        <f t="shared" si="55"/>
        <v>-3.3707865168539325E-2</v>
      </c>
      <c r="N230" s="41">
        <f t="shared" si="56"/>
        <v>-8.1967213114754103E-3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</v>
      </c>
      <c r="D235" s="34">
        <v>1</v>
      </c>
      <c r="E235" s="34"/>
      <c r="F235" s="34"/>
      <c r="G235" s="35">
        <f t="shared" si="51"/>
        <v>1.1235955056179775E-2</v>
      </c>
      <c r="H235" s="35">
        <f t="shared" si="52"/>
        <v>8.1967213114754103E-3</v>
      </c>
      <c r="I235" s="35" t="str">
        <f t="shared" si="53"/>
        <v/>
      </c>
      <c r="J235" s="35" t="str">
        <f t="shared" si="54"/>
        <v/>
      </c>
      <c r="K235" s="35">
        <f t="shared" si="57"/>
        <v>-1</v>
      </c>
      <c r="L235" s="35">
        <f t="shared" si="58"/>
        <v>-1</v>
      </c>
      <c r="M235" s="35">
        <f t="shared" si="55"/>
        <v>-1.1235955056179775E-2</v>
      </c>
      <c r="N235" s="41">
        <f t="shared" si="56"/>
        <v>-8.1967213114754103E-3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>
        <v>1</v>
      </c>
      <c r="F242" s="34">
        <v>4</v>
      </c>
      <c r="G242" s="35" t="str">
        <f t="shared" si="51"/>
        <v/>
      </c>
      <c r="H242" s="35" t="str">
        <f t="shared" si="52"/>
        <v/>
      </c>
      <c r="I242" s="35">
        <f t="shared" si="53"/>
        <v>3.2258064516129031E-2</v>
      </c>
      <c r="J242" s="35">
        <f t="shared" si="54"/>
        <v>9.3023255813953487E-2</v>
      </c>
      <c r="K242" s="35">
        <f t="shared" si="57"/>
        <v>1</v>
      </c>
      <c r="L242" s="35">
        <f t="shared" si="58"/>
        <v>1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1</v>
      </c>
      <c r="E244" s="34">
        <v>1</v>
      </c>
      <c r="F244" s="34">
        <v>0</v>
      </c>
      <c r="G244" s="35" t="str">
        <f t="shared" si="51"/>
        <v/>
      </c>
      <c r="H244" s="35">
        <f t="shared" si="52"/>
        <v>8.1967213114754103E-3</v>
      </c>
      <c r="I244" s="35">
        <f t="shared" si="53"/>
        <v>3.2258064516129031E-2</v>
      </c>
      <c r="J244" s="35" t="str">
        <f t="shared" si="54"/>
        <v/>
      </c>
      <c r="K244" s="35">
        <f t="shared" si="57"/>
        <v>1</v>
      </c>
      <c r="L244" s="35">
        <f t="shared" si="58"/>
        <v>-1</v>
      </c>
      <c r="M244" s="35" t="str">
        <f t="shared" si="55"/>
        <v/>
      </c>
      <c r="N244" s="41">
        <f t="shared" si="56"/>
        <v>-8.1967213114754103E-3</v>
      </c>
    </row>
    <row r="245" spans="1:14" x14ac:dyDescent="0.2">
      <c r="A245" s="27"/>
      <c r="B245" s="30" t="s">
        <v>220</v>
      </c>
      <c r="C245" s="40">
        <v>0</v>
      </c>
      <c r="D245" s="34">
        <v>1</v>
      </c>
      <c r="E245" s="34"/>
      <c r="F245" s="34"/>
      <c r="G245" s="35" t="str">
        <f t="shared" si="51"/>
        <v/>
      </c>
      <c r="H245" s="35">
        <f t="shared" si="52"/>
        <v>8.1967213114754103E-3</v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>
        <f t="shared" si="58"/>
        <v>-1</v>
      </c>
      <c r="M245" s="35" t="str">
        <f t="shared" si="55"/>
        <v/>
      </c>
      <c r="N245" s="41">
        <f t="shared" si="56"/>
        <v>-8.1967213114754103E-3</v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3</v>
      </c>
      <c r="D248" s="34">
        <v>2</v>
      </c>
      <c r="E248" s="34">
        <v>2</v>
      </c>
      <c r="F248" s="34">
        <v>0</v>
      </c>
      <c r="G248" s="35">
        <f t="shared" si="51"/>
        <v>3.3707865168539325E-2</v>
      </c>
      <c r="H248" s="35">
        <f t="shared" si="52"/>
        <v>1.6393442622950821E-2</v>
      </c>
      <c r="I248" s="35">
        <f t="shared" si="53"/>
        <v>6.4516129032258063E-2</v>
      </c>
      <c r="J248" s="35" t="str">
        <f t="shared" si="54"/>
        <v/>
      </c>
      <c r="K248" s="35">
        <f t="shared" si="57"/>
        <v>-0.33333333333333331</v>
      </c>
      <c r="L248" s="35">
        <f t="shared" si="58"/>
        <v>-1</v>
      </c>
      <c r="M248" s="35">
        <f t="shared" si="55"/>
        <v>-1.1235955056179775E-2</v>
      </c>
      <c r="N248" s="41">
        <f t="shared" si="56"/>
        <v>-1.6393442622950821E-2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>
        <v>0</v>
      </c>
      <c r="F252" s="34">
        <v>1</v>
      </c>
      <c r="G252" s="35" t="str">
        <f t="shared" ref="G252:G283" si="59">+IF(C252=0,"",C252/C$188)</f>
        <v/>
      </c>
      <c r="H252" s="35">
        <f t="shared" ref="H252:H283" si="60">+IF(D252=0,"",D252/D$188)</f>
        <v>8.1967213114754103E-3</v>
      </c>
      <c r="I252" s="35" t="str">
        <f t="shared" ref="I252:I283" si="61">+IF(E252=0,"",E252/E$188)</f>
        <v/>
      </c>
      <c r="J252" s="35">
        <f t="shared" ref="J252:J283" si="62">+IF(F252=0,"",F252/F$188)</f>
        <v>2.3255813953488372E-2</v>
      </c>
      <c r="K252" s="35" t="str">
        <f t="shared" si="57"/>
        <v xml:space="preserve"> </v>
      </c>
      <c r="L252" s="35">
        <f t="shared" si="58"/>
        <v>0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0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1</v>
      </c>
      <c r="D255" s="34">
        <v>1</v>
      </c>
      <c r="E255" s="34">
        <v>2</v>
      </c>
      <c r="F255" s="34">
        <v>1</v>
      </c>
      <c r="G255" s="35">
        <f t="shared" si="59"/>
        <v>1.1235955056179775E-2</v>
      </c>
      <c r="H255" s="35">
        <f t="shared" si="60"/>
        <v>8.1967213114754103E-3</v>
      </c>
      <c r="I255" s="35">
        <f t="shared" si="61"/>
        <v>6.4516129032258063E-2</v>
      </c>
      <c r="J255" s="35">
        <f t="shared" si="62"/>
        <v>2.3255813953488372E-2</v>
      </c>
      <c r="K255" s="35">
        <f t="shared" si="65"/>
        <v>1</v>
      </c>
      <c r="L255" s="35">
        <f t="shared" si="66"/>
        <v>0</v>
      </c>
      <c r="M255" s="35">
        <f t="shared" si="63"/>
        <v>1.1235955056179775E-2</v>
      </c>
      <c r="N255" s="41">
        <f t="shared" si="64"/>
        <v>0</v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>
        <v>1</v>
      </c>
      <c r="F258" s="34">
        <v>0</v>
      </c>
      <c r="G258" s="35" t="str">
        <f t="shared" si="59"/>
        <v/>
      </c>
      <c r="H258" s="35" t="str">
        <f t="shared" si="60"/>
        <v/>
      </c>
      <c r="I258" s="35">
        <f t="shared" si="61"/>
        <v>3.2258064516129031E-2</v>
      </c>
      <c r="J258" s="35" t="str">
        <f t="shared" si="62"/>
        <v/>
      </c>
      <c r="K258" s="35">
        <f t="shared" si="65"/>
        <v>1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1</v>
      </c>
      <c r="E272" s="34"/>
      <c r="F272" s="34"/>
      <c r="G272" s="35" t="str">
        <f t="shared" si="59"/>
        <v/>
      </c>
      <c r="H272" s="35">
        <f t="shared" si="60"/>
        <v>8.1967213114754103E-3</v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>
        <f t="shared" si="66"/>
        <v>-1</v>
      </c>
      <c r="M272" s="35" t="str">
        <f t="shared" si="63"/>
        <v/>
      </c>
      <c r="N272" s="41">
        <f t="shared" si="64"/>
        <v>-8.1967213114754103E-3</v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1</v>
      </c>
      <c r="E281" s="34"/>
      <c r="F281" s="34"/>
      <c r="G281" s="35" t="str">
        <f t="shared" si="59"/>
        <v/>
      </c>
      <c r="H281" s="35">
        <f t="shared" si="60"/>
        <v>8.1967213114754103E-3</v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>
        <f t="shared" si="66"/>
        <v>-1</v>
      </c>
      <c r="M281" s="35" t="str">
        <f t="shared" si="63"/>
        <v/>
      </c>
      <c r="N281" s="41">
        <f t="shared" si="64"/>
        <v>-8.1967213114754103E-3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1</v>
      </c>
      <c r="D292" s="34">
        <v>1</v>
      </c>
      <c r="E292" s="34">
        <v>0</v>
      </c>
      <c r="F292" s="34">
        <v>1</v>
      </c>
      <c r="G292" s="35">
        <f t="shared" si="67"/>
        <v>1.1235955056179775E-2</v>
      </c>
      <c r="H292" s="35">
        <f t="shared" si="68"/>
        <v>8.1967213114754103E-3</v>
      </c>
      <c r="I292" s="35" t="str">
        <f t="shared" si="69"/>
        <v/>
      </c>
      <c r="J292" s="35">
        <f t="shared" si="70"/>
        <v>2.3255813953488372E-2</v>
      </c>
      <c r="K292" s="35">
        <f t="shared" si="73"/>
        <v>-1</v>
      </c>
      <c r="L292" s="35">
        <f t="shared" si="74"/>
        <v>0</v>
      </c>
      <c r="M292" s="35">
        <f t="shared" si="71"/>
        <v>-1.1235955056179775E-2</v>
      </c>
      <c r="N292" s="41">
        <f t="shared" si="72"/>
        <v>0</v>
      </c>
    </row>
    <row r="293" spans="1:14" ht="25.5" x14ac:dyDescent="0.2">
      <c r="A293" s="27"/>
      <c r="B293" s="30" t="s">
        <v>268</v>
      </c>
      <c r="C293" s="40">
        <v>0</v>
      </c>
      <c r="D293" s="34">
        <v>2</v>
      </c>
      <c r="E293" s="34">
        <v>4</v>
      </c>
      <c r="F293" s="34">
        <v>1</v>
      </c>
      <c r="G293" s="35" t="str">
        <f t="shared" si="67"/>
        <v/>
      </c>
      <c r="H293" s="35">
        <f t="shared" si="68"/>
        <v>1.6393442622950821E-2</v>
      </c>
      <c r="I293" s="35">
        <f t="shared" si="69"/>
        <v>0.12903225806451613</v>
      </c>
      <c r="J293" s="35">
        <f t="shared" si="70"/>
        <v>2.3255813953488372E-2</v>
      </c>
      <c r="K293" s="35">
        <f t="shared" si="73"/>
        <v>1</v>
      </c>
      <c r="L293" s="35">
        <f t="shared" si="74"/>
        <v>-0.5</v>
      </c>
      <c r="M293" s="35" t="str">
        <f t="shared" si="71"/>
        <v/>
      </c>
      <c r="N293" s="41">
        <f t="shared" si="72"/>
        <v>-8.1967213114754103E-3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12</v>
      </c>
      <c r="D306" s="34">
        <v>5</v>
      </c>
      <c r="E306" s="34">
        <v>0</v>
      </c>
      <c r="F306" s="34">
        <v>1</v>
      </c>
      <c r="G306" s="35">
        <f t="shared" si="67"/>
        <v>0.1348314606741573</v>
      </c>
      <c r="H306" s="35">
        <f t="shared" si="68"/>
        <v>4.0983606557377046E-2</v>
      </c>
      <c r="I306" s="35" t="str">
        <f t="shared" si="69"/>
        <v/>
      </c>
      <c r="J306" s="35">
        <f t="shared" si="70"/>
        <v>2.3255813953488372E-2</v>
      </c>
      <c r="K306" s="35">
        <f t="shared" si="73"/>
        <v>-1</v>
      </c>
      <c r="L306" s="35">
        <f t="shared" si="74"/>
        <v>-0.8</v>
      </c>
      <c r="M306" s="35">
        <f t="shared" si="71"/>
        <v>-0.1348314606741573</v>
      </c>
      <c r="N306" s="41">
        <f t="shared" si="72"/>
        <v>-3.2786885245901641E-2</v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2</v>
      </c>
      <c r="D308" s="34">
        <v>1</v>
      </c>
      <c r="E308" s="34"/>
      <c r="F308" s="34"/>
      <c r="G308" s="35">
        <f t="shared" si="67"/>
        <v>2.247191011235955E-2</v>
      </c>
      <c r="H308" s="35">
        <f t="shared" si="68"/>
        <v>8.1967213114754103E-3</v>
      </c>
      <c r="I308" s="35" t="str">
        <f t="shared" si="69"/>
        <v/>
      </c>
      <c r="J308" s="35" t="str">
        <f t="shared" si="70"/>
        <v/>
      </c>
      <c r="K308" s="35">
        <f t="shared" si="73"/>
        <v>-1</v>
      </c>
      <c r="L308" s="35">
        <f t="shared" si="74"/>
        <v>-1</v>
      </c>
      <c r="M308" s="35">
        <f t="shared" si="71"/>
        <v>-2.247191011235955E-2</v>
      </c>
      <c r="N308" s="41">
        <f t="shared" si="72"/>
        <v>-8.1967213114754103E-3</v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>
        <v>1</v>
      </c>
      <c r="F310" s="34">
        <v>0</v>
      </c>
      <c r="G310" s="35" t="str">
        <f t="shared" si="67"/>
        <v/>
      </c>
      <c r="H310" s="35" t="str">
        <f t="shared" si="68"/>
        <v/>
      </c>
      <c r="I310" s="35">
        <f t="shared" si="69"/>
        <v>3.2258064516129031E-2</v>
      </c>
      <c r="J310" s="35" t="str">
        <f t="shared" si="70"/>
        <v/>
      </c>
      <c r="K310" s="35">
        <f t="shared" si="73"/>
        <v>1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3</v>
      </c>
      <c r="E312" s="34">
        <v>1</v>
      </c>
      <c r="F312" s="34">
        <v>1</v>
      </c>
      <c r="G312" s="35">
        <f t="shared" si="67"/>
        <v>1.1235955056179775E-2</v>
      </c>
      <c r="H312" s="35">
        <f t="shared" si="68"/>
        <v>2.4590163934426229E-2</v>
      </c>
      <c r="I312" s="35">
        <f t="shared" si="69"/>
        <v>3.2258064516129031E-2</v>
      </c>
      <c r="J312" s="35">
        <f t="shared" si="70"/>
        <v>2.3255813953488372E-2</v>
      </c>
      <c r="K312" s="35">
        <f t="shared" si="73"/>
        <v>0</v>
      </c>
      <c r="L312" s="35">
        <f t="shared" si="74"/>
        <v>-0.66666666666666663</v>
      </c>
      <c r="M312" s="35">
        <f t="shared" si="71"/>
        <v>0</v>
      </c>
      <c r="N312" s="41">
        <f t="shared" si="72"/>
        <v>-1.6393442622950817E-2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5</v>
      </c>
      <c r="D318" s="34">
        <v>6</v>
      </c>
      <c r="E318" s="34">
        <v>1</v>
      </c>
      <c r="F318" s="34">
        <v>1</v>
      </c>
      <c r="G318" s="35">
        <f t="shared" si="75"/>
        <v>5.6179775280898875E-2</v>
      </c>
      <c r="H318" s="35">
        <f t="shared" si="76"/>
        <v>4.9180327868852458E-2</v>
      </c>
      <c r="I318" s="35">
        <f t="shared" si="77"/>
        <v>3.2258064516129031E-2</v>
      </c>
      <c r="J318" s="35">
        <f t="shared" si="78"/>
        <v>2.3255813953488372E-2</v>
      </c>
      <c r="K318" s="35">
        <f t="shared" si="81"/>
        <v>-0.8</v>
      </c>
      <c r="L318" s="35">
        <f t="shared" si="82"/>
        <v>-0.83333333333333337</v>
      </c>
      <c r="M318" s="35">
        <f t="shared" si="79"/>
        <v>-4.49438202247191E-2</v>
      </c>
      <c r="N318" s="41">
        <f t="shared" si="80"/>
        <v>-4.0983606557377053E-2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1</v>
      </c>
      <c r="D321" s="34">
        <v>1</v>
      </c>
      <c r="E321" s="34">
        <v>1</v>
      </c>
      <c r="F321" s="34">
        <v>1</v>
      </c>
      <c r="G321" s="35">
        <f t="shared" si="75"/>
        <v>1.1235955056179775E-2</v>
      </c>
      <c r="H321" s="35">
        <f t="shared" si="76"/>
        <v>8.1967213114754103E-3</v>
      </c>
      <c r="I321" s="35">
        <f t="shared" si="77"/>
        <v>3.2258064516129031E-2</v>
      </c>
      <c r="J321" s="35">
        <f t="shared" si="78"/>
        <v>2.3255813953488372E-2</v>
      </c>
      <c r="K321" s="35">
        <f t="shared" si="81"/>
        <v>0</v>
      </c>
      <c r="L321" s="35">
        <f t="shared" si="82"/>
        <v>0</v>
      </c>
      <c r="M321" s="35">
        <f t="shared" si="79"/>
        <v>0</v>
      </c>
      <c r="N321" s="41">
        <f t="shared" si="80"/>
        <v>0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1</v>
      </c>
      <c r="E324" s="34">
        <v>3</v>
      </c>
      <c r="F324" s="34">
        <v>8</v>
      </c>
      <c r="G324" s="35" t="str">
        <f t="shared" si="75"/>
        <v/>
      </c>
      <c r="H324" s="35">
        <f t="shared" si="76"/>
        <v>8.1967213114754103E-3</v>
      </c>
      <c r="I324" s="35">
        <f t="shared" si="77"/>
        <v>9.6774193548387094E-2</v>
      </c>
      <c r="J324" s="35">
        <f t="shared" si="78"/>
        <v>0.18604651162790697</v>
      </c>
      <c r="K324" s="35">
        <f t="shared" si="81"/>
        <v>1</v>
      </c>
      <c r="L324" s="35">
        <f t="shared" si="82"/>
        <v>7</v>
      </c>
      <c r="M324" s="35" t="str">
        <f t="shared" si="79"/>
        <v/>
      </c>
      <c r="N324" s="41">
        <f t="shared" si="80"/>
        <v>5.737704918032787E-2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7</v>
      </c>
      <c r="D327" s="34">
        <v>3</v>
      </c>
      <c r="E327" s="34">
        <v>0</v>
      </c>
      <c r="F327" s="34">
        <v>4</v>
      </c>
      <c r="G327" s="35">
        <f t="shared" si="75"/>
        <v>7.8651685393258425E-2</v>
      </c>
      <c r="H327" s="35">
        <f t="shared" si="76"/>
        <v>2.4590163934426229E-2</v>
      </c>
      <c r="I327" s="35" t="str">
        <f t="shared" si="77"/>
        <v/>
      </c>
      <c r="J327" s="35">
        <f t="shared" si="78"/>
        <v>9.3023255813953487E-2</v>
      </c>
      <c r="K327" s="35">
        <f t="shared" si="81"/>
        <v>-1</v>
      </c>
      <c r="L327" s="35">
        <f t="shared" si="82"/>
        <v>0.33333333333333331</v>
      </c>
      <c r="M327" s="35">
        <f t="shared" si="79"/>
        <v>-7.8651685393258425E-2</v>
      </c>
      <c r="N327" s="41">
        <f t="shared" si="80"/>
        <v>8.1967213114754085E-3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1</v>
      </c>
      <c r="E336" s="34">
        <v>0</v>
      </c>
      <c r="F336" s="34">
        <v>2</v>
      </c>
      <c r="G336" s="35" t="str">
        <f t="shared" si="75"/>
        <v/>
      </c>
      <c r="H336" s="35">
        <f t="shared" si="76"/>
        <v>8.1967213114754103E-3</v>
      </c>
      <c r="I336" s="35" t="str">
        <f t="shared" si="77"/>
        <v/>
      </c>
      <c r="J336" s="35">
        <f t="shared" si="78"/>
        <v>4.6511627906976744E-2</v>
      </c>
      <c r="K336" s="35" t="str">
        <f t="shared" si="81"/>
        <v xml:space="preserve"> </v>
      </c>
      <c r="L336" s="35">
        <f t="shared" si="82"/>
        <v>1</v>
      </c>
      <c r="M336" s="35" t="str">
        <f t="shared" si="79"/>
        <v/>
      </c>
      <c r="N336" s="41">
        <f t="shared" si="80"/>
        <v>8.1967213114754103E-3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13</v>
      </c>
      <c r="E338" s="34">
        <v>0</v>
      </c>
      <c r="F338" s="34">
        <v>1</v>
      </c>
      <c r="G338" s="35">
        <f t="shared" si="75"/>
        <v>1.1235955056179775E-2</v>
      </c>
      <c r="H338" s="35">
        <f t="shared" si="76"/>
        <v>0.10655737704918032</v>
      </c>
      <c r="I338" s="35" t="str">
        <f t="shared" si="77"/>
        <v/>
      </c>
      <c r="J338" s="35">
        <f t="shared" si="78"/>
        <v>2.3255813953488372E-2</v>
      </c>
      <c r="K338" s="35">
        <f t="shared" si="81"/>
        <v>-1</v>
      </c>
      <c r="L338" s="35">
        <f t="shared" si="82"/>
        <v>-0.92307692307692313</v>
      </c>
      <c r="M338" s="35">
        <f t="shared" si="79"/>
        <v>-1.1235955056179775E-2</v>
      </c>
      <c r="N338" s="41">
        <f t="shared" si="80"/>
        <v>-9.8360655737704916E-2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1</v>
      </c>
      <c r="E356" s="34"/>
      <c r="F356" s="34"/>
      <c r="G356" s="35" t="str">
        <f t="shared" si="83"/>
        <v/>
      </c>
      <c r="H356" s="35">
        <f t="shared" si="84"/>
        <v>8.1967213114754103E-3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-8.1967213114754103E-3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1</v>
      </c>
      <c r="E358" s="34"/>
      <c r="F358" s="34"/>
      <c r="G358" s="35" t="str">
        <f t="shared" si="83"/>
        <v/>
      </c>
      <c r="H358" s="35">
        <f t="shared" si="84"/>
        <v>8.1967213114754103E-3</v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>
        <f t="shared" si="90"/>
        <v>-1</v>
      </c>
      <c r="M358" s="35" t="str">
        <f t="shared" si="87"/>
        <v/>
      </c>
      <c r="N358" s="41">
        <f t="shared" si="88"/>
        <v>-8.1967213114754103E-3</v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1</v>
      </c>
      <c r="E361" s="34"/>
      <c r="F361" s="34"/>
      <c r="G361" s="35" t="str">
        <f t="shared" si="83"/>
        <v/>
      </c>
      <c r="H361" s="35">
        <f t="shared" si="84"/>
        <v>8.1967213114754103E-3</v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>
        <f t="shared" si="90"/>
        <v>-1</v>
      </c>
      <c r="M361" s="35" t="str">
        <f t="shared" si="87"/>
        <v/>
      </c>
      <c r="N361" s="41">
        <f t="shared" si="88"/>
        <v>-8.1967213114754103E-3</v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437</v>
      </c>
      <c r="D371" s="32">
        <f>SUM(D372:D604)</f>
        <v>788</v>
      </c>
      <c r="E371" s="32">
        <f>SUM(E372:E604)</f>
        <v>821</v>
      </c>
      <c r="F371" s="32">
        <f>SUM(F372:F604)</f>
        <v>606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0.8787185354691075</v>
      </c>
      <c r="L371" s="33">
        <f>+IF(AND(D371=0,F371=0),"",IF(D371=0,1,IF(F371=0,-1,(F371-D371)/D371)))</f>
        <v>-0.23096446700507614</v>
      </c>
      <c r="M371" s="33">
        <f t="shared" ref="M371:M434" si="95">+IF(OR(AND(G371=""),(K371="")),"",G371*K371)</f>
        <v>0.8787185354691075</v>
      </c>
      <c r="N371" s="33">
        <f t="shared" ref="N371:N434" si="96">+IF(OR(AND(H371=""),(L371="")),"",H371*L371)</f>
        <v>-0.23096446700507614</v>
      </c>
    </row>
    <row r="372" spans="1:14" x14ac:dyDescent="0.2">
      <c r="A372" s="27"/>
      <c r="B372" s="29" t="s">
        <v>339</v>
      </c>
      <c r="C372" s="36">
        <v>3</v>
      </c>
      <c r="D372" s="37">
        <v>0</v>
      </c>
      <c r="E372" s="37">
        <v>1</v>
      </c>
      <c r="F372" s="37">
        <v>0</v>
      </c>
      <c r="G372" s="38">
        <f t="shared" si="91"/>
        <v>6.8649885583524023E-3</v>
      </c>
      <c r="H372" s="38" t="str">
        <f t="shared" si="92"/>
        <v/>
      </c>
      <c r="I372" s="38">
        <f t="shared" si="93"/>
        <v>1.2180267965895249E-3</v>
      </c>
      <c r="J372" s="38" t="str">
        <f t="shared" si="94"/>
        <v/>
      </c>
      <c r="K372" s="38">
        <f t="shared" ref="K372:K435" si="97">+IF(AND(C372=0,E372=0)," ",IF(C372=0,1,IF(E372=0,-1,(E372-C372)/C372)))</f>
        <v>-0.66666666666666663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-4.576659038901601E-3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1</v>
      </c>
      <c r="D373" s="34">
        <v>4</v>
      </c>
      <c r="E373" s="34">
        <v>1</v>
      </c>
      <c r="F373" s="34">
        <v>0</v>
      </c>
      <c r="G373" s="35">
        <f t="shared" si="91"/>
        <v>2.2883295194508009E-3</v>
      </c>
      <c r="H373" s="35">
        <f t="shared" si="92"/>
        <v>5.076142131979695E-3</v>
      </c>
      <c r="I373" s="35">
        <f t="shared" si="93"/>
        <v>1.2180267965895249E-3</v>
      </c>
      <c r="J373" s="35" t="str">
        <f t="shared" si="94"/>
        <v/>
      </c>
      <c r="K373" s="35">
        <f t="shared" si="97"/>
        <v>0</v>
      </c>
      <c r="L373" s="35">
        <f t="shared" si="98"/>
        <v>-1</v>
      </c>
      <c r="M373" s="35">
        <f t="shared" si="95"/>
        <v>0</v>
      </c>
      <c r="N373" s="41">
        <f t="shared" si="96"/>
        <v>-5.076142131979695E-3</v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22</v>
      </c>
      <c r="D377" s="34">
        <v>8</v>
      </c>
      <c r="E377" s="34">
        <v>15</v>
      </c>
      <c r="F377" s="34">
        <v>7</v>
      </c>
      <c r="G377" s="35">
        <f t="shared" si="91"/>
        <v>5.0343249427917618E-2</v>
      </c>
      <c r="H377" s="35">
        <f t="shared" si="92"/>
        <v>1.015228426395939E-2</v>
      </c>
      <c r="I377" s="35">
        <f t="shared" si="93"/>
        <v>1.8270401948842874E-2</v>
      </c>
      <c r="J377" s="35">
        <f t="shared" si="94"/>
        <v>1.155115511551155E-2</v>
      </c>
      <c r="K377" s="35">
        <f t="shared" si="97"/>
        <v>-0.31818181818181818</v>
      </c>
      <c r="L377" s="35">
        <f t="shared" si="98"/>
        <v>-0.125</v>
      </c>
      <c r="M377" s="35">
        <f t="shared" si="95"/>
        <v>-1.6018306636155607E-2</v>
      </c>
      <c r="N377" s="41">
        <f t="shared" si="96"/>
        <v>-1.2690355329949238E-3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1</v>
      </c>
      <c r="F378" s="34">
        <v>0</v>
      </c>
      <c r="G378" s="35" t="str">
        <f t="shared" si="91"/>
        <v/>
      </c>
      <c r="H378" s="35" t="str">
        <f t="shared" si="92"/>
        <v/>
      </c>
      <c r="I378" s="35">
        <f t="shared" si="93"/>
        <v>1.2180267965895249E-3</v>
      </c>
      <c r="J378" s="35" t="str">
        <f t="shared" si="94"/>
        <v/>
      </c>
      <c r="K378" s="35">
        <f t="shared" si="97"/>
        <v>1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1</v>
      </c>
      <c r="D379" s="34">
        <v>0</v>
      </c>
      <c r="E379" s="34">
        <v>1</v>
      </c>
      <c r="F379" s="34">
        <v>0</v>
      </c>
      <c r="G379" s="35">
        <f t="shared" si="91"/>
        <v>2.2883295194508009E-3</v>
      </c>
      <c r="H379" s="35" t="str">
        <f t="shared" si="92"/>
        <v/>
      </c>
      <c r="I379" s="35">
        <f t="shared" si="93"/>
        <v>1.2180267965895249E-3</v>
      </c>
      <c r="J379" s="35" t="str">
        <f t="shared" si="94"/>
        <v/>
      </c>
      <c r="K379" s="35">
        <f t="shared" si="97"/>
        <v>0</v>
      </c>
      <c r="L379" s="35" t="str">
        <f t="shared" si="98"/>
        <v xml:space="preserve"> </v>
      </c>
      <c r="M379" s="35">
        <f t="shared" si="95"/>
        <v>0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2</v>
      </c>
      <c r="D380" s="34">
        <v>0</v>
      </c>
      <c r="E380" s="34">
        <v>1</v>
      </c>
      <c r="F380" s="34">
        <v>0</v>
      </c>
      <c r="G380" s="35">
        <f t="shared" si="91"/>
        <v>4.5766590389016018E-3</v>
      </c>
      <c r="H380" s="35" t="str">
        <f t="shared" si="92"/>
        <v/>
      </c>
      <c r="I380" s="35">
        <f t="shared" si="93"/>
        <v>1.2180267965895249E-3</v>
      </c>
      <c r="J380" s="35" t="str">
        <f t="shared" si="94"/>
        <v/>
      </c>
      <c r="K380" s="35">
        <f t="shared" si="97"/>
        <v>-0.5</v>
      </c>
      <c r="L380" s="35" t="str">
        <f t="shared" si="98"/>
        <v xml:space="preserve"> </v>
      </c>
      <c r="M380" s="35">
        <f t="shared" si="95"/>
        <v>-2.2883295194508009E-3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12</v>
      </c>
      <c r="D383" s="34">
        <v>7</v>
      </c>
      <c r="E383" s="34">
        <v>13</v>
      </c>
      <c r="F383" s="34">
        <v>6</v>
      </c>
      <c r="G383" s="35">
        <f t="shared" si="91"/>
        <v>2.7459954233409609E-2</v>
      </c>
      <c r="H383" s="35">
        <f t="shared" si="92"/>
        <v>8.8832487309644676E-3</v>
      </c>
      <c r="I383" s="35">
        <f t="shared" si="93"/>
        <v>1.5834348355663823E-2</v>
      </c>
      <c r="J383" s="35">
        <f t="shared" si="94"/>
        <v>9.9009900990099011E-3</v>
      </c>
      <c r="K383" s="35">
        <f t="shared" si="97"/>
        <v>8.3333333333333329E-2</v>
      </c>
      <c r="L383" s="35">
        <f t="shared" si="98"/>
        <v>-0.14285714285714285</v>
      </c>
      <c r="M383" s="35">
        <f t="shared" si="95"/>
        <v>2.2883295194508005E-3</v>
      </c>
      <c r="N383" s="41">
        <f t="shared" si="96"/>
        <v>-1.269035532994924E-3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>
        <v>2</v>
      </c>
      <c r="F384" s="34">
        <v>0</v>
      </c>
      <c r="G384" s="35">
        <f t="shared" si="91"/>
        <v>2.2883295194508009E-3</v>
      </c>
      <c r="H384" s="35" t="str">
        <f t="shared" si="92"/>
        <v/>
      </c>
      <c r="I384" s="35">
        <f t="shared" si="93"/>
        <v>2.4360535931790498E-3</v>
      </c>
      <c r="J384" s="35" t="str">
        <f t="shared" si="94"/>
        <v/>
      </c>
      <c r="K384" s="35">
        <f t="shared" si="97"/>
        <v>1</v>
      </c>
      <c r="L384" s="35" t="str">
        <f t="shared" si="98"/>
        <v xml:space="preserve"> </v>
      </c>
      <c r="M384" s="35">
        <f t="shared" si="95"/>
        <v>2.2883295194508009E-3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4</v>
      </c>
      <c r="D386" s="34">
        <v>2</v>
      </c>
      <c r="E386" s="34">
        <v>1</v>
      </c>
      <c r="F386" s="34">
        <v>0</v>
      </c>
      <c r="G386" s="35">
        <f t="shared" si="91"/>
        <v>9.1533180778032037E-3</v>
      </c>
      <c r="H386" s="35">
        <f t="shared" si="92"/>
        <v>2.5380710659898475E-3</v>
      </c>
      <c r="I386" s="35">
        <f t="shared" si="93"/>
        <v>1.2180267965895249E-3</v>
      </c>
      <c r="J386" s="35" t="str">
        <f t="shared" si="94"/>
        <v/>
      </c>
      <c r="K386" s="35">
        <f t="shared" si="97"/>
        <v>-0.75</v>
      </c>
      <c r="L386" s="35">
        <f t="shared" si="98"/>
        <v>-1</v>
      </c>
      <c r="M386" s="35">
        <f t="shared" si="95"/>
        <v>-6.8649885583524032E-3</v>
      </c>
      <c r="N386" s="41">
        <f t="shared" si="96"/>
        <v>-2.5380710659898475E-3</v>
      </c>
    </row>
    <row r="387" spans="1:14" x14ac:dyDescent="0.2">
      <c r="A387" s="27"/>
      <c r="B387" s="30" t="s">
        <v>354</v>
      </c>
      <c r="C387" s="40">
        <v>5</v>
      </c>
      <c r="D387" s="34">
        <v>3</v>
      </c>
      <c r="E387" s="34"/>
      <c r="F387" s="34"/>
      <c r="G387" s="35">
        <f t="shared" si="91"/>
        <v>1.1441647597254004E-2</v>
      </c>
      <c r="H387" s="35">
        <f t="shared" si="92"/>
        <v>3.8071065989847717E-3</v>
      </c>
      <c r="I387" s="35" t="str">
        <f t="shared" si="93"/>
        <v/>
      </c>
      <c r="J387" s="35" t="str">
        <f t="shared" si="94"/>
        <v/>
      </c>
      <c r="K387" s="35">
        <f t="shared" si="97"/>
        <v>-1</v>
      </c>
      <c r="L387" s="35">
        <f t="shared" si="98"/>
        <v>-1</v>
      </c>
      <c r="M387" s="35">
        <f t="shared" si="95"/>
        <v>-1.1441647597254004E-2</v>
      </c>
      <c r="N387" s="41">
        <f t="shared" si="96"/>
        <v>-3.8071065989847717E-3</v>
      </c>
    </row>
    <row r="388" spans="1:14" x14ac:dyDescent="0.2">
      <c r="A388" s="27"/>
      <c r="B388" s="30" t="s">
        <v>355</v>
      </c>
      <c r="C388" s="40">
        <v>1</v>
      </c>
      <c r="D388" s="34">
        <v>1</v>
      </c>
      <c r="E388" s="34"/>
      <c r="F388" s="34"/>
      <c r="G388" s="35">
        <f t="shared" si="91"/>
        <v>2.2883295194508009E-3</v>
      </c>
      <c r="H388" s="35">
        <f t="shared" si="92"/>
        <v>1.2690355329949238E-3</v>
      </c>
      <c r="I388" s="35" t="str">
        <f t="shared" si="93"/>
        <v/>
      </c>
      <c r="J388" s="35" t="str">
        <f t="shared" si="94"/>
        <v/>
      </c>
      <c r="K388" s="35">
        <f t="shared" si="97"/>
        <v>-1</v>
      </c>
      <c r="L388" s="35">
        <f t="shared" si="98"/>
        <v>-1</v>
      </c>
      <c r="M388" s="35">
        <f t="shared" si="95"/>
        <v>-2.2883295194508009E-3</v>
      </c>
      <c r="N388" s="41">
        <f t="shared" si="96"/>
        <v>-1.2690355329949238E-3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28</v>
      </c>
      <c r="D391" s="34">
        <v>22</v>
      </c>
      <c r="E391" s="34">
        <v>554</v>
      </c>
      <c r="F391" s="34">
        <v>236</v>
      </c>
      <c r="G391" s="35">
        <f t="shared" si="91"/>
        <v>6.4073226544622428E-2</v>
      </c>
      <c r="H391" s="35">
        <f t="shared" si="92"/>
        <v>2.7918781725888325E-2</v>
      </c>
      <c r="I391" s="35">
        <f t="shared" si="93"/>
        <v>0.67478684531059685</v>
      </c>
      <c r="J391" s="35">
        <f t="shared" si="94"/>
        <v>0.38943894389438943</v>
      </c>
      <c r="K391" s="35">
        <f t="shared" si="97"/>
        <v>18.785714285714285</v>
      </c>
      <c r="L391" s="35">
        <f t="shared" si="98"/>
        <v>9.7272727272727266</v>
      </c>
      <c r="M391" s="35">
        <f t="shared" si="95"/>
        <v>1.2036613272311212</v>
      </c>
      <c r="N391" s="41">
        <f t="shared" si="96"/>
        <v>0.27157360406091369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>
        <v>0</v>
      </c>
      <c r="F394" s="34">
        <v>3</v>
      </c>
      <c r="G394" s="35" t="str">
        <f t="shared" si="91"/>
        <v/>
      </c>
      <c r="H394" s="35">
        <f t="shared" si="92"/>
        <v>1.2690355329949238E-3</v>
      </c>
      <c r="I394" s="35" t="str">
        <f t="shared" si="93"/>
        <v/>
      </c>
      <c r="J394" s="35">
        <f t="shared" si="94"/>
        <v>4.9504950495049506E-3</v>
      </c>
      <c r="K394" s="35" t="str">
        <f t="shared" si="97"/>
        <v xml:space="preserve"> </v>
      </c>
      <c r="L394" s="35">
        <f t="shared" si="98"/>
        <v>2</v>
      </c>
      <c r="M394" s="35" t="str">
        <f t="shared" si="95"/>
        <v/>
      </c>
      <c r="N394" s="41">
        <f t="shared" si="96"/>
        <v>2.5380710659898475E-3</v>
      </c>
    </row>
    <row r="395" spans="1:14" x14ac:dyDescent="0.2">
      <c r="A395" s="27"/>
      <c r="B395" s="30" t="s">
        <v>362</v>
      </c>
      <c r="C395" s="40">
        <v>8</v>
      </c>
      <c r="D395" s="34">
        <v>84</v>
      </c>
      <c r="E395" s="34">
        <v>7</v>
      </c>
      <c r="F395" s="34">
        <v>29</v>
      </c>
      <c r="G395" s="35">
        <f t="shared" si="91"/>
        <v>1.8306636155606407E-2</v>
      </c>
      <c r="H395" s="35">
        <f t="shared" si="92"/>
        <v>0.1065989847715736</v>
      </c>
      <c r="I395" s="35">
        <f t="shared" si="93"/>
        <v>8.5261875761266752E-3</v>
      </c>
      <c r="J395" s="35">
        <f t="shared" si="94"/>
        <v>4.7854785478547858E-2</v>
      </c>
      <c r="K395" s="35">
        <f t="shared" si="97"/>
        <v>-0.125</v>
      </c>
      <c r="L395" s="35">
        <f t="shared" si="98"/>
        <v>-0.65476190476190477</v>
      </c>
      <c r="M395" s="35">
        <f t="shared" si="95"/>
        <v>-2.2883295194508009E-3</v>
      </c>
      <c r="N395" s="41">
        <f t="shared" si="96"/>
        <v>-6.9796954314720813E-2</v>
      </c>
    </row>
    <row r="396" spans="1:14" x14ac:dyDescent="0.2">
      <c r="A396" s="27"/>
      <c r="B396" s="30" t="s">
        <v>363</v>
      </c>
      <c r="C396" s="40">
        <v>5</v>
      </c>
      <c r="D396" s="34">
        <v>3</v>
      </c>
      <c r="E396" s="34">
        <v>0</v>
      </c>
      <c r="F396" s="34">
        <v>2</v>
      </c>
      <c r="G396" s="35">
        <f t="shared" si="91"/>
        <v>1.1441647597254004E-2</v>
      </c>
      <c r="H396" s="35">
        <f t="shared" si="92"/>
        <v>3.8071065989847717E-3</v>
      </c>
      <c r="I396" s="35" t="str">
        <f t="shared" si="93"/>
        <v/>
      </c>
      <c r="J396" s="35">
        <f t="shared" si="94"/>
        <v>3.3003300330033004E-3</v>
      </c>
      <c r="K396" s="35">
        <f t="shared" si="97"/>
        <v>-1</v>
      </c>
      <c r="L396" s="35">
        <f t="shared" si="98"/>
        <v>-0.33333333333333331</v>
      </c>
      <c r="M396" s="35">
        <f t="shared" si="95"/>
        <v>-1.1441647597254004E-2</v>
      </c>
      <c r="N396" s="41">
        <f t="shared" si="96"/>
        <v>-1.2690355329949238E-3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>
        <v>0</v>
      </c>
      <c r="F404" s="34">
        <v>1</v>
      </c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>
        <f t="shared" si="94"/>
        <v>1.6501650165016502E-3</v>
      </c>
      <c r="K404" s="35" t="str">
        <f t="shared" si="97"/>
        <v xml:space="preserve"> </v>
      </c>
      <c r="L404" s="35">
        <f t="shared" si="98"/>
        <v>1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1</v>
      </c>
      <c r="E405" s="34"/>
      <c r="F405" s="34"/>
      <c r="G405" s="35" t="str">
        <f t="shared" si="91"/>
        <v/>
      </c>
      <c r="H405" s="35">
        <f t="shared" si="92"/>
        <v>1.2690355329949238E-3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-1.2690355329949238E-3</v>
      </c>
    </row>
    <row r="406" spans="1:14" x14ac:dyDescent="0.2">
      <c r="A406" s="27"/>
      <c r="B406" s="30" t="s">
        <v>373</v>
      </c>
      <c r="C406" s="40">
        <v>42</v>
      </c>
      <c r="D406" s="34">
        <v>12</v>
      </c>
      <c r="E406" s="34">
        <v>4</v>
      </c>
      <c r="F406" s="34">
        <v>0</v>
      </c>
      <c r="G406" s="35">
        <f t="shared" si="91"/>
        <v>9.6109839816933634E-2</v>
      </c>
      <c r="H406" s="35">
        <f t="shared" si="92"/>
        <v>1.5228426395939087E-2</v>
      </c>
      <c r="I406" s="35">
        <f t="shared" si="93"/>
        <v>4.8721071863580996E-3</v>
      </c>
      <c r="J406" s="35" t="str">
        <f t="shared" si="94"/>
        <v/>
      </c>
      <c r="K406" s="35">
        <f t="shared" si="97"/>
        <v>-0.90476190476190477</v>
      </c>
      <c r="L406" s="35">
        <f t="shared" si="98"/>
        <v>-1</v>
      </c>
      <c r="M406" s="35">
        <f t="shared" si="95"/>
        <v>-8.6956521739130432E-2</v>
      </c>
      <c r="N406" s="41">
        <f t="shared" si="96"/>
        <v>-1.5228426395939087E-2</v>
      </c>
    </row>
    <row r="407" spans="1:14" x14ac:dyDescent="0.2">
      <c r="A407" s="27"/>
      <c r="B407" s="30" t="s">
        <v>374</v>
      </c>
      <c r="C407" s="40">
        <v>2</v>
      </c>
      <c r="D407" s="34">
        <v>0</v>
      </c>
      <c r="E407" s="34">
        <v>1</v>
      </c>
      <c r="F407" s="34">
        <v>0</v>
      </c>
      <c r="G407" s="35">
        <f t="shared" si="91"/>
        <v>4.5766590389016018E-3</v>
      </c>
      <c r="H407" s="35" t="str">
        <f t="shared" si="92"/>
        <v/>
      </c>
      <c r="I407" s="35">
        <f t="shared" si="93"/>
        <v>1.2180267965895249E-3</v>
      </c>
      <c r="J407" s="35" t="str">
        <f t="shared" si="94"/>
        <v/>
      </c>
      <c r="K407" s="35">
        <f t="shared" si="97"/>
        <v>-0.5</v>
      </c>
      <c r="L407" s="35" t="str">
        <f t="shared" si="98"/>
        <v xml:space="preserve"> </v>
      </c>
      <c r="M407" s="35">
        <f t="shared" si="95"/>
        <v>-2.2883295194508009E-3</v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5</v>
      </c>
      <c r="D408" s="34">
        <v>1</v>
      </c>
      <c r="E408" s="34"/>
      <c r="F408" s="34"/>
      <c r="G408" s="35">
        <f t="shared" si="91"/>
        <v>1.1441647597254004E-2</v>
      </c>
      <c r="H408" s="35">
        <f t="shared" si="92"/>
        <v>1.2690355329949238E-3</v>
      </c>
      <c r="I408" s="35" t="str">
        <f t="shared" si="93"/>
        <v/>
      </c>
      <c r="J408" s="35" t="str">
        <f t="shared" si="94"/>
        <v/>
      </c>
      <c r="K408" s="35">
        <f t="shared" si="97"/>
        <v>-1</v>
      </c>
      <c r="L408" s="35">
        <f t="shared" si="98"/>
        <v>-1</v>
      </c>
      <c r="M408" s="35">
        <f t="shared" si="95"/>
        <v>-1.1441647597254004E-2</v>
      </c>
      <c r="N408" s="41">
        <f t="shared" si="96"/>
        <v>-1.2690355329949238E-3</v>
      </c>
    </row>
    <row r="409" spans="1:14" x14ac:dyDescent="0.2">
      <c r="A409" s="27"/>
      <c r="B409" s="30" t="s">
        <v>376</v>
      </c>
      <c r="C409" s="40">
        <v>4</v>
      </c>
      <c r="D409" s="34">
        <v>1</v>
      </c>
      <c r="E409" s="34">
        <v>2</v>
      </c>
      <c r="F409" s="34">
        <v>1</v>
      </c>
      <c r="G409" s="35">
        <f t="shared" si="91"/>
        <v>9.1533180778032037E-3</v>
      </c>
      <c r="H409" s="35">
        <f t="shared" si="92"/>
        <v>1.2690355329949238E-3</v>
      </c>
      <c r="I409" s="35">
        <f t="shared" si="93"/>
        <v>2.4360535931790498E-3</v>
      </c>
      <c r="J409" s="35">
        <f t="shared" si="94"/>
        <v>1.6501650165016502E-3</v>
      </c>
      <c r="K409" s="35">
        <f t="shared" si="97"/>
        <v>-0.5</v>
      </c>
      <c r="L409" s="35">
        <f t="shared" si="98"/>
        <v>0</v>
      </c>
      <c r="M409" s="35">
        <f t="shared" si="95"/>
        <v>-4.5766590389016018E-3</v>
      </c>
      <c r="N409" s="41">
        <f t="shared" si="96"/>
        <v>0</v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1</v>
      </c>
      <c r="F410" s="34">
        <v>0</v>
      </c>
      <c r="G410" s="35" t="str">
        <f t="shared" si="91"/>
        <v/>
      </c>
      <c r="H410" s="35" t="str">
        <f t="shared" si="92"/>
        <v/>
      </c>
      <c r="I410" s="35">
        <f t="shared" si="93"/>
        <v>1.2180267965895249E-3</v>
      </c>
      <c r="J410" s="35" t="str">
        <f t="shared" si="94"/>
        <v/>
      </c>
      <c r="K410" s="35">
        <f t="shared" si="97"/>
        <v>1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0</v>
      </c>
      <c r="F416" s="34">
        <v>1</v>
      </c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>
        <f t="shared" si="94"/>
        <v>1.6501650165016502E-3</v>
      </c>
      <c r="K416" s="35" t="str">
        <f t="shared" si="97"/>
        <v xml:space="preserve"> </v>
      </c>
      <c r="L416" s="35">
        <f t="shared" si="98"/>
        <v>1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128</v>
      </c>
      <c r="D419" s="34">
        <v>99</v>
      </c>
      <c r="E419" s="34">
        <v>23</v>
      </c>
      <c r="F419" s="34">
        <v>10</v>
      </c>
      <c r="G419" s="35">
        <f t="shared" si="91"/>
        <v>0.29290617848970252</v>
      </c>
      <c r="H419" s="35">
        <f t="shared" si="92"/>
        <v>0.12563451776649745</v>
      </c>
      <c r="I419" s="35">
        <f t="shared" si="93"/>
        <v>2.8014616321559074E-2</v>
      </c>
      <c r="J419" s="35">
        <f t="shared" si="94"/>
        <v>1.65016501650165E-2</v>
      </c>
      <c r="K419" s="35">
        <f t="shared" si="97"/>
        <v>-0.8203125</v>
      </c>
      <c r="L419" s="35">
        <f t="shared" si="98"/>
        <v>-0.89898989898989901</v>
      </c>
      <c r="M419" s="35">
        <f t="shared" si="95"/>
        <v>-0.2402745995423341</v>
      </c>
      <c r="N419" s="41">
        <f t="shared" si="96"/>
        <v>-0.11294416243654821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31</v>
      </c>
      <c r="D422" s="34">
        <v>26</v>
      </c>
      <c r="E422" s="34">
        <v>42</v>
      </c>
      <c r="F422" s="34">
        <v>21</v>
      </c>
      <c r="G422" s="35">
        <f t="shared" si="91"/>
        <v>7.0938215102974822E-2</v>
      </c>
      <c r="H422" s="35">
        <f t="shared" si="92"/>
        <v>3.2994923857868022E-2</v>
      </c>
      <c r="I422" s="35">
        <f t="shared" si="93"/>
        <v>5.1157125456760051E-2</v>
      </c>
      <c r="J422" s="35">
        <f t="shared" si="94"/>
        <v>3.4653465346534656E-2</v>
      </c>
      <c r="K422" s="35">
        <f t="shared" si="97"/>
        <v>0.35483870967741937</v>
      </c>
      <c r="L422" s="35">
        <f t="shared" si="98"/>
        <v>-0.19230769230769232</v>
      </c>
      <c r="M422" s="35">
        <f t="shared" si="95"/>
        <v>2.5171624713958809E-2</v>
      </c>
      <c r="N422" s="41">
        <f t="shared" si="96"/>
        <v>-6.3451776649746201E-3</v>
      </c>
    </row>
    <row r="423" spans="1:14" x14ac:dyDescent="0.2">
      <c r="A423" s="27"/>
      <c r="B423" s="30" t="s">
        <v>390</v>
      </c>
      <c r="C423" s="40">
        <v>56</v>
      </c>
      <c r="D423" s="34">
        <v>24</v>
      </c>
      <c r="E423" s="34">
        <v>54</v>
      </c>
      <c r="F423" s="34">
        <v>35</v>
      </c>
      <c r="G423" s="35">
        <f t="shared" si="91"/>
        <v>0.12814645308924486</v>
      </c>
      <c r="H423" s="35">
        <f t="shared" si="92"/>
        <v>3.0456852791878174E-2</v>
      </c>
      <c r="I423" s="35">
        <f t="shared" si="93"/>
        <v>6.5773447015834346E-2</v>
      </c>
      <c r="J423" s="35">
        <f t="shared" si="94"/>
        <v>5.7755775577557754E-2</v>
      </c>
      <c r="K423" s="35">
        <f t="shared" si="97"/>
        <v>-3.5714285714285712E-2</v>
      </c>
      <c r="L423" s="35">
        <f t="shared" si="98"/>
        <v>0.45833333333333331</v>
      </c>
      <c r="M423" s="35">
        <f t="shared" si="95"/>
        <v>-4.5766590389016018E-3</v>
      </c>
      <c r="N423" s="41">
        <f t="shared" si="96"/>
        <v>1.3959390862944163E-2</v>
      </c>
    </row>
    <row r="424" spans="1:14" x14ac:dyDescent="0.2">
      <c r="A424" s="27"/>
      <c r="B424" s="30" t="s">
        <v>391</v>
      </c>
      <c r="C424" s="40">
        <v>36</v>
      </c>
      <c r="D424" s="34">
        <v>7</v>
      </c>
      <c r="E424" s="34">
        <v>29</v>
      </c>
      <c r="F424" s="34">
        <v>10</v>
      </c>
      <c r="G424" s="35">
        <f t="shared" si="91"/>
        <v>8.2379862700228831E-2</v>
      </c>
      <c r="H424" s="35">
        <f t="shared" si="92"/>
        <v>8.8832487309644676E-3</v>
      </c>
      <c r="I424" s="35">
        <f t="shared" si="93"/>
        <v>3.5322777101096221E-2</v>
      </c>
      <c r="J424" s="35">
        <f t="shared" si="94"/>
        <v>1.65016501650165E-2</v>
      </c>
      <c r="K424" s="35">
        <f t="shared" si="97"/>
        <v>-0.19444444444444445</v>
      </c>
      <c r="L424" s="35">
        <f t="shared" si="98"/>
        <v>0.42857142857142855</v>
      </c>
      <c r="M424" s="35">
        <f t="shared" si="95"/>
        <v>-1.6018306636155607E-2</v>
      </c>
      <c r="N424" s="41">
        <f t="shared" si="96"/>
        <v>3.8071065989847717E-3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2</v>
      </c>
      <c r="E426" s="34">
        <v>10</v>
      </c>
      <c r="F426" s="34">
        <v>6</v>
      </c>
      <c r="G426" s="35">
        <f t="shared" si="91"/>
        <v>2.2883295194508009E-3</v>
      </c>
      <c r="H426" s="35">
        <f t="shared" si="92"/>
        <v>2.5380710659898475E-3</v>
      </c>
      <c r="I426" s="35">
        <f t="shared" si="93"/>
        <v>1.2180267965895249E-2</v>
      </c>
      <c r="J426" s="35">
        <f t="shared" si="94"/>
        <v>9.9009900990099011E-3</v>
      </c>
      <c r="K426" s="35">
        <f t="shared" si="97"/>
        <v>9</v>
      </c>
      <c r="L426" s="35">
        <f t="shared" si="98"/>
        <v>2</v>
      </c>
      <c r="M426" s="35">
        <f t="shared" si="95"/>
        <v>2.0594965675057208E-2</v>
      </c>
      <c r="N426" s="41">
        <f t="shared" si="96"/>
        <v>5.076142131979695E-3</v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1</v>
      </c>
      <c r="E428" s="34">
        <v>1</v>
      </c>
      <c r="F428" s="34">
        <v>1</v>
      </c>
      <c r="G428" s="35" t="str">
        <f t="shared" si="91"/>
        <v/>
      </c>
      <c r="H428" s="35">
        <f t="shared" si="92"/>
        <v>1.2690355329949238E-3</v>
      </c>
      <c r="I428" s="35">
        <f t="shared" si="93"/>
        <v>1.2180267965895249E-3</v>
      </c>
      <c r="J428" s="35">
        <f t="shared" si="94"/>
        <v>1.6501650165016502E-3</v>
      </c>
      <c r="K428" s="35">
        <f t="shared" si="97"/>
        <v>1</v>
      </c>
      <c r="L428" s="35">
        <f t="shared" si="98"/>
        <v>0</v>
      </c>
      <c r="M428" s="35" t="str">
        <f t="shared" si="95"/>
        <v/>
      </c>
      <c r="N428" s="41">
        <f t="shared" si="96"/>
        <v>0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31</v>
      </c>
      <c r="F432" s="34">
        <v>17</v>
      </c>
      <c r="G432" s="35" t="str">
        <f t="shared" si="91"/>
        <v/>
      </c>
      <c r="H432" s="35" t="str">
        <f t="shared" si="92"/>
        <v/>
      </c>
      <c r="I432" s="35">
        <f t="shared" si="93"/>
        <v>3.7758830694275276E-2</v>
      </c>
      <c r="J432" s="35">
        <f t="shared" si="94"/>
        <v>2.8052805280528052E-2</v>
      </c>
      <c r="K432" s="35">
        <f t="shared" si="97"/>
        <v>1</v>
      </c>
      <c r="L432" s="35">
        <f t="shared" si="98"/>
        <v>1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2</v>
      </c>
      <c r="E433" s="34"/>
      <c r="F433" s="34"/>
      <c r="G433" s="35" t="str">
        <f t="shared" si="91"/>
        <v/>
      </c>
      <c r="H433" s="35">
        <f t="shared" si="92"/>
        <v>2.5380710659898475E-3</v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>
        <f t="shared" si="98"/>
        <v>-1</v>
      </c>
      <c r="M433" s="35" t="str">
        <f t="shared" si="95"/>
        <v/>
      </c>
      <c r="N433" s="41">
        <f t="shared" si="96"/>
        <v>-2.5380710659898475E-3</v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0</v>
      </c>
      <c r="F434" s="34">
        <v>1</v>
      </c>
      <c r="G434" s="35" t="str">
        <f t="shared" si="91"/>
        <v/>
      </c>
      <c r="H434" s="35">
        <f t="shared" si="92"/>
        <v>1.2690355329949238E-3</v>
      </c>
      <c r="I434" s="35" t="str">
        <f t="shared" si="93"/>
        <v/>
      </c>
      <c r="J434" s="35">
        <f t="shared" si="94"/>
        <v>1.6501650165016502E-3</v>
      </c>
      <c r="K434" s="35" t="str">
        <f t="shared" si="97"/>
        <v xml:space="preserve"> </v>
      </c>
      <c r="L434" s="35">
        <f t="shared" si="98"/>
        <v>0</v>
      </c>
      <c r="M434" s="35" t="str">
        <f t="shared" si="95"/>
        <v/>
      </c>
      <c r="N434" s="41">
        <f t="shared" si="96"/>
        <v>0</v>
      </c>
    </row>
    <row r="435" spans="1:14" x14ac:dyDescent="0.2">
      <c r="A435" s="27"/>
      <c r="B435" s="30" t="s">
        <v>402</v>
      </c>
      <c r="C435" s="40">
        <v>0</v>
      </c>
      <c r="D435" s="34">
        <v>3</v>
      </c>
      <c r="E435" s="34">
        <v>2</v>
      </c>
      <c r="F435" s="34">
        <v>6</v>
      </c>
      <c r="G435" s="35" t="str">
        <f t="shared" ref="G435:G498" si="99">+IF(C435=0,"",C435/C$371)</f>
        <v/>
      </c>
      <c r="H435" s="35">
        <f t="shared" ref="H435:H498" si="100">+IF(D435=0,"",D435/D$371)</f>
        <v>3.8071065989847717E-3</v>
      </c>
      <c r="I435" s="35">
        <f t="shared" ref="I435:I498" si="101">+IF(E435=0,"",E435/E$371)</f>
        <v>2.4360535931790498E-3</v>
      </c>
      <c r="J435" s="35">
        <f t="shared" ref="J435:J498" si="102">+IF(F435=0,"",F435/F$371)</f>
        <v>9.9009900990099011E-3</v>
      </c>
      <c r="K435" s="35">
        <f t="shared" si="97"/>
        <v>1</v>
      </c>
      <c r="L435" s="35">
        <f t="shared" si="98"/>
        <v>1</v>
      </c>
      <c r="M435" s="35" t="str">
        <f t="shared" ref="M435:M498" si="103">+IF(OR(AND(G435=""),(K435="")),"",G435*K435)</f>
        <v/>
      </c>
      <c r="N435" s="41">
        <f t="shared" ref="N435:N498" si="104">+IF(OR(AND(H435=""),(L435="")),"",H435*L435)</f>
        <v>3.8071065989847717E-3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1</v>
      </c>
      <c r="E437" s="34">
        <v>0</v>
      </c>
      <c r="F437" s="34">
        <v>1</v>
      </c>
      <c r="G437" s="35" t="str">
        <f t="shared" si="99"/>
        <v/>
      </c>
      <c r="H437" s="35">
        <f t="shared" si="100"/>
        <v>1.2690355329949238E-3</v>
      </c>
      <c r="I437" s="35" t="str">
        <f t="shared" si="101"/>
        <v/>
      </c>
      <c r="J437" s="35">
        <f t="shared" si="102"/>
        <v>1.6501650165016502E-3</v>
      </c>
      <c r="K437" s="35" t="str">
        <f t="shared" si="105"/>
        <v xml:space="preserve"> </v>
      </c>
      <c r="L437" s="35">
        <f t="shared" si="106"/>
        <v>0</v>
      </c>
      <c r="M437" s="35" t="str">
        <f t="shared" si="103"/>
        <v/>
      </c>
      <c r="N437" s="41">
        <f t="shared" si="104"/>
        <v>0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14</v>
      </c>
      <c r="D446" s="34">
        <v>173</v>
      </c>
      <c r="E446" s="34">
        <v>0</v>
      </c>
      <c r="F446" s="34">
        <v>2</v>
      </c>
      <c r="G446" s="35">
        <f t="shared" si="99"/>
        <v>3.2036613272311214E-2</v>
      </c>
      <c r="H446" s="35">
        <f t="shared" si="100"/>
        <v>0.21954314720812182</v>
      </c>
      <c r="I446" s="35" t="str">
        <f t="shared" si="101"/>
        <v/>
      </c>
      <c r="J446" s="35">
        <f t="shared" si="102"/>
        <v>3.3003300330033004E-3</v>
      </c>
      <c r="K446" s="35">
        <f t="shared" si="105"/>
        <v>-1</v>
      </c>
      <c r="L446" s="35">
        <f t="shared" si="106"/>
        <v>-0.98843930635838151</v>
      </c>
      <c r="M446" s="35">
        <f t="shared" si="103"/>
        <v>-3.2036613272311214E-2</v>
      </c>
      <c r="N446" s="41">
        <f t="shared" si="104"/>
        <v>-0.21700507614213196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>
        <v>2</v>
      </c>
      <c r="F449" s="34">
        <v>0</v>
      </c>
      <c r="G449" s="35" t="str">
        <f t="shared" si="99"/>
        <v/>
      </c>
      <c r="H449" s="35" t="str">
        <f t="shared" si="100"/>
        <v/>
      </c>
      <c r="I449" s="35">
        <f t="shared" si="101"/>
        <v>2.4360535931790498E-3</v>
      </c>
      <c r="J449" s="35" t="str">
        <f t="shared" si="102"/>
        <v/>
      </c>
      <c r="K449" s="35">
        <f t="shared" si="105"/>
        <v>1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2</v>
      </c>
      <c r="D469" s="34">
        <v>9</v>
      </c>
      <c r="E469" s="34"/>
      <c r="F469" s="34"/>
      <c r="G469" s="35">
        <f t="shared" si="99"/>
        <v>4.5766590389016018E-3</v>
      </c>
      <c r="H469" s="35">
        <f t="shared" si="100"/>
        <v>1.1421319796954314E-2</v>
      </c>
      <c r="I469" s="35" t="str">
        <f t="shared" si="101"/>
        <v/>
      </c>
      <c r="J469" s="35" t="str">
        <f t="shared" si="102"/>
        <v/>
      </c>
      <c r="K469" s="35">
        <f t="shared" si="105"/>
        <v>-1</v>
      </c>
      <c r="L469" s="35">
        <f t="shared" si="106"/>
        <v>-1</v>
      </c>
      <c r="M469" s="35">
        <f t="shared" si="103"/>
        <v>-4.5766590389016018E-3</v>
      </c>
      <c r="N469" s="41">
        <f t="shared" si="104"/>
        <v>-1.1421319796954314E-2</v>
      </c>
    </row>
    <row r="470" spans="1:14" x14ac:dyDescent="0.2">
      <c r="A470" s="27"/>
      <c r="B470" s="30" t="s">
        <v>437</v>
      </c>
      <c r="C470" s="40">
        <v>6</v>
      </c>
      <c r="D470" s="34">
        <v>17</v>
      </c>
      <c r="E470" s="34">
        <v>5</v>
      </c>
      <c r="F470" s="34">
        <v>20</v>
      </c>
      <c r="G470" s="35">
        <f t="shared" si="99"/>
        <v>1.3729977116704805E-2</v>
      </c>
      <c r="H470" s="35">
        <f t="shared" si="100"/>
        <v>2.1573604060913704E-2</v>
      </c>
      <c r="I470" s="35">
        <f t="shared" si="101"/>
        <v>6.0901339829476245E-3</v>
      </c>
      <c r="J470" s="35">
        <f t="shared" si="102"/>
        <v>3.3003300330033E-2</v>
      </c>
      <c r="K470" s="35">
        <f t="shared" si="105"/>
        <v>-0.16666666666666666</v>
      </c>
      <c r="L470" s="35">
        <f t="shared" si="106"/>
        <v>0.17647058823529413</v>
      </c>
      <c r="M470" s="35">
        <f t="shared" si="103"/>
        <v>-2.2883295194508005E-3</v>
      </c>
      <c r="N470" s="41">
        <f t="shared" si="104"/>
        <v>3.8071065989847717E-3</v>
      </c>
    </row>
    <row r="471" spans="1:14" x14ac:dyDescent="0.2">
      <c r="A471" s="27"/>
      <c r="B471" s="30" t="s">
        <v>438</v>
      </c>
      <c r="C471" s="40">
        <v>1</v>
      </c>
      <c r="D471" s="34">
        <v>16</v>
      </c>
      <c r="E471" s="34">
        <v>2</v>
      </c>
      <c r="F471" s="34">
        <v>5</v>
      </c>
      <c r="G471" s="35">
        <f t="shared" si="99"/>
        <v>2.2883295194508009E-3</v>
      </c>
      <c r="H471" s="35">
        <f t="shared" si="100"/>
        <v>2.030456852791878E-2</v>
      </c>
      <c r="I471" s="35">
        <f t="shared" si="101"/>
        <v>2.4360535931790498E-3</v>
      </c>
      <c r="J471" s="35">
        <f t="shared" si="102"/>
        <v>8.2508250825082501E-3</v>
      </c>
      <c r="K471" s="35">
        <f t="shared" si="105"/>
        <v>1</v>
      </c>
      <c r="L471" s="35">
        <f t="shared" si="106"/>
        <v>-0.6875</v>
      </c>
      <c r="M471" s="35">
        <f t="shared" si="103"/>
        <v>2.2883295194508009E-3</v>
      </c>
      <c r="N471" s="41">
        <f t="shared" si="104"/>
        <v>-1.3959390862944161E-2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>
        <v>0</v>
      </c>
      <c r="F473" s="34">
        <v>1</v>
      </c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>
        <f t="shared" si="102"/>
        <v>1.6501650165016502E-3</v>
      </c>
      <c r="K473" s="35" t="str">
        <f t="shared" si="105"/>
        <v xml:space="preserve"> </v>
      </c>
      <c r="L473" s="35">
        <f t="shared" si="106"/>
        <v>1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5</v>
      </c>
      <c r="D478" s="34">
        <v>3</v>
      </c>
      <c r="E478" s="34"/>
      <c r="F478" s="34"/>
      <c r="G478" s="35">
        <f t="shared" si="99"/>
        <v>1.1441647597254004E-2</v>
      </c>
      <c r="H478" s="35">
        <f t="shared" si="100"/>
        <v>3.8071065989847717E-3</v>
      </c>
      <c r="I478" s="35" t="str">
        <f t="shared" si="101"/>
        <v/>
      </c>
      <c r="J478" s="35" t="str">
        <f t="shared" si="102"/>
        <v/>
      </c>
      <c r="K478" s="35">
        <f t="shared" si="105"/>
        <v>-1</v>
      </c>
      <c r="L478" s="35">
        <f t="shared" si="106"/>
        <v>-1</v>
      </c>
      <c r="M478" s="35">
        <f t="shared" si="103"/>
        <v>-1.1441647597254004E-2</v>
      </c>
      <c r="N478" s="41">
        <f t="shared" si="104"/>
        <v>-3.8071065989847717E-3</v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>
        <v>0</v>
      </c>
      <c r="F484" s="34">
        <v>3</v>
      </c>
      <c r="G484" s="35" t="str">
        <f t="shared" si="99"/>
        <v/>
      </c>
      <c r="H484" s="35">
        <f t="shared" si="100"/>
        <v>1.2690355329949238E-3</v>
      </c>
      <c r="I484" s="35" t="str">
        <f t="shared" si="101"/>
        <v/>
      </c>
      <c r="J484" s="35">
        <f t="shared" si="102"/>
        <v>4.9504950495049506E-3</v>
      </c>
      <c r="K484" s="35" t="str">
        <f t="shared" si="105"/>
        <v xml:space="preserve"> </v>
      </c>
      <c r="L484" s="35">
        <f t="shared" si="106"/>
        <v>2</v>
      </c>
      <c r="M484" s="35" t="str">
        <f t="shared" si="103"/>
        <v/>
      </c>
      <c r="N484" s="41">
        <f t="shared" si="104"/>
        <v>2.5380710659898475E-3</v>
      </c>
    </row>
    <row r="485" spans="1:14" x14ac:dyDescent="0.2">
      <c r="A485" s="27"/>
      <c r="B485" s="30" t="s">
        <v>452</v>
      </c>
      <c r="C485" s="40">
        <v>0</v>
      </c>
      <c r="D485" s="34">
        <v>1</v>
      </c>
      <c r="E485" s="34"/>
      <c r="F485" s="34"/>
      <c r="G485" s="35" t="str">
        <f t="shared" si="99"/>
        <v/>
      </c>
      <c r="H485" s="35">
        <f t="shared" si="100"/>
        <v>1.2690355329949238E-3</v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>
        <f t="shared" si="106"/>
        <v>-1</v>
      </c>
      <c r="M485" s="35" t="str">
        <f t="shared" si="103"/>
        <v/>
      </c>
      <c r="N485" s="41">
        <f t="shared" si="104"/>
        <v>-1.2690355329949238E-3</v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/>
      <c r="F487" s="34"/>
      <c r="G487" s="35" t="str">
        <f t="shared" si="99"/>
        <v/>
      </c>
      <c r="H487" s="35">
        <f t="shared" si="100"/>
        <v>1.2690355329949238E-3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-1.2690355329949238E-3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6</v>
      </c>
      <c r="E493" s="34"/>
      <c r="F493" s="34"/>
      <c r="G493" s="35" t="str">
        <f t="shared" si="99"/>
        <v/>
      </c>
      <c r="H493" s="35">
        <f t="shared" si="100"/>
        <v>7.6142131979695434E-3</v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>
        <f t="shared" si="106"/>
        <v>-1</v>
      </c>
      <c r="M493" s="35" t="str">
        <f t="shared" si="103"/>
        <v/>
      </c>
      <c r="N493" s="41">
        <f t="shared" si="104"/>
        <v>-7.6142131979695434E-3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</v>
      </c>
      <c r="E499" s="34">
        <v>7</v>
      </c>
      <c r="F499" s="34">
        <v>45</v>
      </c>
      <c r="G499" s="35" t="str">
        <f t="shared" ref="G499:G562" si="107">+IF(C499=0,"",C499/C$371)</f>
        <v/>
      </c>
      <c r="H499" s="35">
        <f t="shared" ref="H499:H562" si="108">+IF(D499=0,"",D499/D$371)</f>
        <v>1.2690355329949238E-3</v>
      </c>
      <c r="I499" s="35">
        <f t="shared" ref="I499:I562" si="109">+IF(E499=0,"",E499/E$371)</f>
        <v>8.5261875761266752E-3</v>
      </c>
      <c r="J499" s="35">
        <f t="shared" ref="J499:J562" si="110">+IF(F499=0,"",F499/F$371)</f>
        <v>7.4257425742574254E-2</v>
      </c>
      <c r="K499" s="35">
        <f t="shared" si="105"/>
        <v>1</v>
      </c>
      <c r="L499" s="35">
        <f t="shared" si="106"/>
        <v>44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5.5837563451776644E-2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>
        <v>0</v>
      </c>
      <c r="F501" s="34">
        <v>1</v>
      </c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>
        <f t="shared" si="110"/>
        <v>1.6501650165016502E-3</v>
      </c>
      <c r="K501" s="35" t="str">
        <f t="shared" si="113"/>
        <v xml:space="preserve"> </v>
      </c>
      <c r="L501" s="35">
        <f t="shared" si="114"/>
        <v>1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/>
      <c r="F504" s="34"/>
      <c r="G504" s="35" t="str">
        <f t="shared" si="107"/>
        <v/>
      </c>
      <c r="H504" s="35">
        <f t="shared" si="108"/>
        <v>1.2690355329949238E-3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-1.2690355329949238E-3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3</v>
      </c>
      <c r="E507" s="34">
        <v>0</v>
      </c>
      <c r="F507" s="34">
        <v>1</v>
      </c>
      <c r="G507" s="35" t="str">
        <f t="shared" si="107"/>
        <v/>
      </c>
      <c r="H507" s="35">
        <f t="shared" si="108"/>
        <v>3.8071065989847717E-3</v>
      </c>
      <c r="I507" s="35" t="str">
        <f t="shared" si="109"/>
        <v/>
      </c>
      <c r="J507" s="35">
        <f t="shared" si="110"/>
        <v>1.6501650165016502E-3</v>
      </c>
      <c r="K507" s="35" t="str">
        <f t="shared" si="113"/>
        <v xml:space="preserve"> </v>
      </c>
      <c r="L507" s="35">
        <f t="shared" si="114"/>
        <v>-0.66666666666666663</v>
      </c>
      <c r="M507" s="35" t="str">
        <f t="shared" si="111"/>
        <v/>
      </c>
      <c r="N507" s="41">
        <f t="shared" si="112"/>
        <v>-2.5380710659898475E-3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4</v>
      </c>
      <c r="E512" s="34">
        <v>1</v>
      </c>
      <c r="F512" s="34">
        <v>0</v>
      </c>
      <c r="G512" s="35" t="str">
        <f t="shared" si="107"/>
        <v/>
      </c>
      <c r="H512" s="35">
        <f t="shared" si="108"/>
        <v>5.076142131979695E-3</v>
      </c>
      <c r="I512" s="35">
        <f t="shared" si="109"/>
        <v>1.2180267965895249E-3</v>
      </c>
      <c r="J512" s="35" t="str">
        <f t="shared" si="110"/>
        <v/>
      </c>
      <c r="K512" s="35">
        <f t="shared" si="113"/>
        <v>1</v>
      </c>
      <c r="L512" s="35">
        <f t="shared" si="114"/>
        <v>-1</v>
      </c>
      <c r="M512" s="35" t="str">
        <f t="shared" si="111"/>
        <v/>
      </c>
      <c r="N512" s="41">
        <f t="shared" si="112"/>
        <v>-5.076142131979695E-3</v>
      </c>
    </row>
    <row r="513" spans="1:14" x14ac:dyDescent="0.2">
      <c r="A513" s="27"/>
      <c r="B513" s="30" t="s">
        <v>480</v>
      </c>
      <c r="C513" s="40">
        <v>0</v>
      </c>
      <c r="D513" s="34">
        <v>1</v>
      </c>
      <c r="E513" s="34"/>
      <c r="F513" s="34"/>
      <c r="G513" s="35" t="str">
        <f t="shared" si="107"/>
        <v/>
      </c>
      <c r="H513" s="35">
        <f t="shared" si="108"/>
        <v>1.2690355329949238E-3</v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>
        <f t="shared" si="114"/>
        <v>-1</v>
      </c>
      <c r="M513" s="35" t="str">
        <f t="shared" si="111"/>
        <v/>
      </c>
      <c r="N513" s="41">
        <f t="shared" si="112"/>
        <v>-1.2690355329949238E-3</v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>
        <v>0</v>
      </c>
      <c r="F514" s="34">
        <v>1</v>
      </c>
      <c r="G514" s="35" t="str">
        <f t="shared" si="107"/>
        <v/>
      </c>
      <c r="H514" s="35">
        <f t="shared" si="108"/>
        <v>1.2690355329949238E-3</v>
      </c>
      <c r="I514" s="35" t="str">
        <f t="shared" si="109"/>
        <v/>
      </c>
      <c r="J514" s="35">
        <f t="shared" si="110"/>
        <v>1.6501650165016502E-3</v>
      </c>
      <c r="K514" s="35" t="str">
        <f t="shared" si="113"/>
        <v xml:space="preserve"> </v>
      </c>
      <c r="L514" s="35">
        <f t="shared" si="114"/>
        <v>0</v>
      </c>
      <c r="M514" s="35" t="str">
        <f t="shared" si="111"/>
        <v/>
      </c>
      <c r="N514" s="41">
        <f t="shared" si="112"/>
        <v>0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1</v>
      </c>
      <c r="E523" s="34"/>
      <c r="F523" s="34"/>
      <c r="G523" s="35" t="str">
        <f t="shared" si="107"/>
        <v/>
      </c>
      <c r="H523" s="35">
        <f t="shared" si="108"/>
        <v>1.2690355329949238E-3</v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>
        <f t="shared" si="114"/>
        <v>-1</v>
      </c>
      <c r="M523" s="35" t="str">
        <f t="shared" si="111"/>
        <v/>
      </c>
      <c r="N523" s="41">
        <f t="shared" si="112"/>
        <v>-1.2690355329949238E-3</v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1</v>
      </c>
      <c r="E530" s="34"/>
      <c r="F530" s="34"/>
      <c r="G530" s="35" t="str">
        <f t="shared" si="107"/>
        <v/>
      </c>
      <c r="H530" s="35">
        <f t="shared" si="108"/>
        <v>1.2690355329949238E-3</v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>
        <f t="shared" si="114"/>
        <v>-1</v>
      </c>
      <c r="M530" s="35" t="str">
        <f t="shared" si="111"/>
        <v/>
      </c>
      <c r="N530" s="41">
        <f t="shared" si="112"/>
        <v>-1.2690355329949238E-3</v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1</v>
      </c>
      <c r="D540" s="34">
        <v>0</v>
      </c>
      <c r="E540" s="34"/>
      <c r="F540" s="34"/>
      <c r="G540" s="35">
        <f t="shared" si="107"/>
        <v>2.2883295194508009E-3</v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 t="str">
        <f t="shared" si="114"/>
        <v xml:space="preserve"> </v>
      </c>
      <c r="M540" s="35">
        <f t="shared" si="111"/>
        <v>-2.2883295194508009E-3</v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12</v>
      </c>
      <c r="E545" s="34"/>
      <c r="F545" s="34"/>
      <c r="G545" s="35" t="str">
        <f t="shared" si="107"/>
        <v/>
      </c>
      <c r="H545" s="35">
        <f t="shared" si="108"/>
        <v>1.5228426395939087E-2</v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>
        <f t="shared" si="114"/>
        <v>-1</v>
      </c>
      <c r="M545" s="35" t="str">
        <f t="shared" si="111"/>
        <v/>
      </c>
      <c r="N545" s="41">
        <f t="shared" si="112"/>
        <v>-1.5228426395939087E-2</v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7</v>
      </c>
      <c r="E555" s="34"/>
      <c r="F555" s="34"/>
      <c r="G555" s="35" t="str">
        <f t="shared" si="107"/>
        <v/>
      </c>
      <c r="H555" s="35">
        <f t="shared" si="108"/>
        <v>8.8832487309644676E-3</v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>
        <f t="shared" si="114"/>
        <v>-1</v>
      </c>
      <c r="M555" s="35" t="str">
        <f t="shared" si="111"/>
        <v/>
      </c>
      <c r="N555" s="41">
        <f t="shared" si="112"/>
        <v>-8.8832487309644676E-3</v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1</v>
      </c>
      <c r="D564" s="34">
        <v>6</v>
      </c>
      <c r="E564" s="34"/>
      <c r="F564" s="34"/>
      <c r="G564" s="35">
        <f t="shared" si="115"/>
        <v>2.2883295194508009E-3</v>
      </c>
      <c r="H564" s="35">
        <f t="shared" si="116"/>
        <v>7.6142131979695434E-3</v>
      </c>
      <c r="I564" s="35" t="str">
        <f t="shared" si="117"/>
        <v/>
      </c>
      <c r="J564" s="35" t="str">
        <f t="shared" si="118"/>
        <v/>
      </c>
      <c r="K564" s="35">
        <f t="shared" ref="K564:K604" si="121">+IF(AND(C564=0,E564=0)," ",IF(C564=0,1,IF(E564=0,-1,(E564-C564)/C564)))</f>
        <v>-1</v>
      </c>
      <c r="L564" s="35">
        <f t="shared" ref="L564:L604" si="122">+IF(AND(D564=0,F564=0)," ",IF(D564=0,1,IF(F564=0,-1,(F564-D564)/D564)))</f>
        <v>-1</v>
      </c>
      <c r="M564" s="35">
        <f t="shared" si="119"/>
        <v>-2.2883295194508009E-3</v>
      </c>
      <c r="N564" s="41">
        <f t="shared" si="120"/>
        <v>-7.6142131979695434E-3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7</v>
      </c>
      <c r="D567" s="34">
        <v>32</v>
      </c>
      <c r="E567" s="34">
        <v>4</v>
      </c>
      <c r="F567" s="34">
        <v>85</v>
      </c>
      <c r="G567" s="35">
        <f t="shared" si="115"/>
        <v>1.6018306636155607E-2</v>
      </c>
      <c r="H567" s="35">
        <f t="shared" si="116"/>
        <v>4.060913705583756E-2</v>
      </c>
      <c r="I567" s="35">
        <f t="shared" si="117"/>
        <v>4.8721071863580996E-3</v>
      </c>
      <c r="J567" s="35">
        <f t="shared" si="118"/>
        <v>0.14026402640264027</v>
      </c>
      <c r="K567" s="35">
        <f t="shared" si="121"/>
        <v>-0.42857142857142855</v>
      </c>
      <c r="L567" s="35">
        <f t="shared" si="122"/>
        <v>1.65625</v>
      </c>
      <c r="M567" s="35">
        <f t="shared" si="119"/>
        <v>-6.8649885583524023E-3</v>
      </c>
      <c r="N567" s="41">
        <f t="shared" si="120"/>
        <v>6.7258883248730958E-2</v>
      </c>
    </row>
    <row r="568" spans="1:14" x14ac:dyDescent="0.2">
      <c r="A568" s="27"/>
      <c r="B568" s="30" t="s">
        <v>535</v>
      </c>
      <c r="C568" s="40">
        <v>1</v>
      </c>
      <c r="D568" s="34">
        <v>17</v>
      </c>
      <c r="E568" s="34">
        <v>1</v>
      </c>
      <c r="F568" s="34">
        <v>19</v>
      </c>
      <c r="G568" s="35">
        <f t="shared" si="115"/>
        <v>2.2883295194508009E-3</v>
      </c>
      <c r="H568" s="35">
        <f t="shared" si="116"/>
        <v>2.1573604060913704E-2</v>
      </c>
      <c r="I568" s="35">
        <f t="shared" si="117"/>
        <v>1.2180267965895249E-3</v>
      </c>
      <c r="J568" s="35">
        <f t="shared" si="118"/>
        <v>3.1353135313531351E-2</v>
      </c>
      <c r="K568" s="35">
        <f t="shared" si="121"/>
        <v>0</v>
      </c>
      <c r="L568" s="35">
        <f t="shared" si="122"/>
        <v>0.11764705882352941</v>
      </c>
      <c r="M568" s="35">
        <f t="shared" si="119"/>
        <v>0</v>
      </c>
      <c r="N568" s="41">
        <f t="shared" si="120"/>
        <v>2.5380710659898475E-3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2</v>
      </c>
      <c r="E578" s="34"/>
      <c r="F578" s="34"/>
      <c r="G578" s="35" t="str">
        <f t="shared" si="115"/>
        <v/>
      </c>
      <c r="H578" s="35">
        <f t="shared" si="116"/>
        <v>2.5380710659898475E-3</v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>
        <f t="shared" si="122"/>
        <v>-1</v>
      </c>
      <c r="M578" s="35" t="str">
        <f t="shared" si="119"/>
        <v/>
      </c>
      <c r="N578" s="41">
        <f t="shared" si="120"/>
        <v>-2.5380710659898475E-3</v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>
        <v>0</v>
      </c>
      <c r="F581" s="34">
        <v>4</v>
      </c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>
        <f t="shared" si="118"/>
        <v>6.6006600660066007E-3</v>
      </c>
      <c r="K581" s="35" t="str">
        <f t="shared" si="121"/>
        <v xml:space="preserve"> </v>
      </c>
      <c r="L581" s="35">
        <f t="shared" si="122"/>
        <v>1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11</v>
      </c>
      <c r="E583" s="34">
        <v>0</v>
      </c>
      <c r="F583" s="34">
        <v>3</v>
      </c>
      <c r="G583" s="35" t="str">
        <f t="shared" si="115"/>
        <v/>
      </c>
      <c r="H583" s="35">
        <f t="shared" si="116"/>
        <v>1.3959390862944163E-2</v>
      </c>
      <c r="I583" s="35" t="str">
        <f t="shared" si="117"/>
        <v/>
      </c>
      <c r="J583" s="35">
        <f t="shared" si="118"/>
        <v>4.9504950495049506E-3</v>
      </c>
      <c r="K583" s="35" t="str">
        <f t="shared" si="121"/>
        <v xml:space="preserve"> </v>
      </c>
      <c r="L583" s="35">
        <f t="shared" si="122"/>
        <v>-0.72727272727272729</v>
      </c>
      <c r="M583" s="35" t="str">
        <f t="shared" si="119"/>
        <v/>
      </c>
      <c r="N583" s="41">
        <f t="shared" si="120"/>
        <v>-1.0152284263959392E-2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1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1.6501650165016502E-3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34</v>
      </c>
      <c r="E588" s="34">
        <v>0</v>
      </c>
      <c r="F588" s="34">
        <v>7</v>
      </c>
      <c r="G588" s="35" t="str">
        <f t="shared" si="115"/>
        <v/>
      </c>
      <c r="H588" s="35">
        <f t="shared" si="116"/>
        <v>4.3147208121827409E-2</v>
      </c>
      <c r="I588" s="35" t="str">
        <f t="shared" si="117"/>
        <v/>
      </c>
      <c r="J588" s="35">
        <f t="shared" si="118"/>
        <v>1.155115511551155E-2</v>
      </c>
      <c r="K588" s="35" t="str">
        <f t="shared" si="121"/>
        <v xml:space="preserve"> </v>
      </c>
      <c r="L588" s="35">
        <f t="shared" si="122"/>
        <v>-0.79411764705882348</v>
      </c>
      <c r="M588" s="35" t="str">
        <f t="shared" si="119"/>
        <v/>
      </c>
      <c r="N588" s="41">
        <f t="shared" si="120"/>
        <v>-3.4263959390862943E-2</v>
      </c>
    </row>
    <row r="589" spans="1:14" ht="25.5" x14ac:dyDescent="0.2">
      <c r="A589" s="27"/>
      <c r="B589" s="30" t="s">
        <v>556</v>
      </c>
      <c r="C589" s="40">
        <v>1</v>
      </c>
      <c r="D589" s="34">
        <v>87</v>
      </c>
      <c r="E589" s="34">
        <v>0</v>
      </c>
      <c r="F589" s="34">
        <v>1</v>
      </c>
      <c r="G589" s="35">
        <f t="shared" si="115"/>
        <v>2.2883295194508009E-3</v>
      </c>
      <c r="H589" s="35">
        <f t="shared" si="116"/>
        <v>0.11040609137055837</v>
      </c>
      <c r="I589" s="35" t="str">
        <f t="shared" si="117"/>
        <v/>
      </c>
      <c r="J589" s="35">
        <f t="shared" si="118"/>
        <v>1.6501650165016502E-3</v>
      </c>
      <c r="K589" s="35">
        <f t="shared" si="121"/>
        <v>-1</v>
      </c>
      <c r="L589" s="35">
        <f t="shared" si="122"/>
        <v>-0.9885057471264368</v>
      </c>
      <c r="M589" s="35">
        <f t="shared" si="119"/>
        <v>-2.2883295194508009E-3</v>
      </c>
      <c r="N589" s="41">
        <f t="shared" si="120"/>
        <v>-0.10913705583756345</v>
      </c>
    </row>
    <row r="590" spans="1:14" x14ac:dyDescent="0.2">
      <c r="A590" s="27"/>
      <c r="B590" s="30" t="s">
        <v>557</v>
      </c>
      <c r="C590" s="40">
        <v>0</v>
      </c>
      <c r="D590" s="34">
        <v>20</v>
      </c>
      <c r="E590" s="34">
        <v>2</v>
      </c>
      <c r="F590" s="34">
        <v>13</v>
      </c>
      <c r="G590" s="35" t="str">
        <f t="shared" si="115"/>
        <v/>
      </c>
      <c r="H590" s="35">
        <f t="shared" si="116"/>
        <v>2.5380710659898477E-2</v>
      </c>
      <c r="I590" s="35">
        <f t="shared" si="117"/>
        <v>2.4360535931790498E-3</v>
      </c>
      <c r="J590" s="35">
        <f t="shared" si="118"/>
        <v>2.1452145214521452E-2</v>
      </c>
      <c r="K590" s="35">
        <f t="shared" si="121"/>
        <v>1</v>
      </c>
      <c r="L590" s="35">
        <f t="shared" si="122"/>
        <v>-0.35</v>
      </c>
      <c r="M590" s="35" t="str">
        <f t="shared" si="119"/>
        <v/>
      </c>
      <c r="N590" s="41">
        <f t="shared" si="120"/>
        <v>-8.8832487309644659E-3</v>
      </c>
    </row>
    <row r="591" spans="1:14" x14ac:dyDescent="0.2">
      <c r="A591" s="27"/>
      <c r="B591" s="30" t="s">
        <v>558</v>
      </c>
      <c r="C591" s="40">
        <v>0</v>
      </c>
      <c r="D591" s="34">
        <v>3</v>
      </c>
      <c r="E591" s="34"/>
      <c r="F591" s="34"/>
      <c r="G591" s="35" t="str">
        <f t="shared" si="115"/>
        <v/>
      </c>
      <c r="H591" s="35">
        <f t="shared" si="116"/>
        <v>3.8071065989847717E-3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-3.8071065989847717E-3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1</v>
      </c>
      <c r="E594" s="34"/>
      <c r="F594" s="34"/>
      <c r="G594" s="35" t="str">
        <f t="shared" si="115"/>
        <v/>
      </c>
      <c r="H594" s="35">
        <f t="shared" si="116"/>
        <v>1.2690355329949238E-3</v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>
        <f t="shared" si="122"/>
        <v>-1</v>
      </c>
      <c r="M594" s="35" t="str">
        <f t="shared" si="119"/>
        <v/>
      </c>
      <c r="N594" s="41">
        <f t="shared" si="120"/>
        <v>-1.2690355329949238E-3</v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118</v>
      </c>
      <c r="D612" s="32">
        <f>SUM(D613:D640)</f>
        <v>185</v>
      </c>
      <c r="E612" s="32">
        <f>SUM(E613:E640)</f>
        <v>88</v>
      </c>
      <c r="F612" s="32">
        <f>SUM(F613:F640)</f>
        <v>149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-0.25423728813559321</v>
      </c>
      <c r="L612" s="33">
        <f>+IF(AND(D612=0,F612=0),"",IF(D612=0,1,IF(F612=0,-1,(F612-D612)/D612)))</f>
        <v>-0.19459459459459461</v>
      </c>
      <c r="M612" s="33">
        <f t="shared" ref="M612:M640" si="127">+IF(OR(AND(G612=""),(K612="")),"",G612*K612)</f>
        <v>-0.25423728813559321</v>
      </c>
      <c r="N612" s="33">
        <f t="shared" ref="N612:N640" si="128">+IF(OR(AND(H612=""),(L612="")),"",H612*L612)</f>
        <v>-0.19459459459459461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4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2.6845637583892617E-2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8</v>
      </c>
      <c r="D614" s="34">
        <v>10</v>
      </c>
      <c r="E614" s="34">
        <v>0</v>
      </c>
      <c r="F614" s="34">
        <v>6</v>
      </c>
      <c r="G614" s="35">
        <f t="shared" si="123"/>
        <v>6.7796610169491525E-2</v>
      </c>
      <c r="H614" s="35">
        <f t="shared" si="124"/>
        <v>5.4054054054054057E-2</v>
      </c>
      <c r="I614" s="35" t="str">
        <f t="shared" si="125"/>
        <v/>
      </c>
      <c r="J614" s="35">
        <f t="shared" si="126"/>
        <v>4.0268456375838924E-2</v>
      </c>
      <c r="K614" s="35">
        <f t="shared" si="129"/>
        <v>-1</v>
      </c>
      <c r="L614" s="35">
        <f t="shared" si="130"/>
        <v>-0.4</v>
      </c>
      <c r="M614" s="35">
        <f t="shared" si="127"/>
        <v>-6.7796610169491525E-2</v>
      </c>
      <c r="N614" s="41">
        <f t="shared" si="128"/>
        <v>-2.1621621621621623E-2</v>
      </c>
    </row>
    <row r="615" spans="1:14" ht="25.5" x14ac:dyDescent="0.2">
      <c r="A615" s="27"/>
      <c r="B615" s="30" t="s">
        <v>574</v>
      </c>
      <c r="C615" s="40">
        <v>43</v>
      </c>
      <c r="D615" s="34">
        <v>17</v>
      </c>
      <c r="E615" s="34">
        <v>39</v>
      </c>
      <c r="F615" s="34">
        <v>15</v>
      </c>
      <c r="G615" s="35">
        <f t="shared" si="123"/>
        <v>0.36440677966101692</v>
      </c>
      <c r="H615" s="35">
        <f t="shared" si="124"/>
        <v>9.1891891891891897E-2</v>
      </c>
      <c r="I615" s="35">
        <f t="shared" si="125"/>
        <v>0.44318181818181818</v>
      </c>
      <c r="J615" s="35">
        <f t="shared" si="126"/>
        <v>0.10067114093959731</v>
      </c>
      <c r="K615" s="35">
        <f t="shared" si="129"/>
        <v>-9.3023255813953487E-2</v>
      </c>
      <c r="L615" s="35">
        <f t="shared" si="130"/>
        <v>-0.11764705882352941</v>
      </c>
      <c r="M615" s="35">
        <f t="shared" si="127"/>
        <v>-3.3898305084745763E-2</v>
      </c>
      <c r="N615" s="41">
        <f t="shared" si="128"/>
        <v>-1.0810810810810811E-2</v>
      </c>
    </row>
    <row r="616" spans="1:14" x14ac:dyDescent="0.2">
      <c r="A616" s="27"/>
      <c r="B616" s="30" t="s">
        <v>575</v>
      </c>
      <c r="C616" s="40">
        <v>28</v>
      </c>
      <c r="D616" s="34">
        <v>4</v>
      </c>
      <c r="E616" s="34">
        <v>3</v>
      </c>
      <c r="F616" s="34">
        <v>0</v>
      </c>
      <c r="G616" s="35">
        <f t="shared" si="123"/>
        <v>0.23728813559322035</v>
      </c>
      <c r="H616" s="35">
        <f t="shared" si="124"/>
        <v>2.1621621621621623E-2</v>
      </c>
      <c r="I616" s="35">
        <f t="shared" si="125"/>
        <v>3.4090909090909088E-2</v>
      </c>
      <c r="J616" s="35" t="str">
        <f t="shared" si="126"/>
        <v/>
      </c>
      <c r="K616" s="35">
        <f t="shared" si="129"/>
        <v>-0.8928571428571429</v>
      </c>
      <c r="L616" s="35">
        <f t="shared" si="130"/>
        <v>-1</v>
      </c>
      <c r="M616" s="35">
        <f t="shared" si="127"/>
        <v>-0.21186440677966104</v>
      </c>
      <c r="N616" s="41">
        <f t="shared" si="128"/>
        <v>-2.1621621621621623E-2</v>
      </c>
    </row>
    <row r="617" spans="1:14" x14ac:dyDescent="0.2">
      <c r="A617" s="27"/>
      <c r="B617" s="30" t="s">
        <v>576</v>
      </c>
      <c r="C617" s="40">
        <v>5</v>
      </c>
      <c r="D617" s="34">
        <v>3</v>
      </c>
      <c r="E617" s="34">
        <v>2</v>
      </c>
      <c r="F617" s="34">
        <v>1</v>
      </c>
      <c r="G617" s="35">
        <f t="shared" si="123"/>
        <v>4.2372881355932202E-2</v>
      </c>
      <c r="H617" s="35">
        <f t="shared" si="124"/>
        <v>1.6216216216216217E-2</v>
      </c>
      <c r="I617" s="35">
        <f t="shared" si="125"/>
        <v>2.2727272727272728E-2</v>
      </c>
      <c r="J617" s="35">
        <f t="shared" si="126"/>
        <v>6.7114093959731542E-3</v>
      </c>
      <c r="K617" s="35">
        <f t="shared" si="129"/>
        <v>-0.6</v>
      </c>
      <c r="L617" s="35">
        <f t="shared" si="130"/>
        <v>-0.66666666666666663</v>
      </c>
      <c r="M617" s="35">
        <f t="shared" si="127"/>
        <v>-2.542372881355932E-2</v>
      </c>
      <c r="N617" s="41">
        <f t="shared" si="128"/>
        <v>-1.0810810810810811E-2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10</v>
      </c>
      <c r="F620" s="34">
        <v>3</v>
      </c>
      <c r="G620" s="35" t="str">
        <f t="shared" si="123"/>
        <v/>
      </c>
      <c r="H620" s="35" t="str">
        <f t="shared" si="124"/>
        <v/>
      </c>
      <c r="I620" s="35">
        <f t="shared" si="125"/>
        <v>0.11363636363636363</v>
      </c>
      <c r="J620" s="35">
        <f t="shared" si="126"/>
        <v>2.0134228187919462E-2</v>
      </c>
      <c r="K620" s="35">
        <f t="shared" si="129"/>
        <v>1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3</v>
      </c>
      <c r="E621" s="34"/>
      <c r="F621" s="34"/>
      <c r="G621" s="35" t="str">
        <f t="shared" si="123"/>
        <v/>
      </c>
      <c r="H621" s="35">
        <f t="shared" si="124"/>
        <v>1.6216216216216217E-2</v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>
        <f t="shared" si="130"/>
        <v>-1</v>
      </c>
      <c r="M621" s="35" t="str">
        <f t="shared" si="127"/>
        <v/>
      </c>
      <c r="N621" s="41">
        <f t="shared" si="128"/>
        <v>-1.6216216216216217E-2</v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2</v>
      </c>
      <c r="E622" s="34"/>
      <c r="F622" s="34"/>
      <c r="G622" s="35" t="str">
        <f t="shared" si="123"/>
        <v/>
      </c>
      <c r="H622" s="35">
        <f t="shared" si="124"/>
        <v>1.0810810810810811E-2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-1.0810810810810811E-2</v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22</v>
      </c>
      <c r="D627" s="34">
        <v>64</v>
      </c>
      <c r="E627" s="34">
        <v>28</v>
      </c>
      <c r="F627" s="34">
        <v>91</v>
      </c>
      <c r="G627" s="35">
        <f t="shared" si="123"/>
        <v>0.1864406779661017</v>
      </c>
      <c r="H627" s="35">
        <f t="shared" si="124"/>
        <v>0.34594594594594597</v>
      </c>
      <c r="I627" s="35">
        <f t="shared" si="125"/>
        <v>0.31818181818181818</v>
      </c>
      <c r="J627" s="35">
        <f t="shared" si="126"/>
        <v>0.61073825503355705</v>
      </c>
      <c r="K627" s="35">
        <f t="shared" si="129"/>
        <v>0.27272727272727271</v>
      </c>
      <c r="L627" s="35">
        <f t="shared" si="130"/>
        <v>0.421875</v>
      </c>
      <c r="M627" s="35">
        <f t="shared" si="127"/>
        <v>5.084745762711864E-2</v>
      </c>
      <c r="N627" s="41">
        <f t="shared" si="128"/>
        <v>0.14594594594594595</v>
      </c>
    </row>
    <row r="628" spans="1:14" x14ac:dyDescent="0.2">
      <c r="A628" s="27"/>
      <c r="B628" s="30" t="s">
        <v>587</v>
      </c>
      <c r="C628" s="40">
        <v>2</v>
      </c>
      <c r="D628" s="34">
        <v>3</v>
      </c>
      <c r="E628" s="34"/>
      <c r="F628" s="34"/>
      <c r="G628" s="35">
        <f t="shared" si="123"/>
        <v>1.6949152542372881E-2</v>
      </c>
      <c r="H628" s="35">
        <f t="shared" si="124"/>
        <v>1.6216216216216217E-2</v>
      </c>
      <c r="I628" s="35" t="str">
        <f t="shared" si="125"/>
        <v/>
      </c>
      <c r="J628" s="35" t="str">
        <f t="shared" si="126"/>
        <v/>
      </c>
      <c r="K628" s="35">
        <f t="shared" si="129"/>
        <v>-1</v>
      </c>
      <c r="L628" s="35">
        <f t="shared" si="130"/>
        <v>-1</v>
      </c>
      <c r="M628" s="35">
        <f t="shared" si="127"/>
        <v>-1.6949152542372881E-2</v>
      </c>
      <c r="N628" s="41">
        <f t="shared" si="128"/>
        <v>-1.6216216216216217E-2</v>
      </c>
    </row>
    <row r="629" spans="1:14" x14ac:dyDescent="0.2">
      <c r="A629" s="27"/>
      <c r="B629" s="30" t="s">
        <v>588</v>
      </c>
      <c r="C629" s="40">
        <v>1</v>
      </c>
      <c r="D629" s="34">
        <v>9</v>
      </c>
      <c r="E629" s="34">
        <v>0</v>
      </c>
      <c r="F629" s="34">
        <v>6</v>
      </c>
      <c r="G629" s="35">
        <f t="shared" si="123"/>
        <v>8.4745762711864406E-3</v>
      </c>
      <c r="H629" s="35">
        <f t="shared" si="124"/>
        <v>4.8648648648648651E-2</v>
      </c>
      <c r="I629" s="35" t="str">
        <f t="shared" si="125"/>
        <v/>
      </c>
      <c r="J629" s="35">
        <f t="shared" si="126"/>
        <v>4.0268456375838924E-2</v>
      </c>
      <c r="K629" s="35">
        <f t="shared" si="129"/>
        <v>-1</v>
      </c>
      <c r="L629" s="35">
        <f t="shared" si="130"/>
        <v>-0.33333333333333331</v>
      </c>
      <c r="M629" s="35">
        <f t="shared" si="127"/>
        <v>-8.4745762711864406E-3</v>
      </c>
      <c r="N629" s="41">
        <f t="shared" si="128"/>
        <v>-1.6216216216216217E-2</v>
      </c>
    </row>
    <row r="630" spans="1:14" x14ac:dyDescent="0.2">
      <c r="A630" s="27"/>
      <c r="B630" s="30" t="s">
        <v>589</v>
      </c>
      <c r="C630" s="40">
        <v>7</v>
      </c>
      <c r="D630" s="34">
        <v>31</v>
      </c>
      <c r="E630" s="34">
        <v>5</v>
      </c>
      <c r="F630" s="34">
        <v>21</v>
      </c>
      <c r="G630" s="35">
        <f t="shared" si="123"/>
        <v>5.9322033898305086E-2</v>
      </c>
      <c r="H630" s="35">
        <f t="shared" si="124"/>
        <v>0.16756756756756758</v>
      </c>
      <c r="I630" s="35">
        <f t="shared" si="125"/>
        <v>5.6818181818181816E-2</v>
      </c>
      <c r="J630" s="35">
        <f t="shared" si="126"/>
        <v>0.14093959731543623</v>
      </c>
      <c r="K630" s="35">
        <f t="shared" si="129"/>
        <v>-0.2857142857142857</v>
      </c>
      <c r="L630" s="35">
        <f t="shared" si="130"/>
        <v>-0.32258064516129031</v>
      </c>
      <c r="M630" s="35">
        <f t="shared" si="127"/>
        <v>-1.6949152542372881E-2</v>
      </c>
      <c r="N630" s="41">
        <f t="shared" si="128"/>
        <v>-5.4054054054054057E-2</v>
      </c>
    </row>
    <row r="631" spans="1:14" x14ac:dyDescent="0.2">
      <c r="A631" s="27"/>
      <c r="B631" s="30" t="s">
        <v>590</v>
      </c>
      <c r="C631" s="40">
        <v>0</v>
      </c>
      <c r="D631" s="34">
        <v>13</v>
      </c>
      <c r="E631" s="34">
        <v>0</v>
      </c>
      <c r="F631" s="34">
        <v>1</v>
      </c>
      <c r="G631" s="35" t="str">
        <f t="shared" si="123"/>
        <v/>
      </c>
      <c r="H631" s="35">
        <f t="shared" si="124"/>
        <v>7.0270270270270274E-2</v>
      </c>
      <c r="I631" s="35" t="str">
        <f t="shared" si="125"/>
        <v/>
      </c>
      <c r="J631" s="35">
        <f t="shared" si="126"/>
        <v>6.7114093959731542E-3</v>
      </c>
      <c r="K631" s="35" t="str">
        <f t="shared" si="129"/>
        <v xml:space="preserve"> </v>
      </c>
      <c r="L631" s="35">
        <f t="shared" si="130"/>
        <v>-0.92307692307692313</v>
      </c>
      <c r="M631" s="35" t="str">
        <f t="shared" si="127"/>
        <v/>
      </c>
      <c r="N631" s="41">
        <f t="shared" si="128"/>
        <v>-6.4864864864864868E-2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14</v>
      </c>
      <c r="E634" s="34"/>
      <c r="F634" s="34"/>
      <c r="G634" s="35" t="str">
        <f t="shared" si="123"/>
        <v/>
      </c>
      <c r="H634" s="35">
        <f t="shared" si="124"/>
        <v>7.567567567567568E-2</v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>
        <f t="shared" si="130"/>
        <v>-1</v>
      </c>
      <c r="M634" s="35" t="str">
        <f t="shared" si="127"/>
        <v/>
      </c>
      <c r="N634" s="41">
        <f t="shared" si="128"/>
        <v>-7.567567567567568E-2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4</v>
      </c>
      <c r="E636" s="34"/>
      <c r="F636" s="34"/>
      <c r="G636" s="35" t="str">
        <f t="shared" si="123"/>
        <v/>
      </c>
      <c r="H636" s="35">
        <f t="shared" si="124"/>
        <v>2.1621621621621623E-2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-2.1621621621621623E-2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2</v>
      </c>
      <c r="D639" s="34">
        <v>8</v>
      </c>
      <c r="E639" s="34">
        <v>1</v>
      </c>
      <c r="F639" s="34">
        <v>1</v>
      </c>
      <c r="G639" s="35">
        <f t="shared" si="123"/>
        <v>1.6949152542372881E-2</v>
      </c>
      <c r="H639" s="35">
        <f t="shared" si="124"/>
        <v>4.3243243243243246E-2</v>
      </c>
      <c r="I639" s="35">
        <f t="shared" si="125"/>
        <v>1.1363636363636364E-2</v>
      </c>
      <c r="J639" s="35">
        <f t="shared" si="126"/>
        <v>6.7114093959731542E-3</v>
      </c>
      <c r="K639" s="35">
        <f t="shared" si="129"/>
        <v>-0.5</v>
      </c>
      <c r="L639" s="35">
        <f t="shared" si="130"/>
        <v>-0.875</v>
      </c>
      <c r="M639" s="35">
        <f t="shared" si="127"/>
        <v>-8.4745762711864406E-3</v>
      </c>
      <c r="N639" s="41">
        <f t="shared" si="128"/>
        <v>-3.783783783783784E-2</v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644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645</v>
      </c>
      <c r="C9" s="11">
        <f>+C22+C81+C188+C371+C612</f>
        <v>527</v>
      </c>
      <c r="D9" s="11">
        <f>+D22+D81+D188+D371+D612</f>
        <v>780</v>
      </c>
      <c r="E9" s="11">
        <f>+E22+E81+E188+E371+E612</f>
        <v>1071</v>
      </c>
      <c r="F9" s="11">
        <f>+F22+F81+F188+F371+F612</f>
        <v>914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1.032258064516129</v>
      </c>
      <c r="L9" s="12">
        <f t="shared" si="0"/>
        <v>0.1717948717948718</v>
      </c>
      <c r="M9" s="12">
        <f t="shared" ref="M9:N14" si="1">+IF(OR(AND(G9=""),(K9="")),"",G9*K9)</f>
        <v>1.032258064516129</v>
      </c>
      <c r="N9" s="12">
        <f t="shared" si="1"/>
        <v>0.1717948717948718</v>
      </c>
    </row>
    <row r="10" spans="1:14" ht="28.5" customHeight="1" x14ac:dyDescent="0.2">
      <c r="A10" s="27"/>
      <c r="B10" s="23" t="s">
        <v>8</v>
      </c>
      <c r="C10" s="20">
        <f>+C22</f>
        <v>16</v>
      </c>
      <c r="D10" s="13">
        <f>+D22</f>
        <v>11</v>
      </c>
      <c r="E10" s="13">
        <f>+E22</f>
        <v>20</v>
      </c>
      <c r="F10" s="13">
        <f>+F22</f>
        <v>37</v>
      </c>
      <c r="G10" s="14">
        <f t="shared" ref="G10:J14" si="2">+C10/C$9</f>
        <v>3.0360531309297913E-2</v>
      </c>
      <c r="H10" s="14">
        <f t="shared" si="2"/>
        <v>1.4102564102564103E-2</v>
      </c>
      <c r="I10" s="14">
        <f t="shared" si="2"/>
        <v>1.8674136321195144E-2</v>
      </c>
      <c r="J10" s="14">
        <f t="shared" si="2"/>
        <v>4.0481400437636761E-2</v>
      </c>
      <c r="K10" s="14">
        <f t="shared" si="0"/>
        <v>0.25</v>
      </c>
      <c r="L10" s="14">
        <f t="shared" si="0"/>
        <v>2.3636363636363638</v>
      </c>
      <c r="M10" s="14">
        <f t="shared" si="1"/>
        <v>7.5901328273244783E-3</v>
      </c>
      <c r="N10" s="15">
        <f t="shared" si="1"/>
        <v>3.3333333333333333E-2</v>
      </c>
    </row>
    <row r="11" spans="1:14" ht="28.5" customHeight="1" x14ac:dyDescent="0.2">
      <c r="A11" s="27"/>
      <c r="B11" s="24" t="s">
        <v>9</v>
      </c>
      <c r="C11" s="21">
        <f>+C81</f>
        <v>115</v>
      </c>
      <c r="D11" s="7">
        <f>+D81</f>
        <v>80</v>
      </c>
      <c r="E11" s="7">
        <f>+E81</f>
        <v>71</v>
      </c>
      <c r="F11" s="7">
        <f>+F81</f>
        <v>92</v>
      </c>
      <c r="G11" s="8">
        <f t="shared" si="2"/>
        <v>0.21821631878557876</v>
      </c>
      <c r="H11" s="8">
        <f t="shared" si="2"/>
        <v>0.10256410256410256</v>
      </c>
      <c r="I11" s="8">
        <f t="shared" si="2"/>
        <v>6.6293183940242764E-2</v>
      </c>
      <c r="J11" s="8">
        <f t="shared" si="2"/>
        <v>0.10065645514223195</v>
      </c>
      <c r="K11" s="8">
        <f t="shared" si="0"/>
        <v>-0.38260869565217392</v>
      </c>
      <c r="L11" s="8">
        <f t="shared" si="0"/>
        <v>0.15</v>
      </c>
      <c r="M11" s="8">
        <f t="shared" si="1"/>
        <v>-8.3491461100569264E-2</v>
      </c>
      <c r="N11" s="16">
        <f t="shared" si="1"/>
        <v>1.5384615384615384E-2</v>
      </c>
    </row>
    <row r="12" spans="1:14" ht="28.5" customHeight="1" x14ac:dyDescent="0.2">
      <c r="A12" s="27"/>
      <c r="B12" s="24" t="s">
        <v>10</v>
      </c>
      <c r="C12" s="21">
        <f>+C188</f>
        <v>58</v>
      </c>
      <c r="D12" s="7">
        <f>+D188</f>
        <v>87</v>
      </c>
      <c r="E12" s="7">
        <f>+E188</f>
        <v>52</v>
      </c>
      <c r="F12" s="7">
        <f>+F188</f>
        <v>82</v>
      </c>
      <c r="G12" s="8">
        <f t="shared" si="2"/>
        <v>0.11005692599620494</v>
      </c>
      <c r="H12" s="8">
        <f t="shared" si="2"/>
        <v>0.11153846153846154</v>
      </c>
      <c r="I12" s="8">
        <f t="shared" si="2"/>
        <v>4.8552754435107377E-2</v>
      </c>
      <c r="J12" s="8">
        <f t="shared" si="2"/>
        <v>8.9715536105032828E-2</v>
      </c>
      <c r="K12" s="8">
        <f t="shared" si="0"/>
        <v>-0.10344827586206896</v>
      </c>
      <c r="L12" s="8">
        <f t="shared" si="0"/>
        <v>-5.7471264367816091E-2</v>
      </c>
      <c r="M12" s="8">
        <f t="shared" si="1"/>
        <v>-1.1385199240986717E-2</v>
      </c>
      <c r="N12" s="16">
        <f t="shared" si="1"/>
        <v>-6.4102564102564109E-3</v>
      </c>
    </row>
    <row r="13" spans="1:14" ht="28.5" customHeight="1" x14ac:dyDescent="0.2">
      <c r="A13" s="27"/>
      <c r="B13" s="24" t="s">
        <v>11</v>
      </c>
      <c r="C13" s="21">
        <f>+C371</f>
        <v>300</v>
      </c>
      <c r="D13" s="7">
        <f>+D371</f>
        <v>465</v>
      </c>
      <c r="E13" s="7">
        <f>+E371</f>
        <v>733</v>
      </c>
      <c r="F13" s="7">
        <f>+F371</f>
        <v>568</v>
      </c>
      <c r="G13" s="8">
        <f t="shared" si="2"/>
        <v>0.56925996204933582</v>
      </c>
      <c r="H13" s="8">
        <f t="shared" si="2"/>
        <v>0.59615384615384615</v>
      </c>
      <c r="I13" s="8">
        <f t="shared" si="2"/>
        <v>0.68440709617180207</v>
      </c>
      <c r="J13" s="8">
        <f t="shared" si="2"/>
        <v>0.62144420131291034</v>
      </c>
      <c r="K13" s="8">
        <f t="shared" si="0"/>
        <v>1.4433333333333334</v>
      </c>
      <c r="L13" s="8">
        <f t="shared" si="0"/>
        <v>0.22150537634408601</v>
      </c>
      <c r="M13" s="8">
        <f t="shared" si="1"/>
        <v>0.82163187855787467</v>
      </c>
      <c r="N13" s="16">
        <f t="shared" si="1"/>
        <v>0.13205128205128205</v>
      </c>
    </row>
    <row r="14" spans="1:14" ht="28.5" customHeight="1" thickBot="1" x14ac:dyDescent="0.25">
      <c r="A14" s="27"/>
      <c r="B14" s="25" t="s">
        <v>12</v>
      </c>
      <c r="C14" s="22">
        <f>+C612</f>
        <v>38</v>
      </c>
      <c r="D14" s="17">
        <f>+D612</f>
        <v>137</v>
      </c>
      <c r="E14" s="17">
        <f>+E612</f>
        <v>195</v>
      </c>
      <c r="F14" s="17">
        <f>+F612</f>
        <v>135</v>
      </c>
      <c r="G14" s="18">
        <f t="shared" si="2"/>
        <v>7.2106261859582549E-2</v>
      </c>
      <c r="H14" s="18">
        <f t="shared" si="2"/>
        <v>0.17564102564102563</v>
      </c>
      <c r="I14" s="18">
        <f t="shared" si="2"/>
        <v>0.18207282913165265</v>
      </c>
      <c r="J14" s="18">
        <f t="shared" si="2"/>
        <v>0.14770240700218817</v>
      </c>
      <c r="K14" s="18">
        <f t="shared" si="0"/>
        <v>4.1315789473684212</v>
      </c>
      <c r="L14" s="18">
        <f t="shared" si="0"/>
        <v>-1.4598540145985401E-2</v>
      </c>
      <c r="M14" s="18">
        <f t="shared" si="1"/>
        <v>0.29791271347248582</v>
      </c>
      <c r="N14" s="19">
        <f t="shared" si="1"/>
        <v>-2.5641025641025637E-3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16</v>
      </c>
      <c r="D22" s="32">
        <f>SUM(D23:D73)</f>
        <v>11</v>
      </c>
      <c r="E22" s="32">
        <f>SUM(E23:E73)</f>
        <v>20</v>
      </c>
      <c r="F22" s="32">
        <f>SUM(F23:F73)</f>
        <v>37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0.25</v>
      </c>
      <c r="L22" s="33">
        <f>+IF(AND(D22=0,F22=0),"",IF(D22=0,1,IF(F22=0,-1,(F22-D22)/D22)))</f>
        <v>2.3636363636363638</v>
      </c>
      <c r="M22" s="33">
        <f t="shared" ref="M22:M53" si="7">+IF(OR(AND(G22=""),(K22="")),"",G22*K22)</f>
        <v>0.25</v>
      </c>
      <c r="N22" s="33">
        <f t="shared" ref="N22:N53" si="8">+IF(OR(AND(H22=""),(L22="")),"",H22*L22)</f>
        <v>2.3636363636363638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1</v>
      </c>
      <c r="E27" s="34">
        <v>0</v>
      </c>
      <c r="F27" s="34">
        <v>1</v>
      </c>
      <c r="G27" s="35" t="str">
        <f t="shared" si="3"/>
        <v/>
      </c>
      <c r="H27" s="35">
        <f t="shared" si="4"/>
        <v>9.0909090909090912E-2</v>
      </c>
      <c r="I27" s="35" t="str">
        <f t="shared" si="5"/>
        <v/>
      </c>
      <c r="J27" s="35">
        <f t="shared" si="6"/>
        <v>2.7027027027027029E-2</v>
      </c>
      <c r="K27" s="35" t="str">
        <f t="shared" si="9"/>
        <v xml:space="preserve"> </v>
      </c>
      <c r="L27" s="35">
        <f t="shared" si="10"/>
        <v>0</v>
      </c>
      <c r="M27" s="35" t="str">
        <f t="shared" si="7"/>
        <v/>
      </c>
      <c r="N27" s="41">
        <f t="shared" si="8"/>
        <v>0</v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>
        <v>4</v>
      </c>
      <c r="F28" s="34">
        <v>6</v>
      </c>
      <c r="G28" s="35" t="str">
        <f t="shared" si="3"/>
        <v/>
      </c>
      <c r="H28" s="35" t="str">
        <f t="shared" si="4"/>
        <v/>
      </c>
      <c r="I28" s="35">
        <f t="shared" si="5"/>
        <v>0.2</v>
      </c>
      <c r="J28" s="35">
        <f t="shared" si="6"/>
        <v>0.16216216216216217</v>
      </c>
      <c r="K28" s="35">
        <f t="shared" si="9"/>
        <v>1</v>
      </c>
      <c r="L28" s="35">
        <f t="shared" si="10"/>
        <v>1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3</v>
      </c>
      <c r="D30" s="34">
        <v>0</v>
      </c>
      <c r="E30" s="34">
        <v>1</v>
      </c>
      <c r="F30" s="34">
        <v>0</v>
      </c>
      <c r="G30" s="35">
        <f t="shared" si="3"/>
        <v>0.1875</v>
      </c>
      <c r="H30" s="35" t="str">
        <f t="shared" si="4"/>
        <v/>
      </c>
      <c r="I30" s="35">
        <f t="shared" si="5"/>
        <v>0.05</v>
      </c>
      <c r="J30" s="35" t="str">
        <f t="shared" si="6"/>
        <v/>
      </c>
      <c r="K30" s="35">
        <f t="shared" si="9"/>
        <v>-0.66666666666666663</v>
      </c>
      <c r="L30" s="35" t="str">
        <f t="shared" si="10"/>
        <v xml:space="preserve"> </v>
      </c>
      <c r="M30" s="35">
        <f t="shared" si="7"/>
        <v>-0.125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>
        <v>0</v>
      </c>
      <c r="F31" s="34">
        <v>1</v>
      </c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>
        <f t="shared" si="6"/>
        <v>2.7027027027027029E-2</v>
      </c>
      <c r="K31" s="35" t="str">
        <f t="shared" si="9"/>
        <v xml:space="preserve"> </v>
      </c>
      <c r="L31" s="35">
        <f t="shared" si="10"/>
        <v>1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1</v>
      </c>
      <c r="D32" s="34">
        <v>0</v>
      </c>
      <c r="E32" s="34"/>
      <c r="F32" s="34"/>
      <c r="G32" s="35">
        <f t="shared" si="3"/>
        <v>6.25E-2</v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>
        <f t="shared" si="9"/>
        <v>-1</v>
      </c>
      <c r="L32" s="35" t="str">
        <f t="shared" si="10"/>
        <v xml:space="preserve"> </v>
      </c>
      <c r="M32" s="35">
        <f t="shared" si="7"/>
        <v>-6.25E-2</v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9</v>
      </c>
      <c r="D33" s="34">
        <v>3</v>
      </c>
      <c r="E33" s="34">
        <v>10</v>
      </c>
      <c r="F33" s="34">
        <v>20</v>
      </c>
      <c r="G33" s="35">
        <f t="shared" si="3"/>
        <v>0.5625</v>
      </c>
      <c r="H33" s="35">
        <f t="shared" si="4"/>
        <v>0.27272727272727271</v>
      </c>
      <c r="I33" s="35">
        <f t="shared" si="5"/>
        <v>0.5</v>
      </c>
      <c r="J33" s="35">
        <f t="shared" si="6"/>
        <v>0.54054054054054057</v>
      </c>
      <c r="K33" s="35">
        <f t="shared" si="9"/>
        <v>0.1111111111111111</v>
      </c>
      <c r="L33" s="35">
        <f t="shared" si="10"/>
        <v>5.666666666666667</v>
      </c>
      <c r="M33" s="35">
        <f t="shared" si="7"/>
        <v>6.25E-2</v>
      </c>
      <c r="N33" s="41">
        <f t="shared" si="8"/>
        <v>1.5454545454545454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>
        <v>1</v>
      </c>
      <c r="F38" s="34">
        <v>1</v>
      </c>
      <c r="G38" s="35" t="str">
        <f t="shared" si="3"/>
        <v/>
      </c>
      <c r="H38" s="35" t="str">
        <f t="shared" si="4"/>
        <v/>
      </c>
      <c r="I38" s="35">
        <f t="shared" si="5"/>
        <v>0.05</v>
      </c>
      <c r="J38" s="35">
        <f t="shared" si="6"/>
        <v>2.7027027027027029E-2</v>
      </c>
      <c r="K38" s="35">
        <f t="shared" si="9"/>
        <v>1</v>
      </c>
      <c r="L38" s="35">
        <f t="shared" si="10"/>
        <v>1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1</v>
      </c>
      <c r="D39" s="34">
        <v>1</v>
      </c>
      <c r="E39" s="34">
        <v>0</v>
      </c>
      <c r="F39" s="34">
        <v>1</v>
      </c>
      <c r="G39" s="35">
        <f t="shared" si="3"/>
        <v>6.25E-2</v>
      </c>
      <c r="H39" s="35">
        <f t="shared" si="4"/>
        <v>9.0909090909090912E-2</v>
      </c>
      <c r="I39" s="35" t="str">
        <f t="shared" si="5"/>
        <v/>
      </c>
      <c r="J39" s="35">
        <f t="shared" si="6"/>
        <v>2.7027027027027029E-2</v>
      </c>
      <c r="K39" s="35">
        <f t="shared" si="9"/>
        <v>-1</v>
      </c>
      <c r="L39" s="35">
        <f t="shared" si="10"/>
        <v>0</v>
      </c>
      <c r="M39" s="35">
        <f t="shared" si="7"/>
        <v>-6.25E-2</v>
      </c>
      <c r="N39" s="41">
        <f t="shared" si="8"/>
        <v>0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0</v>
      </c>
      <c r="F42" s="34">
        <v>1</v>
      </c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>
        <f t="shared" si="6"/>
        <v>2.7027027027027029E-2</v>
      </c>
      <c r="K42" s="35" t="str">
        <f t="shared" si="9"/>
        <v xml:space="preserve"> </v>
      </c>
      <c r="L42" s="35">
        <f t="shared" si="10"/>
        <v>1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>
        <v>0</v>
      </c>
      <c r="F51" s="34">
        <v>1</v>
      </c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>
        <f t="shared" si="6"/>
        <v>2.7027027027027029E-2</v>
      </c>
      <c r="K51" s="35" t="str">
        <f t="shared" si="9"/>
        <v xml:space="preserve"> </v>
      </c>
      <c r="L51" s="35">
        <f t="shared" si="10"/>
        <v>1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3</v>
      </c>
      <c r="E53" s="34">
        <v>2</v>
      </c>
      <c r="F53" s="34">
        <v>2</v>
      </c>
      <c r="G53" s="35">
        <f t="shared" si="3"/>
        <v>6.25E-2</v>
      </c>
      <c r="H53" s="35">
        <f t="shared" si="4"/>
        <v>0.27272727272727271</v>
      </c>
      <c r="I53" s="35">
        <f t="shared" si="5"/>
        <v>0.1</v>
      </c>
      <c r="J53" s="35">
        <f t="shared" si="6"/>
        <v>5.4054054054054057E-2</v>
      </c>
      <c r="K53" s="35">
        <f t="shared" si="9"/>
        <v>1</v>
      </c>
      <c r="L53" s="35">
        <f t="shared" si="10"/>
        <v>-0.33333333333333331</v>
      </c>
      <c r="M53" s="35">
        <f t="shared" si="7"/>
        <v>6.25E-2</v>
      </c>
      <c r="N53" s="41">
        <f t="shared" si="8"/>
        <v>-9.0909090909090898E-2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1</v>
      </c>
      <c r="D56" s="34">
        <v>0</v>
      </c>
      <c r="E56" s="34"/>
      <c r="F56" s="34"/>
      <c r="G56" s="35">
        <f t="shared" si="11"/>
        <v>6.25E-2</v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>
        <f t="shared" si="17"/>
        <v>-1</v>
      </c>
      <c r="L56" s="35" t="str">
        <f t="shared" si="18"/>
        <v xml:space="preserve"> </v>
      </c>
      <c r="M56" s="35">
        <f t="shared" si="15"/>
        <v>-6.25E-2</v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>
        <v>0</v>
      </c>
      <c r="F64" s="34">
        <v>3</v>
      </c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>
        <f t="shared" si="14"/>
        <v>8.1081081081081086E-2</v>
      </c>
      <c r="K64" s="35" t="str">
        <f t="shared" si="17"/>
        <v xml:space="preserve"> </v>
      </c>
      <c r="L64" s="35">
        <f t="shared" si="18"/>
        <v>1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1</v>
      </c>
      <c r="E67" s="34">
        <v>2</v>
      </c>
      <c r="F67" s="34">
        <v>0</v>
      </c>
      <c r="G67" s="35" t="str">
        <f t="shared" si="11"/>
        <v/>
      </c>
      <c r="H67" s="35">
        <f t="shared" si="12"/>
        <v>9.0909090909090912E-2</v>
      </c>
      <c r="I67" s="35">
        <f t="shared" si="13"/>
        <v>0.1</v>
      </c>
      <c r="J67" s="35" t="str">
        <f t="shared" si="14"/>
        <v/>
      </c>
      <c r="K67" s="35">
        <f t="shared" si="17"/>
        <v>1</v>
      </c>
      <c r="L67" s="35">
        <f t="shared" si="18"/>
        <v>-1</v>
      </c>
      <c r="M67" s="35" t="str">
        <f t="shared" si="15"/>
        <v/>
      </c>
      <c r="N67" s="41">
        <f t="shared" si="16"/>
        <v>-9.0909090909090912E-2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2</v>
      </c>
      <c r="E72" s="34"/>
      <c r="F72" s="34"/>
      <c r="G72" s="35" t="str">
        <f t="shared" si="11"/>
        <v/>
      </c>
      <c r="H72" s="35">
        <f t="shared" si="12"/>
        <v>0.18181818181818182</v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>
        <f t="shared" si="18"/>
        <v>-1</v>
      </c>
      <c r="M72" s="35" t="str">
        <f t="shared" si="15"/>
        <v/>
      </c>
      <c r="N72" s="41">
        <f t="shared" si="16"/>
        <v>-0.18181818181818182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115</v>
      </c>
      <c r="D81" s="32">
        <f>SUM(D82:D180)</f>
        <v>80</v>
      </c>
      <c r="E81" s="32">
        <f>SUM(E82:E180)</f>
        <v>71</v>
      </c>
      <c r="F81" s="32">
        <f>SUM(F82:F180)</f>
        <v>92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-0.38260869565217392</v>
      </c>
      <c r="L81" s="33">
        <f>+IF(AND(D81=0,F81=0),"",IF(D81=0,1,IF(F81=0,-1,(F81-D81)/D81)))</f>
        <v>0.15</v>
      </c>
      <c r="M81" s="33">
        <f t="shared" ref="M81:M112" si="23">+IF(OR(AND(G81=""),(K81="")),"",G81*K81)</f>
        <v>-0.38260869565217392</v>
      </c>
      <c r="N81" s="33">
        <f t="shared" ref="N81:N112" si="24">+IF(OR(AND(H81=""),(L81="")),"",H81*L81)</f>
        <v>0.15</v>
      </c>
    </row>
    <row r="82" spans="1:14" x14ac:dyDescent="0.2">
      <c r="A82" s="27"/>
      <c r="B82" s="29" t="s">
        <v>65</v>
      </c>
      <c r="C82" s="36">
        <v>6</v>
      </c>
      <c r="D82" s="37">
        <v>5</v>
      </c>
      <c r="E82" s="37">
        <v>15</v>
      </c>
      <c r="F82" s="37">
        <v>5</v>
      </c>
      <c r="G82" s="38">
        <f t="shared" si="19"/>
        <v>5.2173913043478258E-2</v>
      </c>
      <c r="H82" s="38">
        <f t="shared" si="20"/>
        <v>6.25E-2</v>
      </c>
      <c r="I82" s="38">
        <f t="shared" si="21"/>
        <v>0.21126760563380281</v>
      </c>
      <c r="J82" s="38">
        <f t="shared" si="22"/>
        <v>5.434782608695652E-2</v>
      </c>
      <c r="K82" s="38">
        <f t="shared" ref="K82:K113" si="25">+IF(AND(C82=0,E82=0)," ",IF(C82=0,1,IF(E82=0,-1,(E82-C82)/C82)))</f>
        <v>1.5</v>
      </c>
      <c r="L82" s="38">
        <f t="shared" ref="L82:L113" si="26">+IF(AND(D82=0,F82=0)," ",IF(D82=0,1,IF(F82=0,-1,(F82-D82)/D82)))</f>
        <v>0</v>
      </c>
      <c r="M82" s="38">
        <f t="shared" si="23"/>
        <v>7.8260869565217384E-2</v>
      </c>
      <c r="N82" s="39">
        <f t="shared" si="24"/>
        <v>0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4</v>
      </c>
      <c r="D85" s="34">
        <v>2</v>
      </c>
      <c r="E85" s="34">
        <v>5</v>
      </c>
      <c r="F85" s="34">
        <v>4</v>
      </c>
      <c r="G85" s="35">
        <f t="shared" si="19"/>
        <v>3.4782608695652174E-2</v>
      </c>
      <c r="H85" s="35">
        <f t="shared" si="20"/>
        <v>2.5000000000000001E-2</v>
      </c>
      <c r="I85" s="35">
        <f t="shared" si="21"/>
        <v>7.0422535211267609E-2</v>
      </c>
      <c r="J85" s="35">
        <f t="shared" si="22"/>
        <v>4.3478260869565216E-2</v>
      </c>
      <c r="K85" s="35">
        <f t="shared" si="25"/>
        <v>0.25</v>
      </c>
      <c r="L85" s="35">
        <f t="shared" si="26"/>
        <v>1</v>
      </c>
      <c r="M85" s="35">
        <f t="shared" si="23"/>
        <v>8.6956521739130436E-3</v>
      </c>
      <c r="N85" s="41">
        <f t="shared" si="24"/>
        <v>2.5000000000000001E-2</v>
      </c>
    </row>
    <row r="86" spans="1:14" ht="25.5" x14ac:dyDescent="0.2">
      <c r="A86" s="27"/>
      <c r="B86" s="30" t="s">
        <v>69</v>
      </c>
      <c r="C86" s="40">
        <v>6</v>
      </c>
      <c r="D86" s="34">
        <v>3</v>
      </c>
      <c r="E86" s="34">
        <v>20</v>
      </c>
      <c r="F86" s="34">
        <v>22</v>
      </c>
      <c r="G86" s="35">
        <f t="shared" si="19"/>
        <v>5.2173913043478258E-2</v>
      </c>
      <c r="H86" s="35">
        <f t="shared" si="20"/>
        <v>3.7499999999999999E-2</v>
      </c>
      <c r="I86" s="35">
        <f t="shared" si="21"/>
        <v>0.28169014084507044</v>
      </c>
      <c r="J86" s="35">
        <f t="shared" si="22"/>
        <v>0.2391304347826087</v>
      </c>
      <c r="K86" s="35">
        <f t="shared" si="25"/>
        <v>2.3333333333333335</v>
      </c>
      <c r="L86" s="35">
        <f t="shared" si="26"/>
        <v>6.333333333333333</v>
      </c>
      <c r="M86" s="35">
        <f t="shared" si="23"/>
        <v>0.12173913043478261</v>
      </c>
      <c r="N86" s="41">
        <f t="shared" si="24"/>
        <v>0.23749999999999999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1</v>
      </c>
      <c r="E92" s="34"/>
      <c r="F92" s="34"/>
      <c r="G92" s="35" t="str">
        <f t="shared" si="19"/>
        <v/>
      </c>
      <c r="H92" s="35">
        <f t="shared" si="20"/>
        <v>1.2500000000000001E-2</v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>
        <f t="shared" si="26"/>
        <v>-1</v>
      </c>
      <c r="M92" s="35" t="str">
        <f t="shared" si="23"/>
        <v/>
      </c>
      <c r="N92" s="41">
        <f t="shared" si="24"/>
        <v>-1.2500000000000001E-2</v>
      </c>
    </row>
    <row r="93" spans="1:14" x14ac:dyDescent="0.2">
      <c r="A93" s="27"/>
      <c r="B93" s="30" t="s">
        <v>76</v>
      </c>
      <c r="C93" s="40">
        <v>0</v>
      </c>
      <c r="D93" s="34">
        <v>1</v>
      </c>
      <c r="E93" s="34"/>
      <c r="F93" s="34"/>
      <c r="G93" s="35" t="str">
        <f t="shared" si="19"/>
        <v/>
      </c>
      <c r="H93" s="35">
        <f t="shared" si="20"/>
        <v>1.2500000000000001E-2</v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>
        <f t="shared" si="26"/>
        <v>-1</v>
      </c>
      <c r="M93" s="35" t="str">
        <f t="shared" si="23"/>
        <v/>
      </c>
      <c r="N93" s="41">
        <f t="shared" si="24"/>
        <v>-1.2500000000000001E-2</v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1</v>
      </c>
      <c r="F97" s="34">
        <v>0</v>
      </c>
      <c r="G97" s="35" t="str">
        <f t="shared" si="19"/>
        <v/>
      </c>
      <c r="H97" s="35" t="str">
        <f t="shared" si="20"/>
        <v/>
      </c>
      <c r="I97" s="35">
        <f t="shared" si="21"/>
        <v>1.4084507042253521E-2</v>
      </c>
      <c r="J97" s="35" t="str">
        <f t="shared" si="22"/>
        <v/>
      </c>
      <c r="K97" s="35">
        <f t="shared" si="25"/>
        <v>1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0</v>
      </c>
      <c r="F99" s="34">
        <v>1</v>
      </c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>
        <f t="shared" si="22"/>
        <v>1.0869565217391304E-2</v>
      </c>
      <c r="K99" s="35" t="str">
        <f t="shared" si="25"/>
        <v xml:space="preserve"> </v>
      </c>
      <c r="L99" s="35">
        <f t="shared" si="26"/>
        <v>1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>
        <v>1</v>
      </c>
      <c r="F100" s="34">
        <v>0</v>
      </c>
      <c r="G100" s="35">
        <f t="shared" si="19"/>
        <v>8.6956521739130436E-3</v>
      </c>
      <c r="H100" s="35" t="str">
        <f t="shared" si="20"/>
        <v/>
      </c>
      <c r="I100" s="35">
        <f t="shared" si="21"/>
        <v>1.4084507042253521E-2</v>
      </c>
      <c r="J100" s="35" t="str">
        <f t="shared" si="22"/>
        <v/>
      </c>
      <c r="K100" s="35">
        <f t="shared" si="25"/>
        <v>0</v>
      </c>
      <c r="L100" s="35" t="str">
        <f t="shared" si="26"/>
        <v xml:space="preserve"> </v>
      </c>
      <c r="M100" s="35">
        <f t="shared" si="23"/>
        <v>0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2</v>
      </c>
      <c r="D103" s="34">
        <v>2</v>
      </c>
      <c r="E103" s="34">
        <v>0</v>
      </c>
      <c r="F103" s="34">
        <v>6</v>
      </c>
      <c r="G103" s="35">
        <f t="shared" si="19"/>
        <v>1.7391304347826087E-2</v>
      </c>
      <c r="H103" s="35">
        <f t="shared" si="20"/>
        <v>2.5000000000000001E-2</v>
      </c>
      <c r="I103" s="35" t="str">
        <f t="shared" si="21"/>
        <v/>
      </c>
      <c r="J103" s="35">
        <f t="shared" si="22"/>
        <v>6.5217391304347824E-2</v>
      </c>
      <c r="K103" s="35">
        <f t="shared" si="25"/>
        <v>-1</v>
      </c>
      <c r="L103" s="35">
        <f t="shared" si="26"/>
        <v>2</v>
      </c>
      <c r="M103" s="35">
        <f t="shared" si="23"/>
        <v>-1.7391304347826087E-2</v>
      </c>
      <c r="N103" s="41">
        <f t="shared" si="24"/>
        <v>0.05</v>
      </c>
    </row>
    <row r="104" spans="1:14" x14ac:dyDescent="0.2">
      <c r="A104" s="27"/>
      <c r="B104" s="30" t="s">
        <v>87</v>
      </c>
      <c r="C104" s="40">
        <v>0</v>
      </c>
      <c r="D104" s="34">
        <v>2</v>
      </c>
      <c r="E104" s="34">
        <v>0</v>
      </c>
      <c r="F104" s="34">
        <v>3</v>
      </c>
      <c r="G104" s="35" t="str">
        <f t="shared" si="19"/>
        <v/>
      </c>
      <c r="H104" s="35">
        <f t="shared" si="20"/>
        <v>2.5000000000000001E-2</v>
      </c>
      <c r="I104" s="35" t="str">
        <f t="shared" si="21"/>
        <v/>
      </c>
      <c r="J104" s="35">
        <f t="shared" si="22"/>
        <v>3.2608695652173912E-2</v>
      </c>
      <c r="K104" s="35" t="str">
        <f t="shared" si="25"/>
        <v xml:space="preserve"> </v>
      </c>
      <c r="L104" s="35">
        <f t="shared" si="26"/>
        <v>0.5</v>
      </c>
      <c r="M104" s="35" t="str">
        <f t="shared" si="23"/>
        <v/>
      </c>
      <c r="N104" s="41">
        <f t="shared" si="24"/>
        <v>1.2500000000000001E-2</v>
      </c>
    </row>
    <row r="105" spans="1:14" x14ac:dyDescent="0.2">
      <c r="A105" s="27"/>
      <c r="B105" s="30" t="s">
        <v>88</v>
      </c>
      <c r="C105" s="40">
        <v>0</v>
      </c>
      <c r="D105" s="34">
        <v>1</v>
      </c>
      <c r="E105" s="34">
        <v>0</v>
      </c>
      <c r="F105" s="34">
        <v>1</v>
      </c>
      <c r="G105" s="35" t="str">
        <f t="shared" si="19"/>
        <v/>
      </c>
      <c r="H105" s="35">
        <f t="shared" si="20"/>
        <v>1.2500000000000001E-2</v>
      </c>
      <c r="I105" s="35" t="str">
        <f t="shared" si="21"/>
        <v/>
      </c>
      <c r="J105" s="35">
        <f t="shared" si="22"/>
        <v>1.0869565217391304E-2</v>
      </c>
      <c r="K105" s="35" t="str">
        <f t="shared" si="25"/>
        <v xml:space="preserve"> </v>
      </c>
      <c r="L105" s="35">
        <f t="shared" si="26"/>
        <v>0</v>
      </c>
      <c r="M105" s="35" t="str">
        <f t="shared" si="23"/>
        <v/>
      </c>
      <c r="N105" s="41">
        <f t="shared" si="24"/>
        <v>0</v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/>
      <c r="F106" s="34"/>
      <c r="G106" s="35" t="str">
        <f t="shared" si="19"/>
        <v/>
      </c>
      <c r="H106" s="35">
        <f t="shared" si="20"/>
        <v>1.2500000000000001E-2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-1.2500000000000001E-2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2</v>
      </c>
      <c r="E108" s="34"/>
      <c r="F108" s="34"/>
      <c r="G108" s="35" t="str">
        <f t="shared" si="19"/>
        <v/>
      </c>
      <c r="H108" s="35">
        <f t="shared" si="20"/>
        <v>2.5000000000000001E-2</v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>
        <f t="shared" si="26"/>
        <v>-1</v>
      </c>
      <c r="M108" s="35" t="str">
        <f t="shared" si="23"/>
        <v/>
      </c>
      <c r="N108" s="41">
        <f t="shared" si="24"/>
        <v>-2.5000000000000001E-2</v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3</v>
      </c>
      <c r="E111" s="34">
        <v>2</v>
      </c>
      <c r="F111" s="34">
        <v>1</v>
      </c>
      <c r="G111" s="35" t="str">
        <f t="shared" si="19"/>
        <v/>
      </c>
      <c r="H111" s="35">
        <f t="shared" si="20"/>
        <v>3.7499999999999999E-2</v>
      </c>
      <c r="I111" s="35">
        <f t="shared" si="21"/>
        <v>2.8169014084507043E-2</v>
      </c>
      <c r="J111" s="35">
        <f t="shared" si="22"/>
        <v>1.0869565217391304E-2</v>
      </c>
      <c r="K111" s="35">
        <f t="shared" si="25"/>
        <v>1</v>
      </c>
      <c r="L111" s="35">
        <f t="shared" si="26"/>
        <v>-0.66666666666666663</v>
      </c>
      <c r="M111" s="35" t="str">
        <f t="shared" si="23"/>
        <v/>
      </c>
      <c r="N111" s="41">
        <f t="shared" si="24"/>
        <v>-2.4999999999999998E-2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1</v>
      </c>
      <c r="D113" s="34">
        <v>3</v>
      </c>
      <c r="E113" s="34">
        <v>1</v>
      </c>
      <c r="F113" s="34">
        <v>0</v>
      </c>
      <c r="G113" s="35">
        <f t="shared" ref="G113:G144" si="27">+IF(C113=0,"",C113/C$81)</f>
        <v>8.6956521739130436E-3</v>
      </c>
      <c r="H113" s="35">
        <f t="shared" ref="H113:H144" si="28">+IF(D113=0,"",D113/D$81)</f>
        <v>3.7499999999999999E-2</v>
      </c>
      <c r="I113" s="35">
        <f t="shared" ref="I113:I144" si="29">+IF(E113=0,"",E113/E$81)</f>
        <v>1.4084507042253521E-2</v>
      </c>
      <c r="J113" s="35" t="str">
        <f t="shared" ref="J113:J144" si="30">+IF(F113=0,"",F113/F$81)</f>
        <v/>
      </c>
      <c r="K113" s="35">
        <f t="shared" si="25"/>
        <v>0</v>
      </c>
      <c r="L113" s="35">
        <f t="shared" si="26"/>
        <v>-1</v>
      </c>
      <c r="M113" s="35">
        <f t="shared" ref="M113:M144" si="31">+IF(OR(AND(G113=""),(K113="")),"",G113*K113)</f>
        <v>0</v>
      </c>
      <c r="N113" s="41">
        <f t="shared" ref="N113:N144" si="32">+IF(OR(AND(H113=""),(L113="")),"",H113*L113)</f>
        <v>-3.7499999999999999E-2</v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3</v>
      </c>
      <c r="E115" s="34">
        <v>0</v>
      </c>
      <c r="F115" s="34">
        <v>4</v>
      </c>
      <c r="G115" s="35" t="str">
        <f t="shared" si="27"/>
        <v/>
      </c>
      <c r="H115" s="35">
        <f t="shared" si="28"/>
        <v>3.7499999999999999E-2</v>
      </c>
      <c r="I115" s="35" t="str">
        <f t="shared" si="29"/>
        <v/>
      </c>
      <c r="J115" s="35">
        <f t="shared" si="30"/>
        <v>4.3478260869565216E-2</v>
      </c>
      <c r="K115" s="35" t="str">
        <f t="shared" si="33"/>
        <v xml:space="preserve"> </v>
      </c>
      <c r="L115" s="35">
        <f t="shared" si="34"/>
        <v>0.33333333333333331</v>
      </c>
      <c r="M115" s="35" t="str">
        <f t="shared" si="31"/>
        <v/>
      </c>
      <c r="N115" s="41">
        <f t="shared" si="32"/>
        <v>1.2499999999999999E-2</v>
      </c>
    </row>
    <row r="116" spans="1:14" x14ac:dyDescent="0.2">
      <c r="A116" s="27"/>
      <c r="B116" s="30" t="s">
        <v>99</v>
      </c>
      <c r="C116" s="40">
        <v>3</v>
      </c>
      <c r="D116" s="34">
        <v>0</v>
      </c>
      <c r="E116" s="34"/>
      <c r="F116" s="34"/>
      <c r="G116" s="35">
        <f t="shared" si="27"/>
        <v>2.6086956521739129E-2</v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>
        <f t="shared" si="33"/>
        <v>-1</v>
      </c>
      <c r="L116" s="35" t="str">
        <f t="shared" si="34"/>
        <v xml:space="preserve"> </v>
      </c>
      <c r="M116" s="35">
        <f t="shared" si="31"/>
        <v>-2.6086956521739129E-2</v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2</v>
      </c>
      <c r="E118" s="34">
        <v>1</v>
      </c>
      <c r="F118" s="34">
        <v>0</v>
      </c>
      <c r="G118" s="35" t="str">
        <f t="shared" si="27"/>
        <v/>
      </c>
      <c r="H118" s="35">
        <f t="shared" si="28"/>
        <v>2.5000000000000001E-2</v>
      </c>
      <c r="I118" s="35">
        <f t="shared" si="29"/>
        <v>1.4084507042253521E-2</v>
      </c>
      <c r="J118" s="35" t="str">
        <f t="shared" si="30"/>
        <v/>
      </c>
      <c r="K118" s="35">
        <f t="shared" si="33"/>
        <v>1</v>
      </c>
      <c r="L118" s="35">
        <f t="shared" si="34"/>
        <v>-1</v>
      </c>
      <c r="M118" s="35" t="str">
        <f t="shared" si="31"/>
        <v/>
      </c>
      <c r="N118" s="41">
        <f t="shared" si="32"/>
        <v>-2.5000000000000001E-2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1</v>
      </c>
      <c r="E123" s="34">
        <v>0</v>
      </c>
      <c r="F123" s="34">
        <v>1</v>
      </c>
      <c r="G123" s="35" t="str">
        <f t="shared" si="27"/>
        <v/>
      </c>
      <c r="H123" s="35">
        <f t="shared" si="28"/>
        <v>1.2500000000000001E-2</v>
      </c>
      <c r="I123" s="35" t="str">
        <f t="shared" si="29"/>
        <v/>
      </c>
      <c r="J123" s="35">
        <f t="shared" si="30"/>
        <v>1.0869565217391304E-2</v>
      </c>
      <c r="K123" s="35" t="str">
        <f t="shared" si="33"/>
        <v xml:space="preserve"> </v>
      </c>
      <c r="L123" s="35">
        <f t="shared" si="34"/>
        <v>0</v>
      </c>
      <c r="M123" s="35" t="str">
        <f t="shared" si="31"/>
        <v/>
      </c>
      <c r="N123" s="41">
        <f t="shared" si="32"/>
        <v>0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1</v>
      </c>
      <c r="F124" s="34">
        <v>2</v>
      </c>
      <c r="G124" s="35" t="str">
        <f t="shared" si="27"/>
        <v/>
      </c>
      <c r="H124" s="35" t="str">
        <f t="shared" si="28"/>
        <v/>
      </c>
      <c r="I124" s="35">
        <f t="shared" si="29"/>
        <v>1.4084507042253521E-2</v>
      </c>
      <c r="J124" s="35">
        <f t="shared" si="30"/>
        <v>2.1739130434782608E-2</v>
      </c>
      <c r="K124" s="35">
        <f t="shared" si="33"/>
        <v>1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1</v>
      </c>
      <c r="D125" s="34">
        <v>1</v>
      </c>
      <c r="E125" s="34">
        <v>0</v>
      </c>
      <c r="F125" s="34">
        <v>7</v>
      </c>
      <c r="G125" s="35">
        <f t="shared" si="27"/>
        <v>8.6956521739130436E-3</v>
      </c>
      <c r="H125" s="35">
        <f t="shared" si="28"/>
        <v>1.2500000000000001E-2</v>
      </c>
      <c r="I125" s="35" t="str">
        <f t="shared" si="29"/>
        <v/>
      </c>
      <c r="J125" s="35">
        <f t="shared" si="30"/>
        <v>7.6086956521739135E-2</v>
      </c>
      <c r="K125" s="35">
        <f t="shared" si="33"/>
        <v>-1</v>
      </c>
      <c r="L125" s="35">
        <f t="shared" si="34"/>
        <v>6</v>
      </c>
      <c r="M125" s="35">
        <f t="shared" si="31"/>
        <v>-8.6956521739130436E-3</v>
      </c>
      <c r="N125" s="41">
        <f t="shared" si="32"/>
        <v>7.5000000000000011E-2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2</v>
      </c>
      <c r="D127" s="34">
        <v>0</v>
      </c>
      <c r="E127" s="34">
        <v>1</v>
      </c>
      <c r="F127" s="34">
        <v>2</v>
      </c>
      <c r="G127" s="35">
        <f t="shared" si="27"/>
        <v>1.7391304347826087E-2</v>
      </c>
      <c r="H127" s="35" t="str">
        <f t="shared" si="28"/>
        <v/>
      </c>
      <c r="I127" s="35">
        <f t="shared" si="29"/>
        <v>1.4084507042253521E-2</v>
      </c>
      <c r="J127" s="35">
        <f t="shared" si="30"/>
        <v>2.1739130434782608E-2</v>
      </c>
      <c r="K127" s="35">
        <f t="shared" si="33"/>
        <v>-0.5</v>
      </c>
      <c r="L127" s="35">
        <f t="shared" si="34"/>
        <v>1</v>
      </c>
      <c r="M127" s="35">
        <f t="shared" si="31"/>
        <v>-8.6956521739130436E-3</v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1</v>
      </c>
      <c r="F128" s="34">
        <v>0</v>
      </c>
      <c r="G128" s="35" t="str">
        <f t="shared" si="27"/>
        <v/>
      </c>
      <c r="H128" s="35" t="str">
        <f t="shared" si="28"/>
        <v/>
      </c>
      <c r="I128" s="35">
        <f t="shared" si="29"/>
        <v>1.4084507042253521E-2</v>
      </c>
      <c r="J128" s="35" t="str">
        <f t="shared" si="30"/>
        <v/>
      </c>
      <c r="K128" s="35">
        <f t="shared" si="33"/>
        <v>1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1</v>
      </c>
      <c r="E132" s="34">
        <v>0</v>
      </c>
      <c r="F132" s="34">
        <v>2</v>
      </c>
      <c r="G132" s="35" t="str">
        <f t="shared" si="27"/>
        <v/>
      </c>
      <c r="H132" s="35">
        <f t="shared" si="28"/>
        <v>1.2500000000000001E-2</v>
      </c>
      <c r="I132" s="35" t="str">
        <f t="shared" si="29"/>
        <v/>
      </c>
      <c r="J132" s="35">
        <f t="shared" si="30"/>
        <v>2.1739130434782608E-2</v>
      </c>
      <c r="K132" s="35" t="str">
        <f t="shared" si="33"/>
        <v xml:space="preserve"> </v>
      </c>
      <c r="L132" s="35">
        <f t="shared" si="34"/>
        <v>1</v>
      </c>
      <c r="M132" s="35" t="str">
        <f t="shared" si="31"/>
        <v/>
      </c>
      <c r="N132" s="41">
        <f t="shared" si="32"/>
        <v>1.2500000000000001E-2</v>
      </c>
    </row>
    <row r="133" spans="1:14" x14ac:dyDescent="0.2">
      <c r="A133" s="27"/>
      <c r="B133" s="30" t="s">
        <v>116</v>
      </c>
      <c r="C133" s="40">
        <v>2</v>
      </c>
      <c r="D133" s="34">
        <v>0</v>
      </c>
      <c r="E133" s="34"/>
      <c r="F133" s="34"/>
      <c r="G133" s="35">
        <f t="shared" si="27"/>
        <v>1.7391304347826087E-2</v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 t="str">
        <f t="shared" si="34"/>
        <v xml:space="preserve"> </v>
      </c>
      <c r="M133" s="35">
        <f t="shared" si="31"/>
        <v>-1.7391304347826087E-2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</v>
      </c>
      <c r="D135" s="34">
        <v>0</v>
      </c>
      <c r="E135" s="34"/>
      <c r="F135" s="34"/>
      <c r="G135" s="35">
        <f t="shared" si="27"/>
        <v>8.6956521739130436E-3</v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>
        <f t="shared" si="33"/>
        <v>-1</v>
      </c>
      <c r="L135" s="35" t="str">
        <f t="shared" si="34"/>
        <v xml:space="preserve"> </v>
      </c>
      <c r="M135" s="35">
        <f t="shared" si="31"/>
        <v>-8.6956521739130436E-3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</v>
      </c>
      <c r="D137" s="34">
        <v>0</v>
      </c>
      <c r="E137" s="34">
        <v>2</v>
      </c>
      <c r="F137" s="34">
        <v>0</v>
      </c>
      <c r="G137" s="35">
        <f t="shared" si="27"/>
        <v>8.6956521739130436E-3</v>
      </c>
      <c r="H137" s="35" t="str">
        <f t="shared" si="28"/>
        <v/>
      </c>
      <c r="I137" s="35">
        <f t="shared" si="29"/>
        <v>2.8169014084507043E-2</v>
      </c>
      <c r="J137" s="35" t="str">
        <f t="shared" si="30"/>
        <v/>
      </c>
      <c r="K137" s="35">
        <f t="shared" si="33"/>
        <v>1</v>
      </c>
      <c r="L137" s="35" t="str">
        <f t="shared" si="34"/>
        <v xml:space="preserve"> </v>
      </c>
      <c r="M137" s="35">
        <f t="shared" si="31"/>
        <v>8.6956521739130436E-3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1</v>
      </c>
      <c r="D138" s="34">
        <v>0</v>
      </c>
      <c r="E138" s="34"/>
      <c r="F138" s="34"/>
      <c r="G138" s="35">
        <f t="shared" si="27"/>
        <v>8.6956521739130436E-3</v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>
        <f t="shared" si="33"/>
        <v>-1</v>
      </c>
      <c r="L138" s="35" t="str">
        <f t="shared" si="34"/>
        <v xml:space="preserve"> </v>
      </c>
      <c r="M138" s="35">
        <f t="shared" si="31"/>
        <v>-8.6956521739130436E-3</v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>
        <v>1</v>
      </c>
      <c r="F139" s="34">
        <v>0</v>
      </c>
      <c r="G139" s="35">
        <f t="shared" si="27"/>
        <v>8.6956521739130436E-3</v>
      </c>
      <c r="H139" s="35" t="str">
        <f t="shared" si="28"/>
        <v/>
      </c>
      <c r="I139" s="35">
        <f t="shared" si="29"/>
        <v>1.4084507042253521E-2</v>
      </c>
      <c r="J139" s="35" t="str">
        <f t="shared" si="30"/>
        <v/>
      </c>
      <c r="K139" s="35">
        <f t="shared" si="33"/>
        <v>0</v>
      </c>
      <c r="L139" s="35" t="str">
        <f t="shared" si="34"/>
        <v xml:space="preserve"> </v>
      </c>
      <c r="M139" s="35">
        <f t="shared" si="31"/>
        <v>0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1</v>
      </c>
      <c r="E141" s="34">
        <v>4</v>
      </c>
      <c r="F141" s="34">
        <v>0</v>
      </c>
      <c r="G141" s="35">
        <f t="shared" si="27"/>
        <v>8.6956521739130436E-3</v>
      </c>
      <c r="H141" s="35">
        <f t="shared" si="28"/>
        <v>1.2500000000000001E-2</v>
      </c>
      <c r="I141" s="35">
        <f t="shared" si="29"/>
        <v>5.6338028169014086E-2</v>
      </c>
      <c r="J141" s="35" t="str">
        <f t="shared" si="30"/>
        <v/>
      </c>
      <c r="K141" s="35">
        <f t="shared" si="33"/>
        <v>3</v>
      </c>
      <c r="L141" s="35">
        <f t="shared" si="34"/>
        <v>-1</v>
      </c>
      <c r="M141" s="35">
        <f t="shared" si="31"/>
        <v>2.6086956521739132E-2</v>
      </c>
      <c r="N141" s="41">
        <f t="shared" si="32"/>
        <v>-1.2500000000000001E-2</v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11</v>
      </c>
      <c r="D144" s="34">
        <v>11</v>
      </c>
      <c r="E144" s="34">
        <v>12</v>
      </c>
      <c r="F144" s="34">
        <v>25</v>
      </c>
      <c r="G144" s="35">
        <f t="shared" si="27"/>
        <v>9.5652173913043481E-2</v>
      </c>
      <c r="H144" s="35">
        <f t="shared" si="28"/>
        <v>0.13750000000000001</v>
      </c>
      <c r="I144" s="35">
        <f t="shared" si="29"/>
        <v>0.16901408450704225</v>
      </c>
      <c r="J144" s="35">
        <f t="shared" si="30"/>
        <v>0.27173913043478259</v>
      </c>
      <c r="K144" s="35">
        <f t="shared" si="33"/>
        <v>9.0909090909090912E-2</v>
      </c>
      <c r="L144" s="35">
        <f t="shared" si="34"/>
        <v>1.2727272727272727</v>
      </c>
      <c r="M144" s="35">
        <f t="shared" si="31"/>
        <v>8.6956521739130436E-3</v>
      </c>
      <c r="N144" s="41">
        <f t="shared" si="32"/>
        <v>0.17500000000000002</v>
      </c>
    </row>
    <row r="145" spans="1:14" ht="29.25" customHeight="1" x14ac:dyDescent="0.2">
      <c r="A145" s="27"/>
      <c r="B145" s="30" t="s">
        <v>128</v>
      </c>
      <c r="C145" s="40">
        <v>65</v>
      </c>
      <c r="D145" s="34">
        <v>26</v>
      </c>
      <c r="E145" s="34"/>
      <c r="F145" s="34"/>
      <c r="G145" s="35">
        <f t="shared" ref="G145:G180" si="35">+IF(C145=0,"",C145/C$81)</f>
        <v>0.56521739130434778</v>
      </c>
      <c r="H145" s="35">
        <f t="shared" ref="H145:H180" si="36">+IF(D145=0,"",D145/D$81)</f>
        <v>0.32500000000000001</v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>
        <f t="shared" si="33"/>
        <v>-1</v>
      </c>
      <c r="L145" s="35">
        <f t="shared" si="34"/>
        <v>-1</v>
      </c>
      <c r="M145" s="35">
        <f t="shared" ref="M145:M180" si="39">+IF(OR(AND(G145=""),(K145="")),"",G145*K145)</f>
        <v>-0.56521739130434778</v>
      </c>
      <c r="N145" s="41">
        <f t="shared" ref="N145:N180" si="40">+IF(OR(AND(H145=""),(L145="")),"",H145*L145)</f>
        <v>-0.32500000000000001</v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1</v>
      </c>
      <c r="D147" s="34">
        <v>0</v>
      </c>
      <c r="E147" s="34"/>
      <c r="F147" s="34"/>
      <c r="G147" s="35">
        <f t="shared" si="35"/>
        <v>8.6956521739130436E-3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-8.6956521739130436E-3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>
        <v>1</v>
      </c>
      <c r="F149" s="34">
        <v>1</v>
      </c>
      <c r="G149" s="35" t="str">
        <f t="shared" si="35"/>
        <v/>
      </c>
      <c r="H149" s="35" t="str">
        <f t="shared" si="36"/>
        <v/>
      </c>
      <c r="I149" s="35">
        <f t="shared" si="37"/>
        <v>1.4084507042253521E-2</v>
      </c>
      <c r="J149" s="35">
        <f t="shared" si="38"/>
        <v>1.0869565217391304E-2</v>
      </c>
      <c r="K149" s="35">
        <f t="shared" si="41"/>
        <v>1</v>
      </c>
      <c r="L149" s="35">
        <f t="shared" si="42"/>
        <v>1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</v>
      </c>
      <c r="D152" s="34">
        <v>0</v>
      </c>
      <c r="E152" s="34"/>
      <c r="F152" s="34"/>
      <c r="G152" s="35">
        <f t="shared" si="35"/>
        <v>8.6956521739130436E-3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-8.6956521739130436E-3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1</v>
      </c>
      <c r="F156" s="34">
        <v>1</v>
      </c>
      <c r="G156" s="35" t="str">
        <f t="shared" si="35"/>
        <v/>
      </c>
      <c r="H156" s="35" t="str">
        <f t="shared" si="36"/>
        <v/>
      </c>
      <c r="I156" s="35">
        <f t="shared" si="37"/>
        <v>1.4084507042253521E-2</v>
      </c>
      <c r="J156" s="35">
        <f t="shared" si="38"/>
        <v>1.0869565217391304E-2</v>
      </c>
      <c r="K156" s="35">
        <f t="shared" si="41"/>
        <v>1</v>
      </c>
      <c r="L156" s="35">
        <f t="shared" si="42"/>
        <v>1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2</v>
      </c>
      <c r="E166" s="34">
        <v>1</v>
      </c>
      <c r="F166" s="34">
        <v>0</v>
      </c>
      <c r="G166" s="35" t="str">
        <f t="shared" si="35"/>
        <v/>
      </c>
      <c r="H166" s="35">
        <f t="shared" si="36"/>
        <v>2.5000000000000001E-2</v>
      </c>
      <c r="I166" s="35">
        <f t="shared" si="37"/>
        <v>1.4084507042253521E-2</v>
      </c>
      <c r="J166" s="35" t="str">
        <f t="shared" si="38"/>
        <v/>
      </c>
      <c r="K166" s="35">
        <f t="shared" si="41"/>
        <v>1</v>
      </c>
      <c r="L166" s="35">
        <f t="shared" si="42"/>
        <v>-1</v>
      </c>
      <c r="M166" s="35" t="str">
        <f t="shared" si="39"/>
        <v/>
      </c>
      <c r="N166" s="41">
        <f t="shared" si="40"/>
        <v>-2.5000000000000001E-2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4</v>
      </c>
      <c r="D177" s="34">
        <v>6</v>
      </c>
      <c r="E177" s="34">
        <v>0</v>
      </c>
      <c r="F177" s="34">
        <v>4</v>
      </c>
      <c r="G177" s="35">
        <f t="shared" si="35"/>
        <v>3.4782608695652174E-2</v>
      </c>
      <c r="H177" s="35">
        <f t="shared" si="36"/>
        <v>7.4999999999999997E-2</v>
      </c>
      <c r="I177" s="35" t="str">
        <f t="shared" si="37"/>
        <v/>
      </c>
      <c r="J177" s="35">
        <f t="shared" si="38"/>
        <v>4.3478260869565216E-2</v>
      </c>
      <c r="K177" s="35">
        <f t="shared" si="41"/>
        <v>-1</v>
      </c>
      <c r="L177" s="35">
        <f t="shared" si="42"/>
        <v>-0.33333333333333331</v>
      </c>
      <c r="M177" s="35">
        <f t="shared" si="39"/>
        <v>-3.4782608695652174E-2</v>
      </c>
      <c r="N177" s="41">
        <f t="shared" si="40"/>
        <v>-2.4999999999999998E-2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58</v>
      </c>
      <c r="D188" s="32">
        <f>SUM(D189:D363)</f>
        <v>87</v>
      </c>
      <c r="E188" s="32">
        <f>SUM(E189:E363)</f>
        <v>52</v>
      </c>
      <c r="F188" s="32">
        <f>SUM(F189:F363)</f>
        <v>82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-0.10344827586206896</v>
      </c>
      <c r="L188" s="33">
        <f>+IF(AND(D188=0,F188=0),"",IF(D188=0,1,IF(F188=0,-1,(F188-D188)/D188)))</f>
        <v>-5.7471264367816091E-2</v>
      </c>
      <c r="M188" s="33">
        <f t="shared" ref="M188:M219" si="47">+IF(OR(AND(G188=""),(K188="")),"",G188*K188)</f>
        <v>-0.10344827586206896</v>
      </c>
      <c r="N188" s="33">
        <f t="shared" ref="N188:N219" si="48">+IF(OR(AND(H188=""),(L188="")),"",H188*L188)</f>
        <v>-5.7471264367816091E-2</v>
      </c>
    </row>
    <row r="189" spans="1:14" ht="24.75" customHeight="1" x14ac:dyDescent="0.2">
      <c r="A189" s="27"/>
      <c r="B189" s="29" t="s">
        <v>164</v>
      </c>
      <c r="C189" s="36">
        <v>4</v>
      </c>
      <c r="D189" s="37">
        <v>0</v>
      </c>
      <c r="E189" s="37">
        <v>1</v>
      </c>
      <c r="F189" s="37">
        <v>2</v>
      </c>
      <c r="G189" s="38">
        <f t="shared" si="43"/>
        <v>6.8965517241379309E-2</v>
      </c>
      <c r="H189" s="38" t="str">
        <f t="shared" si="44"/>
        <v/>
      </c>
      <c r="I189" s="38">
        <f t="shared" si="45"/>
        <v>1.9230769230769232E-2</v>
      </c>
      <c r="J189" s="38">
        <f t="shared" si="46"/>
        <v>2.4390243902439025E-2</v>
      </c>
      <c r="K189" s="38">
        <f t="shared" ref="K189:K220" si="49">+IF(AND(C189=0,E189=0)," ",IF(C189=0,1,IF(E189=0,-1,(E189-C189)/C189)))</f>
        <v>-0.75</v>
      </c>
      <c r="L189" s="38">
        <f t="shared" ref="L189:L220" si="50">+IF(AND(D189=0,F189=0)," ",IF(D189=0,1,IF(F189=0,-1,(F189-D189)/D189)))</f>
        <v>1</v>
      </c>
      <c r="M189" s="38">
        <f t="shared" si="47"/>
        <v>-5.1724137931034482E-2</v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1</v>
      </c>
      <c r="D191" s="34">
        <v>0</v>
      </c>
      <c r="E191" s="34"/>
      <c r="F191" s="34"/>
      <c r="G191" s="35">
        <f t="shared" si="43"/>
        <v>1.7241379310344827E-2</v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>
        <f t="shared" si="49"/>
        <v>-1</v>
      </c>
      <c r="L191" s="35" t="str">
        <f t="shared" si="50"/>
        <v xml:space="preserve"> </v>
      </c>
      <c r="M191" s="35">
        <f t="shared" si="47"/>
        <v>-1.7241379310344827E-2</v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>
        <v>1</v>
      </c>
      <c r="F192" s="34">
        <v>0</v>
      </c>
      <c r="G192" s="35" t="str">
        <f t="shared" si="43"/>
        <v/>
      </c>
      <c r="H192" s="35" t="str">
        <f t="shared" si="44"/>
        <v/>
      </c>
      <c r="I192" s="35">
        <f t="shared" si="45"/>
        <v>1.9230769230769232E-2</v>
      </c>
      <c r="J192" s="35" t="str">
        <f t="shared" si="46"/>
        <v/>
      </c>
      <c r="K192" s="35">
        <f t="shared" si="49"/>
        <v>1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3</v>
      </c>
      <c r="E193" s="34">
        <v>1</v>
      </c>
      <c r="F193" s="34">
        <v>9</v>
      </c>
      <c r="G193" s="35" t="str">
        <f t="shared" si="43"/>
        <v/>
      </c>
      <c r="H193" s="35">
        <f t="shared" si="44"/>
        <v>3.4482758620689655E-2</v>
      </c>
      <c r="I193" s="35">
        <f t="shared" si="45"/>
        <v>1.9230769230769232E-2</v>
      </c>
      <c r="J193" s="35">
        <f t="shared" si="46"/>
        <v>0.10975609756097561</v>
      </c>
      <c r="K193" s="35">
        <f t="shared" si="49"/>
        <v>1</v>
      </c>
      <c r="L193" s="35">
        <f t="shared" si="50"/>
        <v>2</v>
      </c>
      <c r="M193" s="35" t="str">
        <f t="shared" si="47"/>
        <v/>
      </c>
      <c r="N193" s="41">
        <f t="shared" si="48"/>
        <v>6.8965517241379309E-2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9</v>
      </c>
      <c r="D195" s="34">
        <v>2</v>
      </c>
      <c r="E195" s="34">
        <v>11</v>
      </c>
      <c r="F195" s="34">
        <v>2</v>
      </c>
      <c r="G195" s="35">
        <f t="shared" si="43"/>
        <v>0.15517241379310345</v>
      </c>
      <c r="H195" s="35">
        <f t="shared" si="44"/>
        <v>2.2988505747126436E-2</v>
      </c>
      <c r="I195" s="35">
        <f t="shared" si="45"/>
        <v>0.21153846153846154</v>
      </c>
      <c r="J195" s="35">
        <f t="shared" si="46"/>
        <v>2.4390243902439025E-2</v>
      </c>
      <c r="K195" s="35">
        <f t="shared" si="49"/>
        <v>0.22222222222222221</v>
      </c>
      <c r="L195" s="35">
        <f t="shared" si="50"/>
        <v>0</v>
      </c>
      <c r="M195" s="35">
        <f t="shared" si="47"/>
        <v>3.4482758620689655E-2</v>
      </c>
      <c r="N195" s="41">
        <f t="shared" si="48"/>
        <v>0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1</v>
      </c>
      <c r="F196" s="34">
        <v>0</v>
      </c>
      <c r="G196" s="35" t="str">
        <f t="shared" si="43"/>
        <v/>
      </c>
      <c r="H196" s="35" t="str">
        <f t="shared" si="44"/>
        <v/>
      </c>
      <c r="I196" s="35">
        <f t="shared" si="45"/>
        <v>1.9230769230769232E-2</v>
      </c>
      <c r="J196" s="35" t="str">
        <f t="shared" si="46"/>
        <v/>
      </c>
      <c r="K196" s="35">
        <f t="shared" si="49"/>
        <v>1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2</v>
      </c>
      <c r="D197" s="34">
        <v>0</v>
      </c>
      <c r="E197" s="34"/>
      <c r="F197" s="34"/>
      <c r="G197" s="35">
        <f t="shared" si="43"/>
        <v>3.4482758620689655E-2</v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>
        <f t="shared" si="49"/>
        <v>-1</v>
      </c>
      <c r="L197" s="35" t="str">
        <f t="shared" si="50"/>
        <v xml:space="preserve"> </v>
      </c>
      <c r="M197" s="35">
        <f t="shared" si="47"/>
        <v>-3.4482758620689655E-2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1</v>
      </c>
      <c r="E198" s="34">
        <v>0</v>
      </c>
      <c r="F198" s="34">
        <v>1</v>
      </c>
      <c r="G198" s="35" t="str">
        <f t="shared" si="43"/>
        <v/>
      </c>
      <c r="H198" s="35">
        <f t="shared" si="44"/>
        <v>1.1494252873563218E-2</v>
      </c>
      <c r="I198" s="35" t="str">
        <f t="shared" si="45"/>
        <v/>
      </c>
      <c r="J198" s="35">
        <f t="shared" si="46"/>
        <v>1.2195121951219513E-2</v>
      </c>
      <c r="K198" s="35" t="str">
        <f t="shared" si="49"/>
        <v xml:space="preserve"> </v>
      </c>
      <c r="L198" s="35">
        <f t="shared" si="50"/>
        <v>0</v>
      </c>
      <c r="M198" s="35" t="str">
        <f t="shared" si="47"/>
        <v/>
      </c>
      <c r="N198" s="41">
        <f t="shared" si="48"/>
        <v>0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2</v>
      </c>
      <c r="D202" s="34">
        <v>0</v>
      </c>
      <c r="E202" s="34">
        <v>1</v>
      </c>
      <c r="F202" s="34">
        <v>0</v>
      </c>
      <c r="G202" s="35">
        <f t="shared" si="43"/>
        <v>3.4482758620689655E-2</v>
      </c>
      <c r="H202" s="35" t="str">
        <f t="shared" si="44"/>
        <v/>
      </c>
      <c r="I202" s="35">
        <f t="shared" si="45"/>
        <v>1.9230769230769232E-2</v>
      </c>
      <c r="J202" s="35" t="str">
        <f t="shared" si="46"/>
        <v/>
      </c>
      <c r="K202" s="35">
        <f t="shared" si="49"/>
        <v>-0.5</v>
      </c>
      <c r="L202" s="35" t="str">
        <f t="shared" si="50"/>
        <v xml:space="preserve"> </v>
      </c>
      <c r="M202" s="35">
        <f t="shared" si="47"/>
        <v>-1.7241379310344827E-2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3</v>
      </c>
      <c r="D203" s="34">
        <v>0</v>
      </c>
      <c r="E203" s="34"/>
      <c r="F203" s="34"/>
      <c r="G203" s="35">
        <f t="shared" si="43"/>
        <v>5.1724137931034482E-2</v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>
        <f t="shared" si="49"/>
        <v>-1</v>
      </c>
      <c r="L203" s="35" t="str">
        <f t="shared" si="50"/>
        <v xml:space="preserve"> </v>
      </c>
      <c r="M203" s="35">
        <f t="shared" si="47"/>
        <v>-5.1724137931034482E-2</v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1</v>
      </c>
      <c r="D204" s="34">
        <v>1</v>
      </c>
      <c r="E204" s="34"/>
      <c r="F204" s="34"/>
      <c r="G204" s="35">
        <f t="shared" si="43"/>
        <v>1.7241379310344827E-2</v>
      </c>
      <c r="H204" s="35">
        <f t="shared" si="44"/>
        <v>1.1494252873563218E-2</v>
      </c>
      <c r="I204" s="35" t="str">
        <f t="shared" si="45"/>
        <v/>
      </c>
      <c r="J204" s="35" t="str">
        <f t="shared" si="46"/>
        <v/>
      </c>
      <c r="K204" s="35">
        <f t="shared" si="49"/>
        <v>-1</v>
      </c>
      <c r="L204" s="35">
        <f t="shared" si="50"/>
        <v>-1</v>
      </c>
      <c r="M204" s="35">
        <f t="shared" si="47"/>
        <v>-1.7241379310344827E-2</v>
      </c>
      <c r="N204" s="41">
        <f t="shared" si="48"/>
        <v>-1.1494252873563218E-2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>
        <v>0</v>
      </c>
      <c r="F205" s="34">
        <v>1</v>
      </c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>
        <f t="shared" si="46"/>
        <v>1.2195121951219513E-2</v>
      </c>
      <c r="K205" s="35" t="str">
        <f t="shared" si="49"/>
        <v xml:space="preserve"> </v>
      </c>
      <c r="L205" s="35">
        <f t="shared" si="50"/>
        <v>1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1</v>
      </c>
      <c r="D207" s="34">
        <v>0</v>
      </c>
      <c r="E207" s="34"/>
      <c r="F207" s="34"/>
      <c r="G207" s="35">
        <f t="shared" si="43"/>
        <v>1.7241379310344827E-2</v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>
        <f t="shared" si="49"/>
        <v>-1</v>
      </c>
      <c r="L207" s="35" t="str">
        <f t="shared" si="50"/>
        <v xml:space="preserve"> </v>
      </c>
      <c r="M207" s="35">
        <f t="shared" si="47"/>
        <v>-1.7241379310344827E-2</v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</v>
      </c>
      <c r="D209" s="34">
        <v>1</v>
      </c>
      <c r="E209" s="34">
        <v>3</v>
      </c>
      <c r="F209" s="34">
        <v>4</v>
      </c>
      <c r="G209" s="35">
        <f t="shared" si="43"/>
        <v>1.7241379310344827E-2</v>
      </c>
      <c r="H209" s="35">
        <f t="shared" si="44"/>
        <v>1.1494252873563218E-2</v>
      </c>
      <c r="I209" s="35">
        <f t="shared" si="45"/>
        <v>5.7692307692307696E-2</v>
      </c>
      <c r="J209" s="35">
        <f t="shared" si="46"/>
        <v>4.878048780487805E-2</v>
      </c>
      <c r="K209" s="35">
        <f t="shared" si="49"/>
        <v>2</v>
      </c>
      <c r="L209" s="35">
        <f t="shared" si="50"/>
        <v>3</v>
      </c>
      <c r="M209" s="35">
        <f t="shared" si="47"/>
        <v>3.4482758620689655E-2</v>
      </c>
      <c r="N209" s="41">
        <f t="shared" si="48"/>
        <v>3.4482758620689655E-2</v>
      </c>
    </row>
    <row r="210" spans="1:14" x14ac:dyDescent="0.2">
      <c r="A210" s="27"/>
      <c r="B210" s="30" t="s">
        <v>185</v>
      </c>
      <c r="C210" s="40">
        <v>0</v>
      </c>
      <c r="D210" s="34">
        <v>2</v>
      </c>
      <c r="E210" s="34"/>
      <c r="F210" s="34"/>
      <c r="G210" s="35" t="str">
        <f t="shared" si="43"/>
        <v/>
      </c>
      <c r="H210" s="35">
        <f t="shared" si="44"/>
        <v>2.2988505747126436E-2</v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>
        <f t="shared" si="50"/>
        <v>-1</v>
      </c>
      <c r="M210" s="35" t="str">
        <f t="shared" si="47"/>
        <v/>
      </c>
      <c r="N210" s="41">
        <f t="shared" si="48"/>
        <v>-2.2988505747126436E-2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4</v>
      </c>
      <c r="D215" s="34">
        <v>11</v>
      </c>
      <c r="E215" s="34">
        <v>3</v>
      </c>
      <c r="F215" s="34">
        <v>5</v>
      </c>
      <c r="G215" s="35">
        <f t="shared" si="43"/>
        <v>6.8965517241379309E-2</v>
      </c>
      <c r="H215" s="35">
        <f t="shared" si="44"/>
        <v>0.12643678160919541</v>
      </c>
      <c r="I215" s="35">
        <f t="shared" si="45"/>
        <v>5.7692307692307696E-2</v>
      </c>
      <c r="J215" s="35">
        <f t="shared" si="46"/>
        <v>6.097560975609756E-2</v>
      </c>
      <c r="K215" s="35">
        <f t="shared" si="49"/>
        <v>-0.25</v>
      </c>
      <c r="L215" s="35">
        <f t="shared" si="50"/>
        <v>-0.54545454545454541</v>
      </c>
      <c r="M215" s="35">
        <f t="shared" si="47"/>
        <v>-1.7241379310344827E-2</v>
      </c>
      <c r="N215" s="41">
        <f t="shared" si="48"/>
        <v>-6.8965517241379309E-2</v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2</v>
      </c>
      <c r="D218" s="34">
        <v>1</v>
      </c>
      <c r="E218" s="34">
        <v>0</v>
      </c>
      <c r="F218" s="34">
        <v>1</v>
      </c>
      <c r="G218" s="35">
        <f t="shared" si="43"/>
        <v>3.4482758620689655E-2</v>
      </c>
      <c r="H218" s="35">
        <f t="shared" si="44"/>
        <v>1.1494252873563218E-2</v>
      </c>
      <c r="I218" s="35" t="str">
        <f t="shared" si="45"/>
        <v/>
      </c>
      <c r="J218" s="35">
        <f t="shared" si="46"/>
        <v>1.2195121951219513E-2</v>
      </c>
      <c r="K218" s="35">
        <f t="shared" si="49"/>
        <v>-1</v>
      </c>
      <c r="L218" s="35">
        <f t="shared" si="50"/>
        <v>0</v>
      </c>
      <c r="M218" s="35">
        <f t="shared" si="47"/>
        <v>-3.4482758620689655E-2</v>
      </c>
      <c r="N218" s="41">
        <f t="shared" si="48"/>
        <v>0</v>
      </c>
    </row>
    <row r="219" spans="1:14" x14ac:dyDescent="0.2">
      <c r="A219" s="27"/>
      <c r="B219" s="30" t="s">
        <v>194</v>
      </c>
      <c r="C219" s="40">
        <v>1</v>
      </c>
      <c r="D219" s="34">
        <v>5</v>
      </c>
      <c r="E219" s="34">
        <v>0</v>
      </c>
      <c r="F219" s="34">
        <v>2</v>
      </c>
      <c r="G219" s="35">
        <f t="shared" si="43"/>
        <v>1.7241379310344827E-2</v>
      </c>
      <c r="H219" s="35">
        <f t="shared" si="44"/>
        <v>5.7471264367816091E-2</v>
      </c>
      <c r="I219" s="35" t="str">
        <f t="shared" si="45"/>
        <v/>
      </c>
      <c r="J219" s="35">
        <f t="shared" si="46"/>
        <v>2.4390243902439025E-2</v>
      </c>
      <c r="K219" s="35">
        <f t="shared" si="49"/>
        <v>-1</v>
      </c>
      <c r="L219" s="35">
        <f t="shared" si="50"/>
        <v>-0.6</v>
      </c>
      <c r="M219" s="35">
        <f t="shared" si="47"/>
        <v>-1.7241379310344827E-2</v>
      </c>
      <c r="N219" s="41">
        <f t="shared" si="48"/>
        <v>-3.4482758620689655E-2</v>
      </c>
    </row>
    <row r="220" spans="1:14" x14ac:dyDescent="0.2">
      <c r="A220" s="27"/>
      <c r="B220" s="30" t="s">
        <v>195</v>
      </c>
      <c r="C220" s="40">
        <v>0</v>
      </c>
      <c r="D220" s="34">
        <v>2</v>
      </c>
      <c r="E220" s="34"/>
      <c r="F220" s="34"/>
      <c r="G220" s="35" t="str">
        <f t="shared" ref="G220:G251" si="51">+IF(C220=0,"",C220/C$188)</f>
        <v/>
      </c>
      <c r="H220" s="35">
        <f t="shared" ref="H220:H251" si="52">+IF(D220=0,"",D220/D$188)</f>
        <v>2.2988505747126436E-2</v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>
        <f t="shared" si="50"/>
        <v>-1</v>
      </c>
      <c r="M220" s="35" t="str">
        <f t="shared" ref="M220:M251" si="55">+IF(OR(AND(G220=""),(K220="")),"",G220*K220)</f>
        <v/>
      </c>
      <c r="N220" s="41">
        <f t="shared" ref="N220:N251" si="56">+IF(OR(AND(H220=""),(L220="")),"",H220*L220)</f>
        <v>-2.2988505747126436E-2</v>
      </c>
    </row>
    <row r="221" spans="1:14" x14ac:dyDescent="0.2">
      <c r="A221" s="27"/>
      <c r="B221" s="30" t="s">
        <v>196</v>
      </c>
      <c r="C221" s="40">
        <v>1</v>
      </c>
      <c r="D221" s="34">
        <v>9</v>
      </c>
      <c r="E221" s="34">
        <v>0</v>
      </c>
      <c r="F221" s="34">
        <v>3</v>
      </c>
      <c r="G221" s="35">
        <f t="shared" si="51"/>
        <v>1.7241379310344827E-2</v>
      </c>
      <c r="H221" s="35">
        <f t="shared" si="52"/>
        <v>0.10344827586206896</v>
      </c>
      <c r="I221" s="35" t="str">
        <f t="shared" si="53"/>
        <v/>
      </c>
      <c r="J221" s="35">
        <f t="shared" si="54"/>
        <v>3.6585365853658534E-2</v>
      </c>
      <c r="K221" s="35">
        <f t="shared" ref="K221:K252" si="57">+IF(AND(C221=0,E221=0)," ",IF(C221=0,1,IF(E221=0,-1,(E221-C221)/C221)))</f>
        <v>-1</v>
      </c>
      <c r="L221" s="35">
        <f t="shared" ref="L221:L252" si="58">+IF(AND(D221=0,F221=0)," ",IF(D221=0,1,IF(F221=0,-1,(F221-D221)/D221)))</f>
        <v>-0.66666666666666663</v>
      </c>
      <c r="M221" s="35">
        <f t="shared" si="55"/>
        <v>-1.7241379310344827E-2</v>
      </c>
      <c r="N221" s="41">
        <f t="shared" si="56"/>
        <v>-6.8965517241379309E-2</v>
      </c>
    </row>
    <row r="222" spans="1:14" x14ac:dyDescent="0.2">
      <c r="A222" s="27"/>
      <c r="B222" s="30" t="s">
        <v>197</v>
      </c>
      <c r="C222" s="40">
        <v>0</v>
      </c>
      <c r="D222" s="34">
        <v>3</v>
      </c>
      <c r="E222" s="34">
        <v>0</v>
      </c>
      <c r="F222" s="34">
        <v>2</v>
      </c>
      <c r="G222" s="35" t="str">
        <f t="shared" si="51"/>
        <v/>
      </c>
      <c r="H222" s="35">
        <f t="shared" si="52"/>
        <v>3.4482758620689655E-2</v>
      </c>
      <c r="I222" s="35" t="str">
        <f t="shared" si="53"/>
        <v/>
      </c>
      <c r="J222" s="35">
        <f t="shared" si="54"/>
        <v>2.4390243902439025E-2</v>
      </c>
      <c r="K222" s="35" t="str">
        <f t="shared" si="57"/>
        <v xml:space="preserve"> </v>
      </c>
      <c r="L222" s="35">
        <f t="shared" si="58"/>
        <v>-0.33333333333333331</v>
      </c>
      <c r="M222" s="35" t="str">
        <f t="shared" si="55"/>
        <v/>
      </c>
      <c r="N222" s="41">
        <f t="shared" si="56"/>
        <v>-1.1494252873563218E-2</v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>
        <v>0</v>
      </c>
      <c r="F225" s="34">
        <v>1</v>
      </c>
      <c r="G225" s="35" t="str">
        <f t="shared" si="51"/>
        <v/>
      </c>
      <c r="H225" s="35">
        <f t="shared" si="52"/>
        <v>1.1494252873563218E-2</v>
      </c>
      <c r="I225" s="35" t="str">
        <f t="shared" si="53"/>
        <v/>
      </c>
      <c r="J225" s="35">
        <f t="shared" si="54"/>
        <v>1.2195121951219513E-2</v>
      </c>
      <c r="K225" s="35" t="str">
        <f t="shared" si="57"/>
        <v xml:space="preserve"> </v>
      </c>
      <c r="L225" s="35">
        <f t="shared" si="58"/>
        <v>0</v>
      </c>
      <c r="M225" s="35" t="str">
        <f t="shared" si="55"/>
        <v/>
      </c>
      <c r="N225" s="41">
        <f t="shared" si="56"/>
        <v>0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>
        <v>1</v>
      </c>
      <c r="F226" s="34">
        <v>1</v>
      </c>
      <c r="G226" s="35" t="str">
        <f t="shared" si="51"/>
        <v/>
      </c>
      <c r="H226" s="35" t="str">
        <f t="shared" si="52"/>
        <v/>
      </c>
      <c r="I226" s="35">
        <f t="shared" si="53"/>
        <v>1.9230769230769232E-2</v>
      </c>
      <c r="J226" s="35">
        <f t="shared" si="54"/>
        <v>1.2195121951219513E-2</v>
      </c>
      <c r="K226" s="35">
        <f t="shared" si="57"/>
        <v>1</v>
      </c>
      <c r="L226" s="35">
        <f t="shared" si="58"/>
        <v>1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2</v>
      </c>
      <c r="E230" s="34">
        <v>0</v>
      </c>
      <c r="F230" s="34">
        <v>2</v>
      </c>
      <c r="G230" s="35">
        <f t="shared" si="51"/>
        <v>1.7241379310344827E-2</v>
      </c>
      <c r="H230" s="35">
        <f t="shared" si="52"/>
        <v>2.2988505747126436E-2</v>
      </c>
      <c r="I230" s="35" t="str">
        <f t="shared" si="53"/>
        <v/>
      </c>
      <c r="J230" s="35">
        <f t="shared" si="54"/>
        <v>2.4390243902439025E-2</v>
      </c>
      <c r="K230" s="35">
        <f t="shared" si="57"/>
        <v>-1</v>
      </c>
      <c r="L230" s="35">
        <f t="shared" si="58"/>
        <v>0</v>
      </c>
      <c r="M230" s="35">
        <f t="shared" si="55"/>
        <v>-1.7241379310344827E-2</v>
      </c>
      <c r="N230" s="41">
        <f t="shared" si="56"/>
        <v>0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2</v>
      </c>
      <c r="E232" s="34"/>
      <c r="F232" s="34"/>
      <c r="G232" s="35" t="str">
        <f t="shared" si="51"/>
        <v/>
      </c>
      <c r="H232" s="35">
        <f t="shared" si="52"/>
        <v>2.2988505747126436E-2</v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>
        <f t="shared" si="58"/>
        <v>-1</v>
      </c>
      <c r="M232" s="35" t="str">
        <f t="shared" si="55"/>
        <v/>
      </c>
      <c r="N232" s="41">
        <f t="shared" si="56"/>
        <v>-2.2988505747126436E-2</v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4</v>
      </c>
      <c r="E235" s="34">
        <v>6</v>
      </c>
      <c r="F235" s="34">
        <v>3</v>
      </c>
      <c r="G235" s="35">
        <f t="shared" si="51"/>
        <v>3.4482758620689655E-2</v>
      </c>
      <c r="H235" s="35">
        <f t="shared" si="52"/>
        <v>4.5977011494252873E-2</v>
      </c>
      <c r="I235" s="35">
        <f t="shared" si="53"/>
        <v>0.11538461538461539</v>
      </c>
      <c r="J235" s="35">
        <f t="shared" si="54"/>
        <v>3.6585365853658534E-2</v>
      </c>
      <c r="K235" s="35">
        <f t="shared" si="57"/>
        <v>2</v>
      </c>
      <c r="L235" s="35">
        <f t="shared" si="58"/>
        <v>-0.25</v>
      </c>
      <c r="M235" s="35">
        <f t="shared" si="55"/>
        <v>6.8965517241379309E-2</v>
      </c>
      <c r="N235" s="41">
        <f t="shared" si="56"/>
        <v>-1.1494252873563218E-2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2</v>
      </c>
      <c r="D242" s="34">
        <v>3</v>
      </c>
      <c r="E242" s="34"/>
      <c r="F242" s="34"/>
      <c r="G242" s="35">
        <f t="shared" si="51"/>
        <v>3.4482758620689655E-2</v>
      </c>
      <c r="H242" s="35">
        <f t="shared" si="52"/>
        <v>3.4482758620689655E-2</v>
      </c>
      <c r="I242" s="35" t="str">
        <f t="shared" si="53"/>
        <v/>
      </c>
      <c r="J242" s="35" t="str">
        <f t="shared" si="54"/>
        <v/>
      </c>
      <c r="K242" s="35">
        <f t="shared" si="57"/>
        <v>-1</v>
      </c>
      <c r="L242" s="35">
        <f t="shared" si="58"/>
        <v>-1</v>
      </c>
      <c r="M242" s="35">
        <f t="shared" si="55"/>
        <v>-3.4482758620689655E-2</v>
      </c>
      <c r="N242" s="41">
        <f t="shared" si="56"/>
        <v>-3.4482758620689655E-2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1</v>
      </c>
      <c r="D245" s="34">
        <v>0</v>
      </c>
      <c r="E245" s="34"/>
      <c r="F245" s="34"/>
      <c r="G245" s="35">
        <f t="shared" si="51"/>
        <v>1.7241379310344827E-2</v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>
        <f t="shared" si="57"/>
        <v>-1</v>
      </c>
      <c r="L245" s="35" t="str">
        <f t="shared" si="58"/>
        <v xml:space="preserve"> </v>
      </c>
      <c r="M245" s="35">
        <f t="shared" si="55"/>
        <v>-1.7241379310344827E-2</v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5</v>
      </c>
      <c r="D248" s="34">
        <v>0</v>
      </c>
      <c r="E248" s="34">
        <v>0</v>
      </c>
      <c r="F248" s="34">
        <v>2</v>
      </c>
      <c r="G248" s="35">
        <f t="shared" si="51"/>
        <v>8.6206896551724144E-2</v>
      </c>
      <c r="H248" s="35" t="str">
        <f t="shared" si="52"/>
        <v/>
      </c>
      <c r="I248" s="35" t="str">
        <f t="shared" si="53"/>
        <v/>
      </c>
      <c r="J248" s="35">
        <f t="shared" si="54"/>
        <v>2.4390243902439025E-2</v>
      </c>
      <c r="K248" s="35">
        <f t="shared" si="57"/>
        <v>-1</v>
      </c>
      <c r="L248" s="35">
        <f t="shared" si="58"/>
        <v>1</v>
      </c>
      <c r="M248" s="35">
        <f t="shared" si="55"/>
        <v>-8.6206896551724144E-2</v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1</v>
      </c>
      <c r="E254" s="34">
        <v>0</v>
      </c>
      <c r="F254" s="34">
        <v>1</v>
      </c>
      <c r="G254" s="35" t="str">
        <f t="shared" si="59"/>
        <v/>
      </c>
      <c r="H254" s="35">
        <f t="shared" si="60"/>
        <v>1.1494252873563218E-2</v>
      </c>
      <c r="I254" s="35" t="str">
        <f t="shared" si="61"/>
        <v/>
      </c>
      <c r="J254" s="35">
        <f t="shared" si="62"/>
        <v>1.2195121951219513E-2</v>
      </c>
      <c r="K254" s="35" t="str">
        <f t="shared" si="65"/>
        <v xml:space="preserve"> </v>
      </c>
      <c r="L254" s="35">
        <f t="shared" si="66"/>
        <v>0</v>
      </c>
      <c r="M254" s="35" t="str">
        <f t="shared" si="63"/>
        <v/>
      </c>
      <c r="N254" s="41">
        <f t="shared" si="64"/>
        <v>0</v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</v>
      </c>
      <c r="F255" s="34">
        <v>1</v>
      </c>
      <c r="G255" s="35" t="str">
        <f t="shared" si="59"/>
        <v/>
      </c>
      <c r="H255" s="35" t="str">
        <f t="shared" si="60"/>
        <v/>
      </c>
      <c r="I255" s="35">
        <f t="shared" si="61"/>
        <v>1.9230769230769232E-2</v>
      </c>
      <c r="J255" s="35">
        <f t="shared" si="62"/>
        <v>1.2195121951219513E-2</v>
      </c>
      <c r="K255" s="35">
        <f t="shared" si="65"/>
        <v>1</v>
      </c>
      <c r="L255" s="35">
        <f t="shared" si="66"/>
        <v>1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1</v>
      </c>
      <c r="E258" s="34">
        <v>1</v>
      </c>
      <c r="F258" s="34">
        <v>2</v>
      </c>
      <c r="G258" s="35" t="str">
        <f t="shared" si="59"/>
        <v/>
      </c>
      <c r="H258" s="35">
        <f t="shared" si="60"/>
        <v>1.1494252873563218E-2</v>
      </c>
      <c r="I258" s="35">
        <f t="shared" si="61"/>
        <v>1.9230769230769232E-2</v>
      </c>
      <c r="J258" s="35">
        <f t="shared" si="62"/>
        <v>2.4390243902439025E-2</v>
      </c>
      <c r="K258" s="35">
        <f t="shared" si="65"/>
        <v>1</v>
      </c>
      <c r="L258" s="35">
        <f t="shared" si="66"/>
        <v>1</v>
      </c>
      <c r="M258" s="35" t="str">
        <f t="shared" si="63"/>
        <v/>
      </c>
      <c r="N258" s="41">
        <f t="shared" si="64"/>
        <v>1.1494252873563218E-2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1</v>
      </c>
      <c r="D261" s="34">
        <v>0</v>
      </c>
      <c r="E261" s="34">
        <v>0</v>
      </c>
      <c r="F261" s="34">
        <v>1</v>
      </c>
      <c r="G261" s="35">
        <f t="shared" si="59"/>
        <v>1.7241379310344827E-2</v>
      </c>
      <c r="H261" s="35" t="str">
        <f t="shared" si="60"/>
        <v/>
      </c>
      <c r="I261" s="35" t="str">
        <f t="shared" si="61"/>
        <v/>
      </c>
      <c r="J261" s="35">
        <f t="shared" si="62"/>
        <v>1.2195121951219513E-2</v>
      </c>
      <c r="K261" s="35">
        <f t="shared" si="65"/>
        <v>-1</v>
      </c>
      <c r="L261" s="35">
        <f t="shared" si="66"/>
        <v>1</v>
      </c>
      <c r="M261" s="35">
        <f t="shared" si="63"/>
        <v>-1.7241379310344827E-2</v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1</v>
      </c>
      <c r="D265" s="34">
        <v>0</v>
      </c>
      <c r="E265" s="34"/>
      <c r="F265" s="34"/>
      <c r="G265" s="35">
        <f t="shared" si="59"/>
        <v>1.7241379310344827E-2</v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>
        <f t="shared" si="65"/>
        <v>-1</v>
      </c>
      <c r="L265" s="35" t="str">
        <f t="shared" si="66"/>
        <v xml:space="preserve"> </v>
      </c>
      <c r="M265" s="35">
        <f t="shared" si="63"/>
        <v>-1.7241379310344827E-2</v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>
        <v>0</v>
      </c>
      <c r="F291" s="34">
        <v>1</v>
      </c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>
        <f t="shared" si="70"/>
        <v>1.2195121951219513E-2</v>
      </c>
      <c r="K291" s="35" t="str">
        <f t="shared" si="73"/>
        <v xml:space="preserve"> </v>
      </c>
      <c r="L291" s="35">
        <f t="shared" si="74"/>
        <v>1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1</v>
      </c>
      <c r="E292" s="34">
        <v>1</v>
      </c>
      <c r="F292" s="34">
        <v>1</v>
      </c>
      <c r="G292" s="35" t="str">
        <f t="shared" si="67"/>
        <v/>
      </c>
      <c r="H292" s="35">
        <f t="shared" si="68"/>
        <v>1.1494252873563218E-2</v>
      </c>
      <c r="I292" s="35">
        <f t="shared" si="69"/>
        <v>1.9230769230769232E-2</v>
      </c>
      <c r="J292" s="35">
        <f t="shared" si="70"/>
        <v>1.2195121951219513E-2</v>
      </c>
      <c r="K292" s="35">
        <f t="shared" si="73"/>
        <v>1</v>
      </c>
      <c r="L292" s="35">
        <f t="shared" si="74"/>
        <v>0</v>
      </c>
      <c r="M292" s="35" t="str">
        <f t="shared" si="71"/>
        <v/>
      </c>
      <c r="N292" s="41">
        <f t="shared" si="72"/>
        <v>0</v>
      </c>
    </row>
    <row r="293" spans="1:14" ht="25.5" x14ac:dyDescent="0.2">
      <c r="A293" s="27"/>
      <c r="B293" s="30" t="s">
        <v>268</v>
      </c>
      <c r="C293" s="40">
        <v>4</v>
      </c>
      <c r="D293" s="34">
        <v>2</v>
      </c>
      <c r="E293" s="34">
        <v>3</v>
      </c>
      <c r="F293" s="34">
        <v>8</v>
      </c>
      <c r="G293" s="35">
        <f t="shared" si="67"/>
        <v>6.8965517241379309E-2</v>
      </c>
      <c r="H293" s="35">
        <f t="shared" si="68"/>
        <v>2.2988505747126436E-2</v>
      </c>
      <c r="I293" s="35">
        <f t="shared" si="69"/>
        <v>5.7692307692307696E-2</v>
      </c>
      <c r="J293" s="35">
        <f t="shared" si="70"/>
        <v>9.7560975609756101E-2</v>
      </c>
      <c r="K293" s="35">
        <f t="shared" si="73"/>
        <v>-0.25</v>
      </c>
      <c r="L293" s="35">
        <f t="shared" si="74"/>
        <v>3</v>
      </c>
      <c r="M293" s="35">
        <f t="shared" si="71"/>
        <v>-1.7241379310344827E-2</v>
      </c>
      <c r="N293" s="41">
        <f t="shared" si="72"/>
        <v>6.8965517241379309E-2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2</v>
      </c>
      <c r="F294" s="34">
        <v>1</v>
      </c>
      <c r="G294" s="35" t="str">
        <f t="shared" si="67"/>
        <v/>
      </c>
      <c r="H294" s="35" t="str">
        <f t="shared" si="68"/>
        <v/>
      </c>
      <c r="I294" s="35">
        <f t="shared" si="69"/>
        <v>3.8461538461538464E-2</v>
      </c>
      <c r="J294" s="35">
        <f t="shared" si="70"/>
        <v>1.2195121951219513E-2</v>
      </c>
      <c r="K294" s="35">
        <f t="shared" si="73"/>
        <v>1</v>
      </c>
      <c r="L294" s="35">
        <f t="shared" si="74"/>
        <v>1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>
        <v>1</v>
      </c>
      <c r="F297" s="34">
        <v>0</v>
      </c>
      <c r="G297" s="35" t="str">
        <f t="shared" si="67"/>
        <v/>
      </c>
      <c r="H297" s="35" t="str">
        <f t="shared" si="68"/>
        <v/>
      </c>
      <c r="I297" s="35">
        <f t="shared" si="69"/>
        <v>1.9230769230769232E-2</v>
      </c>
      <c r="J297" s="35" t="str">
        <f t="shared" si="70"/>
        <v/>
      </c>
      <c r="K297" s="35">
        <f t="shared" si="73"/>
        <v>1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0</v>
      </c>
      <c r="F299" s="34">
        <v>1</v>
      </c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>
        <f t="shared" si="70"/>
        <v>1.2195121951219513E-2</v>
      </c>
      <c r="K299" s="35" t="str">
        <f t="shared" si="73"/>
        <v xml:space="preserve"> </v>
      </c>
      <c r="L299" s="35">
        <f t="shared" si="74"/>
        <v>1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2</v>
      </c>
      <c r="E300" s="34">
        <v>0</v>
      </c>
      <c r="F300" s="34">
        <v>1</v>
      </c>
      <c r="G300" s="35" t="str">
        <f t="shared" si="67"/>
        <v/>
      </c>
      <c r="H300" s="35">
        <f t="shared" si="68"/>
        <v>2.2988505747126436E-2</v>
      </c>
      <c r="I300" s="35" t="str">
        <f t="shared" si="69"/>
        <v/>
      </c>
      <c r="J300" s="35">
        <f t="shared" si="70"/>
        <v>1.2195121951219513E-2</v>
      </c>
      <c r="K300" s="35" t="str">
        <f t="shared" si="73"/>
        <v xml:space="preserve"> </v>
      </c>
      <c r="L300" s="35">
        <f t="shared" si="74"/>
        <v>-0.5</v>
      </c>
      <c r="M300" s="35" t="str">
        <f t="shared" si="71"/>
        <v/>
      </c>
      <c r="N300" s="41">
        <f t="shared" si="72"/>
        <v>-1.1494252873563218E-2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1</v>
      </c>
      <c r="E304" s="34"/>
      <c r="F304" s="34"/>
      <c r="G304" s="35" t="str">
        <f t="shared" si="67"/>
        <v/>
      </c>
      <c r="H304" s="35">
        <f t="shared" si="68"/>
        <v>1.1494252873563218E-2</v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>
        <f t="shared" si="74"/>
        <v>-1</v>
      </c>
      <c r="M304" s="35" t="str">
        <f t="shared" si="71"/>
        <v/>
      </c>
      <c r="N304" s="41">
        <f t="shared" si="72"/>
        <v>-1.1494252873563218E-2</v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>
        <v>3</v>
      </c>
      <c r="F305" s="34">
        <v>0</v>
      </c>
      <c r="G305" s="35" t="str">
        <f t="shared" si="67"/>
        <v/>
      </c>
      <c r="H305" s="35" t="str">
        <f t="shared" si="68"/>
        <v/>
      </c>
      <c r="I305" s="35">
        <f t="shared" si="69"/>
        <v>5.7692307692307696E-2</v>
      </c>
      <c r="J305" s="35" t="str">
        <f t="shared" si="70"/>
        <v/>
      </c>
      <c r="K305" s="35">
        <f t="shared" si="73"/>
        <v>1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2</v>
      </c>
      <c r="D306" s="34">
        <v>3</v>
      </c>
      <c r="E306" s="34"/>
      <c r="F306" s="34"/>
      <c r="G306" s="35">
        <f t="shared" si="67"/>
        <v>3.4482758620689655E-2</v>
      </c>
      <c r="H306" s="35">
        <f t="shared" si="68"/>
        <v>3.4482758620689655E-2</v>
      </c>
      <c r="I306" s="35" t="str">
        <f t="shared" si="69"/>
        <v/>
      </c>
      <c r="J306" s="35" t="str">
        <f t="shared" si="70"/>
        <v/>
      </c>
      <c r="K306" s="35">
        <f t="shared" si="73"/>
        <v>-1</v>
      </c>
      <c r="L306" s="35">
        <f t="shared" si="74"/>
        <v>-1</v>
      </c>
      <c r="M306" s="35">
        <f t="shared" si="71"/>
        <v>-3.4482758620689655E-2</v>
      </c>
      <c r="N306" s="41">
        <f t="shared" si="72"/>
        <v>-3.4482758620689655E-2</v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>
        <v>1</v>
      </c>
      <c r="F307" s="34">
        <v>0</v>
      </c>
      <c r="G307" s="35" t="str">
        <f t="shared" si="67"/>
        <v/>
      </c>
      <c r="H307" s="35" t="str">
        <f t="shared" si="68"/>
        <v/>
      </c>
      <c r="I307" s="35">
        <f t="shared" si="69"/>
        <v>1.9230769230769232E-2</v>
      </c>
      <c r="J307" s="35" t="str">
        <f t="shared" si="70"/>
        <v/>
      </c>
      <c r="K307" s="35">
        <f t="shared" si="73"/>
        <v>1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3</v>
      </c>
      <c r="E309" s="34">
        <v>3</v>
      </c>
      <c r="F309" s="34">
        <v>3</v>
      </c>
      <c r="G309" s="35" t="str">
        <f t="shared" si="67"/>
        <v/>
      </c>
      <c r="H309" s="35">
        <f t="shared" si="68"/>
        <v>3.4482758620689655E-2</v>
      </c>
      <c r="I309" s="35">
        <f t="shared" si="69"/>
        <v>5.7692307692307696E-2</v>
      </c>
      <c r="J309" s="35">
        <f t="shared" si="70"/>
        <v>3.6585365853658534E-2</v>
      </c>
      <c r="K309" s="35">
        <f t="shared" si="73"/>
        <v>1</v>
      </c>
      <c r="L309" s="35">
        <f t="shared" si="74"/>
        <v>0</v>
      </c>
      <c r="M309" s="35" t="str">
        <f t="shared" si="71"/>
        <v/>
      </c>
      <c r="N309" s="41">
        <f t="shared" si="72"/>
        <v>0</v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0</v>
      </c>
      <c r="F311" s="34">
        <v>1</v>
      </c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>
        <f t="shared" si="70"/>
        <v>1.2195121951219513E-2</v>
      </c>
      <c r="K311" s="35" t="str">
        <f t="shared" si="73"/>
        <v xml:space="preserve"> </v>
      </c>
      <c r="L311" s="35">
        <f t="shared" si="74"/>
        <v>1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4</v>
      </c>
      <c r="E312" s="34">
        <v>2</v>
      </c>
      <c r="F312" s="34">
        <v>0</v>
      </c>
      <c r="G312" s="35">
        <f t="shared" si="67"/>
        <v>1.7241379310344827E-2</v>
      </c>
      <c r="H312" s="35">
        <f t="shared" si="68"/>
        <v>4.5977011494252873E-2</v>
      </c>
      <c r="I312" s="35">
        <f t="shared" si="69"/>
        <v>3.8461538461538464E-2</v>
      </c>
      <c r="J312" s="35" t="str">
        <f t="shared" si="70"/>
        <v/>
      </c>
      <c r="K312" s="35">
        <f t="shared" si="73"/>
        <v>1</v>
      </c>
      <c r="L312" s="35">
        <f t="shared" si="74"/>
        <v>-1</v>
      </c>
      <c r="M312" s="35">
        <f t="shared" si="71"/>
        <v>1.7241379310344827E-2</v>
      </c>
      <c r="N312" s="41">
        <f t="shared" si="72"/>
        <v>-4.5977011494252873E-2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2</v>
      </c>
      <c r="E320" s="34"/>
      <c r="F320" s="34"/>
      <c r="G320" s="35" t="str">
        <f t="shared" si="75"/>
        <v/>
      </c>
      <c r="H320" s="35">
        <f t="shared" si="76"/>
        <v>2.2988505747126436E-2</v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>
        <f t="shared" si="82"/>
        <v>-1</v>
      </c>
      <c r="M320" s="35" t="str">
        <f t="shared" si="79"/>
        <v/>
      </c>
      <c r="N320" s="41">
        <f t="shared" si="80"/>
        <v>-2.2988505747126436E-2</v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2</v>
      </c>
      <c r="D324" s="34">
        <v>0</v>
      </c>
      <c r="E324" s="34">
        <v>0</v>
      </c>
      <c r="F324" s="34">
        <v>3</v>
      </c>
      <c r="G324" s="35">
        <f t="shared" si="75"/>
        <v>3.4482758620689655E-2</v>
      </c>
      <c r="H324" s="35" t="str">
        <f t="shared" si="76"/>
        <v/>
      </c>
      <c r="I324" s="35" t="str">
        <f t="shared" si="77"/>
        <v/>
      </c>
      <c r="J324" s="35">
        <f t="shared" si="78"/>
        <v>3.6585365853658534E-2</v>
      </c>
      <c r="K324" s="35">
        <f t="shared" si="81"/>
        <v>-1</v>
      </c>
      <c r="L324" s="35">
        <f t="shared" si="82"/>
        <v>1</v>
      </c>
      <c r="M324" s="35">
        <f t="shared" si="79"/>
        <v>-3.4482758620689655E-2</v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1</v>
      </c>
      <c r="E325" s="34"/>
      <c r="F325" s="34"/>
      <c r="G325" s="35" t="str">
        <f t="shared" si="75"/>
        <v/>
      </c>
      <c r="H325" s="35">
        <f t="shared" si="76"/>
        <v>1.1494252873563218E-2</v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>
        <f t="shared" si="82"/>
        <v>-1</v>
      </c>
      <c r="M325" s="35" t="str">
        <f t="shared" si="79"/>
        <v/>
      </c>
      <c r="N325" s="41">
        <f t="shared" si="80"/>
        <v>-1.1494252873563218E-2</v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>
        <v>0</v>
      </c>
      <c r="F327" s="34">
        <v>1</v>
      </c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>
        <f t="shared" si="78"/>
        <v>1.2195121951219513E-2</v>
      </c>
      <c r="K327" s="35" t="str">
        <f t="shared" si="81"/>
        <v xml:space="preserve"> </v>
      </c>
      <c r="L327" s="35">
        <f t="shared" si="82"/>
        <v>1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0</v>
      </c>
      <c r="F336" s="34">
        <v>2</v>
      </c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>
        <f t="shared" si="78"/>
        <v>2.4390243902439025E-2</v>
      </c>
      <c r="K336" s="35" t="str">
        <f t="shared" si="81"/>
        <v xml:space="preserve"> </v>
      </c>
      <c r="L336" s="35">
        <f t="shared" si="82"/>
        <v>1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8</v>
      </c>
      <c r="E338" s="34">
        <v>0</v>
      </c>
      <c r="F338" s="34">
        <v>11</v>
      </c>
      <c r="G338" s="35">
        <f t="shared" si="75"/>
        <v>1.7241379310344827E-2</v>
      </c>
      <c r="H338" s="35">
        <f t="shared" si="76"/>
        <v>9.1954022988505746E-2</v>
      </c>
      <c r="I338" s="35" t="str">
        <f t="shared" si="77"/>
        <v/>
      </c>
      <c r="J338" s="35">
        <f t="shared" si="78"/>
        <v>0.13414634146341464</v>
      </c>
      <c r="K338" s="35">
        <f t="shared" si="81"/>
        <v>-1</v>
      </c>
      <c r="L338" s="35">
        <f t="shared" si="82"/>
        <v>0.375</v>
      </c>
      <c r="M338" s="35">
        <f t="shared" si="79"/>
        <v>-1.7241379310344827E-2</v>
      </c>
      <c r="N338" s="41">
        <f t="shared" si="80"/>
        <v>3.4482758620689655E-2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>
        <v>1</v>
      </c>
      <c r="F340" s="34">
        <v>0</v>
      </c>
      <c r="G340" s="35" t="str">
        <f t="shared" si="75"/>
        <v/>
      </c>
      <c r="H340" s="35" t="str">
        <f t="shared" si="76"/>
        <v/>
      </c>
      <c r="I340" s="35">
        <f t="shared" si="77"/>
        <v>1.9230769230769232E-2</v>
      </c>
      <c r="J340" s="35" t="str">
        <f t="shared" si="78"/>
        <v/>
      </c>
      <c r="K340" s="35">
        <f t="shared" si="81"/>
        <v>1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1</v>
      </c>
      <c r="D343" s="34">
        <v>0</v>
      </c>
      <c r="E343" s="34"/>
      <c r="F343" s="34"/>
      <c r="G343" s="35">
        <f t="shared" si="75"/>
        <v>1.7241379310344827E-2</v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>
        <f t="shared" si="81"/>
        <v>-1</v>
      </c>
      <c r="L343" s="35" t="str">
        <f t="shared" si="82"/>
        <v xml:space="preserve"> </v>
      </c>
      <c r="M343" s="35">
        <f t="shared" si="79"/>
        <v>-1.7241379310344827E-2</v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2</v>
      </c>
      <c r="D347" s="34">
        <v>3</v>
      </c>
      <c r="E347" s="34">
        <v>3</v>
      </c>
      <c r="F347" s="34">
        <v>2</v>
      </c>
      <c r="G347" s="35">
        <f t="shared" si="75"/>
        <v>3.4482758620689655E-2</v>
      </c>
      <c r="H347" s="35">
        <f t="shared" si="76"/>
        <v>3.4482758620689655E-2</v>
      </c>
      <c r="I347" s="35">
        <f t="shared" si="77"/>
        <v>5.7692307692307696E-2</v>
      </c>
      <c r="J347" s="35">
        <f t="shared" si="78"/>
        <v>2.4390243902439025E-2</v>
      </c>
      <c r="K347" s="35">
        <f t="shared" si="81"/>
        <v>0.5</v>
      </c>
      <c r="L347" s="35">
        <f t="shared" si="82"/>
        <v>-0.33333333333333331</v>
      </c>
      <c r="M347" s="35">
        <f t="shared" si="79"/>
        <v>1.7241379310344827E-2</v>
      </c>
      <c r="N347" s="41">
        <f t="shared" si="80"/>
        <v>-1.1494252873563218E-2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>
        <v>1</v>
      </c>
      <c r="F355" s="34">
        <v>0</v>
      </c>
      <c r="G355" s="35" t="str">
        <f t="shared" si="83"/>
        <v/>
      </c>
      <c r="H355" s="35" t="str">
        <f t="shared" si="84"/>
        <v/>
      </c>
      <c r="I355" s="35">
        <f t="shared" si="85"/>
        <v>1.9230769230769232E-2</v>
      </c>
      <c r="J355" s="35" t="str">
        <f t="shared" si="86"/>
        <v/>
      </c>
      <c r="K355" s="35">
        <f t="shared" si="89"/>
        <v>1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1</v>
      </c>
      <c r="E357" s="34"/>
      <c r="F357" s="34"/>
      <c r="G357" s="35" t="str">
        <f t="shared" si="83"/>
        <v/>
      </c>
      <c r="H357" s="35">
        <f t="shared" si="84"/>
        <v>1.1494252873563218E-2</v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>
        <f t="shared" si="90"/>
        <v>-1</v>
      </c>
      <c r="M357" s="35" t="str">
        <f t="shared" si="87"/>
        <v/>
      </c>
      <c r="N357" s="41">
        <f t="shared" si="88"/>
        <v>-1.1494252873563218E-2</v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1</v>
      </c>
      <c r="E361" s="34"/>
      <c r="F361" s="34"/>
      <c r="G361" s="35" t="str">
        <f t="shared" si="83"/>
        <v/>
      </c>
      <c r="H361" s="35">
        <f t="shared" si="84"/>
        <v>1.1494252873563218E-2</v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>
        <f t="shared" si="90"/>
        <v>-1</v>
      </c>
      <c r="M361" s="35" t="str">
        <f t="shared" si="87"/>
        <v/>
      </c>
      <c r="N361" s="41">
        <f t="shared" si="88"/>
        <v>-1.1494252873563218E-2</v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300</v>
      </c>
      <c r="D371" s="32">
        <f>SUM(D372:D604)</f>
        <v>465</v>
      </c>
      <c r="E371" s="32">
        <f>SUM(E372:E604)</f>
        <v>733</v>
      </c>
      <c r="F371" s="32">
        <f>SUM(F372:F604)</f>
        <v>568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1.4433333333333334</v>
      </c>
      <c r="L371" s="33">
        <f>+IF(AND(D371=0,F371=0),"",IF(D371=0,1,IF(F371=0,-1,(F371-D371)/D371)))</f>
        <v>0.22150537634408601</v>
      </c>
      <c r="M371" s="33">
        <f t="shared" ref="M371:M434" si="95">+IF(OR(AND(G371=""),(K371="")),"",G371*K371)</f>
        <v>1.4433333333333334</v>
      </c>
      <c r="N371" s="33">
        <f t="shared" ref="N371:N434" si="96">+IF(OR(AND(H371=""),(L371="")),"",H371*L371)</f>
        <v>0.22150537634408601</v>
      </c>
    </row>
    <row r="372" spans="1:14" x14ac:dyDescent="0.2">
      <c r="A372" s="27"/>
      <c r="B372" s="29" t="s">
        <v>339</v>
      </c>
      <c r="C372" s="36">
        <v>6</v>
      </c>
      <c r="D372" s="37">
        <v>2</v>
      </c>
      <c r="E372" s="37">
        <v>33</v>
      </c>
      <c r="F372" s="37">
        <v>8</v>
      </c>
      <c r="G372" s="38">
        <f t="shared" si="91"/>
        <v>0.02</v>
      </c>
      <c r="H372" s="38">
        <f t="shared" si="92"/>
        <v>4.3010752688172043E-3</v>
      </c>
      <c r="I372" s="38">
        <f t="shared" si="93"/>
        <v>4.5020463847203276E-2</v>
      </c>
      <c r="J372" s="38">
        <f t="shared" si="94"/>
        <v>1.4084507042253521E-2</v>
      </c>
      <c r="K372" s="38">
        <f t="shared" ref="K372:K435" si="97">+IF(AND(C372=0,E372=0)," ",IF(C372=0,1,IF(E372=0,-1,(E372-C372)/C372)))</f>
        <v>4.5</v>
      </c>
      <c r="L372" s="38">
        <f t="shared" ref="L372:L435" si="98">+IF(AND(D372=0,F372=0)," ",IF(D372=0,1,IF(F372=0,-1,(F372-D372)/D372)))</f>
        <v>3</v>
      </c>
      <c r="M372" s="38">
        <f t="shared" si="95"/>
        <v>0.09</v>
      </c>
      <c r="N372" s="39">
        <f t="shared" si="96"/>
        <v>1.2903225806451613E-2</v>
      </c>
    </row>
    <row r="373" spans="1:14" x14ac:dyDescent="0.2">
      <c r="A373" s="27"/>
      <c r="B373" s="30" t="s">
        <v>340</v>
      </c>
      <c r="C373" s="40">
        <v>2</v>
      </c>
      <c r="D373" s="34">
        <v>0</v>
      </c>
      <c r="E373" s="34">
        <v>2</v>
      </c>
      <c r="F373" s="34">
        <v>1</v>
      </c>
      <c r="G373" s="35">
        <f t="shared" si="91"/>
        <v>6.6666666666666671E-3</v>
      </c>
      <c r="H373" s="35" t="str">
        <f t="shared" si="92"/>
        <v/>
      </c>
      <c r="I373" s="35">
        <f t="shared" si="93"/>
        <v>2.7285129604365621E-3</v>
      </c>
      <c r="J373" s="35">
        <f t="shared" si="94"/>
        <v>1.7605633802816902E-3</v>
      </c>
      <c r="K373" s="35">
        <f t="shared" si="97"/>
        <v>0</v>
      </c>
      <c r="L373" s="35">
        <f t="shared" si="98"/>
        <v>1</v>
      </c>
      <c r="M373" s="35">
        <f t="shared" si="95"/>
        <v>0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1</v>
      </c>
      <c r="D374" s="34">
        <v>1</v>
      </c>
      <c r="E374" s="34">
        <v>1</v>
      </c>
      <c r="F374" s="34">
        <v>0</v>
      </c>
      <c r="G374" s="35">
        <f t="shared" si="91"/>
        <v>3.3333333333333335E-3</v>
      </c>
      <c r="H374" s="35">
        <f t="shared" si="92"/>
        <v>2.1505376344086021E-3</v>
      </c>
      <c r="I374" s="35">
        <f t="shared" si="93"/>
        <v>1.364256480218281E-3</v>
      </c>
      <c r="J374" s="35" t="str">
        <f t="shared" si="94"/>
        <v/>
      </c>
      <c r="K374" s="35">
        <f t="shared" si="97"/>
        <v>0</v>
      </c>
      <c r="L374" s="35">
        <f t="shared" si="98"/>
        <v>-1</v>
      </c>
      <c r="M374" s="35">
        <f t="shared" si="95"/>
        <v>0</v>
      </c>
      <c r="N374" s="41">
        <f t="shared" si="96"/>
        <v>-2.1505376344086021E-3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56</v>
      </c>
      <c r="D377" s="34">
        <v>27</v>
      </c>
      <c r="E377" s="34">
        <v>68</v>
      </c>
      <c r="F377" s="34">
        <v>27</v>
      </c>
      <c r="G377" s="35">
        <f t="shared" si="91"/>
        <v>0.18666666666666668</v>
      </c>
      <c r="H377" s="35">
        <f t="shared" si="92"/>
        <v>5.8064516129032261E-2</v>
      </c>
      <c r="I377" s="35">
        <f t="shared" si="93"/>
        <v>9.2769440654843105E-2</v>
      </c>
      <c r="J377" s="35">
        <f t="shared" si="94"/>
        <v>4.7535211267605633E-2</v>
      </c>
      <c r="K377" s="35">
        <f t="shared" si="97"/>
        <v>0.21428571428571427</v>
      </c>
      <c r="L377" s="35">
        <f t="shared" si="98"/>
        <v>0</v>
      </c>
      <c r="M377" s="35">
        <f t="shared" si="95"/>
        <v>0.04</v>
      </c>
      <c r="N377" s="41">
        <f t="shared" si="96"/>
        <v>0</v>
      </c>
    </row>
    <row r="378" spans="1:14" x14ac:dyDescent="0.2">
      <c r="A378" s="27"/>
      <c r="B378" s="30" t="s">
        <v>345</v>
      </c>
      <c r="C378" s="40">
        <v>4</v>
      </c>
      <c r="D378" s="34">
        <v>0</v>
      </c>
      <c r="E378" s="34">
        <v>2</v>
      </c>
      <c r="F378" s="34">
        <v>0</v>
      </c>
      <c r="G378" s="35">
        <f t="shared" si="91"/>
        <v>1.3333333333333334E-2</v>
      </c>
      <c r="H378" s="35" t="str">
        <f t="shared" si="92"/>
        <v/>
      </c>
      <c r="I378" s="35">
        <f t="shared" si="93"/>
        <v>2.7285129604365621E-3</v>
      </c>
      <c r="J378" s="35" t="str">
        <f t="shared" si="94"/>
        <v/>
      </c>
      <c r="K378" s="35">
        <f t="shared" si="97"/>
        <v>-0.5</v>
      </c>
      <c r="L378" s="35" t="str">
        <f t="shared" si="98"/>
        <v xml:space="preserve"> </v>
      </c>
      <c r="M378" s="35">
        <f t="shared" si="95"/>
        <v>-6.6666666666666671E-3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3</v>
      </c>
      <c r="D379" s="34">
        <v>8</v>
      </c>
      <c r="E379" s="34"/>
      <c r="F379" s="34"/>
      <c r="G379" s="35">
        <f t="shared" si="91"/>
        <v>0.01</v>
      </c>
      <c r="H379" s="35">
        <f t="shared" si="92"/>
        <v>1.7204301075268817E-2</v>
      </c>
      <c r="I379" s="35" t="str">
        <f t="shared" si="93"/>
        <v/>
      </c>
      <c r="J379" s="35" t="str">
        <f t="shared" si="94"/>
        <v/>
      </c>
      <c r="K379" s="35">
        <f t="shared" si="97"/>
        <v>-1</v>
      </c>
      <c r="L379" s="35">
        <f t="shared" si="98"/>
        <v>-1</v>
      </c>
      <c r="M379" s="35">
        <f t="shared" si="95"/>
        <v>-0.01</v>
      </c>
      <c r="N379" s="41">
        <f t="shared" si="96"/>
        <v>-1.7204301075268817E-2</v>
      </c>
    </row>
    <row r="380" spans="1:14" x14ac:dyDescent="0.2">
      <c r="A380" s="27"/>
      <c r="B380" s="30" t="s">
        <v>347</v>
      </c>
      <c r="C380" s="40">
        <v>1</v>
      </c>
      <c r="D380" s="34">
        <v>0</v>
      </c>
      <c r="E380" s="34">
        <v>2</v>
      </c>
      <c r="F380" s="34">
        <v>1</v>
      </c>
      <c r="G380" s="35">
        <f t="shared" si="91"/>
        <v>3.3333333333333335E-3</v>
      </c>
      <c r="H380" s="35" t="str">
        <f t="shared" si="92"/>
        <v/>
      </c>
      <c r="I380" s="35">
        <f t="shared" si="93"/>
        <v>2.7285129604365621E-3</v>
      </c>
      <c r="J380" s="35">
        <f t="shared" si="94"/>
        <v>1.7605633802816902E-3</v>
      </c>
      <c r="K380" s="35">
        <f t="shared" si="97"/>
        <v>1</v>
      </c>
      <c r="L380" s="35">
        <f t="shared" si="98"/>
        <v>1</v>
      </c>
      <c r="M380" s="35">
        <f t="shared" si="95"/>
        <v>3.3333333333333335E-3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1</v>
      </c>
      <c r="D381" s="34">
        <v>0</v>
      </c>
      <c r="E381" s="34">
        <v>2</v>
      </c>
      <c r="F381" s="34">
        <v>1</v>
      </c>
      <c r="G381" s="35">
        <f t="shared" si="91"/>
        <v>3.3333333333333335E-3</v>
      </c>
      <c r="H381" s="35" t="str">
        <f t="shared" si="92"/>
        <v/>
      </c>
      <c r="I381" s="35">
        <f t="shared" si="93"/>
        <v>2.7285129604365621E-3</v>
      </c>
      <c r="J381" s="35">
        <f t="shared" si="94"/>
        <v>1.7605633802816902E-3</v>
      </c>
      <c r="K381" s="35">
        <f t="shared" si="97"/>
        <v>1</v>
      </c>
      <c r="L381" s="35">
        <f t="shared" si="98"/>
        <v>1</v>
      </c>
      <c r="M381" s="35">
        <f t="shared" si="95"/>
        <v>3.3333333333333335E-3</v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10</v>
      </c>
      <c r="D383" s="34">
        <v>3</v>
      </c>
      <c r="E383" s="34">
        <v>82</v>
      </c>
      <c r="F383" s="34">
        <v>33</v>
      </c>
      <c r="G383" s="35">
        <f t="shared" si="91"/>
        <v>3.3333333333333333E-2</v>
      </c>
      <c r="H383" s="35">
        <f t="shared" si="92"/>
        <v>6.4516129032258064E-3</v>
      </c>
      <c r="I383" s="35">
        <f t="shared" si="93"/>
        <v>0.11186903137789904</v>
      </c>
      <c r="J383" s="35">
        <f t="shared" si="94"/>
        <v>5.8098591549295774E-2</v>
      </c>
      <c r="K383" s="35">
        <f t="shared" si="97"/>
        <v>7.2</v>
      </c>
      <c r="L383" s="35">
        <f t="shared" si="98"/>
        <v>10</v>
      </c>
      <c r="M383" s="35">
        <f t="shared" si="95"/>
        <v>0.24</v>
      </c>
      <c r="N383" s="41">
        <f t="shared" si="96"/>
        <v>6.4516129032258063E-2</v>
      </c>
    </row>
    <row r="384" spans="1:14" x14ac:dyDescent="0.2">
      <c r="A384" s="27"/>
      <c r="B384" s="30" t="s">
        <v>351</v>
      </c>
      <c r="C384" s="40">
        <v>1</v>
      </c>
      <c r="D384" s="34">
        <v>1</v>
      </c>
      <c r="E384" s="34">
        <v>4</v>
      </c>
      <c r="F384" s="34">
        <v>1</v>
      </c>
      <c r="G384" s="35">
        <f t="shared" si="91"/>
        <v>3.3333333333333335E-3</v>
      </c>
      <c r="H384" s="35">
        <f t="shared" si="92"/>
        <v>2.1505376344086021E-3</v>
      </c>
      <c r="I384" s="35">
        <f t="shared" si="93"/>
        <v>5.4570259208731242E-3</v>
      </c>
      <c r="J384" s="35">
        <f t="shared" si="94"/>
        <v>1.7605633802816902E-3</v>
      </c>
      <c r="K384" s="35">
        <f t="shared" si="97"/>
        <v>3</v>
      </c>
      <c r="L384" s="35">
        <f t="shared" si="98"/>
        <v>0</v>
      </c>
      <c r="M384" s="35">
        <f t="shared" si="95"/>
        <v>0.01</v>
      </c>
      <c r="N384" s="41">
        <f t="shared" si="96"/>
        <v>0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2</v>
      </c>
      <c r="E386" s="34">
        <v>4</v>
      </c>
      <c r="F386" s="34">
        <v>0</v>
      </c>
      <c r="G386" s="35" t="str">
        <f t="shared" si="91"/>
        <v/>
      </c>
      <c r="H386" s="35">
        <f t="shared" si="92"/>
        <v>4.3010752688172043E-3</v>
      </c>
      <c r="I386" s="35">
        <f t="shared" si="93"/>
        <v>5.4570259208731242E-3</v>
      </c>
      <c r="J386" s="35" t="str">
        <f t="shared" si="94"/>
        <v/>
      </c>
      <c r="K386" s="35">
        <f t="shared" si="97"/>
        <v>1</v>
      </c>
      <c r="L386" s="35">
        <f t="shared" si="98"/>
        <v>-1</v>
      </c>
      <c r="M386" s="35" t="str">
        <f t="shared" si="95"/>
        <v/>
      </c>
      <c r="N386" s="41">
        <f t="shared" si="96"/>
        <v>-4.3010752688172043E-3</v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>
        <v>2</v>
      </c>
      <c r="F387" s="34">
        <v>1</v>
      </c>
      <c r="G387" s="35">
        <f t="shared" si="91"/>
        <v>3.3333333333333335E-3</v>
      </c>
      <c r="H387" s="35" t="str">
        <f t="shared" si="92"/>
        <v/>
      </c>
      <c r="I387" s="35">
        <f t="shared" si="93"/>
        <v>2.7285129604365621E-3</v>
      </c>
      <c r="J387" s="35">
        <f t="shared" si="94"/>
        <v>1.7605633802816902E-3</v>
      </c>
      <c r="K387" s="35">
        <f t="shared" si="97"/>
        <v>1</v>
      </c>
      <c r="L387" s="35">
        <f t="shared" si="98"/>
        <v>1</v>
      </c>
      <c r="M387" s="35">
        <f t="shared" si="95"/>
        <v>3.3333333333333335E-3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1</v>
      </c>
      <c r="E388" s="34"/>
      <c r="F388" s="34"/>
      <c r="G388" s="35" t="str">
        <f t="shared" si="91"/>
        <v/>
      </c>
      <c r="H388" s="35">
        <f t="shared" si="92"/>
        <v>2.1505376344086021E-3</v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>
        <f t="shared" si="98"/>
        <v>-1</v>
      </c>
      <c r="M388" s="35" t="str">
        <f t="shared" si="95"/>
        <v/>
      </c>
      <c r="N388" s="41">
        <f t="shared" si="96"/>
        <v>-2.1505376344086021E-3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39</v>
      </c>
      <c r="D391" s="34">
        <v>10</v>
      </c>
      <c r="E391" s="34">
        <v>17</v>
      </c>
      <c r="F391" s="34">
        <v>21</v>
      </c>
      <c r="G391" s="35">
        <f t="shared" si="91"/>
        <v>0.13</v>
      </c>
      <c r="H391" s="35">
        <f t="shared" si="92"/>
        <v>2.1505376344086023E-2</v>
      </c>
      <c r="I391" s="35">
        <f t="shared" si="93"/>
        <v>2.3192360163710776E-2</v>
      </c>
      <c r="J391" s="35">
        <f t="shared" si="94"/>
        <v>3.6971830985915492E-2</v>
      </c>
      <c r="K391" s="35">
        <f t="shared" si="97"/>
        <v>-0.5641025641025641</v>
      </c>
      <c r="L391" s="35">
        <f t="shared" si="98"/>
        <v>1.1000000000000001</v>
      </c>
      <c r="M391" s="35">
        <f t="shared" si="95"/>
        <v>-7.3333333333333334E-2</v>
      </c>
      <c r="N391" s="41">
        <f t="shared" si="96"/>
        <v>2.3655913978494626E-2</v>
      </c>
    </row>
    <row r="392" spans="1:14" x14ac:dyDescent="0.2">
      <c r="A392" s="27"/>
      <c r="B392" s="30" t="s">
        <v>359</v>
      </c>
      <c r="C392" s="40">
        <v>0</v>
      </c>
      <c r="D392" s="34">
        <v>1</v>
      </c>
      <c r="E392" s="34"/>
      <c r="F392" s="34"/>
      <c r="G392" s="35" t="str">
        <f t="shared" si="91"/>
        <v/>
      </c>
      <c r="H392" s="35">
        <f t="shared" si="92"/>
        <v>2.1505376344086021E-3</v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>
        <f t="shared" si="98"/>
        <v>-1</v>
      </c>
      <c r="M392" s="35" t="str">
        <f t="shared" si="95"/>
        <v/>
      </c>
      <c r="N392" s="41">
        <f t="shared" si="96"/>
        <v>-2.1505376344086021E-3</v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6</v>
      </c>
      <c r="E394" s="34">
        <v>3</v>
      </c>
      <c r="F394" s="34">
        <v>4</v>
      </c>
      <c r="G394" s="35" t="str">
        <f t="shared" si="91"/>
        <v/>
      </c>
      <c r="H394" s="35">
        <f t="shared" si="92"/>
        <v>1.2903225806451613E-2</v>
      </c>
      <c r="I394" s="35">
        <f t="shared" si="93"/>
        <v>4.0927694406548429E-3</v>
      </c>
      <c r="J394" s="35">
        <f t="shared" si="94"/>
        <v>7.0422535211267607E-3</v>
      </c>
      <c r="K394" s="35">
        <f t="shared" si="97"/>
        <v>1</v>
      </c>
      <c r="L394" s="35">
        <f t="shared" si="98"/>
        <v>-0.33333333333333331</v>
      </c>
      <c r="M394" s="35" t="str">
        <f t="shared" si="95"/>
        <v/>
      </c>
      <c r="N394" s="41">
        <f t="shared" si="96"/>
        <v>-4.3010752688172043E-3</v>
      </c>
    </row>
    <row r="395" spans="1:14" x14ac:dyDescent="0.2">
      <c r="A395" s="27"/>
      <c r="B395" s="30" t="s">
        <v>362</v>
      </c>
      <c r="C395" s="40">
        <v>5</v>
      </c>
      <c r="D395" s="34">
        <v>25</v>
      </c>
      <c r="E395" s="34">
        <v>5</v>
      </c>
      <c r="F395" s="34">
        <v>27</v>
      </c>
      <c r="G395" s="35">
        <f t="shared" si="91"/>
        <v>1.6666666666666666E-2</v>
      </c>
      <c r="H395" s="35">
        <f t="shared" si="92"/>
        <v>5.3763440860215055E-2</v>
      </c>
      <c r="I395" s="35">
        <f t="shared" si="93"/>
        <v>6.8212824010914054E-3</v>
      </c>
      <c r="J395" s="35">
        <f t="shared" si="94"/>
        <v>4.7535211267605633E-2</v>
      </c>
      <c r="K395" s="35">
        <f t="shared" si="97"/>
        <v>0</v>
      </c>
      <c r="L395" s="35">
        <f t="shared" si="98"/>
        <v>0.08</v>
      </c>
      <c r="M395" s="35">
        <f t="shared" si="95"/>
        <v>0</v>
      </c>
      <c r="N395" s="41">
        <f t="shared" si="96"/>
        <v>4.3010752688172043E-3</v>
      </c>
    </row>
    <row r="396" spans="1:14" x14ac:dyDescent="0.2">
      <c r="A396" s="27"/>
      <c r="B396" s="30" t="s">
        <v>363</v>
      </c>
      <c r="C396" s="40">
        <v>0</v>
      </c>
      <c r="D396" s="34">
        <v>3</v>
      </c>
      <c r="E396" s="34">
        <v>1</v>
      </c>
      <c r="F396" s="34">
        <v>4</v>
      </c>
      <c r="G396" s="35" t="str">
        <f t="shared" si="91"/>
        <v/>
      </c>
      <c r="H396" s="35">
        <f t="shared" si="92"/>
        <v>6.4516129032258064E-3</v>
      </c>
      <c r="I396" s="35">
        <f t="shared" si="93"/>
        <v>1.364256480218281E-3</v>
      </c>
      <c r="J396" s="35">
        <f t="shared" si="94"/>
        <v>7.0422535211267607E-3</v>
      </c>
      <c r="K396" s="35">
        <f t="shared" si="97"/>
        <v>1</v>
      </c>
      <c r="L396" s="35">
        <f t="shared" si="98"/>
        <v>0.33333333333333331</v>
      </c>
      <c r="M396" s="35" t="str">
        <f t="shared" si="95"/>
        <v/>
      </c>
      <c r="N396" s="41">
        <f t="shared" si="96"/>
        <v>2.1505376344086021E-3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2</v>
      </c>
      <c r="D402" s="34">
        <v>0</v>
      </c>
      <c r="E402" s="34">
        <v>3</v>
      </c>
      <c r="F402" s="34">
        <v>0</v>
      </c>
      <c r="G402" s="35">
        <f t="shared" si="91"/>
        <v>6.6666666666666671E-3</v>
      </c>
      <c r="H402" s="35" t="str">
        <f t="shared" si="92"/>
        <v/>
      </c>
      <c r="I402" s="35">
        <f t="shared" si="93"/>
        <v>4.0927694406548429E-3</v>
      </c>
      <c r="J402" s="35" t="str">
        <f t="shared" si="94"/>
        <v/>
      </c>
      <c r="K402" s="35">
        <f t="shared" si="97"/>
        <v>0.5</v>
      </c>
      <c r="L402" s="35" t="str">
        <f t="shared" si="98"/>
        <v xml:space="preserve"> </v>
      </c>
      <c r="M402" s="35">
        <f t="shared" si="95"/>
        <v>3.3333333333333335E-3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5</v>
      </c>
      <c r="E405" s="34">
        <v>89</v>
      </c>
      <c r="F405" s="34">
        <v>59</v>
      </c>
      <c r="G405" s="35" t="str">
        <f t="shared" si="91"/>
        <v/>
      </c>
      <c r="H405" s="35">
        <f t="shared" si="92"/>
        <v>1.0752688172043012E-2</v>
      </c>
      <c r="I405" s="35">
        <f t="shared" si="93"/>
        <v>0.12141882673942701</v>
      </c>
      <c r="J405" s="35">
        <f t="shared" si="94"/>
        <v>0.10387323943661972</v>
      </c>
      <c r="K405" s="35">
        <f t="shared" si="97"/>
        <v>1</v>
      </c>
      <c r="L405" s="35">
        <f t="shared" si="98"/>
        <v>10.8</v>
      </c>
      <c r="M405" s="35" t="str">
        <f t="shared" si="95"/>
        <v/>
      </c>
      <c r="N405" s="41">
        <f t="shared" si="96"/>
        <v>0.11612903225806454</v>
      </c>
    </row>
    <row r="406" spans="1:14" x14ac:dyDescent="0.2">
      <c r="A406" s="27"/>
      <c r="B406" s="30" t="s">
        <v>373</v>
      </c>
      <c r="C406" s="40">
        <v>0</v>
      </c>
      <c r="D406" s="34">
        <v>1</v>
      </c>
      <c r="E406" s="34">
        <v>2</v>
      </c>
      <c r="F406" s="34">
        <v>0</v>
      </c>
      <c r="G406" s="35" t="str">
        <f t="shared" si="91"/>
        <v/>
      </c>
      <c r="H406" s="35">
        <f t="shared" si="92"/>
        <v>2.1505376344086021E-3</v>
      </c>
      <c r="I406" s="35">
        <f t="shared" si="93"/>
        <v>2.7285129604365621E-3</v>
      </c>
      <c r="J406" s="35" t="str">
        <f t="shared" si="94"/>
        <v/>
      </c>
      <c r="K406" s="35">
        <f t="shared" si="97"/>
        <v>1</v>
      </c>
      <c r="L406" s="35">
        <f t="shared" si="98"/>
        <v>-1</v>
      </c>
      <c r="M406" s="35" t="str">
        <f t="shared" si="95"/>
        <v/>
      </c>
      <c r="N406" s="41">
        <f t="shared" si="96"/>
        <v>-2.1505376344086021E-3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1</v>
      </c>
      <c r="F407" s="34">
        <v>1</v>
      </c>
      <c r="G407" s="35" t="str">
        <f t="shared" si="91"/>
        <v/>
      </c>
      <c r="H407" s="35" t="str">
        <f t="shared" si="92"/>
        <v/>
      </c>
      <c r="I407" s="35">
        <f t="shared" si="93"/>
        <v>1.364256480218281E-3</v>
      </c>
      <c r="J407" s="35">
        <f t="shared" si="94"/>
        <v>1.7605633802816902E-3</v>
      </c>
      <c r="K407" s="35">
        <f t="shared" si="97"/>
        <v>1</v>
      </c>
      <c r="L407" s="35">
        <f t="shared" si="98"/>
        <v>1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1</v>
      </c>
      <c r="E409" s="34">
        <v>1</v>
      </c>
      <c r="F409" s="34">
        <v>1</v>
      </c>
      <c r="G409" s="35" t="str">
        <f t="shared" si="91"/>
        <v/>
      </c>
      <c r="H409" s="35">
        <f t="shared" si="92"/>
        <v>2.1505376344086021E-3</v>
      </c>
      <c r="I409" s="35">
        <f t="shared" si="93"/>
        <v>1.364256480218281E-3</v>
      </c>
      <c r="J409" s="35">
        <f t="shared" si="94"/>
        <v>1.7605633802816902E-3</v>
      </c>
      <c r="K409" s="35">
        <f t="shared" si="97"/>
        <v>1</v>
      </c>
      <c r="L409" s="35">
        <f t="shared" si="98"/>
        <v>0</v>
      </c>
      <c r="M409" s="35" t="str">
        <f t="shared" si="95"/>
        <v/>
      </c>
      <c r="N409" s="41">
        <f t="shared" si="96"/>
        <v>0</v>
      </c>
    </row>
    <row r="410" spans="1:14" x14ac:dyDescent="0.2">
      <c r="A410" s="27"/>
      <c r="B410" s="30" t="s">
        <v>377</v>
      </c>
      <c r="C410" s="40">
        <v>1</v>
      </c>
      <c r="D410" s="34">
        <v>3</v>
      </c>
      <c r="E410" s="34">
        <v>1</v>
      </c>
      <c r="F410" s="34">
        <v>2</v>
      </c>
      <c r="G410" s="35">
        <f t="shared" si="91"/>
        <v>3.3333333333333335E-3</v>
      </c>
      <c r="H410" s="35">
        <f t="shared" si="92"/>
        <v>6.4516129032258064E-3</v>
      </c>
      <c r="I410" s="35">
        <f t="shared" si="93"/>
        <v>1.364256480218281E-3</v>
      </c>
      <c r="J410" s="35">
        <f t="shared" si="94"/>
        <v>3.5211267605633804E-3</v>
      </c>
      <c r="K410" s="35">
        <f t="shared" si="97"/>
        <v>0</v>
      </c>
      <c r="L410" s="35">
        <f t="shared" si="98"/>
        <v>-0.33333333333333331</v>
      </c>
      <c r="M410" s="35">
        <f t="shared" si="95"/>
        <v>0</v>
      </c>
      <c r="N410" s="41">
        <f t="shared" si="96"/>
        <v>-2.1505376344086021E-3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51</v>
      </c>
      <c r="D419" s="34">
        <v>25</v>
      </c>
      <c r="E419" s="34">
        <v>272</v>
      </c>
      <c r="F419" s="34">
        <v>67</v>
      </c>
      <c r="G419" s="35">
        <f t="shared" si="91"/>
        <v>0.17</v>
      </c>
      <c r="H419" s="35">
        <f t="shared" si="92"/>
        <v>5.3763440860215055E-2</v>
      </c>
      <c r="I419" s="35">
        <f t="shared" si="93"/>
        <v>0.37107776261937242</v>
      </c>
      <c r="J419" s="35">
        <f t="shared" si="94"/>
        <v>0.11795774647887323</v>
      </c>
      <c r="K419" s="35">
        <f t="shared" si="97"/>
        <v>4.333333333333333</v>
      </c>
      <c r="L419" s="35">
        <f t="shared" si="98"/>
        <v>1.68</v>
      </c>
      <c r="M419" s="35">
        <f t="shared" si="95"/>
        <v>0.73666666666666669</v>
      </c>
      <c r="N419" s="41">
        <f t="shared" si="96"/>
        <v>9.0322580645161285E-2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13</v>
      </c>
      <c r="D422" s="34">
        <v>5</v>
      </c>
      <c r="E422" s="34">
        <v>18</v>
      </c>
      <c r="F422" s="34">
        <v>14</v>
      </c>
      <c r="G422" s="35">
        <f t="shared" si="91"/>
        <v>4.3333333333333335E-2</v>
      </c>
      <c r="H422" s="35">
        <f t="shared" si="92"/>
        <v>1.0752688172043012E-2</v>
      </c>
      <c r="I422" s="35">
        <f t="shared" si="93"/>
        <v>2.4556616643929059E-2</v>
      </c>
      <c r="J422" s="35">
        <f t="shared" si="94"/>
        <v>2.464788732394366E-2</v>
      </c>
      <c r="K422" s="35">
        <f t="shared" si="97"/>
        <v>0.38461538461538464</v>
      </c>
      <c r="L422" s="35">
        <f t="shared" si="98"/>
        <v>1.8</v>
      </c>
      <c r="M422" s="35">
        <f t="shared" si="95"/>
        <v>1.6666666666666666E-2</v>
      </c>
      <c r="N422" s="41">
        <f t="shared" si="96"/>
        <v>1.935483870967742E-2</v>
      </c>
    </row>
    <row r="423" spans="1:14" x14ac:dyDescent="0.2">
      <c r="A423" s="27"/>
      <c r="B423" s="30" t="s">
        <v>390</v>
      </c>
      <c r="C423" s="40">
        <v>18</v>
      </c>
      <c r="D423" s="34">
        <v>5</v>
      </c>
      <c r="E423" s="34">
        <v>32</v>
      </c>
      <c r="F423" s="34">
        <v>28</v>
      </c>
      <c r="G423" s="35">
        <f t="shared" si="91"/>
        <v>0.06</v>
      </c>
      <c r="H423" s="35">
        <f t="shared" si="92"/>
        <v>1.0752688172043012E-2</v>
      </c>
      <c r="I423" s="35">
        <f t="shared" si="93"/>
        <v>4.3656207366984993E-2</v>
      </c>
      <c r="J423" s="35">
        <f t="shared" si="94"/>
        <v>4.9295774647887321E-2</v>
      </c>
      <c r="K423" s="35">
        <f t="shared" si="97"/>
        <v>0.77777777777777779</v>
      </c>
      <c r="L423" s="35">
        <f t="shared" si="98"/>
        <v>4.5999999999999996</v>
      </c>
      <c r="M423" s="35">
        <f t="shared" si="95"/>
        <v>4.6666666666666669E-2</v>
      </c>
      <c r="N423" s="41">
        <f t="shared" si="96"/>
        <v>4.9462365591397849E-2</v>
      </c>
    </row>
    <row r="424" spans="1:14" x14ac:dyDescent="0.2">
      <c r="A424" s="27"/>
      <c r="B424" s="30" t="s">
        <v>391</v>
      </c>
      <c r="C424" s="40">
        <v>14</v>
      </c>
      <c r="D424" s="34">
        <v>3</v>
      </c>
      <c r="E424" s="34">
        <v>20</v>
      </c>
      <c r="F424" s="34">
        <v>3</v>
      </c>
      <c r="G424" s="35">
        <f t="shared" si="91"/>
        <v>4.6666666666666669E-2</v>
      </c>
      <c r="H424" s="35">
        <f t="shared" si="92"/>
        <v>6.4516129032258064E-3</v>
      </c>
      <c r="I424" s="35">
        <f t="shared" si="93"/>
        <v>2.7285129604365622E-2</v>
      </c>
      <c r="J424" s="35">
        <f t="shared" si="94"/>
        <v>5.2816901408450703E-3</v>
      </c>
      <c r="K424" s="35">
        <f t="shared" si="97"/>
        <v>0.42857142857142855</v>
      </c>
      <c r="L424" s="35">
        <f t="shared" si="98"/>
        <v>0</v>
      </c>
      <c r="M424" s="35">
        <f t="shared" si="95"/>
        <v>0.02</v>
      </c>
      <c r="N424" s="41">
        <f t="shared" si="96"/>
        <v>0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0</v>
      </c>
      <c r="E426" s="34"/>
      <c r="F426" s="34"/>
      <c r="G426" s="35">
        <f t="shared" si="91"/>
        <v>3.3333333333333335E-3</v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>
        <f t="shared" si="97"/>
        <v>-1</v>
      </c>
      <c r="L426" s="35" t="str">
        <f t="shared" si="98"/>
        <v xml:space="preserve"> </v>
      </c>
      <c r="M426" s="35">
        <f t="shared" si="95"/>
        <v>-3.3333333333333335E-3</v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2</v>
      </c>
      <c r="E428" s="34">
        <v>1</v>
      </c>
      <c r="F428" s="34">
        <v>3</v>
      </c>
      <c r="G428" s="35" t="str">
        <f t="shared" si="91"/>
        <v/>
      </c>
      <c r="H428" s="35">
        <f t="shared" si="92"/>
        <v>4.3010752688172043E-3</v>
      </c>
      <c r="I428" s="35">
        <f t="shared" si="93"/>
        <v>1.364256480218281E-3</v>
      </c>
      <c r="J428" s="35">
        <f t="shared" si="94"/>
        <v>5.2816901408450703E-3</v>
      </c>
      <c r="K428" s="35">
        <f t="shared" si="97"/>
        <v>1</v>
      </c>
      <c r="L428" s="35">
        <f t="shared" si="98"/>
        <v>0.5</v>
      </c>
      <c r="M428" s="35" t="str">
        <f t="shared" si="95"/>
        <v/>
      </c>
      <c r="N428" s="41">
        <f t="shared" si="96"/>
        <v>2.1505376344086021E-3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3</v>
      </c>
      <c r="E433" s="34">
        <v>1</v>
      </c>
      <c r="F433" s="34">
        <v>7</v>
      </c>
      <c r="G433" s="35" t="str">
        <f t="shared" si="91"/>
        <v/>
      </c>
      <c r="H433" s="35">
        <f t="shared" si="92"/>
        <v>6.4516129032258064E-3</v>
      </c>
      <c r="I433" s="35">
        <f t="shared" si="93"/>
        <v>1.364256480218281E-3</v>
      </c>
      <c r="J433" s="35">
        <f t="shared" si="94"/>
        <v>1.232394366197183E-2</v>
      </c>
      <c r="K433" s="35">
        <f t="shared" si="97"/>
        <v>1</v>
      </c>
      <c r="L433" s="35">
        <f t="shared" si="98"/>
        <v>1.3333333333333333</v>
      </c>
      <c r="M433" s="35" t="str">
        <f t="shared" si="95"/>
        <v/>
      </c>
      <c r="N433" s="41">
        <f t="shared" si="96"/>
        <v>8.6021505376344086E-3</v>
      </c>
    </row>
    <row r="434" spans="1:14" x14ac:dyDescent="0.2">
      <c r="A434" s="27"/>
      <c r="B434" s="30" t="s">
        <v>401</v>
      </c>
      <c r="C434" s="40">
        <v>0</v>
      </c>
      <c r="D434" s="34">
        <v>4</v>
      </c>
      <c r="E434" s="34">
        <v>2</v>
      </c>
      <c r="F434" s="34">
        <v>4</v>
      </c>
      <c r="G434" s="35" t="str">
        <f t="shared" si="91"/>
        <v/>
      </c>
      <c r="H434" s="35">
        <f t="shared" si="92"/>
        <v>8.6021505376344086E-3</v>
      </c>
      <c r="I434" s="35">
        <f t="shared" si="93"/>
        <v>2.7285129604365621E-3</v>
      </c>
      <c r="J434" s="35">
        <f t="shared" si="94"/>
        <v>7.0422535211267607E-3</v>
      </c>
      <c r="K434" s="35">
        <f t="shared" si="97"/>
        <v>1</v>
      </c>
      <c r="L434" s="35">
        <f t="shared" si="98"/>
        <v>0</v>
      </c>
      <c r="M434" s="35" t="str">
        <f t="shared" si="95"/>
        <v/>
      </c>
      <c r="N434" s="41">
        <f t="shared" si="96"/>
        <v>0</v>
      </c>
    </row>
    <row r="435" spans="1:14" x14ac:dyDescent="0.2">
      <c r="A435" s="27"/>
      <c r="B435" s="30" t="s">
        <v>402</v>
      </c>
      <c r="C435" s="40">
        <v>8</v>
      </c>
      <c r="D435" s="34">
        <v>4</v>
      </c>
      <c r="E435" s="34">
        <v>3</v>
      </c>
      <c r="F435" s="34">
        <v>5</v>
      </c>
      <c r="G435" s="35">
        <f t="shared" ref="G435:G498" si="99">+IF(C435=0,"",C435/C$371)</f>
        <v>2.6666666666666668E-2</v>
      </c>
      <c r="H435" s="35">
        <f t="shared" ref="H435:H498" si="100">+IF(D435=0,"",D435/D$371)</f>
        <v>8.6021505376344086E-3</v>
      </c>
      <c r="I435" s="35">
        <f t="shared" ref="I435:I498" si="101">+IF(E435=0,"",E435/E$371)</f>
        <v>4.0927694406548429E-3</v>
      </c>
      <c r="J435" s="35">
        <f t="shared" ref="J435:J498" si="102">+IF(F435=0,"",F435/F$371)</f>
        <v>8.8028169014084511E-3</v>
      </c>
      <c r="K435" s="35">
        <f t="shared" si="97"/>
        <v>-0.625</v>
      </c>
      <c r="L435" s="35">
        <f t="shared" si="98"/>
        <v>0.25</v>
      </c>
      <c r="M435" s="35">
        <f t="shared" ref="M435:M498" si="103">+IF(OR(AND(G435=""),(K435="")),"",G435*K435)</f>
        <v>-1.6666666666666666E-2</v>
      </c>
      <c r="N435" s="41">
        <f t="shared" ref="N435:N498" si="104">+IF(OR(AND(H435=""),(L435="")),"",H435*L435)</f>
        <v>2.1505376344086021E-3</v>
      </c>
    </row>
    <row r="436" spans="1:14" x14ac:dyDescent="0.2">
      <c r="A436" s="27"/>
      <c r="B436" s="30" t="s">
        <v>403</v>
      </c>
      <c r="C436" s="40">
        <v>0</v>
      </c>
      <c r="D436" s="34">
        <v>4</v>
      </c>
      <c r="E436" s="34">
        <v>0</v>
      </c>
      <c r="F436" s="34">
        <v>3</v>
      </c>
      <c r="G436" s="35" t="str">
        <f t="shared" si="99"/>
        <v/>
      </c>
      <c r="H436" s="35">
        <f t="shared" si="100"/>
        <v>8.6021505376344086E-3</v>
      </c>
      <c r="I436" s="35" t="str">
        <f t="shared" si="101"/>
        <v/>
      </c>
      <c r="J436" s="35">
        <f t="shared" si="102"/>
        <v>5.2816901408450703E-3</v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-0.25</v>
      </c>
      <c r="M436" s="35" t="str">
        <f t="shared" si="103"/>
        <v/>
      </c>
      <c r="N436" s="41">
        <f t="shared" si="104"/>
        <v>-2.1505376344086021E-3</v>
      </c>
    </row>
    <row r="437" spans="1:14" x14ac:dyDescent="0.2">
      <c r="A437" s="27"/>
      <c r="B437" s="30" t="s">
        <v>404</v>
      </c>
      <c r="C437" s="40">
        <v>2</v>
      </c>
      <c r="D437" s="34">
        <v>8</v>
      </c>
      <c r="E437" s="34">
        <v>3</v>
      </c>
      <c r="F437" s="34">
        <v>6</v>
      </c>
      <c r="G437" s="35">
        <f t="shared" si="99"/>
        <v>6.6666666666666671E-3</v>
      </c>
      <c r="H437" s="35">
        <f t="shared" si="100"/>
        <v>1.7204301075268817E-2</v>
      </c>
      <c r="I437" s="35">
        <f t="shared" si="101"/>
        <v>4.0927694406548429E-3</v>
      </c>
      <c r="J437" s="35">
        <f t="shared" si="102"/>
        <v>1.0563380281690141E-2</v>
      </c>
      <c r="K437" s="35">
        <f t="shared" si="105"/>
        <v>0.5</v>
      </c>
      <c r="L437" s="35">
        <f t="shared" si="106"/>
        <v>-0.25</v>
      </c>
      <c r="M437" s="35">
        <f t="shared" si="103"/>
        <v>3.3333333333333335E-3</v>
      </c>
      <c r="N437" s="41">
        <f t="shared" si="104"/>
        <v>-4.3010752688172043E-3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2</v>
      </c>
      <c r="F438" s="34">
        <v>0</v>
      </c>
      <c r="G438" s="35" t="str">
        <f t="shared" si="99"/>
        <v/>
      </c>
      <c r="H438" s="35" t="str">
        <f t="shared" si="100"/>
        <v/>
      </c>
      <c r="I438" s="35">
        <f t="shared" si="101"/>
        <v>2.7285129604365621E-3</v>
      </c>
      <c r="J438" s="35" t="str">
        <f t="shared" si="102"/>
        <v/>
      </c>
      <c r="K438" s="35">
        <f t="shared" si="105"/>
        <v>1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1</v>
      </c>
      <c r="D442" s="34">
        <v>0</v>
      </c>
      <c r="E442" s="34"/>
      <c r="F442" s="34"/>
      <c r="G442" s="35">
        <f t="shared" si="99"/>
        <v>3.3333333333333335E-3</v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>
        <f t="shared" si="105"/>
        <v>-1</v>
      </c>
      <c r="L442" s="35" t="str">
        <f t="shared" si="106"/>
        <v xml:space="preserve"> </v>
      </c>
      <c r="M442" s="35">
        <f t="shared" si="103"/>
        <v>-3.3333333333333335E-3</v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>
        <v>0</v>
      </c>
      <c r="F443" s="34">
        <v>5</v>
      </c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>
        <f t="shared" si="102"/>
        <v>8.8028169014084511E-3</v>
      </c>
      <c r="K443" s="35" t="str">
        <f t="shared" si="105"/>
        <v xml:space="preserve"> </v>
      </c>
      <c r="L443" s="35">
        <f t="shared" si="106"/>
        <v>1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</v>
      </c>
      <c r="D446" s="34">
        <v>7</v>
      </c>
      <c r="E446" s="34">
        <v>0</v>
      </c>
      <c r="F446" s="34">
        <v>3</v>
      </c>
      <c r="G446" s="35">
        <f t="shared" si="99"/>
        <v>3.3333333333333335E-3</v>
      </c>
      <c r="H446" s="35">
        <f t="shared" si="100"/>
        <v>1.5053763440860216E-2</v>
      </c>
      <c r="I446" s="35" t="str">
        <f t="shared" si="101"/>
        <v/>
      </c>
      <c r="J446" s="35">
        <f t="shared" si="102"/>
        <v>5.2816901408450703E-3</v>
      </c>
      <c r="K446" s="35">
        <f t="shared" si="105"/>
        <v>-1</v>
      </c>
      <c r="L446" s="35">
        <f t="shared" si="106"/>
        <v>-0.5714285714285714</v>
      </c>
      <c r="M446" s="35">
        <f t="shared" si="103"/>
        <v>-3.3333333333333335E-3</v>
      </c>
      <c r="N446" s="41">
        <f t="shared" si="104"/>
        <v>-8.6021505376344086E-3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>
        <v>0</v>
      </c>
      <c r="F447" s="34">
        <v>1</v>
      </c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>
        <f t="shared" si="102"/>
        <v>1.7605633802816902E-3</v>
      </c>
      <c r="K447" s="35" t="str">
        <f t="shared" si="105"/>
        <v xml:space="preserve"> </v>
      </c>
      <c r="L447" s="35">
        <f t="shared" si="106"/>
        <v>1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2</v>
      </c>
      <c r="E450" s="34">
        <v>5</v>
      </c>
      <c r="F450" s="34">
        <v>1</v>
      </c>
      <c r="G450" s="35" t="str">
        <f t="shared" si="99"/>
        <v/>
      </c>
      <c r="H450" s="35">
        <f t="shared" si="100"/>
        <v>4.3010752688172043E-3</v>
      </c>
      <c r="I450" s="35">
        <f t="shared" si="101"/>
        <v>6.8212824010914054E-3</v>
      </c>
      <c r="J450" s="35">
        <f t="shared" si="102"/>
        <v>1.7605633802816902E-3</v>
      </c>
      <c r="K450" s="35">
        <f t="shared" si="105"/>
        <v>1</v>
      </c>
      <c r="L450" s="35">
        <f t="shared" si="106"/>
        <v>-0.5</v>
      </c>
      <c r="M450" s="35" t="str">
        <f t="shared" si="103"/>
        <v/>
      </c>
      <c r="N450" s="41">
        <f t="shared" si="104"/>
        <v>-2.1505376344086021E-3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1</v>
      </c>
      <c r="D454" s="34">
        <v>0</v>
      </c>
      <c r="E454" s="34">
        <v>0</v>
      </c>
      <c r="F454" s="34">
        <v>1</v>
      </c>
      <c r="G454" s="35">
        <f t="shared" si="99"/>
        <v>3.3333333333333335E-3</v>
      </c>
      <c r="H454" s="35" t="str">
        <f t="shared" si="100"/>
        <v/>
      </c>
      <c r="I454" s="35" t="str">
        <f t="shared" si="101"/>
        <v/>
      </c>
      <c r="J454" s="35">
        <f t="shared" si="102"/>
        <v>1.7605633802816902E-3</v>
      </c>
      <c r="K454" s="35">
        <f t="shared" si="105"/>
        <v>-1</v>
      </c>
      <c r="L454" s="35">
        <f t="shared" si="106"/>
        <v>1</v>
      </c>
      <c r="M454" s="35">
        <f t="shared" si="103"/>
        <v>-3.3333333333333335E-3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1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1.364256480218281E-3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2</v>
      </c>
      <c r="E460" s="34"/>
      <c r="F460" s="34"/>
      <c r="G460" s="35" t="str">
        <f t="shared" si="99"/>
        <v/>
      </c>
      <c r="H460" s="35">
        <f t="shared" si="100"/>
        <v>4.3010752688172043E-3</v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>
        <f t="shared" si="106"/>
        <v>-1</v>
      </c>
      <c r="M460" s="35" t="str">
        <f t="shared" si="103"/>
        <v/>
      </c>
      <c r="N460" s="41">
        <f t="shared" si="104"/>
        <v>-4.3010752688172043E-3</v>
      </c>
    </row>
    <row r="461" spans="1:14" x14ac:dyDescent="0.2">
      <c r="A461" s="27"/>
      <c r="B461" s="30" t="s">
        <v>428</v>
      </c>
      <c r="C461" s="40">
        <v>0</v>
      </c>
      <c r="D461" s="34">
        <v>2</v>
      </c>
      <c r="E461" s="34">
        <v>21</v>
      </c>
      <c r="F461" s="34">
        <v>42</v>
      </c>
      <c r="G461" s="35" t="str">
        <f t="shared" si="99"/>
        <v/>
      </c>
      <c r="H461" s="35">
        <f t="shared" si="100"/>
        <v>4.3010752688172043E-3</v>
      </c>
      <c r="I461" s="35">
        <f t="shared" si="101"/>
        <v>2.8649386084583901E-2</v>
      </c>
      <c r="J461" s="35">
        <f t="shared" si="102"/>
        <v>7.3943661971830985E-2</v>
      </c>
      <c r="K461" s="35">
        <f t="shared" si="105"/>
        <v>1</v>
      </c>
      <c r="L461" s="35">
        <f t="shared" si="106"/>
        <v>20</v>
      </c>
      <c r="M461" s="35" t="str">
        <f t="shared" si="103"/>
        <v/>
      </c>
      <c r="N461" s="41">
        <f t="shared" si="104"/>
        <v>8.6021505376344093E-2</v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24</v>
      </c>
      <c r="D469" s="34">
        <v>87</v>
      </c>
      <c r="E469" s="34">
        <v>12</v>
      </c>
      <c r="F469" s="34">
        <v>49</v>
      </c>
      <c r="G469" s="35">
        <f t="shared" si="99"/>
        <v>0.08</v>
      </c>
      <c r="H469" s="35">
        <f t="shared" si="100"/>
        <v>0.18709677419354839</v>
      </c>
      <c r="I469" s="35">
        <f t="shared" si="101"/>
        <v>1.6371077762619372E-2</v>
      </c>
      <c r="J469" s="35">
        <f t="shared" si="102"/>
        <v>8.6267605633802813E-2</v>
      </c>
      <c r="K469" s="35">
        <f t="shared" si="105"/>
        <v>-0.5</v>
      </c>
      <c r="L469" s="35">
        <f t="shared" si="106"/>
        <v>-0.43678160919540232</v>
      </c>
      <c r="M469" s="35">
        <f t="shared" si="103"/>
        <v>-0.04</v>
      </c>
      <c r="N469" s="41">
        <f t="shared" si="104"/>
        <v>-8.1720430107526887E-2</v>
      </c>
    </row>
    <row r="470" spans="1:14" x14ac:dyDescent="0.2">
      <c r="A470" s="27"/>
      <c r="B470" s="30" t="s">
        <v>437</v>
      </c>
      <c r="C470" s="40">
        <v>0</v>
      </c>
      <c r="D470" s="34">
        <v>1</v>
      </c>
      <c r="E470" s="34">
        <v>0</v>
      </c>
      <c r="F470" s="34">
        <v>1</v>
      </c>
      <c r="G470" s="35" t="str">
        <f t="shared" si="99"/>
        <v/>
      </c>
      <c r="H470" s="35">
        <f t="shared" si="100"/>
        <v>2.1505376344086021E-3</v>
      </c>
      <c r="I470" s="35" t="str">
        <f t="shared" si="101"/>
        <v/>
      </c>
      <c r="J470" s="35">
        <f t="shared" si="102"/>
        <v>1.7605633802816902E-3</v>
      </c>
      <c r="K470" s="35" t="str">
        <f t="shared" si="105"/>
        <v xml:space="preserve"> </v>
      </c>
      <c r="L470" s="35">
        <f t="shared" si="106"/>
        <v>0</v>
      </c>
      <c r="M470" s="35" t="str">
        <f t="shared" si="103"/>
        <v/>
      </c>
      <c r="N470" s="41">
        <f t="shared" si="104"/>
        <v>0</v>
      </c>
    </row>
    <row r="471" spans="1:14" x14ac:dyDescent="0.2">
      <c r="A471" s="27"/>
      <c r="B471" s="30" t="s">
        <v>438</v>
      </c>
      <c r="C471" s="40">
        <v>11</v>
      </c>
      <c r="D471" s="34">
        <v>5</v>
      </c>
      <c r="E471" s="34">
        <v>1</v>
      </c>
      <c r="F471" s="34">
        <v>2</v>
      </c>
      <c r="G471" s="35">
        <f t="shared" si="99"/>
        <v>3.6666666666666667E-2</v>
      </c>
      <c r="H471" s="35">
        <f t="shared" si="100"/>
        <v>1.0752688172043012E-2</v>
      </c>
      <c r="I471" s="35">
        <f t="shared" si="101"/>
        <v>1.364256480218281E-3</v>
      </c>
      <c r="J471" s="35">
        <f t="shared" si="102"/>
        <v>3.5211267605633804E-3</v>
      </c>
      <c r="K471" s="35">
        <f t="shared" si="105"/>
        <v>-0.90909090909090906</v>
      </c>
      <c r="L471" s="35">
        <f t="shared" si="106"/>
        <v>-0.6</v>
      </c>
      <c r="M471" s="35">
        <f t="shared" si="103"/>
        <v>-3.3333333333333333E-2</v>
      </c>
      <c r="N471" s="41">
        <f t="shared" si="104"/>
        <v>-6.4516129032258064E-3</v>
      </c>
    </row>
    <row r="472" spans="1:14" x14ac:dyDescent="0.2">
      <c r="A472" s="27"/>
      <c r="B472" s="30" t="s">
        <v>439</v>
      </c>
      <c r="C472" s="40">
        <v>7</v>
      </c>
      <c r="D472" s="34">
        <v>9</v>
      </c>
      <c r="E472" s="34"/>
      <c r="F472" s="34"/>
      <c r="G472" s="35">
        <f t="shared" si="99"/>
        <v>2.3333333333333334E-2</v>
      </c>
      <c r="H472" s="35">
        <f t="shared" si="100"/>
        <v>1.935483870967742E-2</v>
      </c>
      <c r="I472" s="35" t="str">
        <f t="shared" si="101"/>
        <v/>
      </c>
      <c r="J472" s="35" t="str">
        <f t="shared" si="102"/>
        <v/>
      </c>
      <c r="K472" s="35">
        <f t="shared" si="105"/>
        <v>-1</v>
      </c>
      <c r="L472" s="35">
        <f t="shared" si="106"/>
        <v>-1</v>
      </c>
      <c r="M472" s="35">
        <f t="shared" si="103"/>
        <v>-2.3333333333333334E-2</v>
      </c>
      <c r="N472" s="41">
        <f t="shared" si="104"/>
        <v>-1.935483870967742E-2</v>
      </c>
    </row>
    <row r="473" spans="1:14" x14ac:dyDescent="0.2">
      <c r="A473" s="27"/>
      <c r="B473" s="30" t="s">
        <v>440</v>
      </c>
      <c r="C473" s="40">
        <v>0</v>
      </c>
      <c r="D473" s="34">
        <v>1</v>
      </c>
      <c r="E473" s="34">
        <v>1</v>
      </c>
      <c r="F473" s="34">
        <v>2</v>
      </c>
      <c r="G473" s="35" t="str">
        <f t="shared" si="99"/>
        <v/>
      </c>
      <c r="H473" s="35">
        <f t="shared" si="100"/>
        <v>2.1505376344086021E-3</v>
      </c>
      <c r="I473" s="35">
        <f t="shared" si="101"/>
        <v>1.364256480218281E-3</v>
      </c>
      <c r="J473" s="35">
        <f t="shared" si="102"/>
        <v>3.5211267605633804E-3</v>
      </c>
      <c r="K473" s="35">
        <f t="shared" si="105"/>
        <v>1</v>
      </c>
      <c r="L473" s="35">
        <f t="shared" si="106"/>
        <v>1</v>
      </c>
      <c r="M473" s="35" t="str">
        <f t="shared" si="103"/>
        <v/>
      </c>
      <c r="N473" s="41">
        <f t="shared" si="104"/>
        <v>2.1505376344086021E-3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>
        <v>0</v>
      </c>
      <c r="F481" s="34">
        <v>3</v>
      </c>
      <c r="G481" s="35" t="str">
        <f t="shared" si="99"/>
        <v/>
      </c>
      <c r="H481" s="35">
        <f t="shared" si="100"/>
        <v>2.1505376344086021E-3</v>
      </c>
      <c r="I481" s="35" t="str">
        <f t="shared" si="101"/>
        <v/>
      </c>
      <c r="J481" s="35">
        <f t="shared" si="102"/>
        <v>5.2816901408450703E-3</v>
      </c>
      <c r="K481" s="35" t="str">
        <f t="shared" si="105"/>
        <v xml:space="preserve"> </v>
      </c>
      <c r="L481" s="35">
        <f t="shared" si="106"/>
        <v>2</v>
      </c>
      <c r="M481" s="35" t="str">
        <f t="shared" si="103"/>
        <v/>
      </c>
      <c r="N481" s="41">
        <f t="shared" si="104"/>
        <v>4.3010752688172043E-3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1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1.7605633802816902E-3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4</v>
      </c>
      <c r="E484" s="34">
        <v>0</v>
      </c>
      <c r="F484" s="34">
        <v>1</v>
      </c>
      <c r="G484" s="35" t="str">
        <f t="shared" si="99"/>
        <v/>
      </c>
      <c r="H484" s="35">
        <f t="shared" si="100"/>
        <v>8.6021505376344086E-3</v>
      </c>
      <c r="I484" s="35" t="str">
        <f t="shared" si="101"/>
        <v/>
      </c>
      <c r="J484" s="35">
        <f t="shared" si="102"/>
        <v>1.7605633802816902E-3</v>
      </c>
      <c r="K484" s="35" t="str">
        <f t="shared" si="105"/>
        <v xml:space="preserve"> </v>
      </c>
      <c r="L484" s="35">
        <f t="shared" si="106"/>
        <v>-0.75</v>
      </c>
      <c r="M484" s="35" t="str">
        <f t="shared" si="103"/>
        <v/>
      </c>
      <c r="N484" s="41">
        <f t="shared" si="104"/>
        <v>-6.4516129032258064E-3</v>
      </c>
    </row>
    <row r="485" spans="1:14" x14ac:dyDescent="0.2">
      <c r="A485" s="27"/>
      <c r="B485" s="30" t="s">
        <v>452</v>
      </c>
      <c r="C485" s="40">
        <v>0</v>
      </c>
      <c r="D485" s="34">
        <v>3</v>
      </c>
      <c r="E485" s="34"/>
      <c r="F485" s="34"/>
      <c r="G485" s="35" t="str">
        <f t="shared" si="99"/>
        <v/>
      </c>
      <c r="H485" s="35">
        <f t="shared" si="100"/>
        <v>6.4516129032258064E-3</v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>
        <f t="shared" si="106"/>
        <v>-1</v>
      </c>
      <c r="M485" s="35" t="str">
        <f t="shared" si="103"/>
        <v/>
      </c>
      <c r="N485" s="41">
        <f t="shared" si="104"/>
        <v>-6.4516129032258064E-3</v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>
        <v>0</v>
      </c>
      <c r="F486" s="34">
        <v>1</v>
      </c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>
        <f t="shared" si="102"/>
        <v>1.7605633802816902E-3</v>
      </c>
      <c r="K486" s="35" t="str">
        <f t="shared" si="105"/>
        <v xml:space="preserve"> </v>
      </c>
      <c r="L486" s="35">
        <f t="shared" si="106"/>
        <v>1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4</v>
      </c>
      <c r="E487" s="34"/>
      <c r="F487" s="34"/>
      <c r="G487" s="35" t="str">
        <f t="shared" si="99"/>
        <v/>
      </c>
      <c r="H487" s="35">
        <f t="shared" si="100"/>
        <v>8.6021505376344086E-3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-8.6021505376344086E-3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>
        <v>0</v>
      </c>
      <c r="F491" s="34">
        <v>1</v>
      </c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>
        <f t="shared" si="102"/>
        <v>1.7605633802816902E-3</v>
      </c>
      <c r="K491" s="35" t="str">
        <f t="shared" si="105"/>
        <v xml:space="preserve"> </v>
      </c>
      <c r="L491" s="35">
        <f t="shared" si="106"/>
        <v>1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13</v>
      </c>
      <c r="E493" s="34">
        <v>0</v>
      </c>
      <c r="F493" s="34">
        <v>3</v>
      </c>
      <c r="G493" s="35" t="str">
        <f t="shared" si="99"/>
        <v/>
      </c>
      <c r="H493" s="35">
        <f t="shared" si="100"/>
        <v>2.7956989247311829E-2</v>
      </c>
      <c r="I493" s="35" t="str">
        <f t="shared" si="101"/>
        <v/>
      </c>
      <c r="J493" s="35">
        <f t="shared" si="102"/>
        <v>5.2816901408450703E-3</v>
      </c>
      <c r="K493" s="35" t="str">
        <f t="shared" si="105"/>
        <v xml:space="preserve"> </v>
      </c>
      <c r="L493" s="35">
        <f t="shared" si="106"/>
        <v>-0.76923076923076927</v>
      </c>
      <c r="M493" s="35" t="str">
        <f t="shared" si="103"/>
        <v/>
      </c>
      <c r="N493" s="41">
        <f t="shared" si="104"/>
        <v>-2.1505376344086023E-2</v>
      </c>
    </row>
    <row r="494" spans="1:14" x14ac:dyDescent="0.2">
      <c r="A494" s="27"/>
      <c r="B494" s="30" t="s">
        <v>461</v>
      </c>
      <c r="C494" s="40">
        <v>0</v>
      </c>
      <c r="D494" s="34">
        <v>8</v>
      </c>
      <c r="E494" s="34"/>
      <c r="F494" s="34"/>
      <c r="G494" s="35" t="str">
        <f t="shared" si="99"/>
        <v/>
      </c>
      <c r="H494" s="35">
        <f t="shared" si="100"/>
        <v>1.7204301075268817E-2</v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>
        <f t="shared" si="106"/>
        <v>-1</v>
      </c>
      <c r="M494" s="35" t="str">
        <f t="shared" si="103"/>
        <v/>
      </c>
      <c r="N494" s="41">
        <f t="shared" si="104"/>
        <v>-1.7204301075268817E-2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3</v>
      </c>
      <c r="E497" s="34">
        <v>0</v>
      </c>
      <c r="F497" s="34">
        <v>3</v>
      </c>
      <c r="G497" s="35" t="str">
        <f t="shared" si="99"/>
        <v/>
      </c>
      <c r="H497" s="35">
        <f t="shared" si="100"/>
        <v>6.4516129032258064E-3</v>
      </c>
      <c r="I497" s="35" t="str">
        <f t="shared" si="101"/>
        <v/>
      </c>
      <c r="J497" s="35">
        <f t="shared" si="102"/>
        <v>5.2816901408450703E-3</v>
      </c>
      <c r="K497" s="35" t="str">
        <f t="shared" si="105"/>
        <v xml:space="preserve"> </v>
      </c>
      <c r="L497" s="35">
        <f t="shared" si="106"/>
        <v>0</v>
      </c>
      <c r="M497" s="35" t="str">
        <f t="shared" si="103"/>
        <v/>
      </c>
      <c r="N497" s="41">
        <f t="shared" si="104"/>
        <v>0</v>
      </c>
    </row>
    <row r="498" spans="1:14" x14ac:dyDescent="0.2">
      <c r="A498" s="27"/>
      <c r="B498" s="30" t="s">
        <v>465</v>
      </c>
      <c r="C498" s="40">
        <v>0</v>
      </c>
      <c r="D498" s="34">
        <v>1</v>
      </c>
      <c r="E498" s="34"/>
      <c r="F498" s="34"/>
      <c r="G498" s="35" t="str">
        <f t="shared" si="99"/>
        <v/>
      </c>
      <c r="H498" s="35">
        <f t="shared" si="100"/>
        <v>2.1505376344086021E-3</v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>
        <f t="shared" si="106"/>
        <v>-1</v>
      </c>
      <c r="M498" s="35" t="str">
        <f t="shared" si="103"/>
        <v/>
      </c>
      <c r="N498" s="41">
        <f t="shared" si="104"/>
        <v>-2.1505376344086021E-3</v>
      </c>
    </row>
    <row r="499" spans="1:14" x14ac:dyDescent="0.2">
      <c r="A499" s="27"/>
      <c r="B499" s="30" t="s">
        <v>466</v>
      </c>
      <c r="C499" s="40">
        <v>1</v>
      </c>
      <c r="D499" s="34">
        <v>66</v>
      </c>
      <c r="E499" s="34">
        <v>1</v>
      </c>
      <c r="F499" s="34">
        <v>25</v>
      </c>
      <c r="G499" s="35">
        <f t="shared" ref="G499:G562" si="107">+IF(C499=0,"",C499/C$371)</f>
        <v>3.3333333333333335E-3</v>
      </c>
      <c r="H499" s="35">
        <f t="shared" ref="H499:H562" si="108">+IF(D499=0,"",D499/D$371)</f>
        <v>0.14193548387096774</v>
      </c>
      <c r="I499" s="35">
        <f t="shared" ref="I499:I562" si="109">+IF(E499=0,"",E499/E$371)</f>
        <v>1.364256480218281E-3</v>
      </c>
      <c r="J499" s="35">
        <f t="shared" ref="J499:J562" si="110">+IF(F499=0,"",F499/F$371)</f>
        <v>4.401408450704225E-2</v>
      </c>
      <c r="K499" s="35">
        <f t="shared" si="105"/>
        <v>0</v>
      </c>
      <c r="L499" s="35">
        <f t="shared" si="106"/>
        <v>-0.62121212121212122</v>
      </c>
      <c r="M499" s="35">
        <f t="shared" ref="M499:M562" si="111">+IF(OR(AND(G499=""),(K499="")),"",G499*K499)</f>
        <v>0</v>
      </c>
      <c r="N499" s="41">
        <f t="shared" ref="N499:N562" si="112">+IF(OR(AND(H499=""),(L499="")),"",H499*L499)</f>
        <v>-8.8172043010752696E-2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>
        <v>0</v>
      </c>
      <c r="F501" s="34">
        <v>1</v>
      </c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>
        <f t="shared" si="110"/>
        <v>1.7605633802816902E-3</v>
      </c>
      <c r="K501" s="35" t="str">
        <f t="shared" si="113"/>
        <v xml:space="preserve"> </v>
      </c>
      <c r="L501" s="35">
        <f t="shared" si="114"/>
        <v>1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/>
      <c r="F504" s="34"/>
      <c r="G504" s="35" t="str">
        <f t="shared" si="107"/>
        <v/>
      </c>
      <c r="H504" s="35">
        <f t="shared" si="108"/>
        <v>2.1505376344086021E-3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-2.1505376344086021E-3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4</v>
      </c>
      <c r="E507" s="34">
        <v>0</v>
      </c>
      <c r="F507" s="34">
        <v>4</v>
      </c>
      <c r="G507" s="35" t="str">
        <f t="shared" si="107"/>
        <v/>
      </c>
      <c r="H507" s="35">
        <f t="shared" si="108"/>
        <v>8.6021505376344086E-3</v>
      </c>
      <c r="I507" s="35" t="str">
        <f t="shared" si="109"/>
        <v/>
      </c>
      <c r="J507" s="35">
        <f t="shared" si="110"/>
        <v>7.0422535211267607E-3</v>
      </c>
      <c r="K507" s="35" t="str">
        <f t="shared" si="113"/>
        <v xml:space="preserve"> </v>
      </c>
      <c r="L507" s="35">
        <f t="shared" si="114"/>
        <v>0</v>
      </c>
      <c r="M507" s="35" t="str">
        <f t="shared" si="111"/>
        <v/>
      </c>
      <c r="N507" s="41">
        <f t="shared" si="112"/>
        <v>0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1</v>
      </c>
      <c r="E509" s="34">
        <v>0</v>
      </c>
      <c r="F509" s="34">
        <v>1</v>
      </c>
      <c r="G509" s="35" t="str">
        <f t="shared" si="107"/>
        <v/>
      </c>
      <c r="H509" s="35">
        <f t="shared" si="108"/>
        <v>2.1505376344086021E-3</v>
      </c>
      <c r="I509" s="35" t="str">
        <f t="shared" si="109"/>
        <v/>
      </c>
      <c r="J509" s="35">
        <f t="shared" si="110"/>
        <v>1.7605633802816902E-3</v>
      </c>
      <c r="K509" s="35" t="str">
        <f t="shared" si="113"/>
        <v xml:space="preserve"> </v>
      </c>
      <c r="L509" s="35">
        <f t="shared" si="114"/>
        <v>0</v>
      </c>
      <c r="M509" s="35" t="str">
        <f t="shared" si="111"/>
        <v/>
      </c>
      <c r="N509" s="41">
        <f t="shared" si="112"/>
        <v>0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3</v>
      </c>
      <c r="E511" s="34">
        <v>0</v>
      </c>
      <c r="F511" s="34">
        <v>2</v>
      </c>
      <c r="G511" s="35" t="str">
        <f t="shared" si="107"/>
        <v/>
      </c>
      <c r="H511" s="35">
        <f t="shared" si="108"/>
        <v>6.4516129032258064E-3</v>
      </c>
      <c r="I511" s="35" t="str">
        <f t="shared" si="109"/>
        <v/>
      </c>
      <c r="J511" s="35">
        <f t="shared" si="110"/>
        <v>3.5211267605633804E-3</v>
      </c>
      <c r="K511" s="35" t="str">
        <f t="shared" si="113"/>
        <v xml:space="preserve"> </v>
      </c>
      <c r="L511" s="35">
        <f t="shared" si="114"/>
        <v>-0.33333333333333331</v>
      </c>
      <c r="M511" s="35" t="str">
        <f t="shared" si="111"/>
        <v/>
      </c>
      <c r="N511" s="41">
        <f t="shared" si="112"/>
        <v>-2.1505376344086021E-3</v>
      </c>
    </row>
    <row r="512" spans="1:14" x14ac:dyDescent="0.2">
      <c r="A512" s="27"/>
      <c r="B512" s="30" t="s">
        <v>479</v>
      </c>
      <c r="C512" s="40">
        <v>1</v>
      </c>
      <c r="D512" s="34">
        <v>5</v>
      </c>
      <c r="E512" s="34">
        <v>0</v>
      </c>
      <c r="F512" s="34">
        <v>7</v>
      </c>
      <c r="G512" s="35">
        <f t="shared" si="107"/>
        <v>3.3333333333333335E-3</v>
      </c>
      <c r="H512" s="35">
        <f t="shared" si="108"/>
        <v>1.0752688172043012E-2</v>
      </c>
      <c r="I512" s="35" t="str">
        <f t="shared" si="109"/>
        <v/>
      </c>
      <c r="J512" s="35">
        <f t="shared" si="110"/>
        <v>1.232394366197183E-2</v>
      </c>
      <c r="K512" s="35">
        <f t="shared" si="113"/>
        <v>-1</v>
      </c>
      <c r="L512" s="35">
        <f t="shared" si="114"/>
        <v>0.4</v>
      </c>
      <c r="M512" s="35">
        <f t="shared" si="111"/>
        <v>-3.3333333333333335E-3</v>
      </c>
      <c r="N512" s="41">
        <f t="shared" si="112"/>
        <v>4.3010752688172052E-3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>
        <v>0</v>
      </c>
      <c r="F514" s="34">
        <v>2</v>
      </c>
      <c r="G514" s="35" t="str">
        <f t="shared" si="107"/>
        <v/>
      </c>
      <c r="H514" s="35">
        <f t="shared" si="108"/>
        <v>2.1505376344086021E-3</v>
      </c>
      <c r="I514" s="35" t="str">
        <f t="shared" si="109"/>
        <v/>
      </c>
      <c r="J514" s="35">
        <f t="shared" si="110"/>
        <v>3.5211267605633804E-3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>
        <f t="shared" si="112"/>
        <v>2.1505376344086021E-3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>
        <v>1</v>
      </c>
      <c r="F515" s="34">
        <v>0</v>
      </c>
      <c r="G515" s="35" t="str">
        <f t="shared" si="107"/>
        <v/>
      </c>
      <c r="H515" s="35" t="str">
        <f t="shared" si="108"/>
        <v/>
      </c>
      <c r="I515" s="35">
        <f t="shared" si="109"/>
        <v>1.364256480218281E-3</v>
      </c>
      <c r="J515" s="35" t="str">
        <f t="shared" si="110"/>
        <v/>
      </c>
      <c r="K515" s="35">
        <f t="shared" si="113"/>
        <v>1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>
        <v>0</v>
      </c>
      <c r="F516" s="34">
        <v>1</v>
      </c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>
        <f t="shared" si="110"/>
        <v>1.7605633802816902E-3</v>
      </c>
      <c r="K516" s="35" t="str">
        <f t="shared" si="113"/>
        <v xml:space="preserve"> </v>
      </c>
      <c r="L516" s="35">
        <f t="shared" si="114"/>
        <v>1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>
        <v>0</v>
      </c>
      <c r="F518" s="34">
        <v>1</v>
      </c>
      <c r="G518" s="35" t="str">
        <f t="shared" si="107"/>
        <v/>
      </c>
      <c r="H518" s="35">
        <f t="shared" si="108"/>
        <v>2.1505376344086021E-3</v>
      </c>
      <c r="I518" s="35" t="str">
        <f t="shared" si="109"/>
        <v/>
      </c>
      <c r="J518" s="35">
        <f t="shared" si="110"/>
        <v>1.7605633802816902E-3</v>
      </c>
      <c r="K518" s="35" t="str">
        <f t="shared" si="113"/>
        <v xml:space="preserve"> </v>
      </c>
      <c r="L518" s="35">
        <f t="shared" si="114"/>
        <v>0</v>
      </c>
      <c r="M518" s="35" t="str">
        <f t="shared" si="111"/>
        <v/>
      </c>
      <c r="N518" s="41">
        <f t="shared" si="112"/>
        <v>0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</v>
      </c>
      <c r="E520" s="34">
        <v>1</v>
      </c>
      <c r="F520" s="34">
        <v>0</v>
      </c>
      <c r="G520" s="35" t="str">
        <f t="shared" si="107"/>
        <v/>
      </c>
      <c r="H520" s="35">
        <f t="shared" si="108"/>
        <v>2.1505376344086021E-3</v>
      </c>
      <c r="I520" s="35">
        <f t="shared" si="109"/>
        <v>1.364256480218281E-3</v>
      </c>
      <c r="J520" s="35" t="str">
        <f t="shared" si="110"/>
        <v/>
      </c>
      <c r="K520" s="35">
        <f t="shared" si="113"/>
        <v>1</v>
      </c>
      <c r="L520" s="35">
        <f t="shared" si="114"/>
        <v>-1</v>
      </c>
      <c r="M520" s="35" t="str">
        <f t="shared" si="111"/>
        <v/>
      </c>
      <c r="N520" s="41">
        <f t="shared" si="112"/>
        <v>-2.1505376344086021E-3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1</v>
      </c>
      <c r="E525" s="34">
        <v>0</v>
      </c>
      <c r="F525" s="34">
        <v>1</v>
      </c>
      <c r="G525" s="35" t="str">
        <f t="shared" si="107"/>
        <v/>
      </c>
      <c r="H525" s="35">
        <f t="shared" si="108"/>
        <v>2.1505376344086021E-3</v>
      </c>
      <c r="I525" s="35" t="str">
        <f t="shared" si="109"/>
        <v/>
      </c>
      <c r="J525" s="35">
        <f t="shared" si="110"/>
        <v>1.7605633802816902E-3</v>
      </c>
      <c r="K525" s="35" t="str">
        <f t="shared" si="113"/>
        <v xml:space="preserve"> </v>
      </c>
      <c r="L525" s="35">
        <f t="shared" si="114"/>
        <v>0</v>
      </c>
      <c r="M525" s="35" t="str">
        <f t="shared" si="111"/>
        <v/>
      </c>
      <c r="N525" s="41">
        <f t="shared" si="112"/>
        <v>0</v>
      </c>
    </row>
    <row r="526" spans="1:14" ht="25.5" x14ac:dyDescent="0.2">
      <c r="A526" s="27"/>
      <c r="B526" s="30" t="s">
        <v>493</v>
      </c>
      <c r="C526" s="40">
        <v>0</v>
      </c>
      <c r="D526" s="34">
        <v>1</v>
      </c>
      <c r="E526" s="34">
        <v>0</v>
      </c>
      <c r="F526" s="34">
        <v>1</v>
      </c>
      <c r="G526" s="35" t="str">
        <f t="shared" si="107"/>
        <v/>
      </c>
      <c r="H526" s="35">
        <f t="shared" si="108"/>
        <v>2.1505376344086021E-3</v>
      </c>
      <c r="I526" s="35" t="str">
        <f t="shared" si="109"/>
        <v/>
      </c>
      <c r="J526" s="35">
        <f t="shared" si="110"/>
        <v>1.7605633802816902E-3</v>
      </c>
      <c r="K526" s="35" t="str">
        <f t="shared" si="113"/>
        <v xml:space="preserve"> </v>
      </c>
      <c r="L526" s="35">
        <f t="shared" si="114"/>
        <v>0</v>
      </c>
      <c r="M526" s="35" t="str">
        <f t="shared" si="111"/>
        <v/>
      </c>
      <c r="N526" s="41">
        <f t="shared" si="112"/>
        <v>0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>
        <v>0</v>
      </c>
      <c r="F528" s="34">
        <v>2</v>
      </c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>
        <f t="shared" si="110"/>
        <v>3.5211267605633804E-3</v>
      </c>
      <c r="K528" s="35" t="str">
        <f t="shared" si="113"/>
        <v xml:space="preserve"> </v>
      </c>
      <c r="L528" s="35">
        <f t="shared" si="114"/>
        <v>1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>
        <v>1</v>
      </c>
      <c r="F535" s="34">
        <v>0</v>
      </c>
      <c r="G535" s="35" t="str">
        <f t="shared" si="107"/>
        <v/>
      </c>
      <c r="H535" s="35" t="str">
        <f t="shared" si="108"/>
        <v/>
      </c>
      <c r="I535" s="35">
        <f t="shared" si="109"/>
        <v>1.364256480218281E-3</v>
      </c>
      <c r="J535" s="35" t="str">
        <f t="shared" si="110"/>
        <v/>
      </c>
      <c r="K535" s="35">
        <f t="shared" si="113"/>
        <v>1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1</v>
      </c>
      <c r="D537" s="34">
        <v>0</v>
      </c>
      <c r="E537" s="34"/>
      <c r="F537" s="34"/>
      <c r="G537" s="35">
        <f t="shared" si="107"/>
        <v>3.3333333333333335E-3</v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>
        <f t="shared" si="113"/>
        <v>-1</v>
      </c>
      <c r="L537" s="35" t="str">
        <f t="shared" si="114"/>
        <v xml:space="preserve"> </v>
      </c>
      <c r="M537" s="35">
        <f t="shared" si="111"/>
        <v>-3.3333333333333335E-3</v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1</v>
      </c>
      <c r="D538" s="34">
        <v>0</v>
      </c>
      <c r="E538" s="34"/>
      <c r="F538" s="34"/>
      <c r="G538" s="35">
        <f t="shared" si="107"/>
        <v>3.3333333333333335E-3</v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>
        <f t="shared" si="113"/>
        <v>-1</v>
      </c>
      <c r="L538" s="35" t="str">
        <f t="shared" si="114"/>
        <v xml:space="preserve"> </v>
      </c>
      <c r="M538" s="35">
        <f t="shared" si="111"/>
        <v>-3.3333333333333335E-3</v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10</v>
      </c>
      <c r="D539" s="34">
        <v>0</v>
      </c>
      <c r="E539" s="34">
        <v>1</v>
      </c>
      <c r="F539" s="34">
        <v>5</v>
      </c>
      <c r="G539" s="35">
        <f t="shared" si="107"/>
        <v>3.3333333333333333E-2</v>
      </c>
      <c r="H539" s="35" t="str">
        <f t="shared" si="108"/>
        <v/>
      </c>
      <c r="I539" s="35">
        <f t="shared" si="109"/>
        <v>1.364256480218281E-3</v>
      </c>
      <c r="J539" s="35">
        <f t="shared" si="110"/>
        <v>8.8028169014084511E-3</v>
      </c>
      <c r="K539" s="35">
        <f t="shared" si="113"/>
        <v>-0.9</v>
      </c>
      <c r="L539" s="35">
        <f t="shared" si="114"/>
        <v>1</v>
      </c>
      <c r="M539" s="35">
        <f t="shared" si="111"/>
        <v>-0.03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1</v>
      </c>
      <c r="E540" s="34">
        <v>1</v>
      </c>
      <c r="F540" s="34">
        <v>1</v>
      </c>
      <c r="G540" s="35" t="str">
        <f t="shared" si="107"/>
        <v/>
      </c>
      <c r="H540" s="35">
        <f t="shared" si="108"/>
        <v>2.1505376344086021E-3</v>
      </c>
      <c r="I540" s="35">
        <f t="shared" si="109"/>
        <v>1.364256480218281E-3</v>
      </c>
      <c r="J540" s="35">
        <f t="shared" si="110"/>
        <v>1.7605633802816902E-3</v>
      </c>
      <c r="K540" s="35">
        <f t="shared" si="113"/>
        <v>1</v>
      </c>
      <c r="L540" s="35">
        <f t="shared" si="114"/>
        <v>0</v>
      </c>
      <c r="M540" s="35" t="str">
        <f t="shared" si="111"/>
        <v/>
      </c>
      <c r="N540" s="41">
        <f t="shared" si="112"/>
        <v>0</v>
      </c>
    </row>
    <row r="541" spans="1:14" ht="38.25" x14ac:dyDescent="0.2">
      <c r="A541" s="27"/>
      <c r="B541" s="30" t="s">
        <v>508</v>
      </c>
      <c r="C541" s="40">
        <v>0</v>
      </c>
      <c r="D541" s="34">
        <v>1</v>
      </c>
      <c r="E541" s="34">
        <v>5</v>
      </c>
      <c r="F541" s="34">
        <v>5</v>
      </c>
      <c r="G541" s="35" t="str">
        <f t="shared" si="107"/>
        <v/>
      </c>
      <c r="H541" s="35">
        <f t="shared" si="108"/>
        <v>2.1505376344086021E-3</v>
      </c>
      <c r="I541" s="35">
        <f t="shared" si="109"/>
        <v>6.8212824010914054E-3</v>
      </c>
      <c r="J541" s="35">
        <f t="shared" si="110"/>
        <v>8.8028169014084511E-3</v>
      </c>
      <c r="K541" s="35">
        <f t="shared" si="113"/>
        <v>1</v>
      </c>
      <c r="L541" s="35">
        <f t="shared" si="114"/>
        <v>4</v>
      </c>
      <c r="M541" s="35" t="str">
        <f t="shared" si="111"/>
        <v/>
      </c>
      <c r="N541" s="41">
        <f t="shared" si="112"/>
        <v>8.6021505376344086E-3</v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3</v>
      </c>
      <c r="E544" s="34">
        <v>1</v>
      </c>
      <c r="F544" s="34">
        <v>1</v>
      </c>
      <c r="G544" s="35" t="str">
        <f t="shared" si="107"/>
        <v/>
      </c>
      <c r="H544" s="35">
        <f t="shared" si="108"/>
        <v>6.4516129032258064E-3</v>
      </c>
      <c r="I544" s="35">
        <f t="shared" si="109"/>
        <v>1.364256480218281E-3</v>
      </c>
      <c r="J544" s="35">
        <f t="shared" si="110"/>
        <v>1.7605633802816902E-3</v>
      </c>
      <c r="K544" s="35">
        <f t="shared" si="113"/>
        <v>1</v>
      </c>
      <c r="L544" s="35">
        <f t="shared" si="114"/>
        <v>-0.66666666666666663</v>
      </c>
      <c r="M544" s="35" t="str">
        <f t="shared" si="111"/>
        <v/>
      </c>
      <c r="N544" s="41">
        <f t="shared" si="112"/>
        <v>-4.3010752688172043E-3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>
        <v>0</v>
      </c>
      <c r="F545" s="34">
        <v>2</v>
      </c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>
        <f t="shared" si="110"/>
        <v>3.5211267605633804E-3</v>
      </c>
      <c r="K545" s="35" t="str">
        <f t="shared" si="113"/>
        <v xml:space="preserve"> </v>
      </c>
      <c r="L545" s="35">
        <f t="shared" si="114"/>
        <v>1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>
        <v>0</v>
      </c>
      <c r="F549" s="34">
        <v>1</v>
      </c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>
        <f t="shared" si="110"/>
        <v>1.7605633802816902E-3</v>
      </c>
      <c r="K549" s="35" t="str">
        <f t="shared" si="113"/>
        <v xml:space="preserve"> </v>
      </c>
      <c r="L549" s="35">
        <f t="shared" si="114"/>
        <v>1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>
        <v>0</v>
      </c>
      <c r="F553" s="34">
        <v>1</v>
      </c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>
        <f t="shared" si="110"/>
        <v>1.7605633802816902E-3</v>
      </c>
      <c r="K553" s="35" t="str">
        <f t="shared" si="113"/>
        <v xml:space="preserve"> </v>
      </c>
      <c r="L553" s="35">
        <f t="shared" si="114"/>
        <v>1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4</v>
      </c>
      <c r="E561" s="34"/>
      <c r="F561" s="34"/>
      <c r="G561" s="35" t="str">
        <f t="shared" si="107"/>
        <v/>
      </c>
      <c r="H561" s="35">
        <f t="shared" si="108"/>
        <v>8.6021505376344086E-3</v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>
        <f t="shared" si="114"/>
        <v>-1</v>
      </c>
      <c r="M561" s="35" t="str">
        <f t="shared" si="111"/>
        <v/>
      </c>
      <c r="N561" s="41">
        <f t="shared" si="112"/>
        <v>-8.6021505376344086E-3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/>
      <c r="F564" s="34"/>
      <c r="G564" s="35" t="str">
        <f t="shared" si="115"/>
        <v/>
      </c>
      <c r="H564" s="35">
        <f t="shared" si="116"/>
        <v>2.1505376344086021E-3</v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-2.1505376344086021E-3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</v>
      </c>
      <c r="E567" s="34"/>
      <c r="F567" s="34"/>
      <c r="G567" s="35" t="str">
        <f t="shared" si="115"/>
        <v/>
      </c>
      <c r="H567" s="35">
        <f t="shared" si="116"/>
        <v>2.1505376344086021E-3</v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>
        <f t="shared" si="122"/>
        <v>-1</v>
      </c>
      <c r="M567" s="35" t="str">
        <f t="shared" si="119"/>
        <v/>
      </c>
      <c r="N567" s="41">
        <f t="shared" si="120"/>
        <v>-2.1505376344086021E-3</v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>
        <v>0</v>
      </c>
      <c r="F568" s="34">
        <v>1</v>
      </c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>
        <f t="shared" si="118"/>
        <v>1.7605633802816902E-3</v>
      </c>
      <c r="K568" s="35" t="str">
        <f t="shared" si="121"/>
        <v xml:space="preserve"> </v>
      </c>
      <c r="L568" s="35">
        <f t="shared" si="122"/>
        <v>1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>
        <v>0</v>
      </c>
      <c r="F570" s="34">
        <v>1</v>
      </c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>
        <f t="shared" si="118"/>
        <v>1.7605633802816902E-3</v>
      </c>
      <c r="K570" s="35" t="str">
        <f t="shared" si="121"/>
        <v xml:space="preserve"> </v>
      </c>
      <c r="L570" s="35">
        <f t="shared" si="122"/>
        <v>1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1</v>
      </c>
      <c r="E572" s="34"/>
      <c r="F572" s="34"/>
      <c r="G572" s="35" t="str">
        <f t="shared" si="115"/>
        <v/>
      </c>
      <c r="H572" s="35">
        <f t="shared" si="116"/>
        <v>2.1505376344086021E-3</v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>
        <f t="shared" si="122"/>
        <v>-1</v>
      </c>
      <c r="M572" s="35" t="str">
        <f t="shared" si="119"/>
        <v/>
      </c>
      <c r="N572" s="41">
        <f t="shared" si="120"/>
        <v>-2.1505376344086021E-3</v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1</v>
      </c>
      <c r="E577" s="34">
        <v>0</v>
      </c>
      <c r="F577" s="34">
        <v>1</v>
      </c>
      <c r="G577" s="35" t="str">
        <f t="shared" si="115"/>
        <v/>
      </c>
      <c r="H577" s="35">
        <f t="shared" si="116"/>
        <v>2.1505376344086021E-3</v>
      </c>
      <c r="I577" s="35" t="str">
        <f t="shared" si="117"/>
        <v/>
      </c>
      <c r="J577" s="35">
        <f t="shared" si="118"/>
        <v>1.7605633802816902E-3</v>
      </c>
      <c r="K577" s="35" t="str">
        <f t="shared" si="121"/>
        <v xml:space="preserve"> </v>
      </c>
      <c r="L577" s="35">
        <f t="shared" si="122"/>
        <v>0</v>
      </c>
      <c r="M577" s="35" t="str">
        <f t="shared" si="119"/>
        <v/>
      </c>
      <c r="N577" s="41">
        <f t="shared" si="120"/>
        <v>0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10</v>
      </c>
      <c r="E583" s="34">
        <v>0</v>
      </c>
      <c r="F583" s="34">
        <v>7</v>
      </c>
      <c r="G583" s="35" t="str">
        <f t="shared" si="115"/>
        <v/>
      </c>
      <c r="H583" s="35">
        <f t="shared" si="116"/>
        <v>2.1505376344086023E-2</v>
      </c>
      <c r="I583" s="35" t="str">
        <f t="shared" si="117"/>
        <v/>
      </c>
      <c r="J583" s="35">
        <f t="shared" si="118"/>
        <v>1.232394366197183E-2</v>
      </c>
      <c r="K583" s="35" t="str">
        <f t="shared" si="121"/>
        <v xml:space="preserve"> </v>
      </c>
      <c r="L583" s="35">
        <f t="shared" si="122"/>
        <v>-0.3</v>
      </c>
      <c r="M583" s="35" t="str">
        <f t="shared" si="119"/>
        <v/>
      </c>
      <c r="N583" s="41">
        <f t="shared" si="120"/>
        <v>-6.4516129032258064E-3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1</v>
      </c>
      <c r="E585" s="34"/>
      <c r="F585" s="34"/>
      <c r="G585" s="35" t="str">
        <f t="shared" si="115"/>
        <v/>
      </c>
      <c r="H585" s="35">
        <f t="shared" si="116"/>
        <v>2.1505376344086021E-3</v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>
        <f t="shared" si="122"/>
        <v>-1</v>
      </c>
      <c r="M585" s="35" t="str">
        <f t="shared" si="119"/>
        <v/>
      </c>
      <c r="N585" s="41">
        <f t="shared" si="120"/>
        <v>-2.1505376344086021E-3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14</v>
      </c>
      <c r="E588" s="34">
        <v>0</v>
      </c>
      <c r="F588" s="34">
        <v>8</v>
      </c>
      <c r="G588" s="35" t="str">
        <f t="shared" si="115"/>
        <v/>
      </c>
      <c r="H588" s="35">
        <f t="shared" si="116"/>
        <v>3.0107526881720432E-2</v>
      </c>
      <c r="I588" s="35" t="str">
        <f t="shared" si="117"/>
        <v/>
      </c>
      <c r="J588" s="35">
        <f t="shared" si="118"/>
        <v>1.4084507042253521E-2</v>
      </c>
      <c r="K588" s="35" t="str">
        <f t="shared" si="121"/>
        <v xml:space="preserve"> </v>
      </c>
      <c r="L588" s="35">
        <f t="shared" si="122"/>
        <v>-0.42857142857142855</v>
      </c>
      <c r="M588" s="35" t="str">
        <f t="shared" si="119"/>
        <v/>
      </c>
      <c r="N588" s="41">
        <f t="shared" si="120"/>
        <v>-1.2903225806451613E-2</v>
      </c>
    </row>
    <row r="589" spans="1:14" ht="25.5" x14ac:dyDescent="0.2">
      <c r="A589" s="27"/>
      <c r="B589" s="30" t="s">
        <v>556</v>
      </c>
      <c r="C589" s="40">
        <v>0</v>
      </c>
      <c r="D589" s="34">
        <v>9</v>
      </c>
      <c r="E589" s="34">
        <v>0</v>
      </c>
      <c r="F589" s="34">
        <v>17</v>
      </c>
      <c r="G589" s="35" t="str">
        <f t="shared" si="115"/>
        <v/>
      </c>
      <c r="H589" s="35">
        <f t="shared" si="116"/>
        <v>1.935483870967742E-2</v>
      </c>
      <c r="I589" s="35" t="str">
        <f t="shared" si="117"/>
        <v/>
      </c>
      <c r="J589" s="35">
        <f t="shared" si="118"/>
        <v>2.9929577464788731E-2</v>
      </c>
      <c r="K589" s="35" t="str">
        <f t="shared" si="121"/>
        <v xml:space="preserve"> </v>
      </c>
      <c r="L589" s="35">
        <f t="shared" si="122"/>
        <v>0.88888888888888884</v>
      </c>
      <c r="M589" s="35" t="str">
        <f t="shared" si="119"/>
        <v/>
      </c>
      <c r="N589" s="41">
        <f t="shared" si="120"/>
        <v>1.7204301075268817E-2</v>
      </c>
    </row>
    <row r="590" spans="1:14" x14ac:dyDescent="0.2">
      <c r="A590" s="27"/>
      <c r="B590" s="30" t="s">
        <v>557</v>
      </c>
      <c r="C590" s="40">
        <v>0</v>
      </c>
      <c r="D590" s="34">
        <v>14</v>
      </c>
      <c r="E590" s="34">
        <v>1</v>
      </c>
      <c r="F590" s="34">
        <v>14</v>
      </c>
      <c r="G590" s="35" t="str">
        <f t="shared" si="115"/>
        <v/>
      </c>
      <c r="H590" s="35">
        <f t="shared" si="116"/>
        <v>3.0107526881720432E-2</v>
      </c>
      <c r="I590" s="35">
        <f t="shared" si="117"/>
        <v>1.364256480218281E-3</v>
      </c>
      <c r="J590" s="35">
        <f t="shared" si="118"/>
        <v>2.464788732394366E-2</v>
      </c>
      <c r="K590" s="35">
        <f t="shared" si="121"/>
        <v>1</v>
      </c>
      <c r="L590" s="35">
        <f t="shared" si="122"/>
        <v>0</v>
      </c>
      <c r="M590" s="35" t="str">
        <f t="shared" si="119"/>
        <v/>
      </c>
      <c r="N590" s="41">
        <f t="shared" si="120"/>
        <v>0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>
        <v>0</v>
      </c>
      <c r="F591" s="34">
        <v>2</v>
      </c>
      <c r="G591" s="35" t="str">
        <f t="shared" si="115"/>
        <v/>
      </c>
      <c r="H591" s="35">
        <f t="shared" si="116"/>
        <v>2.1505376344086021E-3</v>
      </c>
      <c r="I591" s="35" t="str">
        <f t="shared" si="117"/>
        <v/>
      </c>
      <c r="J591" s="35">
        <f t="shared" si="118"/>
        <v>3.5211267605633804E-3</v>
      </c>
      <c r="K591" s="35" t="str">
        <f t="shared" si="121"/>
        <v xml:space="preserve"> </v>
      </c>
      <c r="L591" s="35">
        <f t="shared" si="122"/>
        <v>1</v>
      </c>
      <c r="M591" s="35" t="str">
        <f t="shared" si="119"/>
        <v/>
      </c>
      <c r="N591" s="41">
        <f t="shared" si="120"/>
        <v>2.1505376344086021E-3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1</v>
      </c>
      <c r="D597" s="34">
        <v>2</v>
      </c>
      <c r="E597" s="34">
        <v>0</v>
      </c>
      <c r="F597" s="34">
        <v>1</v>
      </c>
      <c r="G597" s="35">
        <f t="shared" si="115"/>
        <v>3.3333333333333335E-3</v>
      </c>
      <c r="H597" s="35">
        <f t="shared" si="116"/>
        <v>4.3010752688172043E-3</v>
      </c>
      <c r="I597" s="35" t="str">
        <f t="shared" si="117"/>
        <v/>
      </c>
      <c r="J597" s="35">
        <f t="shared" si="118"/>
        <v>1.7605633802816902E-3</v>
      </c>
      <c r="K597" s="35">
        <f t="shared" si="121"/>
        <v>-1</v>
      </c>
      <c r="L597" s="35">
        <f t="shared" si="122"/>
        <v>-0.5</v>
      </c>
      <c r="M597" s="35">
        <f t="shared" si="119"/>
        <v>-3.3333333333333335E-3</v>
      </c>
      <c r="N597" s="41">
        <f t="shared" si="120"/>
        <v>-2.1505376344086021E-3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38</v>
      </c>
      <c r="D612" s="32">
        <f>SUM(D613:D640)</f>
        <v>137</v>
      </c>
      <c r="E612" s="32">
        <f>SUM(E613:E640)</f>
        <v>195</v>
      </c>
      <c r="F612" s="32">
        <f>SUM(F613:F640)</f>
        <v>135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4.1315789473684212</v>
      </c>
      <c r="L612" s="33">
        <f>+IF(AND(D612=0,F612=0),"",IF(D612=0,1,IF(F612=0,-1,(F612-D612)/D612)))</f>
        <v>-1.4598540145985401E-2</v>
      </c>
      <c r="M612" s="33">
        <f t="shared" ref="M612:M640" si="127">+IF(OR(AND(G612=""),(K612="")),"",G612*K612)</f>
        <v>4.1315789473684212</v>
      </c>
      <c r="N612" s="33">
        <f t="shared" ref="N612:N640" si="128">+IF(OR(AND(H612=""),(L612="")),"",H612*L612)</f>
        <v>-1.4598540145985401E-2</v>
      </c>
    </row>
    <row r="613" spans="1:14" x14ac:dyDescent="0.2">
      <c r="A613" s="27"/>
      <c r="B613" s="29" t="s">
        <v>572</v>
      </c>
      <c r="C613" s="36">
        <v>4</v>
      </c>
      <c r="D613" s="37">
        <v>1</v>
      </c>
      <c r="E613" s="37">
        <v>0</v>
      </c>
      <c r="F613" s="37">
        <v>2</v>
      </c>
      <c r="G613" s="38">
        <f t="shared" si="123"/>
        <v>0.10526315789473684</v>
      </c>
      <c r="H613" s="38">
        <f t="shared" si="124"/>
        <v>7.2992700729927005E-3</v>
      </c>
      <c r="I613" s="38" t="str">
        <f t="shared" si="125"/>
        <v/>
      </c>
      <c r="J613" s="38">
        <f t="shared" si="126"/>
        <v>1.4814814814814815E-2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1</v>
      </c>
      <c r="M613" s="38">
        <f t="shared" si="127"/>
        <v>-0.10526315789473684</v>
      </c>
      <c r="N613" s="39">
        <f t="shared" si="128"/>
        <v>7.2992700729927005E-3</v>
      </c>
    </row>
    <row r="614" spans="1:14" x14ac:dyDescent="0.2">
      <c r="A614" s="27"/>
      <c r="B614" s="30" t="s">
        <v>573</v>
      </c>
      <c r="C614" s="40">
        <v>8</v>
      </c>
      <c r="D614" s="34">
        <v>4</v>
      </c>
      <c r="E614" s="34">
        <v>0</v>
      </c>
      <c r="F614" s="34">
        <v>2</v>
      </c>
      <c r="G614" s="35">
        <f t="shared" si="123"/>
        <v>0.21052631578947367</v>
      </c>
      <c r="H614" s="35">
        <f t="shared" si="124"/>
        <v>2.9197080291970802E-2</v>
      </c>
      <c r="I614" s="35" t="str">
        <f t="shared" si="125"/>
        <v/>
      </c>
      <c r="J614" s="35">
        <f t="shared" si="126"/>
        <v>1.4814814814814815E-2</v>
      </c>
      <c r="K614" s="35">
        <f t="shared" si="129"/>
        <v>-1</v>
      </c>
      <c r="L614" s="35">
        <f t="shared" si="130"/>
        <v>-0.5</v>
      </c>
      <c r="M614" s="35">
        <f t="shared" si="127"/>
        <v>-0.21052631578947367</v>
      </c>
      <c r="N614" s="41">
        <f t="shared" si="128"/>
        <v>-1.4598540145985401E-2</v>
      </c>
    </row>
    <row r="615" spans="1:14" ht="25.5" x14ac:dyDescent="0.2">
      <c r="A615" s="27"/>
      <c r="B615" s="30" t="s">
        <v>574</v>
      </c>
      <c r="C615" s="40">
        <v>7</v>
      </c>
      <c r="D615" s="34">
        <v>8</v>
      </c>
      <c r="E615" s="34">
        <v>26</v>
      </c>
      <c r="F615" s="34">
        <v>10</v>
      </c>
      <c r="G615" s="35">
        <f t="shared" si="123"/>
        <v>0.18421052631578946</v>
      </c>
      <c r="H615" s="35">
        <f t="shared" si="124"/>
        <v>5.8394160583941604E-2</v>
      </c>
      <c r="I615" s="35">
        <f t="shared" si="125"/>
        <v>0.13333333333333333</v>
      </c>
      <c r="J615" s="35">
        <f t="shared" si="126"/>
        <v>7.407407407407407E-2</v>
      </c>
      <c r="K615" s="35">
        <f t="shared" si="129"/>
        <v>2.7142857142857144</v>
      </c>
      <c r="L615" s="35">
        <f t="shared" si="130"/>
        <v>0.25</v>
      </c>
      <c r="M615" s="35">
        <f t="shared" si="127"/>
        <v>0.5</v>
      </c>
      <c r="N615" s="41">
        <f t="shared" si="128"/>
        <v>1.4598540145985401E-2</v>
      </c>
    </row>
    <row r="616" spans="1:14" x14ac:dyDescent="0.2">
      <c r="A616" s="27"/>
      <c r="B616" s="30" t="s">
        <v>575</v>
      </c>
      <c r="C616" s="40">
        <v>5</v>
      </c>
      <c r="D616" s="34">
        <v>0</v>
      </c>
      <c r="E616" s="34">
        <v>113</v>
      </c>
      <c r="F616" s="34">
        <v>21</v>
      </c>
      <c r="G616" s="35">
        <f t="shared" si="123"/>
        <v>0.13157894736842105</v>
      </c>
      <c r="H616" s="35" t="str">
        <f t="shared" si="124"/>
        <v/>
      </c>
      <c r="I616" s="35">
        <f t="shared" si="125"/>
        <v>0.57948717948717954</v>
      </c>
      <c r="J616" s="35">
        <f t="shared" si="126"/>
        <v>0.15555555555555556</v>
      </c>
      <c r="K616" s="35">
        <f t="shared" si="129"/>
        <v>21.6</v>
      </c>
      <c r="L616" s="35">
        <f t="shared" si="130"/>
        <v>1</v>
      </c>
      <c r="M616" s="35">
        <f t="shared" si="127"/>
        <v>2.8421052631578947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3</v>
      </c>
      <c r="D617" s="34">
        <v>0</v>
      </c>
      <c r="E617" s="34">
        <v>31</v>
      </c>
      <c r="F617" s="34">
        <v>9</v>
      </c>
      <c r="G617" s="35">
        <f t="shared" si="123"/>
        <v>7.8947368421052627E-2</v>
      </c>
      <c r="H617" s="35" t="str">
        <f t="shared" si="124"/>
        <v/>
      </c>
      <c r="I617" s="35">
        <f t="shared" si="125"/>
        <v>0.15897435897435896</v>
      </c>
      <c r="J617" s="35">
        <f t="shared" si="126"/>
        <v>6.6666666666666666E-2</v>
      </c>
      <c r="K617" s="35">
        <f t="shared" si="129"/>
        <v>9.3333333333333339</v>
      </c>
      <c r="L617" s="35">
        <f t="shared" si="130"/>
        <v>1</v>
      </c>
      <c r="M617" s="35">
        <f t="shared" si="127"/>
        <v>0.73684210526315785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>
        <v>0</v>
      </c>
      <c r="F619" s="34">
        <v>1</v>
      </c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>
        <f t="shared" si="126"/>
        <v>7.4074074074074077E-3</v>
      </c>
      <c r="K619" s="35" t="str">
        <f t="shared" si="129"/>
        <v xml:space="preserve"> </v>
      </c>
      <c r="L619" s="35">
        <f t="shared" si="130"/>
        <v>1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1</v>
      </c>
      <c r="E621" s="34">
        <v>0</v>
      </c>
      <c r="F621" s="34">
        <v>1</v>
      </c>
      <c r="G621" s="35" t="str">
        <f t="shared" si="123"/>
        <v/>
      </c>
      <c r="H621" s="35">
        <f t="shared" si="124"/>
        <v>7.2992700729927005E-3</v>
      </c>
      <c r="I621" s="35" t="str">
        <f t="shared" si="125"/>
        <v/>
      </c>
      <c r="J621" s="35">
        <f t="shared" si="126"/>
        <v>7.4074074074074077E-3</v>
      </c>
      <c r="K621" s="35" t="str">
        <f t="shared" si="129"/>
        <v xml:space="preserve"> </v>
      </c>
      <c r="L621" s="35">
        <f t="shared" si="130"/>
        <v>0</v>
      </c>
      <c r="M621" s="35" t="str">
        <f t="shared" si="127"/>
        <v/>
      </c>
      <c r="N621" s="41">
        <f t="shared" si="128"/>
        <v>0</v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1</v>
      </c>
      <c r="E622" s="34"/>
      <c r="F622" s="34"/>
      <c r="G622" s="35" t="str">
        <f t="shared" si="123"/>
        <v/>
      </c>
      <c r="H622" s="35">
        <f t="shared" si="124"/>
        <v>7.2992700729927005E-3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-7.2992700729927005E-3</v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>
        <v>2</v>
      </c>
      <c r="F623" s="34">
        <v>0</v>
      </c>
      <c r="G623" s="35" t="str">
        <f t="shared" si="123"/>
        <v/>
      </c>
      <c r="H623" s="35" t="str">
        <f t="shared" si="124"/>
        <v/>
      </c>
      <c r="I623" s="35">
        <f t="shared" si="125"/>
        <v>1.0256410256410256E-2</v>
      </c>
      <c r="J623" s="35" t="str">
        <f t="shared" si="126"/>
        <v/>
      </c>
      <c r="K623" s="35">
        <f t="shared" si="129"/>
        <v>1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1</v>
      </c>
      <c r="E624" s="34"/>
      <c r="F624" s="34"/>
      <c r="G624" s="35" t="str">
        <f t="shared" si="123"/>
        <v/>
      </c>
      <c r="H624" s="35">
        <f t="shared" si="124"/>
        <v>7.2992700729927005E-3</v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>
        <f t="shared" si="130"/>
        <v>-1</v>
      </c>
      <c r="M624" s="35" t="str">
        <f t="shared" si="127"/>
        <v/>
      </c>
      <c r="N624" s="41">
        <f t="shared" si="128"/>
        <v>-7.2992700729927005E-3</v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1</v>
      </c>
      <c r="D626" s="34">
        <v>12</v>
      </c>
      <c r="E626" s="34"/>
      <c r="F626" s="34"/>
      <c r="G626" s="35">
        <f t="shared" si="123"/>
        <v>2.6315789473684209E-2</v>
      </c>
      <c r="H626" s="35">
        <f t="shared" si="124"/>
        <v>8.7591240875912413E-2</v>
      </c>
      <c r="I626" s="35" t="str">
        <f t="shared" si="125"/>
        <v/>
      </c>
      <c r="J626" s="35" t="str">
        <f t="shared" si="126"/>
        <v/>
      </c>
      <c r="K626" s="35">
        <f t="shared" si="129"/>
        <v>-1</v>
      </c>
      <c r="L626" s="35">
        <f t="shared" si="130"/>
        <v>-1</v>
      </c>
      <c r="M626" s="35">
        <f t="shared" si="127"/>
        <v>-2.6315789473684209E-2</v>
      </c>
      <c r="N626" s="41">
        <f t="shared" si="128"/>
        <v>-8.7591240875912413E-2</v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2</v>
      </c>
      <c r="E629" s="34"/>
      <c r="F629" s="34"/>
      <c r="G629" s="35" t="str">
        <f t="shared" si="123"/>
        <v/>
      </c>
      <c r="H629" s="35">
        <f t="shared" si="124"/>
        <v>1.4598540145985401E-2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-1.4598540145985401E-2</v>
      </c>
    </row>
    <row r="630" spans="1:14" x14ac:dyDescent="0.2">
      <c r="A630" s="27"/>
      <c r="B630" s="30" t="s">
        <v>589</v>
      </c>
      <c r="C630" s="40">
        <v>7</v>
      </c>
      <c r="D630" s="34">
        <v>85</v>
      </c>
      <c r="E630" s="34">
        <v>11</v>
      </c>
      <c r="F630" s="34">
        <v>69</v>
      </c>
      <c r="G630" s="35">
        <f t="shared" si="123"/>
        <v>0.18421052631578946</v>
      </c>
      <c r="H630" s="35">
        <f t="shared" si="124"/>
        <v>0.62043795620437958</v>
      </c>
      <c r="I630" s="35">
        <f t="shared" si="125"/>
        <v>5.6410256410256411E-2</v>
      </c>
      <c r="J630" s="35">
        <f t="shared" si="126"/>
        <v>0.51111111111111107</v>
      </c>
      <c r="K630" s="35">
        <f t="shared" si="129"/>
        <v>0.5714285714285714</v>
      </c>
      <c r="L630" s="35">
        <f t="shared" si="130"/>
        <v>-0.18823529411764706</v>
      </c>
      <c r="M630" s="35">
        <f t="shared" si="127"/>
        <v>0.10526315789473684</v>
      </c>
      <c r="N630" s="41">
        <f t="shared" si="128"/>
        <v>-0.11678832116788321</v>
      </c>
    </row>
    <row r="631" spans="1:14" x14ac:dyDescent="0.2">
      <c r="A631" s="27"/>
      <c r="B631" s="30" t="s">
        <v>590</v>
      </c>
      <c r="C631" s="40">
        <v>0</v>
      </c>
      <c r="D631" s="34">
        <v>7</v>
      </c>
      <c r="E631" s="34">
        <v>12</v>
      </c>
      <c r="F631" s="34">
        <v>11</v>
      </c>
      <c r="G631" s="35" t="str">
        <f t="shared" si="123"/>
        <v/>
      </c>
      <c r="H631" s="35">
        <f t="shared" si="124"/>
        <v>5.1094890510948905E-2</v>
      </c>
      <c r="I631" s="35">
        <f t="shared" si="125"/>
        <v>6.1538461538461542E-2</v>
      </c>
      <c r="J631" s="35">
        <f t="shared" si="126"/>
        <v>8.1481481481481488E-2</v>
      </c>
      <c r="K631" s="35">
        <f t="shared" si="129"/>
        <v>1</v>
      </c>
      <c r="L631" s="35">
        <f t="shared" si="130"/>
        <v>0.5714285714285714</v>
      </c>
      <c r="M631" s="35" t="str">
        <f t="shared" si="127"/>
        <v/>
      </c>
      <c r="N631" s="41">
        <f t="shared" si="128"/>
        <v>2.9197080291970802E-2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6</v>
      </c>
      <c r="E633" s="34">
        <v>0</v>
      </c>
      <c r="F633" s="34">
        <v>2</v>
      </c>
      <c r="G633" s="35" t="str">
        <f t="shared" si="123"/>
        <v/>
      </c>
      <c r="H633" s="35">
        <f t="shared" si="124"/>
        <v>4.3795620437956206E-2</v>
      </c>
      <c r="I633" s="35" t="str">
        <f t="shared" si="125"/>
        <v/>
      </c>
      <c r="J633" s="35">
        <f t="shared" si="126"/>
        <v>1.4814814814814815E-2</v>
      </c>
      <c r="K633" s="35" t="str">
        <f t="shared" si="129"/>
        <v xml:space="preserve"> </v>
      </c>
      <c r="L633" s="35">
        <f t="shared" si="130"/>
        <v>-0.66666666666666663</v>
      </c>
      <c r="M633" s="35" t="str">
        <f t="shared" si="127"/>
        <v/>
      </c>
      <c r="N633" s="41">
        <f t="shared" si="128"/>
        <v>-2.9197080291970802E-2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2</v>
      </c>
      <c r="E636" s="34">
        <v>0</v>
      </c>
      <c r="F636" s="34">
        <v>2</v>
      </c>
      <c r="G636" s="35" t="str">
        <f t="shared" si="123"/>
        <v/>
      </c>
      <c r="H636" s="35">
        <f t="shared" si="124"/>
        <v>1.4598540145985401E-2</v>
      </c>
      <c r="I636" s="35" t="str">
        <f t="shared" si="125"/>
        <v/>
      </c>
      <c r="J636" s="35">
        <f t="shared" si="126"/>
        <v>1.4814814814814815E-2</v>
      </c>
      <c r="K636" s="35" t="str">
        <f t="shared" si="129"/>
        <v xml:space="preserve"> </v>
      </c>
      <c r="L636" s="35">
        <f t="shared" si="130"/>
        <v>0</v>
      </c>
      <c r="M636" s="35" t="str">
        <f t="shared" si="127"/>
        <v/>
      </c>
      <c r="N636" s="41">
        <f t="shared" si="128"/>
        <v>0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>
        <v>0</v>
      </c>
      <c r="F637" s="34">
        <v>1</v>
      </c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>
        <f t="shared" si="126"/>
        <v>7.4074074074074077E-3</v>
      </c>
      <c r="K637" s="35" t="str">
        <f t="shared" si="129"/>
        <v xml:space="preserve"> </v>
      </c>
      <c r="L637" s="35">
        <f t="shared" si="130"/>
        <v>1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1</v>
      </c>
      <c r="D639" s="34">
        <v>3</v>
      </c>
      <c r="E639" s="34"/>
      <c r="F639" s="34"/>
      <c r="G639" s="35">
        <f t="shared" si="123"/>
        <v>2.6315789473684209E-2</v>
      </c>
      <c r="H639" s="35">
        <f t="shared" si="124"/>
        <v>2.1897810218978103E-2</v>
      </c>
      <c r="I639" s="35" t="str">
        <f t="shared" si="125"/>
        <v/>
      </c>
      <c r="J639" s="35" t="str">
        <f t="shared" si="126"/>
        <v/>
      </c>
      <c r="K639" s="35">
        <f t="shared" si="129"/>
        <v>-1</v>
      </c>
      <c r="L639" s="35">
        <f t="shared" si="130"/>
        <v>-1</v>
      </c>
      <c r="M639" s="35">
        <f t="shared" si="127"/>
        <v>-2.6315789473684209E-2</v>
      </c>
      <c r="N639" s="41">
        <f t="shared" si="128"/>
        <v>-2.1897810218978103E-2</v>
      </c>
    </row>
    <row r="640" spans="1:14" ht="26.25" thickBot="1" x14ac:dyDescent="0.25">
      <c r="A640" s="27"/>
      <c r="B640" s="31" t="s">
        <v>599</v>
      </c>
      <c r="C640" s="42">
        <v>2</v>
      </c>
      <c r="D640" s="43">
        <v>4</v>
      </c>
      <c r="E640" s="43">
        <v>0</v>
      </c>
      <c r="F640" s="43">
        <v>4</v>
      </c>
      <c r="G640" s="44">
        <f t="shared" si="123"/>
        <v>5.2631578947368418E-2</v>
      </c>
      <c r="H640" s="44">
        <f t="shared" si="124"/>
        <v>2.9197080291970802E-2</v>
      </c>
      <c r="I640" s="44" t="str">
        <f t="shared" si="125"/>
        <v/>
      </c>
      <c r="J640" s="44">
        <f t="shared" si="126"/>
        <v>2.9629629629629631E-2</v>
      </c>
      <c r="K640" s="44">
        <f t="shared" si="129"/>
        <v>-1</v>
      </c>
      <c r="L640" s="44">
        <f t="shared" si="130"/>
        <v>0</v>
      </c>
      <c r="M640" s="44">
        <f t="shared" si="127"/>
        <v>-5.2631578947368418E-2</v>
      </c>
      <c r="N640" s="45">
        <f t="shared" si="128"/>
        <v>0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646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647</v>
      </c>
      <c r="C9" s="11">
        <f>+C22+C81+C188+C371+C612</f>
        <v>164</v>
      </c>
      <c r="D9" s="11">
        <f>+D22+D81+D188+D371+D612</f>
        <v>289</v>
      </c>
      <c r="E9" s="11">
        <f>+E22+E81+E188+E371+E612</f>
        <v>401</v>
      </c>
      <c r="F9" s="11">
        <f>+F22+F81+F188+F371+F612</f>
        <v>493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1.4451219512195121</v>
      </c>
      <c r="L9" s="12">
        <f t="shared" si="0"/>
        <v>0.70588235294117652</v>
      </c>
      <c r="M9" s="12">
        <f t="shared" ref="M9:N14" si="1">+IF(OR(AND(G9=""),(K9="")),"",G9*K9)</f>
        <v>1.4451219512195121</v>
      </c>
      <c r="N9" s="12">
        <f t="shared" si="1"/>
        <v>0.70588235294117652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2</v>
      </c>
      <c r="E10" s="13">
        <f>+E22</f>
        <v>2</v>
      </c>
      <c r="F10" s="13">
        <f>+F22</f>
        <v>1</v>
      </c>
      <c r="G10" s="14">
        <f t="shared" ref="G10:J14" si="2">+C10/C$9</f>
        <v>6.0975609756097563E-3</v>
      </c>
      <c r="H10" s="14">
        <f t="shared" si="2"/>
        <v>6.920415224913495E-3</v>
      </c>
      <c r="I10" s="14">
        <f t="shared" si="2"/>
        <v>4.9875311720698253E-3</v>
      </c>
      <c r="J10" s="14">
        <f t="shared" si="2"/>
        <v>2.0283975659229209E-3</v>
      </c>
      <c r="K10" s="14">
        <f t="shared" si="0"/>
        <v>1</v>
      </c>
      <c r="L10" s="14">
        <f t="shared" si="0"/>
        <v>-0.5</v>
      </c>
      <c r="M10" s="14">
        <f t="shared" si="1"/>
        <v>6.0975609756097563E-3</v>
      </c>
      <c r="N10" s="15">
        <f t="shared" si="1"/>
        <v>-3.4602076124567475E-3</v>
      </c>
    </row>
    <row r="11" spans="1:14" ht="28.5" customHeight="1" x14ac:dyDescent="0.2">
      <c r="A11" s="27"/>
      <c r="B11" s="24" t="s">
        <v>9</v>
      </c>
      <c r="C11" s="21">
        <f>+C81</f>
        <v>9</v>
      </c>
      <c r="D11" s="7">
        <f>+D81</f>
        <v>12</v>
      </c>
      <c r="E11" s="7">
        <f>+E81</f>
        <v>9</v>
      </c>
      <c r="F11" s="7">
        <f>+F81</f>
        <v>14</v>
      </c>
      <c r="G11" s="8">
        <f t="shared" si="2"/>
        <v>5.4878048780487805E-2</v>
      </c>
      <c r="H11" s="8">
        <f t="shared" si="2"/>
        <v>4.1522491349480967E-2</v>
      </c>
      <c r="I11" s="8">
        <f t="shared" si="2"/>
        <v>2.2443890274314215E-2</v>
      </c>
      <c r="J11" s="8">
        <f t="shared" si="2"/>
        <v>2.8397565922920892E-2</v>
      </c>
      <c r="K11" s="8">
        <f t="shared" si="0"/>
        <v>0</v>
      </c>
      <c r="L11" s="8">
        <f t="shared" si="0"/>
        <v>0.16666666666666666</v>
      </c>
      <c r="M11" s="8">
        <f t="shared" si="1"/>
        <v>0</v>
      </c>
      <c r="N11" s="16">
        <f t="shared" si="1"/>
        <v>6.9204152249134942E-3</v>
      </c>
    </row>
    <row r="12" spans="1:14" ht="28.5" customHeight="1" x14ac:dyDescent="0.2">
      <c r="A12" s="27"/>
      <c r="B12" s="24" t="s">
        <v>10</v>
      </c>
      <c r="C12" s="21">
        <f>+C188</f>
        <v>22</v>
      </c>
      <c r="D12" s="7">
        <f>+D188</f>
        <v>26</v>
      </c>
      <c r="E12" s="7">
        <f>+E188</f>
        <v>57</v>
      </c>
      <c r="F12" s="7">
        <f>+F188</f>
        <v>46</v>
      </c>
      <c r="G12" s="8">
        <f t="shared" si="2"/>
        <v>0.13414634146341464</v>
      </c>
      <c r="H12" s="8">
        <f t="shared" si="2"/>
        <v>8.9965397923875437E-2</v>
      </c>
      <c r="I12" s="8">
        <f t="shared" si="2"/>
        <v>0.14214463840399003</v>
      </c>
      <c r="J12" s="8">
        <f t="shared" si="2"/>
        <v>9.330628803245436E-2</v>
      </c>
      <c r="K12" s="8">
        <f t="shared" si="0"/>
        <v>1.5909090909090908</v>
      </c>
      <c r="L12" s="8">
        <f t="shared" si="0"/>
        <v>0.76923076923076927</v>
      </c>
      <c r="M12" s="8">
        <f t="shared" si="1"/>
        <v>0.21341463414634146</v>
      </c>
      <c r="N12" s="16">
        <f t="shared" si="1"/>
        <v>6.9204152249134954E-2</v>
      </c>
    </row>
    <row r="13" spans="1:14" ht="28.5" customHeight="1" x14ac:dyDescent="0.2">
      <c r="A13" s="27"/>
      <c r="B13" s="24" t="s">
        <v>11</v>
      </c>
      <c r="C13" s="21">
        <f>+C371</f>
        <v>84</v>
      </c>
      <c r="D13" s="7">
        <f>+D371</f>
        <v>194</v>
      </c>
      <c r="E13" s="7">
        <f>+E371</f>
        <v>204</v>
      </c>
      <c r="F13" s="7">
        <f>+F371</f>
        <v>259</v>
      </c>
      <c r="G13" s="8">
        <f t="shared" si="2"/>
        <v>0.51219512195121952</v>
      </c>
      <c r="H13" s="8">
        <f t="shared" si="2"/>
        <v>0.67128027681660896</v>
      </c>
      <c r="I13" s="8">
        <f t="shared" si="2"/>
        <v>0.50872817955112215</v>
      </c>
      <c r="J13" s="8">
        <f t="shared" si="2"/>
        <v>0.52535496957403649</v>
      </c>
      <c r="K13" s="8">
        <f t="shared" si="0"/>
        <v>1.4285714285714286</v>
      </c>
      <c r="L13" s="8">
        <f t="shared" si="0"/>
        <v>0.33505154639175255</v>
      </c>
      <c r="M13" s="8">
        <f t="shared" si="1"/>
        <v>0.73170731707317072</v>
      </c>
      <c r="N13" s="16">
        <f t="shared" si="1"/>
        <v>0.22491349480968856</v>
      </c>
    </row>
    <row r="14" spans="1:14" ht="28.5" customHeight="1" thickBot="1" x14ac:dyDescent="0.25">
      <c r="A14" s="27"/>
      <c r="B14" s="25" t="s">
        <v>12</v>
      </c>
      <c r="C14" s="22">
        <f>+C612</f>
        <v>48</v>
      </c>
      <c r="D14" s="17">
        <f>+D612</f>
        <v>55</v>
      </c>
      <c r="E14" s="17">
        <f>+E612</f>
        <v>129</v>
      </c>
      <c r="F14" s="17">
        <f>+F612</f>
        <v>173</v>
      </c>
      <c r="G14" s="18">
        <f t="shared" si="2"/>
        <v>0.29268292682926828</v>
      </c>
      <c r="H14" s="18">
        <f t="shared" si="2"/>
        <v>0.19031141868512111</v>
      </c>
      <c r="I14" s="18">
        <f t="shared" si="2"/>
        <v>0.32169576059850374</v>
      </c>
      <c r="J14" s="18">
        <f t="shared" si="2"/>
        <v>0.35091277890466532</v>
      </c>
      <c r="K14" s="18">
        <f t="shared" si="0"/>
        <v>1.6875</v>
      </c>
      <c r="L14" s="18">
        <f t="shared" si="0"/>
        <v>2.1454545454545455</v>
      </c>
      <c r="M14" s="18">
        <f t="shared" si="1"/>
        <v>0.49390243902439024</v>
      </c>
      <c r="N14" s="19">
        <f t="shared" si="1"/>
        <v>0.40830449826989623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2</v>
      </c>
      <c r="E22" s="32">
        <f>SUM(E23:E73)</f>
        <v>2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3">
        <f>+IF(AND(D22=0,F22=0),"",IF(D22=0,1,IF(F22=0,-1,(F22-D22)/D22)))</f>
        <v>-0.5</v>
      </c>
      <c r="M22" s="33">
        <f t="shared" ref="M22:M53" si="7">+IF(OR(AND(G22=""),(K22="")),"",G22*K22)</f>
        <v>1</v>
      </c>
      <c r="N22" s="33">
        <f t="shared" ref="N22:N53" si="8">+IF(OR(AND(H22=""),(L22="")),"",H22*L22)</f>
        <v>-0.5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2</v>
      </c>
      <c r="F33" s="34">
        <v>1</v>
      </c>
      <c r="G33" s="35" t="str">
        <f t="shared" si="3"/>
        <v/>
      </c>
      <c r="H33" s="35" t="str">
        <f t="shared" si="4"/>
        <v/>
      </c>
      <c r="I33" s="35">
        <f t="shared" si="5"/>
        <v>1</v>
      </c>
      <c r="J33" s="35">
        <f t="shared" si="6"/>
        <v>1</v>
      </c>
      <c r="K33" s="35">
        <f t="shared" si="9"/>
        <v>1</v>
      </c>
      <c r="L33" s="35">
        <f t="shared" si="10"/>
        <v>1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1</v>
      </c>
      <c r="D72" s="34">
        <v>2</v>
      </c>
      <c r="E72" s="34"/>
      <c r="F72" s="34"/>
      <c r="G72" s="35">
        <f t="shared" si="11"/>
        <v>1</v>
      </c>
      <c r="H72" s="35">
        <f t="shared" si="12"/>
        <v>1</v>
      </c>
      <c r="I72" s="35" t="str">
        <f t="shared" si="13"/>
        <v/>
      </c>
      <c r="J72" s="35" t="str">
        <f t="shared" si="14"/>
        <v/>
      </c>
      <c r="K72" s="35">
        <f t="shared" si="17"/>
        <v>-1</v>
      </c>
      <c r="L72" s="35">
        <f t="shared" si="18"/>
        <v>-1</v>
      </c>
      <c r="M72" s="35">
        <f t="shared" si="15"/>
        <v>-1</v>
      </c>
      <c r="N72" s="41">
        <f t="shared" si="16"/>
        <v>-1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9</v>
      </c>
      <c r="D81" s="32">
        <f>SUM(D82:D180)</f>
        <v>12</v>
      </c>
      <c r="E81" s="32">
        <f>SUM(E82:E180)</f>
        <v>9</v>
      </c>
      <c r="F81" s="32">
        <f>SUM(F82:F180)</f>
        <v>14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</v>
      </c>
      <c r="L81" s="33">
        <f>+IF(AND(D81=0,F81=0),"",IF(D81=0,1,IF(F81=0,-1,(F81-D81)/D81)))</f>
        <v>0.16666666666666666</v>
      </c>
      <c r="M81" s="33">
        <f t="shared" ref="M81:M112" si="23">+IF(OR(AND(G81=""),(K81="")),"",G81*K81)</f>
        <v>0</v>
      </c>
      <c r="N81" s="33">
        <f t="shared" ref="N81:N112" si="24">+IF(OR(AND(H81=""),(L81="")),"",H81*L81)</f>
        <v>0.16666666666666666</v>
      </c>
    </row>
    <row r="82" spans="1:14" x14ac:dyDescent="0.2">
      <c r="A82" s="27"/>
      <c r="B82" s="29" t="s">
        <v>65</v>
      </c>
      <c r="C82" s="36">
        <v>1</v>
      </c>
      <c r="D82" s="37">
        <v>1</v>
      </c>
      <c r="E82" s="37"/>
      <c r="F82" s="37"/>
      <c r="G82" s="38">
        <f t="shared" si="19"/>
        <v>0.1111111111111111</v>
      </c>
      <c r="H82" s="38">
        <f t="shared" si="20"/>
        <v>8.3333333333333329E-2</v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>
        <f t="shared" ref="L82:L113" si="26">+IF(AND(D82=0,F82=0)," ",IF(D82=0,1,IF(F82=0,-1,(F82-D82)/D82)))</f>
        <v>-1</v>
      </c>
      <c r="M82" s="38">
        <f t="shared" si="23"/>
        <v>-0.1111111111111111</v>
      </c>
      <c r="N82" s="39">
        <f t="shared" si="24"/>
        <v>-8.3333333333333329E-2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</v>
      </c>
      <c r="D85" s="34">
        <v>0</v>
      </c>
      <c r="E85" s="34"/>
      <c r="F85" s="34"/>
      <c r="G85" s="35">
        <f t="shared" si="19"/>
        <v>0.1111111111111111</v>
      </c>
      <c r="H85" s="35" t="str">
        <f t="shared" si="20"/>
        <v/>
      </c>
      <c r="I85" s="35" t="str">
        <f t="shared" si="21"/>
        <v/>
      </c>
      <c r="J85" s="35" t="str">
        <f t="shared" si="22"/>
        <v/>
      </c>
      <c r="K85" s="35">
        <f t="shared" si="25"/>
        <v>-1</v>
      </c>
      <c r="L85" s="35" t="str">
        <f t="shared" si="26"/>
        <v xml:space="preserve"> </v>
      </c>
      <c r="M85" s="35">
        <f t="shared" si="23"/>
        <v>-0.1111111111111111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0</v>
      </c>
      <c r="F86" s="34">
        <v>1</v>
      </c>
      <c r="G86" s="35" t="str">
        <f t="shared" si="19"/>
        <v/>
      </c>
      <c r="H86" s="35" t="str">
        <f t="shared" si="20"/>
        <v/>
      </c>
      <c r="I86" s="35" t="str">
        <f t="shared" si="21"/>
        <v/>
      </c>
      <c r="J86" s="35">
        <f t="shared" si="22"/>
        <v>7.1428571428571425E-2</v>
      </c>
      <c r="K86" s="35" t="str">
        <f t="shared" si="25"/>
        <v xml:space="preserve"> </v>
      </c>
      <c r="L86" s="35">
        <f t="shared" si="26"/>
        <v>1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1</v>
      </c>
      <c r="E100" s="34">
        <v>2</v>
      </c>
      <c r="F100" s="34">
        <v>3</v>
      </c>
      <c r="G100" s="35" t="str">
        <f t="shared" si="19"/>
        <v/>
      </c>
      <c r="H100" s="35">
        <f t="shared" si="20"/>
        <v>8.3333333333333329E-2</v>
      </c>
      <c r="I100" s="35">
        <f t="shared" si="21"/>
        <v>0.22222222222222221</v>
      </c>
      <c r="J100" s="35">
        <f t="shared" si="22"/>
        <v>0.21428571428571427</v>
      </c>
      <c r="K100" s="35">
        <f t="shared" si="25"/>
        <v>1</v>
      </c>
      <c r="L100" s="35">
        <f t="shared" si="26"/>
        <v>2</v>
      </c>
      <c r="M100" s="35" t="str">
        <f t="shared" si="23"/>
        <v/>
      </c>
      <c r="N100" s="41">
        <f t="shared" si="24"/>
        <v>0.16666666666666666</v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5</v>
      </c>
      <c r="F101" s="34">
        <v>4</v>
      </c>
      <c r="G101" s="35" t="str">
        <f t="shared" si="19"/>
        <v/>
      </c>
      <c r="H101" s="35" t="str">
        <f t="shared" si="20"/>
        <v/>
      </c>
      <c r="I101" s="35">
        <f t="shared" si="21"/>
        <v>0.55555555555555558</v>
      </c>
      <c r="J101" s="35">
        <f t="shared" si="22"/>
        <v>0.2857142857142857</v>
      </c>
      <c r="K101" s="35">
        <f t="shared" si="25"/>
        <v>1</v>
      </c>
      <c r="L101" s="35">
        <f t="shared" si="26"/>
        <v>1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>
        <v>1</v>
      </c>
      <c r="F102" s="34">
        <v>2</v>
      </c>
      <c r="G102" s="35" t="str">
        <f t="shared" si="19"/>
        <v/>
      </c>
      <c r="H102" s="35" t="str">
        <f t="shared" si="20"/>
        <v/>
      </c>
      <c r="I102" s="35">
        <f t="shared" si="21"/>
        <v>0.1111111111111111</v>
      </c>
      <c r="J102" s="35">
        <f t="shared" si="22"/>
        <v>0.14285714285714285</v>
      </c>
      <c r="K102" s="35">
        <f t="shared" si="25"/>
        <v>1</v>
      </c>
      <c r="L102" s="35">
        <f t="shared" si="26"/>
        <v>1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2</v>
      </c>
      <c r="E103" s="34">
        <v>0</v>
      </c>
      <c r="F103" s="34">
        <v>1</v>
      </c>
      <c r="G103" s="35">
        <f t="shared" si="19"/>
        <v>0.1111111111111111</v>
      </c>
      <c r="H103" s="35">
        <f t="shared" si="20"/>
        <v>0.16666666666666666</v>
      </c>
      <c r="I103" s="35" t="str">
        <f t="shared" si="21"/>
        <v/>
      </c>
      <c r="J103" s="35">
        <f t="shared" si="22"/>
        <v>7.1428571428571425E-2</v>
      </c>
      <c r="K103" s="35">
        <f t="shared" si="25"/>
        <v>-1</v>
      </c>
      <c r="L103" s="35">
        <f t="shared" si="26"/>
        <v>-0.5</v>
      </c>
      <c r="M103" s="35">
        <f t="shared" si="23"/>
        <v>-0.1111111111111111</v>
      </c>
      <c r="N103" s="41">
        <f t="shared" si="24"/>
        <v>-8.3333333333333329E-2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1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7.1428571428571425E-2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1</v>
      </c>
      <c r="D116" s="34">
        <v>1</v>
      </c>
      <c r="E116" s="34"/>
      <c r="F116" s="34"/>
      <c r="G116" s="35">
        <f t="shared" si="27"/>
        <v>0.1111111111111111</v>
      </c>
      <c r="H116" s="35">
        <f t="shared" si="28"/>
        <v>8.3333333333333329E-2</v>
      </c>
      <c r="I116" s="35" t="str">
        <f t="shared" si="29"/>
        <v/>
      </c>
      <c r="J116" s="35" t="str">
        <f t="shared" si="30"/>
        <v/>
      </c>
      <c r="K116" s="35">
        <f t="shared" si="33"/>
        <v>-1</v>
      </c>
      <c r="L116" s="35">
        <f t="shared" si="34"/>
        <v>-1</v>
      </c>
      <c r="M116" s="35">
        <f t="shared" si="31"/>
        <v>-0.1111111111111111</v>
      </c>
      <c r="N116" s="41">
        <f t="shared" si="32"/>
        <v>-8.3333333333333329E-2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1</v>
      </c>
      <c r="E118" s="34"/>
      <c r="F118" s="34"/>
      <c r="G118" s="35" t="str">
        <f t="shared" si="27"/>
        <v/>
      </c>
      <c r="H118" s="35">
        <f t="shared" si="28"/>
        <v>8.3333333333333329E-2</v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>
        <f t="shared" si="34"/>
        <v>-1</v>
      </c>
      <c r="M118" s="35" t="str">
        <f t="shared" si="31"/>
        <v/>
      </c>
      <c r="N118" s="41">
        <f t="shared" si="32"/>
        <v>-8.3333333333333329E-2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1</v>
      </c>
      <c r="E120" s="34"/>
      <c r="F120" s="34"/>
      <c r="G120" s="35" t="str">
        <f t="shared" si="27"/>
        <v/>
      </c>
      <c r="H120" s="35">
        <f t="shared" si="28"/>
        <v>8.3333333333333329E-2</v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>
        <f t="shared" si="34"/>
        <v>-1</v>
      </c>
      <c r="M120" s="35" t="str">
        <f t="shared" si="31"/>
        <v/>
      </c>
      <c r="N120" s="41">
        <f t="shared" si="32"/>
        <v>-8.3333333333333329E-2</v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2</v>
      </c>
      <c r="E124" s="34"/>
      <c r="F124" s="34"/>
      <c r="G124" s="35" t="str">
        <f t="shared" si="27"/>
        <v/>
      </c>
      <c r="H124" s="35">
        <f t="shared" si="28"/>
        <v>0.16666666666666666</v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>
        <f t="shared" si="34"/>
        <v>-1</v>
      </c>
      <c r="M124" s="35" t="str">
        <f t="shared" si="31"/>
        <v/>
      </c>
      <c r="N124" s="41">
        <f t="shared" si="32"/>
        <v>-0.16666666666666666</v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2</v>
      </c>
      <c r="E126" s="34"/>
      <c r="F126" s="34"/>
      <c r="G126" s="35" t="str">
        <f t="shared" si="27"/>
        <v/>
      </c>
      <c r="H126" s="35">
        <f t="shared" si="28"/>
        <v>0.16666666666666666</v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>
        <f t="shared" si="34"/>
        <v>-1</v>
      </c>
      <c r="M126" s="35" t="str">
        <f t="shared" si="31"/>
        <v/>
      </c>
      <c r="N126" s="41">
        <f t="shared" si="32"/>
        <v>-0.16666666666666666</v>
      </c>
    </row>
    <row r="127" spans="1:14" x14ac:dyDescent="0.2">
      <c r="A127" s="27"/>
      <c r="B127" s="30" t="s">
        <v>110</v>
      </c>
      <c r="C127" s="40">
        <v>3</v>
      </c>
      <c r="D127" s="34">
        <v>0</v>
      </c>
      <c r="E127" s="34">
        <v>0</v>
      </c>
      <c r="F127" s="34">
        <v>1</v>
      </c>
      <c r="G127" s="35">
        <f t="shared" si="27"/>
        <v>0.33333333333333331</v>
      </c>
      <c r="H127" s="35" t="str">
        <f t="shared" si="28"/>
        <v/>
      </c>
      <c r="I127" s="35" t="str">
        <f t="shared" si="29"/>
        <v/>
      </c>
      <c r="J127" s="35">
        <f t="shared" si="30"/>
        <v>7.1428571428571425E-2</v>
      </c>
      <c r="K127" s="35">
        <f t="shared" si="33"/>
        <v>-1</v>
      </c>
      <c r="L127" s="35">
        <f t="shared" si="34"/>
        <v>1</v>
      </c>
      <c r="M127" s="35">
        <f t="shared" si="31"/>
        <v>-0.33333333333333331</v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/>
      <c r="F137" s="34"/>
      <c r="G137" s="35" t="str">
        <f t="shared" si="27"/>
        <v/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 t="str">
        <f t="shared" si="33"/>
        <v xml:space="preserve"> 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0</v>
      </c>
      <c r="E144" s="34">
        <v>1</v>
      </c>
      <c r="F144" s="34">
        <v>1</v>
      </c>
      <c r="G144" s="35" t="str">
        <f t="shared" si="27"/>
        <v/>
      </c>
      <c r="H144" s="35" t="str">
        <f t="shared" si="28"/>
        <v/>
      </c>
      <c r="I144" s="35">
        <f t="shared" si="29"/>
        <v>0.1111111111111111</v>
      </c>
      <c r="J144" s="35">
        <f t="shared" si="30"/>
        <v>7.1428571428571425E-2</v>
      </c>
      <c r="K144" s="35">
        <f t="shared" si="33"/>
        <v>1</v>
      </c>
      <c r="L144" s="35">
        <f t="shared" si="34"/>
        <v>1</v>
      </c>
      <c r="M144" s="35" t="str">
        <f t="shared" si="31"/>
        <v/>
      </c>
      <c r="N144" s="41" t="str">
        <f t="shared" si="32"/>
        <v/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</v>
      </c>
      <c r="D152" s="34">
        <v>0</v>
      </c>
      <c r="E152" s="34"/>
      <c r="F152" s="34"/>
      <c r="G152" s="35">
        <f t="shared" si="35"/>
        <v>0.1111111111111111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-0.1111111111111111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1</v>
      </c>
      <c r="D156" s="34">
        <v>0</v>
      </c>
      <c r="E156" s="34"/>
      <c r="F156" s="34"/>
      <c r="G156" s="35">
        <f t="shared" si="35"/>
        <v>0.1111111111111111</v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 t="str">
        <f t="shared" si="42"/>
        <v xml:space="preserve"> </v>
      </c>
      <c r="M156" s="35">
        <f t="shared" si="39"/>
        <v>-0.1111111111111111</v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1</v>
      </c>
      <c r="E166" s="34"/>
      <c r="F166" s="34"/>
      <c r="G166" s="35" t="str">
        <f t="shared" si="35"/>
        <v/>
      </c>
      <c r="H166" s="35">
        <f t="shared" si="36"/>
        <v>8.3333333333333329E-2</v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>
        <f t="shared" si="42"/>
        <v>-1</v>
      </c>
      <c r="M166" s="35" t="str">
        <f t="shared" si="39"/>
        <v/>
      </c>
      <c r="N166" s="41">
        <f t="shared" si="40"/>
        <v>-8.3333333333333329E-2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22</v>
      </c>
      <c r="D188" s="32">
        <f>SUM(D189:D363)</f>
        <v>26</v>
      </c>
      <c r="E188" s="32">
        <f>SUM(E189:E363)</f>
        <v>57</v>
      </c>
      <c r="F188" s="32">
        <f>SUM(F189:F363)</f>
        <v>46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1.5909090909090908</v>
      </c>
      <c r="L188" s="33">
        <f>+IF(AND(D188=0,F188=0),"",IF(D188=0,1,IF(F188=0,-1,(F188-D188)/D188)))</f>
        <v>0.76923076923076927</v>
      </c>
      <c r="M188" s="33">
        <f t="shared" ref="M188:M219" si="47">+IF(OR(AND(G188=""),(K188="")),"",G188*K188)</f>
        <v>1.5909090909090908</v>
      </c>
      <c r="N188" s="33">
        <f t="shared" ref="N188:N219" si="48">+IF(OR(AND(H188=""),(L188="")),"",H188*L188)</f>
        <v>0.76923076923076927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1</v>
      </c>
      <c r="E189" s="37"/>
      <c r="F189" s="37"/>
      <c r="G189" s="38" t="str">
        <f t="shared" si="43"/>
        <v/>
      </c>
      <c r="H189" s="38">
        <f t="shared" si="44"/>
        <v>3.8461538461538464E-2</v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>
        <f t="shared" ref="L189:L220" si="50">+IF(AND(D189=0,F189=0)," ",IF(D189=0,1,IF(F189=0,-1,(F189-D189)/D189)))</f>
        <v>-1</v>
      </c>
      <c r="M189" s="38" t="str">
        <f t="shared" si="47"/>
        <v/>
      </c>
      <c r="N189" s="39">
        <f t="shared" si="48"/>
        <v>-3.8461538461538464E-2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>
        <v>0</v>
      </c>
      <c r="F193" s="34">
        <v>1</v>
      </c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>
        <f t="shared" si="46"/>
        <v>2.1739130434782608E-2</v>
      </c>
      <c r="K193" s="35" t="str">
        <f t="shared" si="49"/>
        <v xml:space="preserve"> </v>
      </c>
      <c r="L193" s="35">
        <f t="shared" si="50"/>
        <v>1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</v>
      </c>
      <c r="D195" s="34">
        <v>0</v>
      </c>
      <c r="E195" s="34">
        <v>17</v>
      </c>
      <c r="F195" s="34">
        <v>3</v>
      </c>
      <c r="G195" s="35">
        <f t="shared" si="43"/>
        <v>9.0909090909090912E-2</v>
      </c>
      <c r="H195" s="35" t="str">
        <f t="shared" si="44"/>
        <v/>
      </c>
      <c r="I195" s="35">
        <f t="shared" si="45"/>
        <v>0.2982456140350877</v>
      </c>
      <c r="J195" s="35">
        <f t="shared" si="46"/>
        <v>6.5217391304347824E-2</v>
      </c>
      <c r="K195" s="35">
        <f t="shared" si="49"/>
        <v>7.5</v>
      </c>
      <c r="L195" s="35">
        <f t="shared" si="50"/>
        <v>1</v>
      </c>
      <c r="M195" s="35">
        <f t="shared" si="47"/>
        <v>0.68181818181818188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>
        <v>8</v>
      </c>
      <c r="F202" s="34">
        <v>3</v>
      </c>
      <c r="G202" s="35" t="str">
        <f t="shared" si="43"/>
        <v/>
      </c>
      <c r="H202" s="35" t="str">
        <f t="shared" si="44"/>
        <v/>
      </c>
      <c r="I202" s="35">
        <f t="shared" si="45"/>
        <v>0.14035087719298245</v>
      </c>
      <c r="J202" s="35">
        <f t="shared" si="46"/>
        <v>6.5217391304347824E-2</v>
      </c>
      <c r="K202" s="35">
        <f t="shared" si="49"/>
        <v>1</v>
      </c>
      <c r="L202" s="35">
        <f t="shared" si="50"/>
        <v>1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>
        <v>1</v>
      </c>
      <c r="F203" s="34">
        <v>0</v>
      </c>
      <c r="G203" s="35" t="str">
        <f t="shared" si="43"/>
        <v/>
      </c>
      <c r="H203" s="35" t="str">
        <f t="shared" si="44"/>
        <v/>
      </c>
      <c r="I203" s="35">
        <f t="shared" si="45"/>
        <v>1.7543859649122806E-2</v>
      </c>
      <c r="J203" s="35" t="str">
        <f t="shared" si="46"/>
        <v/>
      </c>
      <c r="K203" s="35">
        <f t="shared" si="49"/>
        <v>1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1</v>
      </c>
      <c r="D204" s="34">
        <v>0</v>
      </c>
      <c r="E204" s="34">
        <v>0</v>
      </c>
      <c r="F204" s="34">
        <v>1</v>
      </c>
      <c r="G204" s="35">
        <f t="shared" si="43"/>
        <v>4.5454545454545456E-2</v>
      </c>
      <c r="H204" s="35" t="str">
        <f t="shared" si="44"/>
        <v/>
      </c>
      <c r="I204" s="35" t="str">
        <f t="shared" si="45"/>
        <v/>
      </c>
      <c r="J204" s="35">
        <f t="shared" si="46"/>
        <v>2.1739130434782608E-2</v>
      </c>
      <c r="K204" s="35">
        <f t="shared" si="49"/>
        <v>-1</v>
      </c>
      <c r="L204" s="35">
        <f t="shared" si="50"/>
        <v>1</v>
      </c>
      <c r="M204" s="35">
        <f t="shared" si="47"/>
        <v>-4.5454545454545456E-2</v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2</v>
      </c>
      <c r="D209" s="34">
        <v>1</v>
      </c>
      <c r="E209" s="34"/>
      <c r="F209" s="34"/>
      <c r="G209" s="35">
        <f t="shared" si="43"/>
        <v>9.0909090909090912E-2</v>
      </c>
      <c r="H209" s="35">
        <f t="shared" si="44"/>
        <v>3.8461538461538464E-2</v>
      </c>
      <c r="I209" s="35" t="str">
        <f t="shared" si="45"/>
        <v/>
      </c>
      <c r="J209" s="35" t="str">
        <f t="shared" si="46"/>
        <v/>
      </c>
      <c r="K209" s="35">
        <f t="shared" si="49"/>
        <v>-1</v>
      </c>
      <c r="L209" s="35">
        <f t="shared" si="50"/>
        <v>-1</v>
      </c>
      <c r="M209" s="35">
        <f t="shared" si="47"/>
        <v>-9.0909090909090912E-2</v>
      </c>
      <c r="N209" s="41">
        <f t="shared" si="48"/>
        <v>-3.8461538461538464E-2</v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2</v>
      </c>
      <c r="F215" s="34">
        <v>3</v>
      </c>
      <c r="G215" s="35" t="str">
        <f t="shared" si="43"/>
        <v/>
      </c>
      <c r="H215" s="35" t="str">
        <f t="shared" si="44"/>
        <v/>
      </c>
      <c r="I215" s="35">
        <f t="shared" si="45"/>
        <v>3.5087719298245612E-2</v>
      </c>
      <c r="J215" s="35">
        <f t="shared" si="46"/>
        <v>6.5217391304347824E-2</v>
      </c>
      <c r="K215" s="35">
        <f t="shared" si="49"/>
        <v>1</v>
      </c>
      <c r="L215" s="35">
        <f t="shared" si="50"/>
        <v>1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0</v>
      </c>
      <c r="F216" s="34">
        <v>2</v>
      </c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>
        <f t="shared" si="46"/>
        <v>4.3478260869565216E-2</v>
      </c>
      <c r="K216" s="35" t="str">
        <f t="shared" si="49"/>
        <v xml:space="preserve"> 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1</v>
      </c>
      <c r="E218" s="34">
        <v>1</v>
      </c>
      <c r="F218" s="34">
        <v>2</v>
      </c>
      <c r="G218" s="35" t="str">
        <f t="shared" si="43"/>
        <v/>
      </c>
      <c r="H218" s="35">
        <f t="shared" si="44"/>
        <v>3.8461538461538464E-2</v>
      </c>
      <c r="I218" s="35">
        <f t="shared" si="45"/>
        <v>1.7543859649122806E-2</v>
      </c>
      <c r="J218" s="35">
        <f t="shared" si="46"/>
        <v>4.3478260869565216E-2</v>
      </c>
      <c r="K218" s="35">
        <f t="shared" si="49"/>
        <v>1</v>
      </c>
      <c r="L218" s="35">
        <f t="shared" si="50"/>
        <v>1</v>
      </c>
      <c r="M218" s="35" t="str">
        <f t="shared" si="47"/>
        <v/>
      </c>
      <c r="N218" s="41">
        <f t="shared" si="48"/>
        <v>3.8461538461538464E-2</v>
      </c>
    </row>
    <row r="219" spans="1:14" x14ac:dyDescent="0.2">
      <c r="A219" s="27"/>
      <c r="B219" s="30" t="s">
        <v>194</v>
      </c>
      <c r="C219" s="40">
        <v>0</v>
      </c>
      <c r="D219" s="34">
        <v>1</v>
      </c>
      <c r="E219" s="34">
        <v>0</v>
      </c>
      <c r="F219" s="34">
        <v>1</v>
      </c>
      <c r="G219" s="35" t="str">
        <f t="shared" si="43"/>
        <v/>
      </c>
      <c r="H219" s="35">
        <f t="shared" si="44"/>
        <v>3.8461538461538464E-2</v>
      </c>
      <c r="I219" s="35" t="str">
        <f t="shared" si="45"/>
        <v/>
      </c>
      <c r="J219" s="35">
        <f t="shared" si="46"/>
        <v>2.1739130434782608E-2</v>
      </c>
      <c r="K219" s="35" t="str">
        <f t="shared" si="49"/>
        <v xml:space="preserve"> </v>
      </c>
      <c r="L219" s="35">
        <f t="shared" si="50"/>
        <v>0</v>
      </c>
      <c r="M219" s="35" t="str">
        <f t="shared" si="47"/>
        <v/>
      </c>
      <c r="N219" s="41">
        <f t="shared" si="48"/>
        <v>0</v>
      </c>
    </row>
    <row r="220" spans="1:14" x14ac:dyDescent="0.2">
      <c r="A220" s="27"/>
      <c r="B220" s="30" t="s">
        <v>195</v>
      </c>
      <c r="C220" s="40">
        <v>8</v>
      </c>
      <c r="D220" s="34">
        <v>1</v>
      </c>
      <c r="E220" s="34">
        <v>2</v>
      </c>
      <c r="F220" s="34">
        <v>0</v>
      </c>
      <c r="G220" s="35">
        <f t="shared" ref="G220:G251" si="51">+IF(C220=0,"",C220/C$188)</f>
        <v>0.36363636363636365</v>
      </c>
      <c r="H220" s="35">
        <f t="shared" ref="H220:H251" si="52">+IF(D220=0,"",D220/D$188)</f>
        <v>3.8461538461538464E-2</v>
      </c>
      <c r="I220" s="35">
        <f t="shared" ref="I220:I251" si="53">+IF(E220=0,"",E220/E$188)</f>
        <v>3.5087719298245612E-2</v>
      </c>
      <c r="J220" s="35" t="str">
        <f t="shared" ref="J220:J251" si="54">+IF(F220=0,"",F220/F$188)</f>
        <v/>
      </c>
      <c r="K220" s="35">
        <f t="shared" si="49"/>
        <v>-0.75</v>
      </c>
      <c r="L220" s="35">
        <f t="shared" si="50"/>
        <v>-1</v>
      </c>
      <c r="M220" s="35">
        <f t="shared" ref="M220:M251" si="55">+IF(OR(AND(G220=""),(K220="")),"",G220*K220)</f>
        <v>-0.27272727272727271</v>
      </c>
      <c r="N220" s="41">
        <f t="shared" ref="N220:N251" si="56">+IF(OR(AND(H220=""),(L220="")),"",H220*L220)</f>
        <v>-3.8461538461538464E-2</v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>
        <v>0</v>
      </c>
      <c r="F221" s="34">
        <v>2</v>
      </c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>
        <f t="shared" si="54"/>
        <v>4.3478260869565216E-2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1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>
        <v>1</v>
      </c>
      <c r="F226" s="34">
        <v>3</v>
      </c>
      <c r="G226" s="35" t="str">
        <f t="shared" si="51"/>
        <v/>
      </c>
      <c r="H226" s="35" t="str">
        <f t="shared" si="52"/>
        <v/>
      </c>
      <c r="I226" s="35">
        <f t="shared" si="53"/>
        <v>1.7543859649122806E-2</v>
      </c>
      <c r="J226" s="35">
        <f t="shared" si="54"/>
        <v>6.5217391304347824E-2</v>
      </c>
      <c r="K226" s="35">
        <f t="shared" si="57"/>
        <v>1</v>
      </c>
      <c r="L226" s="35">
        <f t="shared" si="58"/>
        <v>1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0</v>
      </c>
      <c r="F227" s="34">
        <v>3</v>
      </c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>
        <f t="shared" si="54"/>
        <v>6.5217391304347824E-2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>
        <v>2</v>
      </c>
      <c r="F230" s="34">
        <v>0</v>
      </c>
      <c r="G230" s="35" t="str">
        <f t="shared" si="51"/>
        <v/>
      </c>
      <c r="H230" s="35" t="str">
        <f t="shared" si="52"/>
        <v/>
      </c>
      <c r="I230" s="35">
        <f t="shared" si="53"/>
        <v>3.5087719298245612E-2</v>
      </c>
      <c r="J230" s="35" t="str">
        <f t="shared" si="54"/>
        <v/>
      </c>
      <c r="K230" s="35">
        <f t="shared" si="57"/>
        <v>1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1</v>
      </c>
      <c r="E235" s="34"/>
      <c r="F235" s="34"/>
      <c r="G235" s="35">
        <f t="shared" si="51"/>
        <v>9.0909090909090912E-2</v>
      </c>
      <c r="H235" s="35">
        <f t="shared" si="52"/>
        <v>3.8461538461538464E-2</v>
      </c>
      <c r="I235" s="35" t="str">
        <f t="shared" si="53"/>
        <v/>
      </c>
      <c r="J235" s="35" t="str">
        <f t="shared" si="54"/>
        <v/>
      </c>
      <c r="K235" s="35">
        <f t="shared" si="57"/>
        <v>-1</v>
      </c>
      <c r="L235" s="35">
        <f t="shared" si="58"/>
        <v>-1</v>
      </c>
      <c r="M235" s="35">
        <f t="shared" si="55"/>
        <v>-9.0909090909090912E-2</v>
      </c>
      <c r="N235" s="41">
        <f t="shared" si="56"/>
        <v>-3.8461538461538464E-2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>
        <v>6</v>
      </c>
      <c r="F242" s="34">
        <v>5</v>
      </c>
      <c r="G242" s="35" t="str">
        <f t="shared" si="51"/>
        <v/>
      </c>
      <c r="H242" s="35" t="str">
        <f t="shared" si="52"/>
        <v/>
      </c>
      <c r="I242" s="35">
        <f t="shared" si="53"/>
        <v>0.10526315789473684</v>
      </c>
      <c r="J242" s="35">
        <f t="shared" si="54"/>
        <v>0.10869565217391304</v>
      </c>
      <c r="K242" s="35">
        <f t="shared" si="57"/>
        <v>1</v>
      </c>
      <c r="L242" s="35">
        <f t="shared" si="58"/>
        <v>1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>
        <v>1</v>
      </c>
      <c r="F248" s="34">
        <v>0</v>
      </c>
      <c r="G248" s="35" t="str">
        <f t="shared" si="51"/>
        <v/>
      </c>
      <c r="H248" s="35" t="str">
        <f t="shared" si="52"/>
        <v/>
      </c>
      <c r="I248" s="35">
        <f t="shared" si="53"/>
        <v>1.7543859649122806E-2</v>
      </c>
      <c r="J248" s="35" t="str">
        <f t="shared" si="54"/>
        <v/>
      </c>
      <c r="K248" s="35">
        <f t="shared" si="57"/>
        <v>1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/>
      <c r="F252" s="34"/>
      <c r="G252" s="35" t="str">
        <f t="shared" ref="G252:G283" si="59">+IF(C252=0,"",C252/C$188)</f>
        <v/>
      </c>
      <c r="H252" s="35">
        <f t="shared" ref="H252:H283" si="60">+IF(D252=0,"",D252/D$188)</f>
        <v>3.8461538461538464E-2</v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>
        <f t="shared" si="58"/>
        <v>-1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-3.8461538461538464E-2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1</v>
      </c>
      <c r="D255" s="34">
        <v>0</v>
      </c>
      <c r="E255" s="34">
        <v>2</v>
      </c>
      <c r="F255" s="34">
        <v>0</v>
      </c>
      <c r="G255" s="35">
        <f t="shared" si="59"/>
        <v>4.5454545454545456E-2</v>
      </c>
      <c r="H255" s="35" t="str">
        <f t="shared" si="60"/>
        <v/>
      </c>
      <c r="I255" s="35">
        <f t="shared" si="61"/>
        <v>3.5087719298245612E-2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>
        <f t="shared" si="63"/>
        <v>4.5454545454545456E-2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>
        <v>1</v>
      </c>
      <c r="F265" s="34">
        <v>2</v>
      </c>
      <c r="G265" s="35" t="str">
        <f t="shared" si="59"/>
        <v/>
      </c>
      <c r="H265" s="35" t="str">
        <f t="shared" si="60"/>
        <v/>
      </c>
      <c r="I265" s="35">
        <f t="shared" si="61"/>
        <v>1.7543859649122806E-2</v>
      </c>
      <c r="J265" s="35">
        <f t="shared" si="62"/>
        <v>4.3478260869565216E-2</v>
      </c>
      <c r="K265" s="35">
        <f t="shared" si="65"/>
        <v>1</v>
      </c>
      <c r="L265" s="35">
        <f t="shared" si="66"/>
        <v>1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1</v>
      </c>
      <c r="D271" s="34">
        <v>1</v>
      </c>
      <c r="E271" s="34"/>
      <c r="F271" s="34"/>
      <c r="G271" s="35">
        <f t="shared" si="59"/>
        <v>4.5454545454545456E-2</v>
      </c>
      <c r="H271" s="35">
        <f t="shared" si="60"/>
        <v>3.8461538461538464E-2</v>
      </c>
      <c r="I271" s="35" t="str">
        <f t="shared" si="61"/>
        <v/>
      </c>
      <c r="J271" s="35" t="str">
        <f t="shared" si="62"/>
        <v/>
      </c>
      <c r="K271" s="35">
        <f t="shared" si="65"/>
        <v>-1</v>
      </c>
      <c r="L271" s="35">
        <f t="shared" si="66"/>
        <v>-1</v>
      </c>
      <c r="M271" s="35">
        <f t="shared" si="63"/>
        <v>-4.5454545454545456E-2</v>
      </c>
      <c r="N271" s="41">
        <f t="shared" si="64"/>
        <v>-3.8461538461538464E-2</v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1</v>
      </c>
      <c r="D276" s="34">
        <v>0</v>
      </c>
      <c r="E276" s="34"/>
      <c r="F276" s="34"/>
      <c r="G276" s="35">
        <f t="shared" si="59"/>
        <v>4.5454545454545456E-2</v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>
        <f t="shared" si="65"/>
        <v>-1</v>
      </c>
      <c r="L276" s="35" t="str">
        <f t="shared" si="66"/>
        <v xml:space="preserve"> </v>
      </c>
      <c r="M276" s="35">
        <f t="shared" si="63"/>
        <v>-4.5454545454545456E-2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>
        <v>2</v>
      </c>
      <c r="F293" s="34">
        <v>2</v>
      </c>
      <c r="G293" s="35" t="str">
        <f t="shared" si="67"/>
        <v/>
      </c>
      <c r="H293" s="35" t="str">
        <f t="shared" si="68"/>
        <v/>
      </c>
      <c r="I293" s="35">
        <f t="shared" si="69"/>
        <v>3.5087719298245612E-2</v>
      </c>
      <c r="J293" s="35">
        <f t="shared" si="70"/>
        <v>4.3478260869565216E-2</v>
      </c>
      <c r="K293" s="35">
        <f t="shared" si="73"/>
        <v>1</v>
      </c>
      <c r="L293" s="35">
        <f t="shared" si="74"/>
        <v>1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1</v>
      </c>
      <c r="F294" s="34">
        <v>0</v>
      </c>
      <c r="G294" s="35" t="str">
        <f t="shared" si="67"/>
        <v/>
      </c>
      <c r="H294" s="35" t="str">
        <f t="shared" si="68"/>
        <v/>
      </c>
      <c r="I294" s="35">
        <f t="shared" si="69"/>
        <v>1.7543859649122806E-2</v>
      </c>
      <c r="J294" s="35" t="str">
        <f t="shared" si="70"/>
        <v/>
      </c>
      <c r="K294" s="35">
        <f t="shared" si="73"/>
        <v>1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7</v>
      </c>
      <c r="E312" s="34">
        <v>2</v>
      </c>
      <c r="F312" s="34">
        <v>0</v>
      </c>
      <c r="G312" s="35" t="str">
        <f t="shared" si="67"/>
        <v/>
      </c>
      <c r="H312" s="35">
        <f t="shared" si="68"/>
        <v>0.26923076923076922</v>
      </c>
      <c r="I312" s="35">
        <f t="shared" si="69"/>
        <v>3.5087719298245612E-2</v>
      </c>
      <c r="J312" s="35" t="str">
        <f t="shared" si="70"/>
        <v/>
      </c>
      <c r="K312" s="35">
        <f t="shared" si="73"/>
        <v>1</v>
      </c>
      <c r="L312" s="35">
        <f t="shared" si="74"/>
        <v>-1</v>
      </c>
      <c r="M312" s="35" t="str">
        <f t="shared" si="71"/>
        <v/>
      </c>
      <c r="N312" s="41">
        <f t="shared" si="72"/>
        <v>-0.26923076923076922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4</v>
      </c>
      <c r="D321" s="34">
        <v>7</v>
      </c>
      <c r="E321" s="34">
        <v>1</v>
      </c>
      <c r="F321" s="34">
        <v>5</v>
      </c>
      <c r="G321" s="35">
        <f t="shared" si="75"/>
        <v>0.18181818181818182</v>
      </c>
      <c r="H321" s="35">
        <f t="shared" si="76"/>
        <v>0.26923076923076922</v>
      </c>
      <c r="I321" s="35">
        <f t="shared" si="77"/>
        <v>1.7543859649122806E-2</v>
      </c>
      <c r="J321" s="35">
        <f t="shared" si="78"/>
        <v>0.10869565217391304</v>
      </c>
      <c r="K321" s="35">
        <f t="shared" si="81"/>
        <v>-0.75</v>
      </c>
      <c r="L321" s="35">
        <f t="shared" si="82"/>
        <v>-0.2857142857142857</v>
      </c>
      <c r="M321" s="35">
        <f t="shared" si="79"/>
        <v>-0.13636363636363635</v>
      </c>
      <c r="N321" s="41">
        <f t="shared" si="80"/>
        <v>-7.6923076923076913E-2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1</v>
      </c>
      <c r="E336" s="34"/>
      <c r="F336" s="34"/>
      <c r="G336" s="35" t="str">
        <f t="shared" si="75"/>
        <v/>
      </c>
      <c r="H336" s="35">
        <f t="shared" si="76"/>
        <v>3.8461538461538464E-2</v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>
        <f t="shared" si="82"/>
        <v>-1</v>
      </c>
      <c r="M336" s="35" t="str">
        <f t="shared" si="79"/>
        <v/>
      </c>
      <c r="N336" s="41">
        <f t="shared" si="80"/>
        <v>-3.8461538461538464E-2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>
        <v>7</v>
      </c>
      <c r="F338" s="34">
        <v>5</v>
      </c>
      <c r="G338" s="35" t="str">
        <f t="shared" si="75"/>
        <v/>
      </c>
      <c r="H338" s="35" t="str">
        <f t="shared" si="76"/>
        <v/>
      </c>
      <c r="I338" s="35">
        <f t="shared" si="77"/>
        <v>0.12280701754385964</v>
      </c>
      <c r="J338" s="35">
        <f t="shared" si="78"/>
        <v>0.10869565217391304</v>
      </c>
      <c r="K338" s="35">
        <f t="shared" si="81"/>
        <v>1</v>
      </c>
      <c r="L338" s="35">
        <f t="shared" si="82"/>
        <v>1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>
        <v>0</v>
      </c>
      <c r="F361" s="34">
        <v>3</v>
      </c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>
        <f t="shared" si="86"/>
        <v>6.5217391304347824E-2</v>
      </c>
      <c r="K361" s="35" t="str">
        <f t="shared" si="89"/>
        <v xml:space="preserve"> </v>
      </c>
      <c r="L361" s="35">
        <f t="shared" si="90"/>
        <v>1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3</v>
      </c>
      <c r="E363" s="43"/>
      <c r="F363" s="43"/>
      <c r="G363" s="44" t="str">
        <f t="shared" si="83"/>
        <v/>
      </c>
      <c r="H363" s="44">
        <f t="shared" si="84"/>
        <v>0.11538461538461539</v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>
        <f t="shared" si="90"/>
        <v>-1</v>
      </c>
      <c r="M363" s="44" t="str">
        <f t="shared" si="87"/>
        <v/>
      </c>
      <c r="N363" s="45">
        <f t="shared" si="88"/>
        <v>-0.11538461538461539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84</v>
      </c>
      <c r="D371" s="32">
        <f>SUM(D372:D604)</f>
        <v>194</v>
      </c>
      <c r="E371" s="32">
        <f>SUM(E372:E604)</f>
        <v>204</v>
      </c>
      <c r="F371" s="32">
        <f>SUM(F372:F604)</f>
        <v>259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1.4285714285714286</v>
      </c>
      <c r="L371" s="33">
        <f>+IF(AND(D371=0,F371=0),"",IF(D371=0,1,IF(F371=0,-1,(F371-D371)/D371)))</f>
        <v>0.33505154639175255</v>
      </c>
      <c r="M371" s="33">
        <f t="shared" ref="M371:M434" si="95">+IF(OR(AND(G371=""),(K371="")),"",G371*K371)</f>
        <v>1.4285714285714286</v>
      </c>
      <c r="N371" s="33">
        <f t="shared" ref="N371:N434" si="96">+IF(OR(AND(H371=""),(L371="")),"",H371*L371)</f>
        <v>0.33505154639175255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/>
      <c r="F372" s="37"/>
      <c r="G372" s="38">
        <f t="shared" si="91"/>
        <v>1.1904761904761904E-2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-1.1904761904761904E-2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1</v>
      </c>
      <c r="E374" s="34"/>
      <c r="F374" s="34"/>
      <c r="G374" s="35" t="str">
        <f t="shared" si="91"/>
        <v/>
      </c>
      <c r="H374" s="35">
        <f t="shared" si="92"/>
        <v>5.1546391752577319E-3</v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>
        <f t="shared" si="98"/>
        <v>-1</v>
      </c>
      <c r="M374" s="35" t="str">
        <f t="shared" si="95"/>
        <v/>
      </c>
      <c r="N374" s="41">
        <f t="shared" si="96"/>
        <v>-5.1546391752577319E-3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</v>
      </c>
      <c r="D377" s="34">
        <v>6</v>
      </c>
      <c r="E377" s="34">
        <v>4</v>
      </c>
      <c r="F377" s="34">
        <v>2</v>
      </c>
      <c r="G377" s="35">
        <f t="shared" si="91"/>
        <v>5.9523809523809521E-2</v>
      </c>
      <c r="H377" s="35">
        <f t="shared" si="92"/>
        <v>3.0927835051546393E-2</v>
      </c>
      <c r="I377" s="35">
        <f t="shared" si="93"/>
        <v>1.9607843137254902E-2</v>
      </c>
      <c r="J377" s="35">
        <f t="shared" si="94"/>
        <v>7.7220077220077222E-3</v>
      </c>
      <c r="K377" s="35">
        <f t="shared" si="97"/>
        <v>-0.2</v>
      </c>
      <c r="L377" s="35">
        <f t="shared" si="98"/>
        <v>-0.66666666666666663</v>
      </c>
      <c r="M377" s="35">
        <f t="shared" si="95"/>
        <v>-1.1904761904761904E-2</v>
      </c>
      <c r="N377" s="41">
        <f t="shared" si="96"/>
        <v>-2.0618556701030927E-2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2</v>
      </c>
      <c r="F378" s="34">
        <v>0</v>
      </c>
      <c r="G378" s="35" t="str">
        <f t="shared" si="91"/>
        <v/>
      </c>
      <c r="H378" s="35" t="str">
        <f t="shared" si="92"/>
        <v/>
      </c>
      <c r="I378" s="35">
        <f t="shared" si="93"/>
        <v>9.8039215686274508E-3</v>
      </c>
      <c r="J378" s="35" t="str">
        <f t="shared" si="94"/>
        <v/>
      </c>
      <c r="K378" s="35">
        <f t="shared" si="97"/>
        <v>1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>
        <v>1</v>
      </c>
      <c r="F380" s="34">
        <v>1</v>
      </c>
      <c r="G380" s="35" t="str">
        <f t="shared" si="91"/>
        <v/>
      </c>
      <c r="H380" s="35" t="str">
        <f t="shared" si="92"/>
        <v/>
      </c>
      <c r="I380" s="35">
        <f t="shared" si="93"/>
        <v>4.9019607843137254E-3</v>
      </c>
      <c r="J380" s="35">
        <f t="shared" si="94"/>
        <v>3.8610038610038611E-3</v>
      </c>
      <c r="K380" s="35">
        <f t="shared" si="97"/>
        <v>1</v>
      </c>
      <c r="L380" s="35">
        <f t="shared" si="98"/>
        <v>1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5</v>
      </c>
      <c r="D383" s="34">
        <v>1</v>
      </c>
      <c r="E383" s="34">
        <v>44</v>
      </c>
      <c r="F383" s="34">
        <v>13</v>
      </c>
      <c r="G383" s="35">
        <f t="shared" si="91"/>
        <v>5.9523809523809521E-2</v>
      </c>
      <c r="H383" s="35">
        <f t="shared" si="92"/>
        <v>5.1546391752577319E-3</v>
      </c>
      <c r="I383" s="35">
        <f t="shared" si="93"/>
        <v>0.21568627450980393</v>
      </c>
      <c r="J383" s="35">
        <f t="shared" si="94"/>
        <v>5.019305019305019E-2</v>
      </c>
      <c r="K383" s="35">
        <f t="shared" si="97"/>
        <v>7.8</v>
      </c>
      <c r="L383" s="35">
        <f t="shared" si="98"/>
        <v>12</v>
      </c>
      <c r="M383" s="35">
        <f t="shared" si="95"/>
        <v>0.46428571428571425</v>
      </c>
      <c r="N383" s="41">
        <f t="shared" si="96"/>
        <v>6.1855670103092786E-2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>
        <v>0</v>
      </c>
      <c r="F384" s="34">
        <v>2</v>
      </c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>
        <f t="shared" si="94"/>
        <v>7.7220077220077222E-3</v>
      </c>
      <c r="K384" s="35" t="str">
        <f t="shared" si="97"/>
        <v xml:space="preserve"> </v>
      </c>
      <c r="L384" s="35">
        <f t="shared" si="98"/>
        <v>1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</v>
      </c>
      <c r="D386" s="34">
        <v>1</v>
      </c>
      <c r="E386" s="34">
        <v>1</v>
      </c>
      <c r="F386" s="34">
        <v>4</v>
      </c>
      <c r="G386" s="35">
        <f t="shared" si="91"/>
        <v>1.1904761904761904E-2</v>
      </c>
      <c r="H386" s="35">
        <f t="shared" si="92"/>
        <v>5.1546391752577319E-3</v>
      </c>
      <c r="I386" s="35">
        <f t="shared" si="93"/>
        <v>4.9019607843137254E-3</v>
      </c>
      <c r="J386" s="35">
        <f t="shared" si="94"/>
        <v>1.5444015444015444E-2</v>
      </c>
      <c r="K386" s="35">
        <f t="shared" si="97"/>
        <v>0</v>
      </c>
      <c r="L386" s="35">
        <f t="shared" si="98"/>
        <v>3</v>
      </c>
      <c r="M386" s="35">
        <f t="shared" si="95"/>
        <v>0</v>
      </c>
      <c r="N386" s="41">
        <f t="shared" si="96"/>
        <v>1.5463917525773196E-2</v>
      </c>
    </row>
    <row r="387" spans="1:14" x14ac:dyDescent="0.2">
      <c r="A387" s="27"/>
      <c r="B387" s="30" t="s">
        <v>354</v>
      </c>
      <c r="C387" s="40">
        <v>2</v>
      </c>
      <c r="D387" s="34">
        <v>0</v>
      </c>
      <c r="E387" s="34"/>
      <c r="F387" s="34"/>
      <c r="G387" s="35">
        <f t="shared" si="91"/>
        <v>2.3809523809523808E-2</v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>
        <f t="shared" si="97"/>
        <v>-1</v>
      </c>
      <c r="L387" s="35" t="str">
        <f t="shared" si="98"/>
        <v xml:space="preserve"> </v>
      </c>
      <c r="M387" s="35">
        <f t="shared" si="95"/>
        <v>-2.3809523809523808E-2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>
        <v>9</v>
      </c>
      <c r="F391" s="34">
        <v>3</v>
      </c>
      <c r="G391" s="35" t="str">
        <f t="shared" si="91"/>
        <v/>
      </c>
      <c r="H391" s="35" t="str">
        <f t="shared" si="92"/>
        <v/>
      </c>
      <c r="I391" s="35">
        <f t="shared" si="93"/>
        <v>4.4117647058823532E-2</v>
      </c>
      <c r="J391" s="35">
        <f t="shared" si="94"/>
        <v>1.1583011583011582E-2</v>
      </c>
      <c r="K391" s="35">
        <f t="shared" si="97"/>
        <v>1</v>
      </c>
      <c r="L391" s="35">
        <f t="shared" si="98"/>
        <v>1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>
        <v>2</v>
      </c>
      <c r="F394" s="34">
        <v>1</v>
      </c>
      <c r="G394" s="35" t="str">
        <f t="shared" si="91"/>
        <v/>
      </c>
      <c r="H394" s="35" t="str">
        <f t="shared" si="92"/>
        <v/>
      </c>
      <c r="I394" s="35">
        <f t="shared" si="93"/>
        <v>9.8039215686274508E-3</v>
      </c>
      <c r="J394" s="35">
        <f t="shared" si="94"/>
        <v>3.8610038610038611E-3</v>
      </c>
      <c r="K394" s="35">
        <f t="shared" si="97"/>
        <v>1</v>
      </c>
      <c r="L394" s="35">
        <f t="shared" si="98"/>
        <v>1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1</v>
      </c>
      <c r="E395" s="34">
        <v>1</v>
      </c>
      <c r="F395" s="34">
        <v>1</v>
      </c>
      <c r="G395" s="35" t="str">
        <f t="shared" si="91"/>
        <v/>
      </c>
      <c r="H395" s="35">
        <f t="shared" si="92"/>
        <v>5.1546391752577319E-3</v>
      </c>
      <c r="I395" s="35">
        <f t="shared" si="93"/>
        <v>4.9019607843137254E-3</v>
      </c>
      <c r="J395" s="35">
        <f t="shared" si="94"/>
        <v>3.8610038610038611E-3</v>
      </c>
      <c r="K395" s="35">
        <f t="shared" si="97"/>
        <v>1</v>
      </c>
      <c r="L395" s="35">
        <f t="shared" si="98"/>
        <v>0</v>
      </c>
      <c r="M395" s="35" t="str">
        <f t="shared" si="95"/>
        <v/>
      </c>
      <c r="N395" s="41">
        <f t="shared" si="96"/>
        <v>0</v>
      </c>
    </row>
    <row r="396" spans="1:14" x14ac:dyDescent="0.2">
      <c r="A396" s="27"/>
      <c r="B396" s="30" t="s">
        <v>363</v>
      </c>
      <c r="C396" s="40">
        <v>0</v>
      </c>
      <c r="D396" s="34">
        <v>1</v>
      </c>
      <c r="E396" s="34"/>
      <c r="F396" s="34"/>
      <c r="G396" s="35" t="str">
        <f t="shared" si="91"/>
        <v/>
      </c>
      <c r="H396" s="35">
        <f t="shared" si="92"/>
        <v>5.1546391752577319E-3</v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>
        <f t="shared" si="98"/>
        <v>-1</v>
      </c>
      <c r="M396" s="35" t="str">
        <f t="shared" si="95"/>
        <v/>
      </c>
      <c r="N396" s="41">
        <f t="shared" si="96"/>
        <v>-5.1546391752577319E-3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>
        <v>1</v>
      </c>
      <c r="F402" s="34">
        <v>0</v>
      </c>
      <c r="G402" s="35" t="str">
        <f t="shared" si="91"/>
        <v/>
      </c>
      <c r="H402" s="35" t="str">
        <f t="shared" si="92"/>
        <v/>
      </c>
      <c r="I402" s="35">
        <f t="shared" si="93"/>
        <v>4.9019607843137254E-3</v>
      </c>
      <c r="J402" s="35" t="str">
        <f t="shared" si="94"/>
        <v/>
      </c>
      <c r="K402" s="35">
        <f t="shared" si="97"/>
        <v>1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1</v>
      </c>
      <c r="D405" s="34">
        <v>1</v>
      </c>
      <c r="E405" s="34"/>
      <c r="F405" s="34"/>
      <c r="G405" s="35">
        <f t="shared" si="91"/>
        <v>1.1904761904761904E-2</v>
      </c>
      <c r="H405" s="35">
        <f t="shared" si="92"/>
        <v>5.1546391752577319E-3</v>
      </c>
      <c r="I405" s="35" t="str">
        <f t="shared" si="93"/>
        <v/>
      </c>
      <c r="J405" s="35" t="str">
        <f t="shared" si="94"/>
        <v/>
      </c>
      <c r="K405" s="35">
        <f t="shared" si="97"/>
        <v>-1</v>
      </c>
      <c r="L405" s="35">
        <f t="shared" si="98"/>
        <v>-1</v>
      </c>
      <c r="M405" s="35">
        <f t="shared" si="95"/>
        <v>-1.1904761904761904E-2</v>
      </c>
      <c r="N405" s="41">
        <f t="shared" si="96"/>
        <v>-5.1546391752577319E-3</v>
      </c>
    </row>
    <row r="406" spans="1:14" x14ac:dyDescent="0.2">
      <c r="A406" s="27"/>
      <c r="B406" s="30" t="s">
        <v>373</v>
      </c>
      <c r="C406" s="40">
        <v>0</v>
      </c>
      <c r="D406" s="34">
        <v>1</v>
      </c>
      <c r="E406" s="34"/>
      <c r="F406" s="34"/>
      <c r="G406" s="35" t="str">
        <f t="shared" si="91"/>
        <v/>
      </c>
      <c r="H406" s="35">
        <f t="shared" si="92"/>
        <v>5.1546391752577319E-3</v>
      </c>
      <c r="I406" s="35" t="str">
        <f t="shared" si="93"/>
        <v/>
      </c>
      <c r="J406" s="35" t="str">
        <f t="shared" si="94"/>
        <v/>
      </c>
      <c r="K406" s="35" t="str">
        <f t="shared" si="97"/>
        <v xml:space="preserve"> </v>
      </c>
      <c r="L406" s="35">
        <f t="shared" si="98"/>
        <v>-1</v>
      </c>
      <c r="M406" s="35" t="str">
        <f t="shared" si="95"/>
        <v/>
      </c>
      <c r="N406" s="41">
        <f t="shared" si="96"/>
        <v>-5.1546391752577319E-3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2</v>
      </c>
      <c r="F410" s="34">
        <v>2</v>
      </c>
      <c r="G410" s="35" t="str">
        <f t="shared" si="91"/>
        <v/>
      </c>
      <c r="H410" s="35" t="str">
        <f t="shared" si="92"/>
        <v/>
      </c>
      <c r="I410" s="35">
        <f t="shared" si="93"/>
        <v>9.8039215686274508E-3</v>
      </c>
      <c r="J410" s="35">
        <f t="shared" si="94"/>
        <v>7.7220077220077222E-3</v>
      </c>
      <c r="K410" s="35">
        <f t="shared" si="97"/>
        <v>1</v>
      </c>
      <c r="L410" s="35">
        <f t="shared" si="98"/>
        <v>1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1</v>
      </c>
      <c r="F414" s="34">
        <v>0</v>
      </c>
      <c r="G414" s="35" t="str">
        <f t="shared" si="91"/>
        <v/>
      </c>
      <c r="H414" s="35" t="str">
        <f t="shared" si="92"/>
        <v/>
      </c>
      <c r="I414" s="35">
        <f t="shared" si="93"/>
        <v>4.9019607843137254E-3</v>
      </c>
      <c r="J414" s="35" t="str">
        <f t="shared" si="94"/>
        <v/>
      </c>
      <c r="K414" s="35">
        <f t="shared" si="97"/>
        <v>1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</v>
      </c>
      <c r="D419" s="34">
        <v>3</v>
      </c>
      <c r="E419" s="34">
        <v>20</v>
      </c>
      <c r="F419" s="34">
        <v>9</v>
      </c>
      <c r="G419" s="35">
        <f t="shared" si="91"/>
        <v>1.1904761904761904E-2</v>
      </c>
      <c r="H419" s="35">
        <f t="shared" si="92"/>
        <v>1.5463917525773196E-2</v>
      </c>
      <c r="I419" s="35">
        <f t="shared" si="93"/>
        <v>9.8039215686274508E-2</v>
      </c>
      <c r="J419" s="35">
        <f t="shared" si="94"/>
        <v>3.4749034749034749E-2</v>
      </c>
      <c r="K419" s="35">
        <f t="shared" si="97"/>
        <v>19</v>
      </c>
      <c r="L419" s="35">
        <f t="shared" si="98"/>
        <v>2</v>
      </c>
      <c r="M419" s="35">
        <f t="shared" si="95"/>
        <v>0.22619047619047616</v>
      </c>
      <c r="N419" s="41">
        <f t="shared" si="96"/>
        <v>3.0927835051546393E-2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>
        <v>17</v>
      </c>
      <c r="F422" s="34">
        <v>17</v>
      </c>
      <c r="G422" s="35" t="str">
        <f t="shared" si="91"/>
        <v/>
      </c>
      <c r="H422" s="35" t="str">
        <f t="shared" si="92"/>
        <v/>
      </c>
      <c r="I422" s="35">
        <f t="shared" si="93"/>
        <v>8.3333333333333329E-2</v>
      </c>
      <c r="J422" s="35">
        <f t="shared" si="94"/>
        <v>6.5637065637065631E-2</v>
      </c>
      <c r="K422" s="35">
        <f t="shared" si="97"/>
        <v>1</v>
      </c>
      <c r="L422" s="35">
        <f t="shared" si="98"/>
        <v>1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3</v>
      </c>
      <c r="D423" s="34">
        <v>1</v>
      </c>
      <c r="E423" s="34">
        <v>34</v>
      </c>
      <c r="F423" s="34">
        <v>10</v>
      </c>
      <c r="G423" s="35">
        <f t="shared" si="91"/>
        <v>3.5714285714285712E-2</v>
      </c>
      <c r="H423" s="35">
        <f t="shared" si="92"/>
        <v>5.1546391752577319E-3</v>
      </c>
      <c r="I423" s="35">
        <f t="shared" si="93"/>
        <v>0.16666666666666666</v>
      </c>
      <c r="J423" s="35">
        <f t="shared" si="94"/>
        <v>3.8610038610038609E-2</v>
      </c>
      <c r="K423" s="35">
        <f t="shared" si="97"/>
        <v>10.333333333333334</v>
      </c>
      <c r="L423" s="35">
        <f t="shared" si="98"/>
        <v>9</v>
      </c>
      <c r="M423" s="35">
        <f t="shared" si="95"/>
        <v>0.36904761904761907</v>
      </c>
      <c r="N423" s="41">
        <f t="shared" si="96"/>
        <v>4.6391752577319589E-2</v>
      </c>
    </row>
    <row r="424" spans="1:14" x14ac:dyDescent="0.2">
      <c r="A424" s="27"/>
      <c r="B424" s="30" t="s">
        <v>391</v>
      </c>
      <c r="C424" s="40">
        <v>3</v>
      </c>
      <c r="D424" s="34">
        <v>0</v>
      </c>
      <c r="E424" s="34">
        <v>3</v>
      </c>
      <c r="F424" s="34">
        <v>3</v>
      </c>
      <c r="G424" s="35">
        <f t="shared" si="91"/>
        <v>3.5714285714285712E-2</v>
      </c>
      <c r="H424" s="35" t="str">
        <f t="shared" si="92"/>
        <v/>
      </c>
      <c r="I424" s="35">
        <f t="shared" si="93"/>
        <v>1.4705882352941176E-2</v>
      </c>
      <c r="J424" s="35">
        <f t="shared" si="94"/>
        <v>1.1583011583011582E-2</v>
      </c>
      <c r="K424" s="35">
        <f t="shared" si="97"/>
        <v>0</v>
      </c>
      <c r="L424" s="35">
        <f t="shared" si="98"/>
        <v>1</v>
      </c>
      <c r="M424" s="35">
        <f t="shared" si="95"/>
        <v>0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3</v>
      </c>
      <c r="E434" s="34"/>
      <c r="F434" s="34"/>
      <c r="G434" s="35" t="str">
        <f t="shared" si="91"/>
        <v/>
      </c>
      <c r="H434" s="35">
        <f t="shared" si="92"/>
        <v>1.5463917525773196E-2</v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>
        <f t="shared" si="98"/>
        <v>-1</v>
      </c>
      <c r="M434" s="35" t="str">
        <f t="shared" si="95"/>
        <v/>
      </c>
      <c r="N434" s="41">
        <f t="shared" si="96"/>
        <v>-1.5463917525773196E-2</v>
      </c>
    </row>
    <row r="435" spans="1:14" x14ac:dyDescent="0.2">
      <c r="A435" s="27"/>
      <c r="B435" s="30" t="s">
        <v>402</v>
      </c>
      <c r="C435" s="40">
        <v>10</v>
      </c>
      <c r="D435" s="34">
        <v>9</v>
      </c>
      <c r="E435" s="34">
        <v>16</v>
      </c>
      <c r="F435" s="34">
        <v>11</v>
      </c>
      <c r="G435" s="35">
        <f t="shared" ref="G435:G498" si="99">+IF(C435=0,"",C435/C$371)</f>
        <v>0.11904761904761904</v>
      </c>
      <c r="H435" s="35">
        <f t="shared" ref="H435:H498" si="100">+IF(D435=0,"",D435/D$371)</f>
        <v>4.6391752577319589E-2</v>
      </c>
      <c r="I435" s="35">
        <f t="shared" ref="I435:I498" si="101">+IF(E435=0,"",E435/E$371)</f>
        <v>7.8431372549019607E-2</v>
      </c>
      <c r="J435" s="35">
        <f t="shared" ref="J435:J498" si="102">+IF(F435=0,"",F435/F$371)</f>
        <v>4.2471042471042469E-2</v>
      </c>
      <c r="K435" s="35">
        <f t="shared" si="97"/>
        <v>0.6</v>
      </c>
      <c r="L435" s="35">
        <f t="shared" si="98"/>
        <v>0.22222222222222221</v>
      </c>
      <c r="M435" s="35">
        <f t="shared" ref="M435:M498" si="103">+IF(OR(AND(G435=""),(K435="")),"",G435*K435)</f>
        <v>7.1428571428571425E-2</v>
      </c>
      <c r="N435" s="41">
        <f t="shared" ref="N435:N498" si="104">+IF(OR(AND(H435=""),(L435="")),"",H435*L435)</f>
        <v>1.0309278350515464E-2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>
        <v>0</v>
      </c>
      <c r="F436" s="34">
        <v>2</v>
      </c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>
        <f t="shared" si="102"/>
        <v>7.7220077220077222E-3</v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1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4</v>
      </c>
      <c r="D437" s="34">
        <v>12</v>
      </c>
      <c r="E437" s="34"/>
      <c r="F437" s="34"/>
      <c r="G437" s="35">
        <f t="shared" si="99"/>
        <v>4.7619047619047616E-2</v>
      </c>
      <c r="H437" s="35">
        <f t="shared" si="100"/>
        <v>6.1855670103092786E-2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-4.7619047619047616E-2</v>
      </c>
      <c r="N437" s="41">
        <f t="shared" si="104"/>
        <v>-6.1855670103092786E-2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26</v>
      </c>
      <c r="D446" s="34">
        <v>29</v>
      </c>
      <c r="E446" s="34">
        <v>26</v>
      </c>
      <c r="F446" s="34">
        <v>25</v>
      </c>
      <c r="G446" s="35">
        <f t="shared" si="99"/>
        <v>0.30952380952380953</v>
      </c>
      <c r="H446" s="35">
        <f t="shared" si="100"/>
        <v>0.14948453608247422</v>
      </c>
      <c r="I446" s="35">
        <f t="shared" si="101"/>
        <v>0.12745098039215685</v>
      </c>
      <c r="J446" s="35">
        <f t="shared" si="102"/>
        <v>9.6525096525096526E-2</v>
      </c>
      <c r="K446" s="35">
        <f t="shared" si="105"/>
        <v>0</v>
      </c>
      <c r="L446" s="35">
        <f t="shared" si="106"/>
        <v>-0.13793103448275862</v>
      </c>
      <c r="M446" s="35">
        <f t="shared" si="103"/>
        <v>0</v>
      </c>
      <c r="N446" s="41">
        <f t="shared" si="104"/>
        <v>-2.0618556701030927E-2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3</v>
      </c>
      <c r="F450" s="34">
        <v>0</v>
      </c>
      <c r="G450" s="35" t="str">
        <f t="shared" si="99"/>
        <v/>
      </c>
      <c r="H450" s="35" t="str">
        <f t="shared" si="100"/>
        <v/>
      </c>
      <c r="I450" s="35">
        <f t="shared" si="101"/>
        <v>1.4705882352941176E-2</v>
      </c>
      <c r="J450" s="35" t="str">
        <f t="shared" si="102"/>
        <v/>
      </c>
      <c r="K450" s="35">
        <f t="shared" si="105"/>
        <v>1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>
        <v>1</v>
      </c>
      <c r="F451" s="34">
        <v>0</v>
      </c>
      <c r="G451" s="35" t="str">
        <f t="shared" si="99"/>
        <v/>
      </c>
      <c r="H451" s="35" t="str">
        <f t="shared" si="100"/>
        <v/>
      </c>
      <c r="I451" s="35">
        <f t="shared" si="101"/>
        <v>4.9019607843137254E-3</v>
      </c>
      <c r="J451" s="35" t="str">
        <f t="shared" si="102"/>
        <v/>
      </c>
      <c r="K451" s="35">
        <f t="shared" si="105"/>
        <v>1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3</v>
      </c>
      <c r="D454" s="34">
        <v>0</v>
      </c>
      <c r="E454" s="34"/>
      <c r="F454" s="34"/>
      <c r="G454" s="35">
        <f t="shared" si="99"/>
        <v>3.5714285714285712E-2</v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>
        <f t="shared" si="105"/>
        <v>-1</v>
      </c>
      <c r="L454" s="35" t="str">
        <f t="shared" si="106"/>
        <v xml:space="preserve"> </v>
      </c>
      <c r="M454" s="35">
        <f t="shared" si="103"/>
        <v>-3.5714285714285712E-2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12</v>
      </c>
      <c r="D460" s="34">
        <v>41</v>
      </c>
      <c r="E460" s="34">
        <v>1</v>
      </c>
      <c r="F460" s="34">
        <v>33</v>
      </c>
      <c r="G460" s="35">
        <f t="shared" si="99"/>
        <v>0.14285714285714285</v>
      </c>
      <c r="H460" s="35">
        <f t="shared" si="100"/>
        <v>0.21134020618556701</v>
      </c>
      <c r="I460" s="35">
        <f t="shared" si="101"/>
        <v>4.9019607843137254E-3</v>
      </c>
      <c r="J460" s="35">
        <f t="shared" si="102"/>
        <v>0.12741312741312741</v>
      </c>
      <c r="K460" s="35">
        <f t="shared" si="105"/>
        <v>-0.91666666666666663</v>
      </c>
      <c r="L460" s="35">
        <f t="shared" si="106"/>
        <v>-0.1951219512195122</v>
      </c>
      <c r="M460" s="35">
        <f t="shared" si="103"/>
        <v>-0.13095238095238093</v>
      </c>
      <c r="N460" s="41">
        <f t="shared" si="104"/>
        <v>-4.1237113402061855E-2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6</v>
      </c>
      <c r="E462" s="34"/>
      <c r="F462" s="34"/>
      <c r="G462" s="35" t="str">
        <f t="shared" si="99"/>
        <v/>
      </c>
      <c r="H462" s="35">
        <f t="shared" si="100"/>
        <v>3.0927835051546393E-2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-3.0927835051546393E-2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1</v>
      </c>
      <c r="D465" s="34">
        <v>1</v>
      </c>
      <c r="E465" s="34"/>
      <c r="F465" s="34"/>
      <c r="G465" s="35">
        <f t="shared" si="99"/>
        <v>1.1904761904761904E-2</v>
      </c>
      <c r="H465" s="35">
        <f t="shared" si="100"/>
        <v>5.1546391752577319E-3</v>
      </c>
      <c r="I465" s="35" t="str">
        <f t="shared" si="101"/>
        <v/>
      </c>
      <c r="J465" s="35" t="str">
        <f t="shared" si="102"/>
        <v/>
      </c>
      <c r="K465" s="35">
        <f t="shared" si="105"/>
        <v>-1</v>
      </c>
      <c r="L465" s="35">
        <f t="shared" si="106"/>
        <v>-1</v>
      </c>
      <c r="M465" s="35">
        <f t="shared" si="103"/>
        <v>-1.1904761904761904E-2</v>
      </c>
      <c r="N465" s="41">
        <f t="shared" si="104"/>
        <v>-5.1546391752577319E-3</v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>
        <v>0</v>
      </c>
      <c r="F466" s="34">
        <v>1</v>
      </c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>
        <f t="shared" si="102"/>
        <v>3.8610038610038611E-3</v>
      </c>
      <c r="K466" s="35" t="str">
        <f t="shared" si="105"/>
        <v xml:space="preserve"> </v>
      </c>
      <c r="L466" s="35">
        <f t="shared" si="106"/>
        <v>1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1</v>
      </c>
      <c r="D467" s="34">
        <v>23</v>
      </c>
      <c r="E467" s="34">
        <v>1</v>
      </c>
      <c r="F467" s="34">
        <v>12</v>
      </c>
      <c r="G467" s="35">
        <f t="shared" si="99"/>
        <v>1.1904761904761904E-2</v>
      </c>
      <c r="H467" s="35">
        <f t="shared" si="100"/>
        <v>0.11855670103092783</v>
      </c>
      <c r="I467" s="35">
        <f t="shared" si="101"/>
        <v>4.9019607843137254E-3</v>
      </c>
      <c r="J467" s="35">
        <f t="shared" si="102"/>
        <v>4.633204633204633E-2</v>
      </c>
      <c r="K467" s="35">
        <f t="shared" si="105"/>
        <v>0</v>
      </c>
      <c r="L467" s="35">
        <f t="shared" si="106"/>
        <v>-0.47826086956521741</v>
      </c>
      <c r="M467" s="35">
        <f t="shared" si="103"/>
        <v>0</v>
      </c>
      <c r="N467" s="41">
        <f t="shared" si="104"/>
        <v>-5.6701030927835051E-2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3</v>
      </c>
      <c r="D469" s="34">
        <v>8</v>
      </c>
      <c r="E469" s="34">
        <v>0</v>
      </c>
      <c r="F469" s="34">
        <v>4</v>
      </c>
      <c r="G469" s="35">
        <f t="shared" si="99"/>
        <v>3.5714285714285712E-2</v>
      </c>
      <c r="H469" s="35">
        <f t="shared" si="100"/>
        <v>4.1237113402061855E-2</v>
      </c>
      <c r="I469" s="35" t="str">
        <f t="shared" si="101"/>
        <v/>
      </c>
      <c r="J469" s="35">
        <f t="shared" si="102"/>
        <v>1.5444015444015444E-2</v>
      </c>
      <c r="K469" s="35">
        <f t="shared" si="105"/>
        <v>-1</v>
      </c>
      <c r="L469" s="35">
        <f t="shared" si="106"/>
        <v>-0.5</v>
      </c>
      <c r="M469" s="35">
        <f t="shared" si="103"/>
        <v>-3.5714285714285712E-2</v>
      </c>
      <c r="N469" s="41">
        <f t="shared" si="104"/>
        <v>-2.0618556701030927E-2</v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>
        <v>2</v>
      </c>
      <c r="F470" s="34">
        <v>1</v>
      </c>
      <c r="G470" s="35" t="str">
        <f t="shared" si="99"/>
        <v/>
      </c>
      <c r="H470" s="35" t="str">
        <f t="shared" si="100"/>
        <v/>
      </c>
      <c r="I470" s="35">
        <f t="shared" si="101"/>
        <v>9.8039215686274508E-3</v>
      </c>
      <c r="J470" s="35">
        <f t="shared" si="102"/>
        <v>3.8610038610038611E-3</v>
      </c>
      <c r="K470" s="35">
        <f t="shared" si="105"/>
        <v>1</v>
      </c>
      <c r="L470" s="35">
        <f t="shared" si="106"/>
        <v>1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>
        <v>0</v>
      </c>
      <c r="F478" s="34">
        <v>4</v>
      </c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>
        <f t="shared" si="102"/>
        <v>1.5444015444015444E-2</v>
      </c>
      <c r="K478" s="35" t="str">
        <f t="shared" si="105"/>
        <v xml:space="preserve"> </v>
      </c>
      <c r="L478" s="35">
        <f t="shared" si="106"/>
        <v>1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1</v>
      </c>
      <c r="E483" s="34"/>
      <c r="F483" s="34"/>
      <c r="G483" s="35" t="str">
        <f t="shared" si="99"/>
        <v/>
      </c>
      <c r="H483" s="35">
        <f t="shared" si="100"/>
        <v>5.1546391752577319E-3</v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>
        <f t="shared" si="106"/>
        <v>-1</v>
      </c>
      <c r="M483" s="35" t="str">
        <f t="shared" si="103"/>
        <v/>
      </c>
      <c r="N483" s="41">
        <f t="shared" si="104"/>
        <v>-5.1546391752577319E-3</v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/>
      <c r="F484" s="34"/>
      <c r="G484" s="35" t="str">
        <f t="shared" si="99"/>
        <v/>
      </c>
      <c r="H484" s="35">
        <f t="shared" si="100"/>
        <v>5.1546391752577319E-3</v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>
        <f t="shared" si="106"/>
        <v>-1</v>
      </c>
      <c r="M484" s="35" t="str">
        <f t="shared" si="103"/>
        <v/>
      </c>
      <c r="N484" s="41">
        <f t="shared" si="104"/>
        <v>-5.1546391752577319E-3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0</v>
      </c>
      <c r="F487" s="34">
        <v>3</v>
      </c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>
        <f t="shared" si="102"/>
        <v>1.1583011583011582E-2</v>
      </c>
      <c r="K487" s="35" t="str">
        <f t="shared" si="105"/>
        <v xml:space="preserve"> 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4</v>
      </c>
      <c r="E493" s="34"/>
      <c r="F493" s="34"/>
      <c r="G493" s="35" t="str">
        <f t="shared" si="99"/>
        <v/>
      </c>
      <c r="H493" s="35">
        <f t="shared" si="100"/>
        <v>2.0618556701030927E-2</v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>
        <f t="shared" si="106"/>
        <v>-1</v>
      </c>
      <c r="M493" s="35" t="str">
        <f t="shared" si="103"/>
        <v/>
      </c>
      <c r="N493" s="41">
        <f t="shared" si="104"/>
        <v>-2.0618556701030927E-2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2</v>
      </c>
      <c r="E497" s="34"/>
      <c r="F497" s="34"/>
      <c r="G497" s="35" t="str">
        <f t="shared" si="99"/>
        <v/>
      </c>
      <c r="H497" s="35">
        <f t="shared" si="100"/>
        <v>1.0309278350515464E-2</v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>
        <f t="shared" si="106"/>
        <v>-1</v>
      </c>
      <c r="M497" s="35" t="str">
        <f t="shared" si="103"/>
        <v/>
      </c>
      <c r="N497" s="41">
        <f t="shared" si="104"/>
        <v>-1.0309278350515464E-2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</v>
      </c>
      <c r="E499" s="34">
        <v>0</v>
      </c>
      <c r="F499" s="34">
        <v>2</v>
      </c>
      <c r="G499" s="35" t="str">
        <f t="shared" ref="G499:G562" si="107">+IF(C499=0,"",C499/C$371)</f>
        <v/>
      </c>
      <c r="H499" s="35">
        <f t="shared" ref="H499:H562" si="108">+IF(D499=0,"",D499/D$371)</f>
        <v>5.1546391752577319E-3</v>
      </c>
      <c r="I499" s="35" t="str">
        <f t="shared" ref="I499:I562" si="109">+IF(E499=0,"",E499/E$371)</f>
        <v/>
      </c>
      <c r="J499" s="35">
        <f t="shared" ref="J499:J562" si="110">+IF(F499=0,"",F499/F$371)</f>
        <v>7.7220077220077222E-3</v>
      </c>
      <c r="K499" s="35" t="str">
        <f t="shared" si="105"/>
        <v xml:space="preserve"> </v>
      </c>
      <c r="L499" s="35">
        <f t="shared" si="106"/>
        <v>1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5.1546391752577319E-3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2</v>
      </c>
      <c r="E507" s="34">
        <v>0</v>
      </c>
      <c r="F507" s="34">
        <v>1</v>
      </c>
      <c r="G507" s="35" t="str">
        <f t="shared" si="107"/>
        <v/>
      </c>
      <c r="H507" s="35">
        <f t="shared" si="108"/>
        <v>1.0309278350515464E-2</v>
      </c>
      <c r="I507" s="35" t="str">
        <f t="shared" si="109"/>
        <v/>
      </c>
      <c r="J507" s="35">
        <f t="shared" si="110"/>
        <v>3.8610038610038611E-3</v>
      </c>
      <c r="K507" s="35" t="str">
        <f t="shared" si="113"/>
        <v xml:space="preserve"> </v>
      </c>
      <c r="L507" s="35">
        <f t="shared" si="114"/>
        <v>-0.5</v>
      </c>
      <c r="M507" s="35" t="str">
        <f t="shared" si="111"/>
        <v/>
      </c>
      <c r="N507" s="41">
        <f t="shared" si="112"/>
        <v>-5.1546391752577319E-3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0</v>
      </c>
      <c r="F509" s="34">
        <v>3</v>
      </c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>
        <f t="shared" si="110"/>
        <v>1.1583011583011582E-2</v>
      </c>
      <c r="K509" s="35" t="str">
        <f t="shared" si="113"/>
        <v xml:space="preserve"> 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5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1.9305019305019305E-2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1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3.8610038610038611E-3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1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3.8610038610038611E-3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>
        <v>0</v>
      </c>
      <c r="F523" s="34">
        <v>1</v>
      </c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>
        <f t="shared" si="110"/>
        <v>3.8610038610038611E-3</v>
      </c>
      <c r="K523" s="35" t="str">
        <f t="shared" si="113"/>
        <v xml:space="preserve"> </v>
      </c>
      <c r="L523" s="35">
        <f t="shared" si="114"/>
        <v>1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3</v>
      </c>
      <c r="E528" s="34"/>
      <c r="F528" s="34"/>
      <c r="G528" s="35" t="str">
        <f t="shared" si="107"/>
        <v/>
      </c>
      <c r="H528" s="35">
        <f t="shared" si="108"/>
        <v>1.5463917525773196E-2</v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>
        <f t="shared" si="114"/>
        <v>-1</v>
      </c>
      <c r="M528" s="35" t="str">
        <f t="shared" si="111"/>
        <v/>
      </c>
      <c r="N528" s="41">
        <f t="shared" si="112"/>
        <v>-1.5463917525773196E-2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>
        <v>0</v>
      </c>
      <c r="F530" s="34">
        <v>1</v>
      </c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>
        <f t="shared" si="110"/>
        <v>3.8610038610038611E-3</v>
      </c>
      <c r="K530" s="35" t="str">
        <f t="shared" si="113"/>
        <v xml:space="preserve"> </v>
      </c>
      <c r="L530" s="35">
        <f t="shared" si="114"/>
        <v>1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1</v>
      </c>
      <c r="D539" s="34">
        <v>0</v>
      </c>
      <c r="E539" s="34"/>
      <c r="F539" s="34"/>
      <c r="G539" s="35">
        <f t="shared" si="107"/>
        <v>1.1904761904761904E-2</v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 t="str">
        <f t="shared" si="114"/>
        <v xml:space="preserve"> </v>
      </c>
      <c r="M539" s="35">
        <f t="shared" si="111"/>
        <v>-1.1904761904761904E-2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>
        <v>2</v>
      </c>
      <c r="F563" s="34">
        <v>1</v>
      </c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>
        <f t="shared" ref="I563:I604" si="117">+IF(E563=0,"",E563/E$371)</f>
        <v>9.8039215686274508E-3</v>
      </c>
      <c r="J563" s="35">
        <f t="shared" ref="J563:J604" si="118">+IF(F563=0,"",F563/F$371)</f>
        <v>3.8610038610038611E-3</v>
      </c>
      <c r="K563" s="35">
        <f t="shared" si="113"/>
        <v>1</v>
      </c>
      <c r="L563" s="35">
        <f t="shared" si="114"/>
        <v>1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4</v>
      </c>
      <c r="E564" s="34"/>
      <c r="F564" s="34"/>
      <c r="G564" s="35" t="str">
        <f t="shared" si="115"/>
        <v/>
      </c>
      <c r="H564" s="35">
        <f t="shared" si="116"/>
        <v>2.0618556701030927E-2</v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-2.0618556701030927E-2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>
        <v>3</v>
      </c>
      <c r="F565" s="34">
        <v>2</v>
      </c>
      <c r="G565" s="35" t="str">
        <f t="shared" si="115"/>
        <v/>
      </c>
      <c r="H565" s="35" t="str">
        <f t="shared" si="116"/>
        <v/>
      </c>
      <c r="I565" s="35">
        <f t="shared" si="117"/>
        <v>1.4705882352941176E-2</v>
      </c>
      <c r="J565" s="35">
        <f t="shared" si="118"/>
        <v>7.7220077220077222E-3</v>
      </c>
      <c r="K565" s="35">
        <f t="shared" si="121"/>
        <v>1</v>
      </c>
      <c r="L565" s="35">
        <f t="shared" si="122"/>
        <v>1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>
        <v>0</v>
      </c>
      <c r="F567" s="34">
        <v>1</v>
      </c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>
        <f t="shared" si="118"/>
        <v>3.8610038610038611E-3</v>
      </c>
      <c r="K567" s="35" t="str">
        <f t="shared" si="121"/>
        <v xml:space="preserve"> </v>
      </c>
      <c r="L567" s="35">
        <f t="shared" si="122"/>
        <v>1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1</v>
      </c>
      <c r="D568" s="34">
        <v>6</v>
      </c>
      <c r="E568" s="34">
        <v>0</v>
      </c>
      <c r="F568" s="34">
        <v>5</v>
      </c>
      <c r="G568" s="35">
        <f t="shared" si="115"/>
        <v>1.1904761904761904E-2</v>
      </c>
      <c r="H568" s="35">
        <f t="shared" si="116"/>
        <v>3.0927835051546393E-2</v>
      </c>
      <c r="I568" s="35" t="str">
        <f t="shared" si="117"/>
        <v/>
      </c>
      <c r="J568" s="35">
        <f t="shared" si="118"/>
        <v>1.9305019305019305E-2</v>
      </c>
      <c r="K568" s="35">
        <f t="shared" si="121"/>
        <v>-1</v>
      </c>
      <c r="L568" s="35">
        <f t="shared" si="122"/>
        <v>-0.16666666666666666</v>
      </c>
      <c r="M568" s="35">
        <f t="shared" si="119"/>
        <v>-1.1904761904761904E-2</v>
      </c>
      <c r="N568" s="41">
        <f t="shared" si="120"/>
        <v>-5.1546391752577319E-3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>
        <v>3</v>
      </c>
      <c r="F571" s="34">
        <v>0</v>
      </c>
      <c r="G571" s="35" t="str">
        <f t="shared" si="115"/>
        <v/>
      </c>
      <c r="H571" s="35" t="str">
        <f t="shared" si="116"/>
        <v/>
      </c>
      <c r="I571" s="35">
        <f t="shared" si="117"/>
        <v>1.4705882352941176E-2</v>
      </c>
      <c r="J571" s="35" t="str">
        <f t="shared" si="118"/>
        <v/>
      </c>
      <c r="K571" s="35">
        <f t="shared" si="121"/>
        <v>1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>
        <v>0</v>
      </c>
      <c r="F577" s="34">
        <v>1</v>
      </c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>
        <f t="shared" si="118"/>
        <v>3.8610038610038611E-3</v>
      </c>
      <c r="K577" s="35" t="str">
        <f t="shared" si="121"/>
        <v xml:space="preserve"> </v>
      </c>
      <c r="L577" s="35">
        <f t="shared" si="122"/>
        <v>1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>
        <v>0</v>
      </c>
      <c r="F581" s="34">
        <v>3</v>
      </c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>
        <f t="shared" si="118"/>
        <v>1.1583011583011582E-2</v>
      </c>
      <c r="K581" s="35" t="str">
        <f t="shared" si="121"/>
        <v xml:space="preserve"> </v>
      </c>
      <c r="L581" s="35">
        <f t="shared" si="122"/>
        <v>1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8</v>
      </c>
      <c r="E583" s="34">
        <v>0</v>
      </c>
      <c r="F583" s="34">
        <v>23</v>
      </c>
      <c r="G583" s="35" t="str">
        <f t="shared" si="115"/>
        <v/>
      </c>
      <c r="H583" s="35">
        <f t="shared" si="116"/>
        <v>4.1237113402061855E-2</v>
      </c>
      <c r="I583" s="35" t="str">
        <f t="shared" si="117"/>
        <v/>
      </c>
      <c r="J583" s="35">
        <f t="shared" si="118"/>
        <v>8.8803088803088806E-2</v>
      </c>
      <c r="K583" s="35" t="str">
        <f t="shared" si="121"/>
        <v xml:space="preserve"> </v>
      </c>
      <c r="L583" s="35">
        <f t="shared" si="122"/>
        <v>1.875</v>
      </c>
      <c r="M583" s="35" t="str">
        <f t="shared" si="119"/>
        <v/>
      </c>
      <c r="N583" s="41">
        <f t="shared" si="120"/>
        <v>7.7319587628865982E-2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</v>
      </c>
      <c r="E588" s="34">
        <v>0</v>
      </c>
      <c r="F588" s="34">
        <v>17</v>
      </c>
      <c r="G588" s="35" t="str">
        <f t="shared" si="115"/>
        <v/>
      </c>
      <c r="H588" s="35">
        <f t="shared" si="116"/>
        <v>5.1546391752577319E-3</v>
      </c>
      <c r="I588" s="35" t="str">
        <f t="shared" si="117"/>
        <v/>
      </c>
      <c r="J588" s="35">
        <f t="shared" si="118"/>
        <v>6.5637065637065631E-2</v>
      </c>
      <c r="K588" s="35" t="str">
        <f t="shared" si="121"/>
        <v xml:space="preserve"> </v>
      </c>
      <c r="L588" s="35">
        <f t="shared" si="122"/>
        <v>16</v>
      </c>
      <c r="M588" s="35" t="str">
        <f t="shared" si="119"/>
        <v/>
      </c>
      <c r="N588" s="41">
        <f t="shared" si="120"/>
        <v>8.247422680412371E-2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>
        <v>0</v>
      </c>
      <c r="F589" s="34">
        <v>7</v>
      </c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>
        <f t="shared" si="118"/>
        <v>2.7027027027027029E-2</v>
      </c>
      <c r="K589" s="35" t="str">
        <f t="shared" si="121"/>
        <v xml:space="preserve"> </v>
      </c>
      <c r="L589" s="35">
        <f t="shared" si="122"/>
        <v>1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10</v>
      </c>
      <c r="E590" s="34">
        <v>0</v>
      </c>
      <c r="F590" s="34">
        <v>13</v>
      </c>
      <c r="G590" s="35" t="str">
        <f t="shared" si="115"/>
        <v/>
      </c>
      <c r="H590" s="35">
        <f t="shared" si="116"/>
        <v>5.1546391752577317E-2</v>
      </c>
      <c r="I590" s="35" t="str">
        <f t="shared" si="117"/>
        <v/>
      </c>
      <c r="J590" s="35">
        <f t="shared" si="118"/>
        <v>5.019305019305019E-2</v>
      </c>
      <c r="K590" s="35" t="str">
        <f t="shared" si="121"/>
        <v xml:space="preserve"> </v>
      </c>
      <c r="L590" s="35">
        <f t="shared" si="122"/>
        <v>0.3</v>
      </c>
      <c r="M590" s="35" t="str">
        <f t="shared" si="119"/>
        <v/>
      </c>
      <c r="N590" s="41">
        <f t="shared" si="120"/>
        <v>1.5463917525773195E-2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/>
      <c r="F591" s="34"/>
      <c r="G591" s="35" t="str">
        <f t="shared" si="115"/>
        <v/>
      </c>
      <c r="H591" s="35">
        <f t="shared" si="116"/>
        <v>5.1546391752577319E-3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-5.1546391752577319E-3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>
        <v>3</v>
      </c>
      <c r="F592" s="34">
        <v>2</v>
      </c>
      <c r="G592" s="35" t="str">
        <f t="shared" si="115"/>
        <v/>
      </c>
      <c r="H592" s="35" t="str">
        <f t="shared" si="116"/>
        <v/>
      </c>
      <c r="I592" s="35">
        <f t="shared" si="117"/>
        <v>1.4705882352941176E-2</v>
      </c>
      <c r="J592" s="35">
        <f t="shared" si="118"/>
        <v>7.7220077220077222E-3</v>
      </c>
      <c r="K592" s="35">
        <f t="shared" si="121"/>
        <v>1</v>
      </c>
      <c r="L592" s="35">
        <f t="shared" si="122"/>
        <v>1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>
        <v>1</v>
      </c>
      <c r="F594" s="34">
        <v>3</v>
      </c>
      <c r="G594" s="35" t="str">
        <f t="shared" si="115"/>
        <v/>
      </c>
      <c r="H594" s="35" t="str">
        <f t="shared" si="116"/>
        <v/>
      </c>
      <c r="I594" s="35">
        <f t="shared" si="117"/>
        <v>4.9019607843137254E-3</v>
      </c>
      <c r="J594" s="35">
        <f t="shared" si="118"/>
        <v>1.1583011583011582E-2</v>
      </c>
      <c r="K594" s="35">
        <f t="shared" si="121"/>
        <v>1</v>
      </c>
      <c r="L594" s="35">
        <f t="shared" si="122"/>
        <v>1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>
        <v>0</v>
      </c>
      <c r="F597" s="34">
        <v>2</v>
      </c>
      <c r="G597" s="35" t="str">
        <f t="shared" si="115"/>
        <v/>
      </c>
      <c r="H597" s="35">
        <f t="shared" si="116"/>
        <v>5.1546391752577319E-3</v>
      </c>
      <c r="I597" s="35" t="str">
        <f t="shared" si="117"/>
        <v/>
      </c>
      <c r="J597" s="35">
        <f t="shared" si="118"/>
        <v>7.7220077220077222E-3</v>
      </c>
      <c r="K597" s="35" t="str">
        <f t="shared" si="121"/>
        <v xml:space="preserve"> </v>
      </c>
      <c r="L597" s="35">
        <f t="shared" si="122"/>
        <v>1</v>
      </c>
      <c r="M597" s="35" t="str">
        <f t="shared" si="119"/>
        <v/>
      </c>
      <c r="N597" s="41">
        <f t="shared" si="120"/>
        <v>5.1546391752577319E-3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48</v>
      </c>
      <c r="D612" s="32">
        <f>SUM(D613:D640)</f>
        <v>55</v>
      </c>
      <c r="E612" s="32">
        <f>SUM(E613:E640)</f>
        <v>129</v>
      </c>
      <c r="F612" s="32">
        <f>SUM(F613:F640)</f>
        <v>173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1.6875</v>
      </c>
      <c r="L612" s="33">
        <f>+IF(AND(D612=0,F612=0),"",IF(D612=0,1,IF(F612=0,-1,(F612-D612)/D612)))</f>
        <v>2.1454545454545455</v>
      </c>
      <c r="M612" s="33">
        <f t="shared" ref="M612:M640" si="127">+IF(OR(AND(G612=""),(K612="")),"",G612*K612)</f>
        <v>1.6875</v>
      </c>
      <c r="N612" s="33">
        <f t="shared" ref="N612:N640" si="128">+IF(OR(AND(H612=""),(L612="")),"",H612*L612)</f>
        <v>2.1454545454545455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1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5.7803468208092483E-3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>
        <v>17</v>
      </c>
      <c r="F614" s="34">
        <v>14</v>
      </c>
      <c r="G614" s="35" t="str">
        <f t="shared" si="123"/>
        <v/>
      </c>
      <c r="H614" s="35" t="str">
        <f t="shared" si="124"/>
        <v/>
      </c>
      <c r="I614" s="35">
        <f t="shared" si="125"/>
        <v>0.13178294573643412</v>
      </c>
      <c r="J614" s="35">
        <f t="shared" si="126"/>
        <v>8.0924855491329481E-2</v>
      </c>
      <c r="K614" s="35">
        <f t="shared" si="129"/>
        <v>1</v>
      </c>
      <c r="L614" s="35">
        <f t="shared" si="130"/>
        <v>1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7</v>
      </c>
      <c r="D615" s="34">
        <v>4</v>
      </c>
      <c r="E615" s="34">
        <v>16</v>
      </c>
      <c r="F615" s="34">
        <v>10</v>
      </c>
      <c r="G615" s="35">
        <f t="shared" si="123"/>
        <v>0.14583333333333334</v>
      </c>
      <c r="H615" s="35">
        <f t="shared" si="124"/>
        <v>7.2727272727272724E-2</v>
      </c>
      <c r="I615" s="35">
        <f t="shared" si="125"/>
        <v>0.12403100775193798</v>
      </c>
      <c r="J615" s="35">
        <f t="shared" si="126"/>
        <v>5.7803468208092484E-2</v>
      </c>
      <c r="K615" s="35">
        <f t="shared" si="129"/>
        <v>1.2857142857142858</v>
      </c>
      <c r="L615" s="35">
        <f t="shared" si="130"/>
        <v>1.5</v>
      </c>
      <c r="M615" s="35">
        <f t="shared" si="127"/>
        <v>0.18750000000000003</v>
      </c>
      <c r="N615" s="41">
        <f t="shared" si="128"/>
        <v>0.10909090909090909</v>
      </c>
    </row>
    <row r="616" spans="1:14" x14ac:dyDescent="0.2">
      <c r="A616" s="27"/>
      <c r="B616" s="30" t="s">
        <v>575</v>
      </c>
      <c r="C616" s="40">
        <v>9</v>
      </c>
      <c r="D616" s="34">
        <v>0</v>
      </c>
      <c r="E616" s="34">
        <v>21</v>
      </c>
      <c r="F616" s="34">
        <v>12</v>
      </c>
      <c r="G616" s="35">
        <f t="shared" si="123"/>
        <v>0.1875</v>
      </c>
      <c r="H616" s="35" t="str">
        <f t="shared" si="124"/>
        <v/>
      </c>
      <c r="I616" s="35">
        <f t="shared" si="125"/>
        <v>0.16279069767441862</v>
      </c>
      <c r="J616" s="35">
        <f t="shared" si="126"/>
        <v>6.9364161849710976E-2</v>
      </c>
      <c r="K616" s="35">
        <f t="shared" si="129"/>
        <v>1.3333333333333333</v>
      </c>
      <c r="L616" s="35">
        <f t="shared" si="130"/>
        <v>1</v>
      </c>
      <c r="M616" s="35">
        <f t="shared" si="127"/>
        <v>0.25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1</v>
      </c>
      <c r="D617" s="34">
        <v>0</v>
      </c>
      <c r="E617" s="34">
        <v>14</v>
      </c>
      <c r="F617" s="34">
        <v>18</v>
      </c>
      <c r="G617" s="35">
        <f t="shared" si="123"/>
        <v>2.0833333333333332E-2</v>
      </c>
      <c r="H617" s="35" t="str">
        <f t="shared" si="124"/>
        <v/>
      </c>
      <c r="I617" s="35">
        <f t="shared" si="125"/>
        <v>0.10852713178294573</v>
      </c>
      <c r="J617" s="35">
        <f t="shared" si="126"/>
        <v>0.10404624277456648</v>
      </c>
      <c r="K617" s="35">
        <f t="shared" si="129"/>
        <v>13</v>
      </c>
      <c r="L617" s="35">
        <f t="shared" si="130"/>
        <v>1</v>
      </c>
      <c r="M617" s="35">
        <f t="shared" si="127"/>
        <v>0.27083333333333331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>
        <v>10</v>
      </c>
      <c r="F618" s="34">
        <v>5</v>
      </c>
      <c r="G618" s="35" t="str">
        <f t="shared" si="123"/>
        <v/>
      </c>
      <c r="H618" s="35" t="str">
        <f t="shared" si="124"/>
        <v/>
      </c>
      <c r="I618" s="35">
        <f t="shared" si="125"/>
        <v>7.7519379844961239E-2</v>
      </c>
      <c r="J618" s="35">
        <f t="shared" si="126"/>
        <v>2.8901734104046242E-2</v>
      </c>
      <c r="K618" s="35">
        <f t="shared" si="129"/>
        <v>1</v>
      </c>
      <c r="L618" s="35">
        <f t="shared" si="130"/>
        <v>1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6</v>
      </c>
      <c r="F620" s="34">
        <v>6</v>
      </c>
      <c r="G620" s="35" t="str">
        <f t="shared" si="123"/>
        <v/>
      </c>
      <c r="H620" s="35" t="str">
        <f t="shared" si="124"/>
        <v/>
      </c>
      <c r="I620" s="35">
        <f t="shared" si="125"/>
        <v>4.6511627906976744E-2</v>
      </c>
      <c r="J620" s="35">
        <f t="shared" si="126"/>
        <v>3.4682080924855488E-2</v>
      </c>
      <c r="K620" s="35">
        <f t="shared" si="129"/>
        <v>1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19</v>
      </c>
      <c r="D623" s="34">
        <v>0</v>
      </c>
      <c r="E623" s="34">
        <v>9</v>
      </c>
      <c r="F623" s="34">
        <v>0</v>
      </c>
      <c r="G623" s="35">
        <f t="shared" si="123"/>
        <v>0.39583333333333331</v>
      </c>
      <c r="H623" s="35" t="str">
        <f t="shared" si="124"/>
        <v/>
      </c>
      <c r="I623" s="35">
        <f t="shared" si="125"/>
        <v>6.9767441860465115E-2</v>
      </c>
      <c r="J623" s="35" t="str">
        <f t="shared" si="126"/>
        <v/>
      </c>
      <c r="K623" s="35">
        <f t="shared" si="129"/>
        <v>-0.52631578947368418</v>
      </c>
      <c r="L623" s="35" t="str">
        <f t="shared" si="130"/>
        <v xml:space="preserve"> </v>
      </c>
      <c r="M623" s="35">
        <f t="shared" si="127"/>
        <v>-0.20833333333333331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>
        <v>0</v>
      </c>
      <c r="F625" s="34">
        <v>2</v>
      </c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>
        <f t="shared" si="126"/>
        <v>1.1560693641618497E-2</v>
      </c>
      <c r="K625" s="35" t="str">
        <f t="shared" si="129"/>
        <v xml:space="preserve"> </v>
      </c>
      <c r="L625" s="35">
        <f t="shared" si="130"/>
        <v>1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2</v>
      </c>
      <c r="D627" s="34">
        <v>14</v>
      </c>
      <c r="E627" s="34">
        <v>0</v>
      </c>
      <c r="F627" s="34">
        <v>11</v>
      </c>
      <c r="G627" s="35">
        <f t="shared" si="123"/>
        <v>4.1666666666666664E-2</v>
      </c>
      <c r="H627" s="35">
        <f t="shared" si="124"/>
        <v>0.25454545454545452</v>
      </c>
      <c r="I627" s="35" t="str">
        <f t="shared" si="125"/>
        <v/>
      </c>
      <c r="J627" s="35">
        <f t="shared" si="126"/>
        <v>6.358381502890173E-2</v>
      </c>
      <c r="K627" s="35">
        <f t="shared" si="129"/>
        <v>-1</v>
      </c>
      <c r="L627" s="35">
        <f t="shared" si="130"/>
        <v>-0.21428571428571427</v>
      </c>
      <c r="M627" s="35">
        <f t="shared" si="127"/>
        <v>-4.1666666666666664E-2</v>
      </c>
      <c r="N627" s="41">
        <f t="shared" si="128"/>
        <v>-5.4545454545454536E-2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6</v>
      </c>
      <c r="F628" s="34">
        <v>1</v>
      </c>
      <c r="G628" s="35" t="str">
        <f t="shared" si="123"/>
        <v/>
      </c>
      <c r="H628" s="35" t="str">
        <f t="shared" si="124"/>
        <v/>
      </c>
      <c r="I628" s="35">
        <f t="shared" si="125"/>
        <v>4.6511627906976744E-2</v>
      </c>
      <c r="J628" s="35">
        <f t="shared" si="126"/>
        <v>5.7803468208092483E-3</v>
      </c>
      <c r="K628" s="35">
        <f t="shared" si="129"/>
        <v>1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2</v>
      </c>
      <c r="E629" s="34"/>
      <c r="F629" s="34"/>
      <c r="G629" s="35" t="str">
        <f t="shared" si="123"/>
        <v/>
      </c>
      <c r="H629" s="35">
        <f t="shared" si="124"/>
        <v>3.6363636363636362E-2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-3.6363636363636362E-2</v>
      </c>
    </row>
    <row r="630" spans="1:14" x14ac:dyDescent="0.2">
      <c r="A630" s="27"/>
      <c r="B630" s="30" t="s">
        <v>589</v>
      </c>
      <c r="C630" s="40">
        <v>10</v>
      </c>
      <c r="D630" s="34">
        <v>33</v>
      </c>
      <c r="E630" s="34">
        <v>30</v>
      </c>
      <c r="F630" s="34">
        <v>92</v>
      </c>
      <c r="G630" s="35">
        <f t="shared" si="123"/>
        <v>0.20833333333333334</v>
      </c>
      <c r="H630" s="35">
        <f t="shared" si="124"/>
        <v>0.6</v>
      </c>
      <c r="I630" s="35">
        <f t="shared" si="125"/>
        <v>0.23255813953488372</v>
      </c>
      <c r="J630" s="35">
        <f t="shared" si="126"/>
        <v>0.53179190751445082</v>
      </c>
      <c r="K630" s="35">
        <f t="shared" si="129"/>
        <v>2</v>
      </c>
      <c r="L630" s="35">
        <f t="shared" si="130"/>
        <v>1.7878787878787878</v>
      </c>
      <c r="M630" s="35">
        <f t="shared" si="127"/>
        <v>0.41666666666666669</v>
      </c>
      <c r="N630" s="41">
        <f t="shared" si="128"/>
        <v>1.0727272727272728</v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>
        <v>0</v>
      </c>
      <c r="F631" s="34">
        <v>1</v>
      </c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>
        <f t="shared" si="126"/>
        <v>5.7803468208092483E-3</v>
      </c>
      <c r="K631" s="35" t="str">
        <f t="shared" si="129"/>
        <v xml:space="preserve"> </v>
      </c>
      <c r="L631" s="35">
        <f t="shared" si="130"/>
        <v>1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1</v>
      </c>
      <c r="E633" s="34"/>
      <c r="F633" s="34"/>
      <c r="G633" s="35" t="str">
        <f t="shared" si="123"/>
        <v/>
      </c>
      <c r="H633" s="35">
        <f t="shared" si="124"/>
        <v>1.8181818181818181E-2</v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>
        <f t="shared" si="130"/>
        <v>-1</v>
      </c>
      <c r="M633" s="35" t="str">
        <f t="shared" si="127"/>
        <v/>
      </c>
      <c r="N633" s="41">
        <f t="shared" si="128"/>
        <v>-1.8181818181818181E-2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</v>
      </c>
      <c r="E636" s="34"/>
      <c r="F636" s="34"/>
      <c r="G636" s="35" t="str">
        <f t="shared" si="123"/>
        <v/>
      </c>
      <c r="H636" s="35">
        <f t="shared" si="124"/>
        <v>1.8181818181818181E-2</v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>
        <f t="shared" si="130"/>
        <v>-1</v>
      </c>
      <c r="M636" s="35" t="str">
        <f t="shared" si="127"/>
        <v/>
      </c>
      <c r="N636" s="41">
        <f t="shared" si="128"/>
        <v>-1.8181818181818181E-2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648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649</v>
      </c>
      <c r="C9" s="11">
        <f>+C22+C81+C188+C371+C612</f>
        <v>550</v>
      </c>
      <c r="D9" s="11">
        <f>+D22+D81+D188+D371+D612</f>
        <v>915</v>
      </c>
      <c r="E9" s="11">
        <f>+E22+E81+E188+E371+E612</f>
        <v>642</v>
      </c>
      <c r="F9" s="11">
        <f>+F22+F81+F188+F371+F612</f>
        <v>861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0.16727272727272727</v>
      </c>
      <c r="L9" s="12">
        <f t="shared" si="0"/>
        <v>-5.9016393442622953E-2</v>
      </c>
      <c r="M9" s="12">
        <f t="shared" ref="M9:N14" si="1">+IF(OR(AND(G9=""),(K9="")),"",G9*K9)</f>
        <v>0.16727272727272727</v>
      </c>
      <c r="N9" s="12">
        <f t="shared" si="1"/>
        <v>-5.9016393442622953E-2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0</v>
      </c>
      <c r="E10" s="13">
        <f>+E22</f>
        <v>2</v>
      </c>
      <c r="F10" s="13">
        <f>+F22</f>
        <v>2</v>
      </c>
      <c r="G10" s="14">
        <f t="shared" ref="G10:J14" si="2">+C10/C$9</f>
        <v>1.8181818181818182E-3</v>
      </c>
      <c r="H10" s="14">
        <f t="shared" si="2"/>
        <v>0</v>
      </c>
      <c r="I10" s="14">
        <f t="shared" si="2"/>
        <v>3.1152647975077881E-3</v>
      </c>
      <c r="J10" s="14">
        <f t="shared" si="2"/>
        <v>2.3228803716608595E-3</v>
      </c>
      <c r="K10" s="14">
        <f t="shared" si="0"/>
        <v>1</v>
      </c>
      <c r="L10" s="14">
        <f t="shared" si="0"/>
        <v>1</v>
      </c>
      <c r="M10" s="14">
        <f t="shared" si="1"/>
        <v>1.8181818181818182E-3</v>
      </c>
      <c r="N10" s="15">
        <f t="shared" si="1"/>
        <v>0</v>
      </c>
    </row>
    <row r="11" spans="1:14" ht="28.5" customHeight="1" x14ac:dyDescent="0.2">
      <c r="A11" s="27"/>
      <c r="B11" s="24" t="s">
        <v>9</v>
      </c>
      <c r="C11" s="21">
        <f>+C81</f>
        <v>207</v>
      </c>
      <c r="D11" s="7">
        <f>+D81</f>
        <v>185</v>
      </c>
      <c r="E11" s="7">
        <f>+E81</f>
        <v>19</v>
      </c>
      <c r="F11" s="7">
        <f>+F81</f>
        <v>21</v>
      </c>
      <c r="G11" s="8">
        <f t="shared" si="2"/>
        <v>0.37636363636363634</v>
      </c>
      <c r="H11" s="8">
        <f t="shared" si="2"/>
        <v>0.20218579234972678</v>
      </c>
      <c r="I11" s="8">
        <f t="shared" si="2"/>
        <v>2.9595015576323987E-2</v>
      </c>
      <c r="J11" s="8">
        <f t="shared" si="2"/>
        <v>2.4390243902439025E-2</v>
      </c>
      <c r="K11" s="8">
        <f t="shared" si="0"/>
        <v>-0.90821256038647347</v>
      </c>
      <c r="L11" s="8">
        <f t="shared" si="0"/>
        <v>-0.88648648648648654</v>
      </c>
      <c r="M11" s="8">
        <f t="shared" si="1"/>
        <v>-0.3418181818181818</v>
      </c>
      <c r="N11" s="16">
        <f t="shared" si="1"/>
        <v>-0.17923497267759564</v>
      </c>
    </row>
    <row r="12" spans="1:14" ht="28.5" customHeight="1" x14ac:dyDescent="0.2">
      <c r="A12" s="27"/>
      <c r="B12" s="24" t="s">
        <v>10</v>
      </c>
      <c r="C12" s="21">
        <f>+C188</f>
        <v>29</v>
      </c>
      <c r="D12" s="7">
        <f>+D188</f>
        <v>36</v>
      </c>
      <c r="E12" s="7">
        <f>+E188</f>
        <v>42</v>
      </c>
      <c r="F12" s="7">
        <f>+F188</f>
        <v>33</v>
      </c>
      <c r="G12" s="8">
        <f t="shared" si="2"/>
        <v>5.2727272727272727E-2</v>
      </c>
      <c r="H12" s="8">
        <f t="shared" si="2"/>
        <v>3.9344262295081971E-2</v>
      </c>
      <c r="I12" s="8">
        <f t="shared" si="2"/>
        <v>6.5420560747663545E-2</v>
      </c>
      <c r="J12" s="8">
        <f t="shared" si="2"/>
        <v>3.8327526132404179E-2</v>
      </c>
      <c r="K12" s="8">
        <f t="shared" si="0"/>
        <v>0.44827586206896552</v>
      </c>
      <c r="L12" s="8">
        <f t="shared" si="0"/>
        <v>-8.3333333333333329E-2</v>
      </c>
      <c r="M12" s="8">
        <f t="shared" si="1"/>
        <v>2.3636363636363636E-2</v>
      </c>
      <c r="N12" s="16">
        <f t="shared" si="1"/>
        <v>-3.2786885245901639E-3</v>
      </c>
    </row>
    <row r="13" spans="1:14" ht="28.5" customHeight="1" x14ac:dyDescent="0.2">
      <c r="A13" s="27"/>
      <c r="B13" s="24" t="s">
        <v>11</v>
      </c>
      <c r="C13" s="21">
        <f>+C371</f>
        <v>194</v>
      </c>
      <c r="D13" s="7">
        <f>+D371</f>
        <v>388</v>
      </c>
      <c r="E13" s="7">
        <f>+E371</f>
        <v>391</v>
      </c>
      <c r="F13" s="7">
        <f>+F371</f>
        <v>421</v>
      </c>
      <c r="G13" s="8">
        <f t="shared" si="2"/>
        <v>0.35272727272727272</v>
      </c>
      <c r="H13" s="8">
        <f t="shared" si="2"/>
        <v>0.42404371584699452</v>
      </c>
      <c r="I13" s="8">
        <f t="shared" si="2"/>
        <v>0.6090342679127726</v>
      </c>
      <c r="J13" s="8">
        <f t="shared" si="2"/>
        <v>0.4889663182346109</v>
      </c>
      <c r="K13" s="8">
        <f t="shared" si="0"/>
        <v>1.0154639175257731</v>
      </c>
      <c r="L13" s="8">
        <f t="shared" si="0"/>
        <v>8.505154639175258E-2</v>
      </c>
      <c r="M13" s="8">
        <f t="shared" si="1"/>
        <v>0.35818181818181816</v>
      </c>
      <c r="N13" s="16">
        <f t="shared" si="1"/>
        <v>3.6065573770491806E-2</v>
      </c>
    </row>
    <row r="14" spans="1:14" ht="28.5" customHeight="1" thickBot="1" x14ac:dyDescent="0.25">
      <c r="A14" s="27"/>
      <c r="B14" s="25" t="s">
        <v>12</v>
      </c>
      <c r="C14" s="22">
        <f>+C612</f>
        <v>119</v>
      </c>
      <c r="D14" s="17">
        <f>+D612</f>
        <v>306</v>
      </c>
      <c r="E14" s="17">
        <f>+E612</f>
        <v>188</v>
      </c>
      <c r="F14" s="17">
        <f>+F612</f>
        <v>384</v>
      </c>
      <c r="G14" s="18">
        <f t="shared" si="2"/>
        <v>0.21636363636363637</v>
      </c>
      <c r="H14" s="18">
        <f t="shared" si="2"/>
        <v>0.33442622950819673</v>
      </c>
      <c r="I14" s="18">
        <f t="shared" si="2"/>
        <v>0.29283489096573206</v>
      </c>
      <c r="J14" s="18">
        <f t="shared" si="2"/>
        <v>0.44599303135888502</v>
      </c>
      <c r="K14" s="18">
        <f t="shared" si="0"/>
        <v>0.57983193277310929</v>
      </c>
      <c r="L14" s="18">
        <f t="shared" si="0"/>
        <v>0.25490196078431371</v>
      </c>
      <c r="M14" s="18">
        <f t="shared" si="1"/>
        <v>0.12545454545454546</v>
      </c>
      <c r="N14" s="19">
        <f t="shared" si="1"/>
        <v>8.5245901639344257E-2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0</v>
      </c>
      <c r="E22" s="32">
        <f>SUM(E23:E73)</f>
        <v>2</v>
      </c>
      <c r="F22" s="32">
        <f>SUM(F23:F73)</f>
        <v>2</v>
      </c>
      <c r="G22" s="33">
        <f t="shared" ref="G22:G53" si="3">+IF(C22=0,"",C22/C$22)</f>
        <v>1</v>
      </c>
      <c r="H22" s="33" t="str">
        <f t="shared" ref="H22:H53" si="4">+IF(D22=0,"",D22/D$22)</f>
        <v/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1</v>
      </c>
      <c r="L22" s="33">
        <f>+IF(AND(D22=0,F22=0),"",IF(D22=0,1,IF(F22=0,-1,(F22-D22)/D22)))</f>
        <v>1</v>
      </c>
      <c r="M22" s="33">
        <f t="shared" ref="M22:M53" si="7">+IF(OR(AND(G22=""),(K22="")),"",G22*K22)</f>
        <v>1</v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1</v>
      </c>
      <c r="D32" s="34">
        <v>0</v>
      </c>
      <c r="E32" s="34"/>
      <c r="F32" s="34"/>
      <c r="G32" s="35">
        <f t="shared" si="3"/>
        <v>1</v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>
        <f t="shared" si="9"/>
        <v>-1</v>
      </c>
      <c r="L32" s="35" t="str">
        <f t="shared" si="10"/>
        <v xml:space="preserve"> </v>
      </c>
      <c r="M32" s="35">
        <f t="shared" si="7"/>
        <v>-1</v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2</v>
      </c>
      <c r="F33" s="34">
        <v>2</v>
      </c>
      <c r="G33" s="35" t="str">
        <f t="shared" si="3"/>
        <v/>
      </c>
      <c r="H33" s="35" t="str">
        <f t="shared" si="4"/>
        <v/>
      </c>
      <c r="I33" s="35">
        <f t="shared" si="5"/>
        <v>1</v>
      </c>
      <c r="J33" s="35">
        <f t="shared" si="6"/>
        <v>1</v>
      </c>
      <c r="K33" s="35">
        <f t="shared" si="9"/>
        <v>1</v>
      </c>
      <c r="L33" s="35">
        <f t="shared" si="10"/>
        <v>1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207</v>
      </c>
      <c r="D81" s="32">
        <f>SUM(D82:D180)</f>
        <v>185</v>
      </c>
      <c r="E81" s="32">
        <f>SUM(E82:E180)</f>
        <v>19</v>
      </c>
      <c r="F81" s="32">
        <f>SUM(F82:F180)</f>
        <v>21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-0.90821256038647347</v>
      </c>
      <c r="L81" s="33">
        <f>+IF(AND(D81=0,F81=0),"",IF(D81=0,1,IF(F81=0,-1,(F81-D81)/D81)))</f>
        <v>-0.88648648648648654</v>
      </c>
      <c r="M81" s="33">
        <f t="shared" ref="M81:M112" si="23">+IF(OR(AND(G81=""),(K81="")),"",G81*K81)</f>
        <v>-0.90821256038647347</v>
      </c>
      <c r="N81" s="33">
        <f t="shared" ref="N81:N112" si="24">+IF(OR(AND(H81=""),(L81="")),"",H81*L81)</f>
        <v>-0.88648648648648654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/>
      <c r="F82" s="37"/>
      <c r="G82" s="38" t="str">
        <f t="shared" si="19"/>
        <v/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 t="str">
        <f t="shared" ref="K82:K113" si="25">+IF(AND(C82=0,E82=0)," ",IF(C82=0,1,IF(E82=0,-1,(E82-C82)/C82)))</f>
        <v xml:space="preserve"> </v>
      </c>
      <c r="L82" s="38" t="str">
        <f t="shared" ref="L82:L113" si="26">+IF(AND(D82=0,F82=0)," ",IF(D82=0,1,IF(F82=0,-1,(F82-D82)/D82)))</f>
        <v xml:space="preserve"> 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1</v>
      </c>
      <c r="D83" s="34">
        <v>0</v>
      </c>
      <c r="E83" s="34"/>
      <c r="F83" s="34"/>
      <c r="G83" s="35">
        <f t="shared" si="19"/>
        <v>4.830917874396135E-3</v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>
        <f t="shared" si="25"/>
        <v>-1</v>
      </c>
      <c r="L83" s="35" t="str">
        <f t="shared" si="26"/>
        <v xml:space="preserve"> </v>
      </c>
      <c r="M83" s="35">
        <f t="shared" si="23"/>
        <v>-4.830917874396135E-3</v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1</v>
      </c>
      <c r="E84" s="34"/>
      <c r="F84" s="34"/>
      <c r="G84" s="35" t="str">
        <f t="shared" si="19"/>
        <v/>
      </c>
      <c r="H84" s="35">
        <f t="shared" si="20"/>
        <v>5.4054054054054057E-3</v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>
        <f t="shared" si="26"/>
        <v>-1</v>
      </c>
      <c r="M84" s="35" t="str">
        <f t="shared" si="23"/>
        <v/>
      </c>
      <c r="N84" s="41">
        <f t="shared" si="24"/>
        <v>-5.4054054054054057E-3</v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/>
      <c r="F85" s="34"/>
      <c r="G85" s="35" t="str">
        <f t="shared" si="19"/>
        <v/>
      </c>
      <c r="H85" s="35" t="str">
        <f t="shared" si="20"/>
        <v/>
      </c>
      <c r="I85" s="35" t="str">
        <f t="shared" si="21"/>
        <v/>
      </c>
      <c r="J85" s="35" t="str">
        <f t="shared" si="22"/>
        <v/>
      </c>
      <c r="K85" s="35" t="str">
        <f t="shared" si="25"/>
        <v xml:space="preserve"> </v>
      </c>
      <c r="L85" s="35" t="str">
        <f t="shared" si="26"/>
        <v xml:space="preserve"> 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14</v>
      </c>
      <c r="D86" s="34">
        <v>2</v>
      </c>
      <c r="E86" s="34">
        <v>8</v>
      </c>
      <c r="F86" s="34">
        <v>16</v>
      </c>
      <c r="G86" s="35">
        <f t="shared" si="19"/>
        <v>6.7632850241545889E-2</v>
      </c>
      <c r="H86" s="35">
        <f t="shared" si="20"/>
        <v>1.0810810810810811E-2</v>
      </c>
      <c r="I86" s="35">
        <f t="shared" si="21"/>
        <v>0.42105263157894735</v>
      </c>
      <c r="J86" s="35">
        <f t="shared" si="22"/>
        <v>0.76190476190476186</v>
      </c>
      <c r="K86" s="35">
        <f t="shared" si="25"/>
        <v>-0.42857142857142855</v>
      </c>
      <c r="L86" s="35">
        <f t="shared" si="26"/>
        <v>7</v>
      </c>
      <c r="M86" s="35">
        <f t="shared" si="23"/>
        <v>-2.8985507246376808E-2</v>
      </c>
      <c r="N86" s="41">
        <f t="shared" si="24"/>
        <v>7.567567567567568E-2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4</v>
      </c>
      <c r="E103" s="34">
        <v>0</v>
      </c>
      <c r="F103" s="34">
        <v>1</v>
      </c>
      <c r="G103" s="35">
        <f t="shared" si="19"/>
        <v>4.830917874396135E-3</v>
      </c>
      <c r="H103" s="35">
        <f t="shared" si="20"/>
        <v>2.1621621621621623E-2</v>
      </c>
      <c r="I103" s="35" t="str">
        <f t="shared" si="21"/>
        <v/>
      </c>
      <c r="J103" s="35">
        <f t="shared" si="22"/>
        <v>4.7619047619047616E-2</v>
      </c>
      <c r="K103" s="35">
        <f t="shared" si="25"/>
        <v>-1</v>
      </c>
      <c r="L103" s="35">
        <f t="shared" si="26"/>
        <v>-0.75</v>
      </c>
      <c r="M103" s="35">
        <f t="shared" si="23"/>
        <v>-4.830917874396135E-3</v>
      </c>
      <c r="N103" s="41">
        <f t="shared" si="24"/>
        <v>-1.6216216216216217E-2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>
        <v>0</v>
      </c>
      <c r="F108" s="34">
        <v>1</v>
      </c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>
        <f t="shared" si="22"/>
        <v>4.7619047619047616E-2</v>
      </c>
      <c r="K108" s="35" t="str">
        <f t="shared" si="25"/>
        <v xml:space="preserve"> </v>
      </c>
      <c r="L108" s="35">
        <f t="shared" si="26"/>
        <v>1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2</v>
      </c>
      <c r="D111" s="34">
        <v>8</v>
      </c>
      <c r="E111" s="34"/>
      <c r="F111" s="34"/>
      <c r="G111" s="35">
        <f t="shared" si="19"/>
        <v>9.6618357487922701E-3</v>
      </c>
      <c r="H111" s="35">
        <f t="shared" si="20"/>
        <v>4.3243243243243246E-2</v>
      </c>
      <c r="I111" s="35" t="str">
        <f t="shared" si="21"/>
        <v/>
      </c>
      <c r="J111" s="35" t="str">
        <f t="shared" si="22"/>
        <v/>
      </c>
      <c r="K111" s="35">
        <f t="shared" si="25"/>
        <v>-1</v>
      </c>
      <c r="L111" s="35">
        <f t="shared" si="26"/>
        <v>-1</v>
      </c>
      <c r="M111" s="35">
        <f t="shared" si="23"/>
        <v>-9.6618357487922701E-3</v>
      </c>
      <c r="N111" s="41">
        <f t="shared" si="24"/>
        <v>-4.3243243243243246E-2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1</v>
      </c>
      <c r="E122" s="34"/>
      <c r="F122" s="34"/>
      <c r="G122" s="35" t="str">
        <f t="shared" si="27"/>
        <v/>
      </c>
      <c r="H122" s="35">
        <f t="shared" si="28"/>
        <v>5.4054054054054057E-3</v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>
        <f t="shared" si="34"/>
        <v>-1</v>
      </c>
      <c r="M122" s="35" t="str">
        <f t="shared" si="31"/>
        <v/>
      </c>
      <c r="N122" s="41">
        <f t="shared" si="32"/>
        <v>-5.4054054054054057E-3</v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5</v>
      </c>
      <c r="D124" s="34">
        <v>11</v>
      </c>
      <c r="E124" s="34"/>
      <c r="F124" s="34"/>
      <c r="G124" s="35">
        <f t="shared" si="27"/>
        <v>2.4154589371980676E-2</v>
      </c>
      <c r="H124" s="35">
        <f t="shared" si="28"/>
        <v>5.9459459459459463E-2</v>
      </c>
      <c r="I124" s="35" t="str">
        <f t="shared" si="29"/>
        <v/>
      </c>
      <c r="J124" s="35" t="str">
        <f t="shared" si="30"/>
        <v/>
      </c>
      <c r="K124" s="35">
        <f t="shared" si="33"/>
        <v>-1</v>
      </c>
      <c r="L124" s="35">
        <f t="shared" si="34"/>
        <v>-1</v>
      </c>
      <c r="M124" s="35">
        <f t="shared" si="31"/>
        <v>-2.4154589371980676E-2</v>
      </c>
      <c r="N124" s="41">
        <f t="shared" si="32"/>
        <v>-5.9459459459459463E-2</v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/>
      <c r="F127" s="34"/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</v>
      </c>
      <c r="D137" s="34">
        <v>0</v>
      </c>
      <c r="E137" s="34"/>
      <c r="F137" s="34"/>
      <c r="G137" s="35">
        <f t="shared" si="27"/>
        <v>4.830917874396135E-3</v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 t="str">
        <f t="shared" si="34"/>
        <v xml:space="preserve"> </v>
      </c>
      <c r="M137" s="35">
        <f t="shared" si="31"/>
        <v>-4.830917874396135E-3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2</v>
      </c>
      <c r="D139" s="34">
        <v>0</v>
      </c>
      <c r="E139" s="34"/>
      <c r="F139" s="34"/>
      <c r="G139" s="35">
        <f t="shared" si="27"/>
        <v>9.6618357487922701E-3</v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 t="str">
        <f t="shared" si="34"/>
        <v xml:space="preserve"> </v>
      </c>
      <c r="M139" s="35">
        <f t="shared" si="31"/>
        <v>-9.6618357487922701E-3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0</v>
      </c>
      <c r="E141" s="34"/>
      <c r="F141" s="34"/>
      <c r="G141" s="35">
        <f t="shared" si="27"/>
        <v>4.830917874396135E-3</v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>
        <f t="shared" si="33"/>
        <v>-1</v>
      </c>
      <c r="L141" s="35" t="str">
        <f t="shared" si="34"/>
        <v xml:space="preserve"> </v>
      </c>
      <c r="M141" s="35">
        <f t="shared" si="31"/>
        <v>-4.830917874396135E-3</v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1</v>
      </c>
      <c r="D143" s="34">
        <v>0</v>
      </c>
      <c r="E143" s="34"/>
      <c r="F143" s="34"/>
      <c r="G143" s="35">
        <f t="shared" si="27"/>
        <v>4.830917874396135E-3</v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>
        <f t="shared" si="33"/>
        <v>-1</v>
      </c>
      <c r="L143" s="35" t="str">
        <f t="shared" si="34"/>
        <v xml:space="preserve"> </v>
      </c>
      <c r="M143" s="35">
        <f t="shared" si="31"/>
        <v>-4.830917874396135E-3</v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9</v>
      </c>
      <c r="D144" s="34">
        <v>13</v>
      </c>
      <c r="E144" s="34">
        <v>3</v>
      </c>
      <c r="F144" s="34">
        <v>3</v>
      </c>
      <c r="G144" s="35">
        <f t="shared" si="27"/>
        <v>4.3478260869565216E-2</v>
      </c>
      <c r="H144" s="35">
        <f t="shared" si="28"/>
        <v>7.0270270270270274E-2</v>
      </c>
      <c r="I144" s="35">
        <f t="shared" si="29"/>
        <v>0.15789473684210525</v>
      </c>
      <c r="J144" s="35">
        <f t="shared" si="30"/>
        <v>0.14285714285714285</v>
      </c>
      <c r="K144" s="35">
        <f t="shared" si="33"/>
        <v>-0.66666666666666663</v>
      </c>
      <c r="L144" s="35">
        <f t="shared" si="34"/>
        <v>-0.76923076923076927</v>
      </c>
      <c r="M144" s="35">
        <f t="shared" si="31"/>
        <v>-2.8985507246376808E-2</v>
      </c>
      <c r="N144" s="41">
        <f t="shared" si="32"/>
        <v>-5.4054054054054057E-2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8</v>
      </c>
      <c r="F155" s="34">
        <v>0</v>
      </c>
      <c r="G155" s="35" t="str">
        <f t="shared" si="35"/>
        <v/>
      </c>
      <c r="H155" s="35" t="str">
        <f t="shared" si="36"/>
        <v/>
      </c>
      <c r="I155" s="35">
        <f t="shared" si="37"/>
        <v>0.42105263157894735</v>
      </c>
      <c r="J155" s="35" t="str">
        <f t="shared" si="38"/>
        <v/>
      </c>
      <c r="K155" s="35">
        <f t="shared" si="41"/>
        <v>1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169</v>
      </c>
      <c r="D157" s="34">
        <v>144</v>
      </c>
      <c r="E157" s="34"/>
      <c r="F157" s="34"/>
      <c r="G157" s="35">
        <f t="shared" si="35"/>
        <v>0.81642512077294682</v>
      </c>
      <c r="H157" s="35">
        <f t="shared" si="36"/>
        <v>0.77837837837837842</v>
      </c>
      <c r="I157" s="35" t="str">
        <f t="shared" si="37"/>
        <v/>
      </c>
      <c r="J157" s="35" t="str">
        <f t="shared" si="38"/>
        <v/>
      </c>
      <c r="K157" s="35">
        <f t="shared" si="41"/>
        <v>-1</v>
      </c>
      <c r="L157" s="35">
        <f t="shared" si="42"/>
        <v>-1</v>
      </c>
      <c r="M157" s="35">
        <f t="shared" si="39"/>
        <v>-0.81642512077294682</v>
      </c>
      <c r="N157" s="41">
        <f t="shared" si="40"/>
        <v>-0.77837837837837842</v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1</v>
      </c>
      <c r="E166" s="34"/>
      <c r="F166" s="34"/>
      <c r="G166" s="35" t="str">
        <f t="shared" si="35"/>
        <v/>
      </c>
      <c r="H166" s="35">
        <f t="shared" si="36"/>
        <v>5.4054054054054057E-3</v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>
        <f t="shared" si="42"/>
        <v>-1</v>
      </c>
      <c r="M166" s="35" t="str">
        <f t="shared" si="39"/>
        <v/>
      </c>
      <c r="N166" s="41">
        <f t="shared" si="40"/>
        <v>-5.4054054054054057E-3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0</v>
      </c>
      <c r="E177" s="34"/>
      <c r="F177" s="34"/>
      <c r="G177" s="35">
        <f t="shared" si="35"/>
        <v>4.830917874396135E-3</v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>
        <f t="shared" si="41"/>
        <v>-1</v>
      </c>
      <c r="L177" s="35" t="str">
        <f t="shared" si="42"/>
        <v xml:space="preserve"> </v>
      </c>
      <c r="M177" s="35">
        <f t="shared" si="39"/>
        <v>-4.830917874396135E-3</v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29</v>
      </c>
      <c r="D188" s="32">
        <f>SUM(D189:D363)</f>
        <v>36</v>
      </c>
      <c r="E188" s="32">
        <f>SUM(E189:E363)</f>
        <v>42</v>
      </c>
      <c r="F188" s="32">
        <f>SUM(F189:F363)</f>
        <v>33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0.44827586206896552</v>
      </c>
      <c r="L188" s="33">
        <f>+IF(AND(D188=0,F188=0),"",IF(D188=0,1,IF(F188=0,-1,(F188-D188)/D188)))</f>
        <v>-8.3333333333333329E-2</v>
      </c>
      <c r="M188" s="33">
        <f t="shared" ref="M188:M219" si="47">+IF(OR(AND(G188=""),(K188="")),"",G188*K188)</f>
        <v>0.44827586206896552</v>
      </c>
      <c r="N188" s="33">
        <f t="shared" ref="N188:N219" si="48">+IF(OR(AND(H188=""),(L188="")),"",H188*L188)</f>
        <v>-8.3333333333333329E-2</v>
      </c>
    </row>
    <row r="189" spans="1:14" ht="24.75" customHeight="1" x14ac:dyDescent="0.2">
      <c r="A189" s="27"/>
      <c r="B189" s="29" t="s">
        <v>164</v>
      </c>
      <c r="C189" s="36">
        <v>7</v>
      </c>
      <c r="D189" s="37">
        <v>2</v>
      </c>
      <c r="E189" s="37"/>
      <c r="F189" s="37"/>
      <c r="G189" s="38">
        <f t="shared" si="43"/>
        <v>0.2413793103448276</v>
      </c>
      <c r="H189" s="38">
        <f t="shared" si="44"/>
        <v>5.5555555555555552E-2</v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-1</v>
      </c>
      <c r="M189" s="38">
        <f t="shared" si="47"/>
        <v>-0.2413793103448276</v>
      </c>
      <c r="N189" s="39">
        <f t="shared" si="48"/>
        <v>-5.5555555555555552E-2</v>
      </c>
    </row>
    <row r="190" spans="1:14" x14ac:dyDescent="0.2">
      <c r="A190" s="27"/>
      <c r="B190" s="30" t="s">
        <v>165</v>
      </c>
      <c r="C190" s="40">
        <v>0</v>
      </c>
      <c r="D190" s="34">
        <v>1</v>
      </c>
      <c r="E190" s="34"/>
      <c r="F190" s="34"/>
      <c r="G190" s="35" t="str">
        <f t="shared" si="43"/>
        <v/>
      </c>
      <c r="H190" s="35">
        <f t="shared" si="44"/>
        <v>2.7777777777777776E-2</v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>
        <f t="shared" si="50"/>
        <v>-1</v>
      </c>
      <c r="M190" s="35" t="str">
        <f t="shared" si="47"/>
        <v/>
      </c>
      <c r="N190" s="41">
        <f t="shared" si="48"/>
        <v>-2.7777777777777776E-2</v>
      </c>
    </row>
    <row r="191" spans="1:14" ht="38.25" x14ac:dyDescent="0.2">
      <c r="A191" s="27"/>
      <c r="B191" s="30" t="s">
        <v>166</v>
      </c>
      <c r="C191" s="40">
        <v>2</v>
      </c>
      <c r="D191" s="34">
        <v>3</v>
      </c>
      <c r="E191" s="34">
        <v>2</v>
      </c>
      <c r="F191" s="34">
        <v>10</v>
      </c>
      <c r="G191" s="35">
        <f t="shared" si="43"/>
        <v>6.8965517241379309E-2</v>
      </c>
      <c r="H191" s="35">
        <f t="shared" si="44"/>
        <v>8.3333333333333329E-2</v>
      </c>
      <c r="I191" s="35">
        <f t="shared" si="45"/>
        <v>4.7619047619047616E-2</v>
      </c>
      <c r="J191" s="35">
        <f t="shared" si="46"/>
        <v>0.30303030303030304</v>
      </c>
      <c r="K191" s="35">
        <f t="shared" si="49"/>
        <v>0</v>
      </c>
      <c r="L191" s="35">
        <f t="shared" si="50"/>
        <v>2.3333333333333335</v>
      </c>
      <c r="M191" s="35">
        <f t="shared" si="47"/>
        <v>0</v>
      </c>
      <c r="N191" s="41">
        <f t="shared" si="48"/>
        <v>0.19444444444444445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1</v>
      </c>
      <c r="E193" s="34"/>
      <c r="F193" s="34"/>
      <c r="G193" s="35" t="str">
        <f t="shared" si="43"/>
        <v/>
      </c>
      <c r="H193" s="35">
        <f t="shared" si="44"/>
        <v>2.7777777777777776E-2</v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>
        <f t="shared" si="50"/>
        <v>-1</v>
      </c>
      <c r="M193" s="35" t="str">
        <f t="shared" si="47"/>
        <v/>
      </c>
      <c r="N193" s="41">
        <f t="shared" si="48"/>
        <v>-2.7777777777777776E-2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</v>
      </c>
      <c r="D195" s="34">
        <v>0</v>
      </c>
      <c r="E195" s="34">
        <v>1</v>
      </c>
      <c r="F195" s="34">
        <v>0</v>
      </c>
      <c r="G195" s="35">
        <f t="shared" si="43"/>
        <v>6.8965517241379309E-2</v>
      </c>
      <c r="H195" s="35" t="str">
        <f t="shared" si="44"/>
        <v/>
      </c>
      <c r="I195" s="35">
        <f t="shared" si="45"/>
        <v>2.3809523809523808E-2</v>
      </c>
      <c r="J195" s="35" t="str">
        <f t="shared" si="46"/>
        <v/>
      </c>
      <c r="K195" s="35">
        <f t="shared" si="49"/>
        <v>-0.5</v>
      </c>
      <c r="L195" s="35" t="str">
        <f t="shared" si="50"/>
        <v xml:space="preserve"> </v>
      </c>
      <c r="M195" s="35">
        <f t="shared" si="47"/>
        <v>-3.4482758620689655E-2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1</v>
      </c>
      <c r="E202" s="34"/>
      <c r="F202" s="34"/>
      <c r="G202" s="35" t="str">
        <f t="shared" si="43"/>
        <v/>
      </c>
      <c r="H202" s="35">
        <f t="shared" si="44"/>
        <v>2.7777777777777776E-2</v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>
        <f t="shared" si="50"/>
        <v>-1</v>
      </c>
      <c r="M202" s="35" t="str">
        <f t="shared" si="47"/>
        <v/>
      </c>
      <c r="N202" s="41">
        <f t="shared" si="48"/>
        <v>-2.7777777777777776E-2</v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3</v>
      </c>
      <c r="D204" s="34">
        <v>0</v>
      </c>
      <c r="E204" s="34"/>
      <c r="F204" s="34"/>
      <c r="G204" s="35">
        <f t="shared" si="43"/>
        <v>0.10344827586206896</v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>
        <f t="shared" si="49"/>
        <v>-1</v>
      </c>
      <c r="L204" s="35" t="str">
        <f t="shared" si="50"/>
        <v xml:space="preserve"> </v>
      </c>
      <c r="M204" s="35">
        <f t="shared" si="47"/>
        <v>-0.10344827586206896</v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>
        <v>36</v>
      </c>
      <c r="F209" s="34">
        <v>20</v>
      </c>
      <c r="G209" s="35" t="str">
        <f t="shared" si="43"/>
        <v/>
      </c>
      <c r="H209" s="35" t="str">
        <f t="shared" si="44"/>
        <v/>
      </c>
      <c r="I209" s="35">
        <f t="shared" si="45"/>
        <v>0.8571428571428571</v>
      </c>
      <c r="J209" s="35">
        <f t="shared" si="46"/>
        <v>0.60606060606060608</v>
      </c>
      <c r="K209" s="35">
        <f t="shared" si="49"/>
        <v>1</v>
      </c>
      <c r="L209" s="35">
        <f t="shared" si="50"/>
        <v>1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1</v>
      </c>
      <c r="E214" s="34"/>
      <c r="F214" s="34"/>
      <c r="G214" s="35" t="str">
        <f t="shared" si="43"/>
        <v/>
      </c>
      <c r="H214" s="35">
        <f t="shared" si="44"/>
        <v>2.7777777777777776E-2</v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>
        <f t="shared" si="50"/>
        <v>-1</v>
      </c>
      <c r="M214" s="35" t="str">
        <f t="shared" si="47"/>
        <v/>
      </c>
      <c r="N214" s="41">
        <f t="shared" si="48"/>
        <v>-2.7777777777777776E-2</v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2</v>
      </c>
      <c r="D220" s="34">
        <v>0</v>
      </c>
      <c r="E220" s="34">
        <v>0</v>
      </c>
      <c r="F220" s="34">
        <v>1</v>
      </c>
      <c r="G220" s="35">
        <f t="shared" ref="G220:G251" si="51">+IF(C220=0,"",C220/C$188)</f>
        <v>6.8965517241379309E-2</v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>
        <f t="shared" ref="J220:J251" si="54">+IF(F220=0,"",F220/F$188)</f>
        <v>3.0303030303030304E-2</v>
      </c>
      <c r="K220" s="35">
        <f t="shared" si="49"/>
        <v>-1</v>
      </c>
      <c r="L220" s="35">
        <f t="shared" si="50"/>
        <v>1</v>
      </c>
      <c r="M220" s="35">
        <f t="shared" ref="M220:M251" si="55">+IF(OR(AND(G220=""),(K220="")),"",G220*K220)</f>
        <v>-6.8965517241379309E-2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2</v>
      </c>
      <c r="E221" s="34">
        <v>0</v>
      </c>
      <c r="F221" s="34">
        <v>1</v>
      </c>
      <c r="G221" s="35" t="str">
        <f t="shared" si="51"/>
        <v/>
      </c>
      <c r="H221" s="35">
        <f t="shared" si="52"/>
        <v>5.5555555555555552E-2</v>
      </c>
      <c r="I221" s="35" t="str">
        <f t="shared" si="53"/>
        <v/>
      </c>
      <c r="J221" s="35">
        <f t="shared" si="54"/>
        <v>3.0303030303030304E-2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-0.5</v>
      </c>
      <c r="M221" s="35" t="str">
        <f t="shared" si="55"/>
        <v/>
      </c>
      <c r="N221" s="41">
        <f t="shared" si="56"/>
        <v>-2.7777777777777776E-2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/>
      <c r="F225" s="34"/>
      <c r="G225" s="35" t="str">
        <f t="shared" si="51"/>
        <v/>
      </c>
      <c r="H225" s="35">
        <f t="shared" si="52"/>
        <v>2.7777777777777776E-2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-2.7777777777777776E-2</v>
      </c>
    </row>
    <row r="226" spans="1:14" x14ac:dyDescent="0.2">
      <c r="A226" s="27"/>
      <c r="B226" s="30" t="s">
        <v>201</v>
      </c>
      <c r="C226" s="40">
        <v>1</v>
      </c>
      <c r="D226" s="34">
        <v>0</v>
      </c>
      <c r="E226" s="34"/>
      <c r="F226" s="34"/>
      <c r="G226" s="35">
        <f t="shared" si="51"/>
        <v>3.4482758620689655E-2</v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>
        <f t="shared" si="57"/>
        <v>-1</v>
      </c>
      <c r="L226" s="35" t="str">
        <f t="shared" si="58"/>
        <v xml:space="preserve"> </v>
      </c>
      <c r="M226" s="35">
        <f t="shared" si="55"/>
        <v>-3.4482758620689655E-2</v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/>
      <c r="F230" s="34"/>
      <c r="G230" s="35" t="str">
        <f t="shared" si="51"/>
        <v/>
      </c>
      <c r="H230" s="35" t="str">
        <f t="shared" si="52"/>
        <v/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>
        <v>1</v>
      </c>
      <c r="F235" s="34">
        <v>0</v>
      </c>
      <c r="G235" s="35" t="str">
        <f t="shared" si="51"/>
        <v/>
      </c>
      <c r="H235" s="35" t="str">
        <f t="shared" si="52"/>
        <v/>
      </c>
      <c r="I235" s="35">
        <f t="shared" si="53"/>
        <v>2.3809523809523808E-2</v>
      </c>
      <c r="J235" s="35" t="str">
        <f t="shared" si="54"/>
        <v/>
      </c>
      <c r="K235" s="35">
        <f t="shared" si="57"/>
        <v>1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1</v>
      </c>
      <c r="E248" s="34"/>
      <c r="F248" s="34"/>
      <c r="G248" s="35" t="str">
        <f t="shared" si="51"/>
        <v/>
      </c>
      <c r="H248" s="35">
        <f t="shared" si="52"/>
        <v>2.7777777777777776E-2</v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>
        <f t="shared" si="58"/>
        <v>-1</v>
      </c>
      <c r="M248" s="35" t="str">
        <f t="shared" si="55"/>
        <v/>
      </c>
      <c r="N248" s="41">
        <f t="shared" si="56"/>
        <v>-2.7777777777777776E-2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3</v>
      </c>
      <c r="D292" s="34">
        <v>0</v>
      </c>
      <c r="E292" s="34"/>
      <c r="F292" s="34"/>
      <c r="G292" s="35">
        <f t="shared" si="67"/>
        <v>0.10344827586206896</v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>
        <f t="shared" si="73"/>
        <v>-1</v>
      </c>
      <c r="L292" s="35" t="str">
        <f t="shared" si="74"/>
        <v xml:space="preserve"> </v>
      </c>
      <c r="M292" s="35">
        <f t="shared" si="71"/>
        <v>-0.10344827586206896</v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2</v>
      </c>
      <c r="D293" s="34">
        <v>1</v>
      </c>
      <c r="E293" s="34">
        <v>1</v>
      </c>
      <c r="F293" s="34">
        <v>0</v>
      </c>
      <c r="G293" s="35">
        <f t="shared" si="67"/>
        <v>6.8965517241379309E-2</v>
      </c>
      <c r="H293" s="35">
        <f t="shared" si="68"/>
        <v>2.7777777777777776E-2</v>
      </c>
      <c r="I293" s="35">
        <f t="shared" si="69"/>
        <v>2.3809523809523808E-2</v>
      </c>
      <c r="J293" s="35" t="str">
        <f t="shared" si="70"/>
        <v/>
      </c>
      <c r="K293" s="35">
        <f t="shared" si="73"/>
        <v>-0.5</v>
      </c>
      <c r="L293" s="35">
        <f t="shared" si="74"/>
        <v>-1</v>
      </c>
      <c r="M293" s="35">
        <f t="shared" si="71"/>
        <v>-3.4482758620689655E-2</v>
      </c>
      <c r="N293" s="41">
        <f t="shared" si="72"/>
        <v>-2.7777777777777776E-2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7</v>
      </c>
      <c r="D306" s="34">
        <v>5</v>
      </c>
      <c r="E306" s="34">
        <v>1</v>
      </c>
      <c r="F306" s="34">
        <v>0</v>
      </c>
      <c r="G306" s="35">
        <f t="shared" si="67"/>
        <v>0.2413793103448276</v>
      </c>
      <c r="H306" s="35">
        <f t="shared" si="68"/>
        <v>0.1388888888888889</v>
      </c>
      <c r="I306" s="35">
        <f t="shared" si="69"/>
        <v>2.3809523809523808E-2</v>
      </c>
      <c r="J306" s="35" t="str">
        <f t="shared" si="70"/>
        <v/>
      </c>
      <c r="K306" s="35">
        <f t="shared" si="73"/>
        <v>-0.8571428571428571</v>
      </c>
      <c r="L306" s="35">
        <f t="shared" si="74"/>
        <v>-1</v>
      </c>
      <c r="M306" s="35">
        <f t="shared" si="71"/>
        <v>-0.20689655172413793</v>
      </c>
      <c r="N306" s="41">
        <f t="shared" si="72"/>
        <v>-0.1388888888888889</v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4</v>
      </c>
      <c r="E308" s="34"/>
      <c r="F308" s="34"/>
      <c r="G308" s="35" t="str">
        <f t="shared" si="67"/>
        <v/>
      </c>
      <c r="H308" s="35">
        <f t="shared" si="68"/>
        <v>0.1111111111111111</v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>
        <f t="shared" si="74"/>
        <v>-1</v>
      </c>
      <c r="M308" s="35" t="str">
        <f t="shared" si="71"/>
        <v/>
      </c>
      <c r="N308" s="41">
        <f t="shared" si="72"/>
        <v>-0.1111111111111111</v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3</v>
      </c>
      <c r="E325" s="34"/>
      <c r="F325" s="34"/>
      <c r="G325" s="35" t="str">
        <f t="shared" si="75"/>
        <v/>
      </c>
      <c r="H325" s="35">
        <f t="shared" si="76"/>
        <v>8.3333333333333329E-2</v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>
        <f t="shared" si="82"/>
        <v>-1</v>
      </c>
      <c r="M325" s="35" t="str">
        <f t="shared" si="79"/>
        <v/>
      </c>
      <c r="N325" s="41">
        <f t="shared" si="80"/>
        <v>-8.3333333333333329E-2</v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3</v>
      </c>
      <c r="E327" s="34"/>
      <c r="F327" s="34"/>
      <c r="G327" s="35" t="str">
        <f t="shared" si="75"/>
        <v/>
      </c>
      <c r="H327" s="35">
        <f t="shared" si="76"/>
        <v>8.3333333333333329E-2</v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>
        <f t="shared" si="82"/>
        <v>-1</v>
      </c>
      <c r="M327" s="35" t="str">
        <f t="shared" si="79"/>
        <v/>
      </c>
      <c r="N327" s="41">
        <f t="shared" si="80"/>
        <v>-8.3333333333333329E-2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5</v>
      </c>
      <c r="E338" s="34"/>
      <c r="F338" s="34"/>
      <c r="G338" s="35" t="str">
        <f t="shared" si="75"/>
        <v/>
      </c>
      <c r="H338" s="35">
        <f t="shared" si="76"/>
        <v>0.1388888888888889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-0.1388888888888889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2</v>
      </c>
      <c r="E343" s="34"/>
      <c r="F343" s="34"/>
      <c r="G343" s="35" t="str">
        <f t="shared" si="75"/>
        <v/>
      </c>
      <c r="H343" s="35">
        <f t="shared" si="76"/>
        <v>5.5555555555555552E-2</v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>
        <f t="shared" si="82"/>
        <v>-1</v>
      </c>
      <c r="M343" s="35" t="str">
        <f t="shared" si="79"/>
        <v/>
      </c>
      <c r="N343" s="41">
        <f t="shared" si="80"/>
        <v>-5.5555555555555552E-2</v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>
        <v>0</v>
      </c>
      <c r="F355" s="34">
        <v>1</v>
      </c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>
        <f t="shared" si="86"/>
        <v>3.0303030303030304E-2</v>
      </c>
      <c r="K355" s="35" t="str">
        <f t="shared" si="89"/>
        <v xml:space="preserve"> </v>
      </c>
      <c r="L355" s="35">
        <f t="shared" si="90"/>
        <v>1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194</v>
      </c>
      <c r="D371" s="32">
        <f>SUM(D372:D604)</f>
        <v>388</v>
      </c>
      <c r="E371" s="32">
        <f>SUM(E372:E604)</f>
        <v>391</v>
      </c>
      <c r="F371" s="32">
        <f>SUM(F372:F604)</f>
        <v>421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1.0154639175257731</v>
      </c>
      <c r="L371" s="33">
        <f>+IF(AND(D371=0,F371=0),"",IF(D371=0,1,IF(F371=0,-1,(F371-D371)/D371)))</f>
        <v>8.505154639175258E-2</v>
      </c>
      <c r="M371" s="33">
        <f t="shared" ref="M371:M434" si="95">+IF(OR(AND(G371=""),(K371="")),"",G371*K371)</f>
        <v>1.0154639175257731</v>
      </c>
      <c r="N371" s="33">
        <f t="shared" ref="N371:N434" si="96">+IF(OR(AND(H371=""),(L371="")),"",H371*L371)</f>
        <v>8.505154639175258E-2</v>
      </c>
    </row>
    <row r="372" spans="1:14" x14ac:dyDescent="0.2">
      <c r="A372" s="27"/>
      <c r="B372" s="29" t="s">
        <v>339</v>
      </c>
      <c r="C372" s="36">
        <v>4</v>
      </c>
      <c r="D372" s="37">
        <v>0</v>
      </c>
      <c r="E372" s="37"/>
      <c r="F372" s="37"/>
      <c r="G372" s="38">
        <f t="shared" si="91"/>
        <v>2.0618556701030927E-2</v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>
        <f t="shared" ref="K372:K435" si="97">+IF(AND(C372=0,E372=0)," ",IF(C372=0,1,IF(E372=0,-1,(E372-C372)/C372)))</f>
        <v>-1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-2.0618556701030927E-2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</v>
      </c>
      <c r="D377" s="34">
        <v>1</v>
      </c>
      <c r="E377" s="34">
        <v>2</v>
      </c>
      <c r="F377" s="34">
        <v>0</v>
      </c>
      <c r="G377" s="35">
        <f t="shared" si="91"/>
        <v>1.0309278350515464E-2</v>
      </c>
      <c r="H377" s="35">
        <f t="shared" si="92"/>
        <v>2.5773195876288659E-3</v>
      </c>
      <c r="I377" s="35">
        <f t="shared" si="93"/>
        <v>5.1150895140664966E-3</v>
      </c>
      <c r="J377" s="35" t="str">
        <f t="shared" si="94"/>
        <v/>
      </c>
      <c r="K377" s="35">
        <f t="shared" si="97"/>
        <v>0</v>
      </c>
      <c r="L377" s="35">
        <f t="shared" si="98"/>
        <v>-1</v>
      </c>
      <c r="M377" s="35">
        <f t="shared" si="95"/>
        <v>0</v>
      </c>
      <c r="N377" s="41">
        <f t="shared" si="96"/>
        <v>-2.5773195876288659E-3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1</v>
      </c>
      <c r="E380" s="34"/>
      <c r="F380" s="34"/>
      <c r="G380" s="35" t="str">
        <f t="shared" si="91"/>
        <v/>
      </c>
      <c r="H380" s="35">
        <f t="shared" si="92"/>
        <v>2.5773195876288659E-3</v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>
        <f t="shared" si="98"/>
        <v>-1</v>
      </c>
      <c r="M380" s="35" t="str">
        <f t="shared" si="95"/>
        <v/>
      </c>
      <c r="N380" s="41">
        <f t="shared" si="96"/>
        <v>-2.5773195876288659E-3</v>
      </c>
    </row>
    <row r="381" spans="1:14" x14ac:dyDescent="0.2">
      <c r="A381" s="27"/>
      <c r="B381" s="30" t="s">
        <v>348</v>
      </c>
      <c r="C381" s="40">
        <v>0</v>
      </c>
      <c r="D381" s="34">
        <v>1</v>
      </c>
      <c r="E381" s="34"/>
      <c r="F381" s="34"/>
      <c r="G381" s="35" t="str">
        <f t="shared" si="91"/>
        <v/>
      </c>
      <c r="H381" s="35">
        <f t="shared" si="92"/>
        <v>2.5773195876288659E-3</v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>
        <f t="shared" si="98"/>
        <v>-1</v>
      </c>
      <c r="M381" s="35" t="str">
        <f t="shared" si="95"/>
        <v/>
      </c>
      <c r="N381" s="41">
        <f t="shared" si="96"/>
        <v>-2.5773195876288659E-3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7</v>
      </c>
      <c r="D383" s="34">
        <v>7</v>
      </c>
      <c r="E383" s="34">
        <v>30</v>
      </c>
      <c r="F383" s="34">
        <v>35</v>
      </c>
      <c r="G383" s="35">
        <f t="shared" si="91"/>
        <v>3.608247422680412E-2</v>
      </c>
      <c r="H383" s="35">
        <f t="shared" si="92"/>
        <v>1.804123711340206E-2</v>
      </c>
      <c r="I383" s="35">
        <f t="shared" si="93"/>
        <v>7.6726342710997444E-2</v>
      </c>
      <c r="J383" s="35">
        <f t="shared" si="94"/>
        <v>8.3135391923990498E-2</v>
      </c>
      <c r="K383" s="35">
        <f t="shared" si="97"/>
        <v>3.2857142857142856</v>
      </c>
      <c r="L383" s="35">
        <f t="shared" si="98"/>
        <v>4</v>
      </c>
      <c r="M383" s="35">
        <f t="shared" si="95"/>
        <v>0.11855670103092782</v>
      </c>
      <c r="N383" s="41">
        <f t="shared" si="96"/>
        <v>7.2164948453608241E-2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>
        <v>0</v>
      </c>
      <c r="F384" s="34">
        <v>1</v>
      </c>
      <c r="G384" s="35">
        <f t="shared" si="91"/>
        <v>5.1546391752577319E-3</v>
      </c>
      <c r="H384" s="35" t="str">
        <f t="shared" si="92"/>
        <v/>
      </c>
      <c r="I384" s="35" t="str">
        <f t="shared" si="93"/>
        <v/>
      </c>
      <c r="J384" s="35">
        <f t="shared" si="94"/>
        <v>2.3752969121140144E-3</v>
      </c>
      <c r="K384" s="35">
        <f t="shared" si="97"/>
        <v>-1</v>
      </c>
      <c r="L384" s="35">
        <f t="shared" si="98"/>
        <v>1</v>
      </c>
      <c r="M384" s="35">
        <f t="shared" si="95"/>
        <v>-5.1546391752577319E-3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>
        <v>55</v>
      </c>
      <c r="F386" s="34">
        <v>59</v>
      </c>
      <c r="G386" s="35" t="str">
        <f t="shared" si="91"/>
        <v/>
      </c>
      <c r="H386" s="35" t="str">
        <f t="shared" si="92"/>
        <v/>
      </c>
      <c r="I386" s="35">
        <f t="shared" si="93"/>
        <v>0.14066496163682865</v>
      </c>
      <c r="J386" s="35">
        <f t="shared" si="94"/>
        <v>0.14014251781472684</v>
      </c>
      <c r="K386" s="35">
        <f t="shared" si="97"/>
        <v>1</v>
      </c>
      <c r="L386" s="35">
        <f t="shared" si="98"/>
        <v>1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41</v>
      </c>
      <c r="D391" s="34">
        <v>21</v>
      </c>
      <c r="E391" s="34">
        <v>64</v>
      </c>
      <c r="F391" s="34">
        <v>56</v>
      </c>
      <c r="G391" s="35">
        <f t="shared" si="91"/>
        <v>0.21134020618556701</v>
      </c>
      <c r="H391" s="35">
        <f t="shared" si="92"/>
        <v>5.4123711340206188E-2</v>
      </c>
      <c r="I391" s="35">
        <f t="shared" si="93"/>
        <v>0.16368286445012789</v>
      </c>
      <c r="J391" s="35">
        <f t="shared" si="94"/>
        <v>0.1330166270783848</v>
      </c>
      <c r="K391" s="35">
        <f t="shared" si="97"/>
        <v>0.56097560975609762</v>
      </c>
      <c r="L391" s="35">
        <f t="shared" si="98"/>
        <v>1.6666666666666667</v>
      </c>
      <c r="M391" s="35">
        <f t="shared" si="95"/>
        <v>0.11855670103092784</v>
      </c>
      <c r="N391" s="41">
        <f t="shared" si="96"/>
        <v>9.0206185567010322E-2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4</v>
      </c>
      <c r="D395" s="34">
        <v>59</v>
      </c>
      <c r="E395" s="34">
        <v>20</v>
      </c>
      <c r="F395" s="34">
        <v>72</v>
      </c>
      <c r="G395" s="35">
        <f t="shared" si="91"/>
        <v>2.0618556701030927E-2</v>
      </c>
      <c r="H395" s="35">
        <f t="shared" si="92"/>
        <v>0.15206185567010308</v>
      </c>
      <c r="I395" s="35">
        <f t="shared" si="93"/>
        <v>5.1150895140664961E-2</v>
      </c>
      <c r="J395" s="35">
        <f t="shared" si="94"/>
        <v>0.17102137767220901</v>
      </c>
      <c r="K395" s="35">
        <f t="shared" si="97"/>
        <v>4</v>
      </c>
      <c r="L395" s="35">
        <f t="shared" si="98"/>
        <v>0.22033898305084745</v>
      </c>
      <c r="M395" s="35">
        <f t="shared" si="95"/>
        <v>8.247422680412371E-2</v>
      </c>
      <c r="N395" s="41">
        <f t="shared" si="96"/>
        <v>3.3505154639175257E-2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4</v>
      </c>
      <c r="D402" s="34">
        <v>1</v>
      </c>
      <c r="E402" s="34"/>
      <c r="F402" s="34"/>
      <c r="G402" s="35">
        <f t="shared" si="91"/>
        <v>2.0618556701030927E-2</v>
      </c>
      <c r="H402" s="35">
        <f t="shared" si="92"/>
        <v>2.5773195876288659E-3</v>
      </c>
      <c r="I402" s="35" t="str">
        <f t="shared" si="93"/>
        <v/>
      </c>
      <c r="J402" s="35" t="str">
        <f t="shared" si="94"/>
        <v/>
      </c>
      <c r="K402" s="35">
        <f t="shared" si="97"/>
        <v>-1</v>
      </c>
      <c r="L402" s="35">
        <f t="shared" si="98"/>
        <v>-1</v>
      </c>
      <c r="M402" s="35">
        <f t="shared" si="95"/>
        <v>-2.0618556701030927E-2</v>
      </c>
      <c r="N402" s="41">
        <f t="shared" si="96"/>
        <v>-2.5773195876288659E-3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4</v>
      </c>
      <c r="E405" s="34">
        <v>0</v>
      </c>
      <c r="F405" s="34">
        <v>3</v>
      </c>
      <c r="G405" s="35" t="str">
        <f t="shared" si="91"/>
        <v/>
      </c>
      <c r="H405" s="35">
        <f t="shared" si="92"/>
        <v>1.0309278350515464E-2</v>
      </c>
      <c r="I405" s="35" t="str">
        <f t="shared" si="93"/>
        <v/>
      </c>
      <c r="J405" s="35">
        <f t="shared" si="94"/>
        <v>7.1258907363420431E-3</v>
      </c>
      <c r="K405" s="35" t="str">
        <f t="shared" si="97"/>
        <v xml:space="preserve"> </v>
      </c>
      <c r="L405" s="35">
        <f t="shared" si="98"/>
        <v>-0.25</v>
      </c>
      <c r="M405" s="35" t="str">
        <f t="shared" si="95"/>
        <v/>
      </c>
      <c r="N405" s="41">
        <f t="shared" si="96"/>
        <v>-2.5773195876288659E-3</v>
      </c>
    </row>
    <row r="406" spans="1:14" x14ac:dyDescent="0.2">
      <c r="A406" s="27"/>
      <c r="B406" s="30" t="s">
        <v>373</v>
      </c>
      <c r="C406" s="40">
        <v>1</v>
      </c>
      <c r="D406" s="34">
        <v>2</v>
      </c>
      <c r="E406" s="34">
        <v>1</v>
      </c>
      <c r="F406" s="34">
        <v>0</v>
      </c>
      <c r="G406" s="35">
        <f t="shared" si="91"/>
        <v>5.1546391752577319E-3</v>
      </c>
      <c r="H406" s="35">
        <f t="shared" si="92"/>
        <v>5.1546391752577319E-3</v>
      </c>
      <c r="I406" s="35">
        <f t="shared" si="93"/>
        <v>2.5575447570332483E-3</v>
      </c>
      <c r="J406" s="35" t="str">
        <f t="shared" si="94"/>
        <v/>
      </c>
      <c r="K406" s="35">
        <f t="shared" si="97"/>
        <v>0</v>
      </c>
      <c r="L406" s="35">
        <f t="shared" si="98"/>
        <v>-1</v>
      </c>
      <c r="M406" s="35">
        <f t="shared" si="95"/>
        <v>0</v>
      </c>
      <c r="N406" s="41">
        <f t="shared" si="96"/>
        <v>-5.1546391752577319E-3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19</v>
      </c>
      <c r="D419" s="34">
        <v>19</v>
      </c>
      <c r="E419" s="34">
        <v>10</v>
      </c>
      <c r="F419" s="34">
        <v>6</v>
      </c>
      <c r="G419" s="35">
        <f t="shared" si="91"/>
        <v>9.7938144329896906E-2</v>
      </c>
      <c r="H419" s="35">
        <f t="shared" si="92"/>
        <v>4.8969072164948453E-2</v>
      </c>
      <c r="I419" s="35">
        <f t="shared" si="93"/>
        <v>2.557544757033248E-2</v>
      </c>
      <c r="J419" s="35">
        <f t="shared" si="94"/>
        <v>1.4251781472684086E-2</v>
      </c>
      <c r="K419" s="35">
        <f t="shared" si="97"/>
        <v>-0.47368421052631576</v>
      </c>
      <c r="L419" s="35">
        <f t="shared" si="98"/>
        <v>-0.68421052631578949</v>
      </c>
      <c r="M419" s="35">
        <f t="shared" si="95"/>
        <v>-4.6391752577319582E-2</v>
      </c>
      <c r="N419" s="41">
        <f t="shared" si="96"/>
        <v>-3.3505154639175257E-2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4</v>
      </c>
      <c r="D422" s="34">
        <v>3</v>
      </c>
      <c r="E422" s="34">
        <v>3</v>
      </c>
      <c r="F422" s="34">
        <v>3</v>
      </c>
      <c r="G422" s="35">
        <f t="shared" si="91"/>
        <v>2.0618556701030927E-2</v>
      </c>
      <c r="H422" s="35">
        <f t="shared" si="92"/>
        <v>7.7319587628865982E-3</v>
      </c>
      <c r="I422" s="35">
        <f t="shared" si="93"/>
        <v>7.6726342710997444E-3</v>
      </c>
      <c r="J422" s="35">
        <f t="shared" si="94"/>
        <v>7.1258907363420431E-3</v>
      </c>
      <c r="K422" s="35">
        <f t="shared" si="97"/>
        <v>-0.25</v>
      </c>
      <c r="L422" s="35">
        <f t="shared" si="98"/>
        <v>0</v>
      </c>
      <c r="M422" s="35">
        <f t="shared" si="95"/>
        <v>-5.1546391752577319E-3</v>
      </c>
      <c r="N422" s="41">
        <f t="shared" si="96"/>
        <v>0</v>
      </c>
    </row>
    <row r="423" spans="1:14" x14ac:dyDescent="0.2">
      <c r="A423" s="27"/>
      <c r="B423" s="30" t="s">
        <v>390</v>
      </c>
      <c r="C423" s="40">
        <v>27</v>
      </c>
      <c r="D423" s="34">
        <v>7</v>
      </c>
      <c r="E423" s="34">
        <v>185</v>
      </c>
      <c r="F423" s="34">
        <v>124</v>
      </c>
      <c r="G423" s="35">
        <f t="shared" si="91"/>
        <v>0.13917525773195877</v>
      </c>
      <c r="H423" s="35">
        <f t="shared" si="92"/>
        <v>1.804123711340206E-2</v>
      </c>
      <c r="I423" s="35">
        <f t="shared" si="93"/>
        <v>0.47314578005115088</v>
      </c>
      <c r="J423" s="35">
        <f t="shared" si="94"/>
        <v>0.29453681710213775</v>
      </c>
      <c r="K423" s="35">
        <f t="shared" si="97"/>
        <v>5.8518518518518521</v>
      </c>
      <c r="L423" s="35">
        <f t="shared" si="98"/>
        <v>16.714285714285715</v>
      </c>
      <c r="M423" s="35">
        <f t="shared" si="95"/>
        <v>0.81443298969072175</v>
      </c>
      <c r="N423" s="41">
        <f t="shared" si="96"/>
        <v>0.3015463917525773</v>
      </c>
    </row>
    <row r="424" spans="1:14" x14ac:dyDescent="0.2">
      <c r="A424" s="27"/>
      <c r="B424" s="30" t="s">
        <v>391</v>
      </c>
      <c r="C424" s="40">
        <v>1</v>
      </c>
      <c r="D424" s="34">
        <v>0</v>
      </c>
      <c r="E424" s="34"/>
      <c r="F424" s="34"/>
      <c r="G424" s="35">
        <f t="shared" si="91"/>
        <v>5.1546391752577319E-3</v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>
        <f t="shared" si="97"/>
        <v>-1</v>
      </c>
      <c r="L424" s="35" t="str">
        <f t="shared" si="98"/>
        <v xml:space="preserve"> </v>
      </c>
      <c r="M424" s="35">
        <f t="shared" si="95"/>
        <v>-5.1546391752577319E-3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0</v>
      </c>
      <c r="E426" s="34"/>
      <c r="F426" s="34"/>
      <c r="G426" s="35">
        <f t="shared" si="91"/>
        <v>5.1546391752577319E-3</v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>
        <f t="shared" si="97"/>
        <v>-1</v>
      </c>
      <c r="L426" s="35" t="str">
        <f t="shared" si="98"/>
        <v xml:space="preserve"> </v>
      </c>
      <c r="M426" s="35">
        <f t="shared" si="95"/>
        <v>-5.1546391752577319E-3</v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1</v>
      </c>
      <c r="E428" s="34">
        <v>0</v>
      </c>
      <c r="F428" s="34">
        <v>1</v>
      </c>
      <c r="G428" s="35">
        <f t="shared" si="91"/>
        <v>5.1546391752577319E-3</v>
      </c>
      <c r="H428" s="35">
        <f t="shared" si="92"/>
        <v>2.5773195876288659E-3</v>
      </c>
      <c r="I428" s="35" t="str">
        <f t="shared" si="93"/>
        <v/>
      </c>
      <c r="J428" s="35">
        <f t="shared" si="94"/>
        <v>2.3752969121140144E-3</v>
      </c>
      <c r="K428" s="35">
        <f t="shared" si="97"/>
        <v>-1</v>
      </c>
      <c r="L428" s="35">
        <f t="shared" si="98"/>
        <v>0</v>
      </c>
      <c r="M428" s="35">
        <f t="shared" si="95"/>
        <v>-5.1546391752577319E-3</v>
      </c>
      <c r="N428" s="41">
        <f t="shared" si="96"/>
        <v>0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1</v>
      </c>
      <c r="D434" s="34">
        <v>2</v>
      </c>
      <c r="E434" s="34"/>
      <c r="F434" s="34"/>
      <c r="G434" s="35">
        <f t="shared" si="91"/>
        <v>5.1546391752577319E-3</v>
      </c>
      <c r="H434" s="35">
        <f t="shared" si="92"/>
        <v>5.1546391752577319E-3</v>
      </c>
      <c r="I434" s="35" t="str">
        <f t="shared" si="93"/>
        <v/>
      </c>
      <c r="J434" s="35" t="str">
        <f t="shared" si="94"/>
        <v/>
      </c>
      <c r="K434" s="35">
        <f t="shared" si="97"/>
        <v>-1</v>
      </c>
      <c r="L434" s="35">
        <f t="shared" si="98"/>
        <v>-1</v>
      </c>
      <c r="M434" s="35">
        <f t="shared" si="95"/>
        <v>-5.1546391752577319E-3</v>
      </c>
      <c r="N434" s="41">
        <f t="shared" si="96"/>
        <v>-5.1546391752577319E-3</v>
      </c>
    </row>
    <row r="435" spans="1:14" x14ac:dyDescent="0.2">
      <c r="A435" s="27"/>
      <c r="B435" s="30" t="s">
        <v>402</v>
      </c>
      <c r="C435" s="40">
        <v>0</v>
      </c>
      <c r="D435" s="34">
        <v>1</v>
      </c>
      <c r="E435" s="34"/>
      <c r="F435" s="34"/>
      <c r="G435" s="35" t="str">
        <f t="shared" ref="G435:G498" si="99">+IF(C435=0,"",C435/C$371)</f>
        <v/>
      </c>
      <c r="H435" s="35">
        <f t="shared" ref="H435:H498" si="100">+IF(D435=0,"",D435/D$371)</f>
        <v>2.5773195876288659E-3</v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>
        <f t="shared" si="98"/>
        <v>-1</v>
      </c>
      <c r="M435" s="35" t="str">
        <f t="shared" ref="M435:M498" si="103">+IF(OR(AND(G435=""),(K435="")),"",G435*K435)</f>
        <v/>
      </c>
      <c r="N435" s="41">
        <f t="shared" ref="N435:N498" si="104">+IF(OR(AND(H435=""),(L435="")),"",H435*L435)</f>
        <v>-2.5773195876288659E-3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1</v>
      </c>
      <c r="D438" s="34">
        <v>0</v>
      </c>
      <c r="E438" s="34"/>
      <c r="F438" s="34"/>
      <c r="G438" s="35">
        <f t="shared" si="99"/>
        <v>5.1546391752577319E-3</v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>
        <f t="shared" si="105"/>
        <v>-1</v>
      </c>
      <c r="L438" s="35" t="str">
        <f t="shared" si="106"/>
        <v xml:space="preserve"> </v>
      </c>
      <c r="M438" s="35">
        <f t="shared" si="103"/>
        <v>-5.1546391752577319E-3</v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23</v>
      </c>
      <c r="E446" s="34">
        <v>2</v>
      </c>
      <c r="F446" s="34">
        <v>13</v>
      </c>
      <c r="G446" s="35" t="str">
        <f t="shared" si="99"/>
        <v/>
      </c>
      <c r="H446" s="35">
        <f t="shared" si="100"/>
        <v>5.9278350515463915E-2</v>
      </c>
      <c r="I446" s="35">
        <f t="shared" si="101"/>
        <v>5.1150895140664966E-3</v>
      </c>
      <c r="J446" s="35">
        <f t="shared" si="102"/>
        <v>3.0878859857482184E-2</v>
      </c>
      <c r="K446" s="35">
        <f t="shared" si="105"/>
        <v>1</v>
      </c>
      <c r="L446" s="35">
        <f t="shared" si="106"/>
        <v>-0.43478260869565216</v>
      </c>
      <c r="M446" s="35" t="str">
        <f t="shared" si="103"/>
        <v/>
      </c>
      <c r="N446" s="41">
        <f t="shared" si="104"/>
        <v>-2.5773195876288658E-2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>
        <v>6</v>
      </c>
      <c r="F456" s="34">
        <v>0</v>
      </c>
      <c r="G456" s="35" t="str">
        <f t="shared" si="99"/>
        <v/>
      </c>
      <c r="H456" s="35" t="str">
        <f t="shared" si="100"/>
        <v/>
      </c>
      <c r="I456" s="35">
        <f t="shared" si="101"/>
        <v>1.5345268542199489E-2</v>
      </c>
      <c r="J456" s="35" t="str">
        <f t="shared" si="102"/>
        <v/>
      </c>
      <c r="K456" s="35">
        <f t="shared" si="105"/>
        <v>1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1</v>
      </c>
      <c r="E470" s="34">
        <v>11</v>
      </c>
      <c r="F470" s="34">
        <v>15</v>
      </c>
      <c r="G470" s="35" t="str">
        <f t="shared" si="99"/>
        <v/>
      </c>
      <c r="H470" s="35">
        <f t="shared" si="100"/>
        <v>2.5773195876288659E-3</v>
      </c>
      <c r="I470" s="35">
        <f t="shared" si="101"/>
        <v>2.8132992327365727E-2</v>
      </c>
      <c r="J470" s="35">
        <f t="shared" si="102"/>
        <v>3.5629453681710214E-2</v>
      </c>
      <c r="K470" s="35">
        <f t="shared" si="105"/>
        <v>1</v>
      </c>
      <c r="L470" s="35">
        <f t="shared" si="106"/>
        <v>14</v>
      </c>
      <c r="M470" s="35" t="str">
        <f t="shared" si="103"/>
        <v/>
      </c>
      <c r="N470" s="41">
        <f t="shared" si="104"/>
        <v>3.608247422680412E-2</v>
      </c>
    </row>
    <row r="471" spans="1:14" x14ac:dyDescent="0.2">
      <c r="A471" s="27"/>
      <c r="B471" s="30" t="s">
        <v>438</v>
      </c>
      <c r="C471" s="40">
        <v>0</v>
      </c>
      <c r="D471" s="34">
        <v>26</v>
      </c>
      <c r="E471" s="34"/>
      <c r="F471" s="34"/>
      <c r="G471" s="35" t="str">
        <f t="shared" si="99"/>
        <v/>
      </c>
      <c r="H471" s="35">
        <f t="shared" si="100"/>
        <v>6.7010309278350513E-2</v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>
        <f t="shared" si="106"/>
        <v>-1</v>
      </c>
      <c r="M471" s="35" t="str">
        <f t="shared" si="103"/>
        <v/>
      </c>
      <c r="N471" s="41">
        <f t="shared" si="104"/>
        <v>-6.7010309278350513E-2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13</v>
      </c>
      <c r="D473" s="34">
        <v>14</v>
      </c>
      <c r="E473" s="34">
        <v>0</v>
      </c>
      <c r="F473" s="34">
        <v>7</v>
      </c>
      <c r="G473" s="35">
        <f t="shared" si="99"/>
        <v>6.7010309278350513E-2</v>
      </c>
      <c r="H473" s="35">
        <f t="shared" si="100"/>
        <v>3.608247422680412E-2</v>
      </c>
      <c r="I473" s="35" t="str">
        <f t="shared" si="101"/>
        <v/>
      </c>
      <c r="J473" s="35">
        <f t="shared" si="102"/>
        <v>1.66270783847981E-2</v>
      </c>
      <c r="K473" s="35">
        <f t="shared" si="105"/>
        <v>-1</v>
      </c>
      <c r="L473" s="35">
        <f t="shared" si="106"/>
        <v>-0.5</v>
      </c>
      <c r="M473" s="35">
        <f t="shared" si="103"/>
        <v>-6.7010309278350513E-2</v>
      </c>
      <c r="N473" s="41">
        <f t="shared" si="104"/>
        <v>-1.804123711340206E-2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/>
      <c r="F484" s="34"/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 t="str">
        <f t="shared" si="106"/>
        <v xml:space="preserve"> 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4</v>
      </c>
      <c r="E493" s="34"/>
      <c r="F493" s="34"/>
      <c r="G493" s="35" t="str">
        <f t="shared" si="99"/>
        <v/>
      </c>
      <c r="H493" s="35">
        <f t="shared" si="100"/>
        <v>1.0309278350515464E-2</v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>
        <f t="shared" si="106"/>
        <v>-1</v>
      </c>
      <c r="M493" s="35" t="str">
        <f t="shared" si="103"/>
        <v/>
      </c>
      <c r="N493" s="41">
        <f t="shared" si="104"/>
        <v>-1.0309278350515464E-2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7</v>
      </c>
      <c r="D499" s="34">
        <v>22</v>
      </c>
      <c r="E499" s="34"/>
      <c r="F499" s="34"/>
      <c r="G499" s="35">
        <f t="shared" ref="G499:G562" si="107">+IF(C499=0,"",C499/C$371)</f>
        <v>3.608247422680412E-2</v>
      </c>
      <c r="H499" s="35">
        <f t="shared" ref="H499:H562" si="108">+IF(D499=0,"",D499/D$371)</f>
        <v>5.6701030927835051E-2</v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>
        <f t="shared" si="105"/>
        <v>-1</v>
      </c>
      <c r="L499" s="35">
        <f t="shared" si="106"/>
        <v>-1</v>
      </c>
      <c r="M499" s="35">
        <f t="shared" ref="M499:M562" si="111">+IF(OR(AND(G499=""),(K499="")),"",G499*K499)</f>
        <v>-3.608247422680412E-2</v>
      </c>
      <c r="N499" s="41">
        <f t="shared" ref="N499:N562" si="112">+IF(OR(AND(H499=""),(L499="")),"",H499*L499)</f>
        <v>-5.6701030927835051E-2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6</v>
      </c>
      <c r="E507" s="34">
        <v>0</v>
      </c>
      <c r="F507" s="34">
        <v>1</v>
      </c>
      <c r="G507" s="35" t="str">
        <f t="shared" si="107"/>
        <v/>
      </c>
      <c r="H507" s="35">
        <f t="shared" si="108"/>
        <v>1.5463917525773196E-2</v>
      </c>
      <c r="I507" s="35" t="str">
        <f t="shared" si="109"/>
        <v/>
      </c>
      <c r="J507" s="35">
        <f t="shared" si="110"/>
        <v>2.3752969121140144E-3</v>
      </c>
      <c r="K507" s="35" t="str">
        <f t="shared" si="113"/>
        <v xml:space="preserve"> </v>
      </c>
      <c r="L507" s="35">
        <f t="shared" si="114"/>
        <v>-0.83333333333333337</v>
      </c>
      <c r="M507" s="35" t="str">
        <f t="shared" si="111"/>
        <v/>
      </c>
      <c r="N507" s="41">
        <f t="shared" si="112"/>
        <v>-1.2886597938144331E-2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>
        <v>0</v>
      </c>
      <c r="F519" s="34">
        <v>1</v>
      </c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>
        <f t="shared" si="110"/>
        <v>2.3752969121140144E-3</v>
      </c>
      <c r="K519" s="35" t="str">
        <f t="shared" si="113"/>
        <v xml:space="preserve"> </v>
      </c>
      <c r="L519" s="35">
        <f t="shared" si="114"/>
        <v>1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40</v>
      </c>
      <c r="D526" s="34">
        <v>25</v>
      </c>
      <c r="E526" s="34">
        <v>1</v>
      </c>
      <c r="F526" s="34">
        <v>0</v>
      </c>
      <c r="G526" s="35">
        <f t="shared" si="107"/>
        <v>0.20618556701030927</v>
      </c>
      <c r="H526" s="35">
        <f t="shared" si="108"/>
        <v>6.4432989690721643E-2</v>
      </c>
      <c r="I526" s="35">
        <f t="shared" si="109"/>
        <v>2.5575447570332483E-3</v>
      </c>
      <c r="J526" s="35" t="str">
        <f t="shared" si="110"/>
        <v/>
      </c>
      <c r="K526" s="35">
        <f t="shared" si="113"/>
        <v>-0.97499999999999998</v>
      </c>
      <c r="L526" s="35">
        <f t="shared" si="114"/>
        <v>-1</v>
      </c>
      <c r="M526" s="35">
        <f t="shared" si="111"/>
        <v>-0.20103092783505153</v>
      </c>
      <c r="N526" s="41">
        <f t="shared" si="112"/>
        <v>-6.4432989690721643E-2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5</v>
      </c>
      <c r="D528" s="34">
        <v>7</v>
      </c>
      <c r="E528" s="34">
        <v>1</v>
      </c>
      <c r="F528" s="34">
        <v>0</v>
      </c>
      <c r="G528" s="35">
        <f t="shared" si="107"/>
        <v>2.5773195876288658E-2</v>
      </c>
      <c r="H528" s="35">
        <f t="shared" si="108"/>
        <v>1.804123711340206E-2</v>
      </c>
      <c r="I528" s="35">
        <f t="shared" si="109"/>
        <v>2.5575447570332483E-3</v>
      </c>
      <c r="J528" s="35" t="str">
        <f t="shared" si="110"/>
        <v/>
      </c>
      <c r="K528" s="35">
        <f t="shared" si="113"/>
        <v>-0.8</v>
      </c>
      <c r="L528" s="35">
        <f t="shared" si="114"/>
        <v>-1</v>
      </c>
      <c r="M528" s="35">
        <f t="shared" si="111"/>
        <v>-2.0618556701030927E-2</v>
      </c>
      <c r="N528" s="41">
        <f t="shared" si="112"/>
        <v>-1.804123711340206E-2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3</v>
      </c>
      <c r="D539" s="34">
        <v>1</v>
      </c>
      <c r="E539" s="34"/>
      <c r="F539" s="34"/>
      <c r="G539" s="35">
        <f t="shared" si="107"/>
        <v>1.5463917525773196E-2</v>
      </c>
      <c r="H539" s="35">
        <f t="shared" si="108"/>
        <v>2.5773195876288659E-3</v>
      </c>
      <c r="I539" s="35" t="str">
        <f t="shared" si="109"/>
        <v/>
      </c>
      <c r="J539" s="35" t="str">
        <f t="shared" si="110"/>
        <v/>
      </c>
      <c r="K539" s="35">
        <f t="shared" si="113"/>
        <v>-1</v>
      </c>
      <c r="L539" s="35">
        <f t="shared" si="114"/>
        <v>-1</v>
      </c>
      <c r="M539" s="35">
        <f t="shared" si="111"/>
        <v>-1.5463917525773196E-2</v>
      </c>
      <c r="N539" s="41">
        <f t="shared" si="112"/>
        <v>-2.5773195876288659E-3</v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3</v>
      </c>
      <c r="D545" s="34">
        <v>77</v>
      </c>
      <c r="E545" s="34"/>
      <c r="F545" s="34"/>
      <c r="G545" s="35">
        <f t="shared" si="107"/>
        <v>1.5463917525773196E-2</v>
      </c>
      <c r="H545" s="35">
        <f t="shared" si="108"/>
        <v>0.19845360824742267</v>
      </c>
      <c r="I545" s="35" t="str">
        <f t="shared" si="109"/>
        <v/>
      </c>
      <c r="J545" s="35" t="str">
        <f t="shared" si="110"/>
        <v/>
      </c>
      <c r="K545" s="35">
        <f t="shared" si="113"/>
        <v>-1</v>
      </c>
      <c r="L545" s="35">
        <f t="shared" si="114"/>
        <v>-1</v>
      </c>
      <c r="M545" s="35">
        <f t="shared" si="111"/>
        <v>-1.5463917525773196E-2</v>
      </c>
      <c r="N545" s="41">
        <f t="shared" si="112"/>
        <v>-0.19845360824742267</v>
      </c>
    </row>
    <row r="546" spans="1:14" ht="25.5" x14ac:dyDescent="0.2">
      <c r="A546" s="27"/>
      <c r="B546" s="30" t="s">
        <v>513</v>
      </c>
      <c r="C546" s="40">
        <v>2</v>
      </c>
      <c r="D546" s="34">
        <v>14</v>
      </c>
      <c r="E546" s="34"/>
      <c r="F546" s="34"/>
      <c r="G546" s="35">
        <f t="shared" si="107"/>
        <v>1.0309278350515464E-2</v>
      </c>
      <c r="H546" s="35">
        <f t="shared" si="108"/>
        <v>3.608247422680412E-2</v>
      </c>
      <c r="I546" s="35" t="str">
        <f t="shared" si="109"/>
        <v/>
      </c>
      <c r="J546" s="35" t="str">
        <f t="shared" si="110"/>
        <v/>
      </c>
      <c r="K546" s="35">
        <f t="shared" si="113"/>
        <v>-1</v>
      </c>
      <c r="L546" s="35">
        <f t="shared" si="114"/>
        <v>-1</v>
      </c>
      <c r="M546" s="35">
        <f t="shared" si="111"/>
        <v>-1.0309278350515464E-2</v>
      </c>
      <c r="N546" s="41">
        <f t="shared" si="112"/>
        <v>-3.608247422680412E-2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>
        <v>0</v>
      </c>
      <c r="F564" s="34">
        <v>2</v>
      </c>
      <c r="G564" s="35" t="str">
        <f t="shared" si="115"/>
        <v/>
      </c>
      <c r="H564" s="35">
        <f t="shared" si="116"/>
        <v>2.5773195876288659E-3</v>
      </c>
      <c r="I564" s="35" t="str">
        <f t="shared" si="117"/>
        <v/>
      </c>
      <c r="J564" s="35">
        <f t="shared" si="118"/>
        <v>4.7505938242280287E-3</v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1</v>
      </c>
      <c r="M564" s="35" t="str">
        <f t="shared" si="119"/>
        <v/>
      </c>
      <c r="N564" s="41">
        <f t="shared" si="120"/>
        <v>2.5773195876288659E-3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</v>
      </c>
      <c r="E583" s="34"/>
      <c r="F583" s="34"/>
      <c r="G583" s="35" t="str">
        <f t="shared" si="115"/>
        <v/>
      </c>
      <c r="H583" s="35">
        <f t="shared" si="116"/>
        <v>2.5773195876288659E-3</v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>
        <f t="shared" si="122"/>
        <v>-1</v>
      </c>
      <c r="M583" s="35" t="str">
        <f t="shared" si="119"/>
        <v/>
      </c>
      <c r="N583" s="41">
        <f t="shared" si="120"/>
        <v>-2.5773195876288659E-3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2</v>
      </c>
      <c r="D588" s="34">
        <v>9</v>
      </c>
      <c r="E588" s="34"/>
      <c r="F588" s="34"/>
      <c r="G588" s="35">
        <f t="shared" si="115"/>
        <v>1.0309278350515464E-2</v>
      </c>
      <c r="H588" s="35">
        <f t="shared" si="116"/>
        <v>2.3195876288659795E-2</v>
      </c>
      <c r="I588" s="35" t="str">
        <f t="shared" si="117"/>
        <v/>
      </c>
      <c r="J588" s="35" t="str">
        <f t="shared" si="118"/>
        <v/>
      </c>
      <c r="K588" s="35">
        <f t="shared" si="121"/>
        <v>-1</v>
      </c>
      <c r="L588" s="35">
        <f t="shared" si="122"/>
        <v>-1</v>
      </c>
      <c r="M588" s="35">
        <f t="shared" si="119"/>
        <v>-1.0309278350515464E-2</v>
      </c>
      <c r="N588" s="41">
        <f t="shared" si="120"/>
        <v>-2.3195876288659795E-2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25</v>
      </c>
      <c r="E590" s="34">
        <v>0</v>
      </c>
      <c r="F590" s="34">
        <v>22</v>
      </c>
      <c r="G590" s="35" t="str">
        <f t="shared" si="115"/>
        <v/>
      </c>
      <c r="H590" s="35">
        <f t="shared" si="116"/>
        <v>6.4432989690721643E-2</v>
      </c>
      <c r="I590" s="35" t="str">
        <f t="shared" si="117"/>
        <v/>
      </c>
      <c r="J590" s="35">
        <f t="shared" si="118"/>
        <v>5.2256532066508314E-2</v>
      </c>
      <c r="K590" s="35" t="str">
        <f t="shared" si="121"/>
        <v xml:space="preserve"> </v>
      </c>
      <c r="L590" s="35">
        <f t="shared" si="122"/>
        <v>-0.12</v>
      </c>
      <c r="M590" s="35" t="str">
        <f t="shared" si="119"/>
        <v/>
      </c>
      <c r="N590" s="41">
        <f t="shared" si="120"/>
        <v>-7.7319587628865965E-3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2</v>
      </c>
      <c r="E597" s="34"/>
      <c r="F597" s="34"/>
      <c r="G597" s="35" t="str">
        <f t="shared" si="115"/>
        <v/>
      </c>
      <c r="H597" s="35">
        <f t="shared" si="116"/>
        <v>5.1546391752577319E-3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-5.1546391752577319E-3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119</v>
      </c>
      <c r="D612" s="32">
        <f>SUM(D613:D640)</f>
        <v>306</v>
      </c>
      <c r="E612" s="32">
        <f>SUM(E613:E640)</f>
        <v>188</v>
      </c>
      <c r="F612" s="32">
        <f>SUM(F613:F640)</f>
        <v>384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0.57983193277310929</v>
      </c>
      <c r="L612" s="33">
        <f>+IF(AND(D612=0,F612=0),"",IF(D612=0,1,IF(F612=0,-1,(F612-D612)/D612)))</f>
        <v>0.25490196078431371</v>
      </c>
      <c r="M612" s="33">
        <f t="shared" ref="M612:M640" si="127">+IF(OR(AND(G612=""),(K612="")),"",G612*K612)</f>
        <v>0.57983193277310929</v>
      </c>
      <c r="N612" s="33">
        <f t="shared" ref="N612:N640" si="128">+IF(OR(AND(H612=""),(L612="")),"",H612*L612)</f>
        <v>0.25490196078431371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1</v>
      </c>
      <c r="D614" s="34">
        <v>17</v>
      </c>
      <c r="E614" s="34">
        <v>5</v>
      </c>
      <c r="F614" s="34">
        <v>8</v>
      </c>
      <c r="G614" s="35">
        <f t="shared" si="123"/>
        <v>8.4033613445378148E-3</v>
      </c>
      <c r="H614" s="35">
        <f t="shared" si="124"/>
        <v>5.5555555555555552E-2</v>
      </c>
      <c r="I614" s="35">
        <f t="shared" si="125"/>
        <v>2.6595744680851064E-2</v>
      </c>
      <c r="J614" s="35">
        <f t="shared" si="126"/>
        <v>2.0833333333333332E-2</v>
      </c>
      <c r="K614" s="35">
        <f t="shared" si="129"/>
        <v>4</v>
      </c>
      <c r="L614" s="35">
        <f t="shared" si="130"/>
        <v>-0.52941176470588236</v>
      </c>
      <c r="M614" s="35">
        <f t="shared" si="127"/>
        <v>3.3613445378151259E-2</v>
      </c>
      <c r="N614" s="41">
        <f t="shared" si="128"/>
        <v>-2.9411764705882353E-2</v>
      </c>
    </row>
    <row r="615" spans="1:14" ht="25.5" x14ac:dyDescent="0.2">
      <c r="A615" s="27"/>
      <c r="B615" s="30" t="s">
        <v>574</v>
      </c>
      <c r="C615" s="40">
        <v>2</v>
      </c>
      <c r="D615" s="34">
        <v>3</v>
      </c>
      <c r="E615" s="34"/>
      <c r="F615" s="34"/>
      <c r="G615" s="35">
        <f t="shared" si="123"/>
        <v>1.680672268907563E-2</v>
      </c>
      <c r="H615" s="35">
        <f t="shared" si="124"/>
        <v>9.8039215686274508E-3</v>
      </c>
      <c r="I615" s="35" t="str">
        <f t="shared" si="125"/>
        <v/>
      </c>
      <c r="J615" s="35" t="str">
        <f t="shared" si="126"/>
        <v/>
      </c>
      <c r="K615" s="35">
        <f t="shared" si="129"/>
        <v>-1</v>
      </c>
      <c r="L615" s="35">
        <f t="shared" si="130"/>
        <v>-1</v>
      </c>
      <c r="M615" s="35">
        <f t="shared" si="127"/>
        <v>-1.680672268907563E-2</v>
      </c>
      <c r="N615" s="41">
        <f t="shared" si="128"/>
        <v>-9.8039215686274508E-3</v>
      </c>
    </row>
    <row r="616" spans="1:14" x14ac:dyDescent="0.2">
      <c r="A616" s="27"/>
      <c r="B616" s="30" t="s">
        <v>575</v>
      </c>
      <c r="C616" s="40">
        <v>2</v>
      </c>
      <c r="D616" s="34">
        <v>0</v>
      </c>
      <c r="E616" s="34"/>
      <c r="F616" s="34"/>
      <c r="G616" s="35">
        <f t="shared" si="123"/>
        <v>1.680672268907563E-2</v>
      </c>
      <c r="H616" s="35" t="str">
        <f t="shared" si="124"/>
        <v/>
      </c>
      <c r="I616" s="35" t="str">
        <f t="shared" si="125"/>
        <v/>
      </c>
      <c r="J616" s="35" t="str">
        <f t="shared" si="126"/>
        <v/>
      </c>
      <c r="K616" s="35">
        <f t="shared" si="129"/>
        <v>-1</v>
      </c>
      <c r="L616" s="35" t="str">
        <f t="shared" si="130"/>
        <v xml:space="preserve"> </v>
      </c>
      <c r="M616" s="35">
        <f t="shared" si="127"/>
        <v>-1.680672268907563E-2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0</v>
      </c>
      <c r="D617" s="34">
        <v>3</v>
      </c>
      <c r="E617" s="34">
        <v>1</v>
      </c>
      <c r="F617" s="34">
        <v>0</v>
      </c>
      <c r="G617" s="35" t="str">
        <f t="shared" si="123"/>
        <v/>
      </c>
      <c r="H617" s="35">
        <f t="shared" si="124"/>
        <v>9.8039215686274508E-3</v>
      </c>
      <c r="I617" s="35">
        <f t="shared" si="125"/>
        <v>5.3191489361702126E-3</v>
      </c>
      <c r="J617" s="35" t="str">
        <f t="shared" si="126"/>
        <v/>
      </c>
      <c r="K617" s="35">
        <f t="shared" si="129"/>
        <v>1</v>
      </c>
      <c r="L617" s="35">
        <f t="shared" si="130"/>
        <v>-1</v>
      </c>
      <c r="M617" s="35" t="str">
        <f t="shared" si="127"/>
        <v/>
      </c>
      <c r="N617" s="41">
        <f t="shared" si="128"/>
        <v>-9.8039215686274508E-3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3</v>
      </c>
      <c r="D623" s="34">
        <v>2</v>
      </c>
      <c r="E623" s="34"/>
      <c r="F623" s="34"/>
      <c r="G623" s="35">
        <f t="shared" si="123"/>
        <v>2.5210084033613446E-2</v>
      </c>
      <c r="H623" s="35">
        <f t="shared" si="124"/>
        <v>6.5359477124183009E-3</v>
      </c>
      <c r="I623" s="35" t="str">
        <f t="shared" si="125"/>
        <v/>
      </c>
      <c r="J623" s="35" t="str">
        <f t="shared" si="126"/>
        <v/>
      </c>
      <c r="K623" s="35">
        <f t="shared" si="129"/>
        <v>-1</v>
      </c>
      <c r="L623" s="35">
        <f t="shared" si="130"/>
        <v>-1</v>
      </c>
      <c r="M623" s="35">
        <f t="shared" si="127"/>
        <v>-2.5210084033613446E-2</v>
      </c>
      <c r="N623" s="41">
        <f t="shared" si="128"/>
        <v>-6.5359477124183009E-3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6</v>
      </c>
      <c r="D628" s="34">
        <v>12</v>
      </c>
      <c r="E628" s="34"/>
      <c r="F628" s="34"/>
      <c r="G628" s="35">
        <f t="shared" si="123"/>
        <v>5.0420168067226892E-2</v>
      </c>
      <c r="H628" s="35">
        <f t="shared" si="124"/>
        <v>3.9215686274509803E-2</v>
      </c>
      <c r="I628" s="35" t="str">
        <f t="shared" si="125"/>
        <v/>
      </c>
      <c r="J628" s="35" t="str">
        <f t="shared" si="126"/>
        <v/>
      </c>
      <c r="K628" s="35">
        <f t="shared" si="129"/>
        <v>-1</v>
      </c>
      <c r="L628" s="35">
        <f t="shared" si="130"/>
        <v>-1</v>
      </c>
      <c r="M628" s="35">
        <f t="shared" si="127"/>
        <v>-5.0420168067226892E-2</v>
      </c>
      <c r="N628" s="41">
        <f t="shared" si="128"/>
        <v>-3.9215686274509803E-2</v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2</v>
      </c>
      <c r="E630" s="34">
        <v>0</v>
      </c>
      <c r="F630" s="34">
        <v>1</v>
      </c>
      <c r="G630" s="35" t="str">
        <f t="shared" si="123"/>
        <v/>
      </c>
      <c r="H630" s="35">
        <f t="shared" si="124"/>
        <v>6.5359477124183009E-3</v>
      </c>
      <c r="I630" s="35" t="str">
        <f t="shared" si="125"/>
        <v/>
      </c>
      <c r="J630" s="35">
        <f t="shared" si="126"/>
        <v>2.6041666666666665E-3</v>
      </c>
      <c r="K630" s="35" t="str">
        <f t="shared" si="129"/>
        <v xml:space="preserve"> </v>
      </c>
      <c r="L630" s="35">
        <f t="shared" si="130"/>
        <v>-0.5</v>
      </c>
      <c r="M630" s="35" t="str">
        <f t="shared" si="127"/>
        <v/>
      </c>
      <c r="N630" s="41">
        <f t="shared" si="128"/>
        <v>-3.2679738562091504E-3</v>
      </c>
    </row>
    <row r="631" spans="1:14" x14ac:dyDescent="0.2">
      <c r="A631" s="27"/>
      <c r="B631" s="30" t="s">
        <v>590</v>
      </c>
      <c r="C631" s="40">
        <v>32</v>
      </c>
      <c r="D631" s="34">
        <v>90</v>
      </c>
      <c r="E631" s="34">
        <v>182</v>
      </c>
      <c r="F631" s="34">
        <v>356</v>
      </c>
      <c r="G631" s="35">
        <f t="shared" si="123"/>
        <v>0.26890756302521007</v>
      </c>
      <c r="H631" s="35">
        <f t="shared" si="124"/>
        <v>0.29411764705882354</v>
      </c>
      <c r="I631" s="35">
        <f t="shared" si="125"/>
        <v>0.96808510638297873</v>
      </c>
      <c r="J631" s="35">
        <f t="shared" si="126"/>
        <v>0.92708333333333337</v>
      </c>
      <c r="K631" s="35">
        <f t="shared" si="129"/>
        <v>4.6875</v>
      </c>
      <c r="L631" s="35">
        <f t="shared" si="130"/>
        <v>2.9555555555555557</v>
      </c>
      <c r="M631" s="35">
        <f t="shared" si="127"/>
        <v>1.2605042016806722</v>
      </c>
      <c r="N631" s="41">
        <f t="shared" si="128"/>
        <v>0.86928104575163401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73</v>
      </c>
      <c r="D640" s="43">
        <v>177</v>
      </c>
      <c r="E640" s="43">
        <v>0</v>
      </c>
      <c r="F640" s="43">
        <v>19</v>
      </c>
      <c r="G640" s="44">
        <f t="shared" si="123"/>
        <v>0.61344537815126055</v>
      </c>
      <c r="H640" s="44">
        <f t="shared" si="124"/>
        <v>0.57843137254901966</v>
      </c>
      <c r="I640" s="44" t="str">
        <f t="shared" si="125"/>
        <v/>
      </c>
      <c r="J640" s="44">
        <f t="shared" si="126"/>
        <v>4.9479166666666664E-2</v>
      </c>
      <c r="K640" s="44">
        <f t="shared" si="129"/>
        <v>-1</v>
      </c>
      <c r="L640" s="44">
        <f t="shared" si="130"/>
        <v>-0.89265536723163841</v>
      </c>
      <c r="M640" s="44">
        <f t="shared" si="127"/>
        <v>-0.61344537815126055</v>
      </c>
      <c r="N640" s="45">
        <f t="shared" si="128"/>
        <v>-0.5163398692810458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650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651</v>
      </c>
      <c r="C9" s="11">
        <f>+C22+C81+C188+C371+C612</f>
        <v>2023</v>
      </c>
      <c r="D9" s="11">
        <f>+D22+D81+D188+D371+D612</f>
        <v>1872</v>
      </c>
      <c r="E9" s="11">
        <f>+E22+E81+E188+E371+E612</f>
        <v>2229</v>
      </c>
      <c r="F9" s="11">
        <f>+F22+F81+F188+F371+F612</f>
        <v>2206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0.10182896688086999</v>
      </c>
      <c r="L9" s="12">
        <f t="shared" si="0"/>
        <v>0.17841880341880342</v>
      </c>
      <c r="M9" s="12">
        <f t="shared" ref="M9:N14" si="1">+IF(OR(AND(G9=""),(K9="")),"",G9*K9)</f>
        <v>0.10182896688086999</v>
      </c>
      <c r="N9" s="12">
        <f t="shared" si="1"/>
        <v>0.17841880341880342</v>
      </c>
    </row>
    <row r="10" spans="1:14" ht="28.5" customHeight="1" x14ac:dyDescent="0.2">
      <c r="A10" s="27"/>
      <c r="B10" s="23" t="s">
        <v>8</v>
      </c>
      <c r="C10" s="20">
        <f>+C22</f>
        <v>25</v>
      </c>
      <c r="D10" s="13">
        <f>+D22</f>
        <v>25</v>
      </c>
      <c r="E10" s="13">
        <f>+E22</f>
        <v>21</v>
      </c>
      <c r="F10" s="13">
        <f>+F22</f>
        <v>26</v>
      </c>
      <c r="G10" s="14">
        <f t="shared" ref="G10:J14" si="2">+C10/C$9</f>
        <v>1.2357884330202669E-2</v>
      </c>
      <c r="H10" s="14">
        <f t="shared" si="2"/>
        <v>1.3354700854700854E-2</v>
      </c>
      <c r="I10" s="14">
        <f t="shared" si="2"/>
        <v>9.4212651413189772E-3</v>
      </c>
      <c r="J10" s="14">
        <f t="shared" si="2"/>
        <v>1.1786038077969175E-2</v>
      </c>
      <c r="K10" s="14">
        <f t="shared" si="0"/>
        <v>-0.16</v>
      </c>
      <c r="L10" s="14">
        <f t="shared" si="0"/>
        <v>0.04</v>
      </c>
      <c r="M10" s="14">
        <f t="shared" si="1"/>
        <v>-1.9772614928324269E-3</v>
      </c>
      <c r="N10" s="15">
        <f t="shared" si="1"/>
        <v>5.3418803418803413E-4</v>
      </c>
    </row>
    <row r="11" spans="1:14" ht="28.5" customHeight="1" x14ac:dyDescent="0.2">
      <c r="A11" s="27"/>
      <c r="B11" s="24" t="s">
        <v>9</v>
      </c>
      <c r="C11" s="21">
        <f>+C81</f>
        <v>74</v>
      </c>
      <c r="D11" s="7">
        <f>+D81</f>
        <v>84</v>
      </c>
      <c r="E11" s="7">
        <f>+E81</f>
        <v>96</v>
      </c>
      <c r="F11" s="7">
        <f>+F81</f>
        <v>164</v>
      </c>
      <c r="G11" s="8">
        <f t="shared" si="2"/>
        <v>3.6579337617399899E-2</v>
      </c>
      <c r="H11" s="8">
        <f t="shared" si="2"/>
        <v>4.4871794871794872E-2</v>
      </c>
      <c r="I11" s="8">
        <f t="shared" si="2"/>
        <v>4.306864064602961E-2</v>
      </c>
      <c r="J11" s="8">
        <f t="shared" si="2"/>
        <v>7.4342701722574803E-2</v>
      </c>
      <c r="K11" s="8">
        <f t="shared" si="0"/>
        <v>0.29729729729729731</v>
      </c>
      <c r="L11" s="8">
        <f t="shared" si="0"/>
        <v>0.95238095238095233</v>
      </c>
      <c r="M11" s="8">
        <f t="shared" si="1"/>
        <v>1.0874938210578349E-2</v>
      </c>
      <c r="N11" s="16">
        <f t="shared" si="1"/>
        <v>4.2735042735042736E-2</v>
      </c>
    </row>
    <row r="12" spans="1:14" ht="28.5" customHeight="1" x14ac:dyDescent="0.2">
      <c r="A12" s="27"/>
      <c r="B12" s="24" t="s">
        <v>10</v>
      </c>
      <c r="C12" s="21">
        <f>+C188</f>
        <v>378</v>
      </c>
      <c r="D12" s="7">
        <f>+D188</f>
        <v>285</v>
      </c>
      <c r="E12" s="7">
        <f>+E188</f>
        <v>690</v>
      </c>
      <c r="F12" s="7">
        <f>+F188</f>
        <v>780</v>
      </c>
      <c r="G12" s="8">
        <f t="shared" si="2"/>
        <v>0.18685121107266436</v>
      </c>
      <c r="H12" s="8">
        <f t="shared" si="2"/>
        <v>0.15224358974358973</v>
      </c>
      <c r="I12" s="8">
        <f t="shared" si="2"/>
        <v>0.30955585464333785</v>
      </c>
      <c r="J12" s="8">
        <f t="shared" si="2"/>
        <v>0.35358114233907523</v>
      </c>
      <c r="K12" s="8">
        <f t="shared" si="0"/>
        <v>0.82539682539682535</v>
      </c>
      <c r="L12" s="8">
        <f t="shared" si="0"/>
        <v>1.736842105263158</v>
      </c>
      <c r="M12" s="8">
        <f t="shared" si="1"/>
        <v>0.15422639644092931</v>
      </c>
      <c r="N12" s="16">
        <f t="shared" si="1"/>
        <v>0.26442307692307693</v>
      </c>
    </row>
    <row r="13" spans="1:14" ht="28.5" customHeight="1" x14ac:dyDescent="0.2">
      <c r="A13" s="27"/>
      <c r="B13" s="24" t="s">
        <v>11</v>
      </c>
      <c r="C13" s="21">
        <f>+C371</f>
        <v>1373</v>
      </c>
      <c r="D13" s="7">
        <f>+D371</f>
        <v>1259</v>
      </c>
      <c r="E13" s="7">
        <f>+E371</f>
        <v>1214</v>
      </c>
      <c r="F13" s="7">
        <f>+F371</f>
        <v>1085</v>
      </c>
      <c r="G13" s="8">
        <f t="shared" si="2"/>
        <v>0.67869500741473054</v>
      </c>
      <c r="H13" s="8">
        <f t="shared" si="2"/>
        <v>0.6725427350427351</v>
      </c>
      <c r="I13" s="8">
        <f t="shared" si="2"/>
        <v>0.54463885150291613</v>
      </c>
      <c r="J13" s="8">
        <f t="shared" si="2"/>
        <v>0.49184043517679055</v>
      </c>
      <c r="K13" s="8">
        <f t="shared" si="0"/>
        <v>-0.11580480699198835</v>
      </c>
      <c r="L13" s="8">
        <f t="shared" si="0"/>
        <v>-0.13820492454328834</v>
      </c>
      <c r="M13" s="8">
        <f t="shared" si="1"/>
        <v>-7.8596144340088978E-2</v>
      </c>
      <c r="N13" s="16">
        <f t="shared" si="1"/>
        <v>-9.2948717948717965E-2</v>
      </c>
    </row>
    <row r="14" spans="1:14" ht="28.5" customHeight="1" thickBot="1" x14ac:dyDescent="0.25">
      <c r="A14" s="27"/>
      <c r="B14" s="25" t="s">
        <v>12</v>
      </c>
      <c r="C14" s="22">
        <f>+C612</f>
        <v>173</v>
      </c>
      <c r="D14" s="17">
        <f>+D612</f>
        <v>219</v>
      </c>
      <c r="E14" s="17">
        <f>+E612</f>
        <v>208</v>
      </c>
      <c r="F14" s="17">
        <f>+F612</f>
        <v>151</v>
      </c>
      <c r="G14" s="18">
        <f t="shared" si="2"/>
        <v>8.5516559565002467E-2</v>
      </c>
      <c r="H14" s="18">
        <f t="shared" si="2"/>
        <v>0.11698717948717949</v>
      </c>
      <c r="I14" s="18">
        <f t="shared" si="2"/>
        <v>9.3315388066397484E-2</v>
      </c>
      <c r="J14" s="18">
        <f t="shared" si="2"/>
        <v>6.844968268359021E-2</v>
      </c>
      <c r="K14" s="18">
        <f t="shared" si="0"/>
        <v>0.20231213872832371</v>
      </c>
      <c r="L14" s="18">
        <f t="shared" si="0"/>
        <v>-0.31050228310502281</v>
      </c>
      <c r="M14" s="18">
        <f t="shared" si="1"/>
        <v>1.7301038062283738E-2</v>
      </c>
      <c r="N14" s="19">
        <f t="shared" si="1"/>
        <v>-3.6324786324786321E-2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25</v>
      </c>
      <c r="D22" s="32">
        <f>SUM(D23:D73)</f>
        <v>25</v>
      </c>
      <c r="E22" s="32">
        <f>SUM(E23:E73)</f>
        <v>21</v>
      </c>
      <c r="F22" s="32">
        <f>SUM(F23:F73)</f>
        <v>26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-0.16</v>
      </c>
      <c r="L22" s="33">
        <f>+IF(AND(D22=0,F22=0),"",IF(D22=0,1,IF(F22=0,-1,(F22-D22)/D22)))</f>
        <v>0.04</v>
      </c>
      <c r="M22" s="33">
        <f t="shared" ref="M22:M53" si="7">+IF(OR(AND(G22=""),(K22="")),"",G22*K22)</f>
        <v>-0.16</v>
      </c>
      <c r="N22" s="33">
        <f t="shared" ref="N22:N53" si="8">+IF(OR(AND(H22=""),(L22="")),"",H22*L22)</f>
        <v>0.04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>
        <v>1</v>
      </c>
      <c r="F28" s="34">
        <v>3</v>
      </c>
      <c r="G28" s="35" t="str">
        <f t="shared" si="3"/>
        <v/>
      </c>
      <c r="H28" s="35" t="str">
        <f t="shared" si="4"/>
        <v/>
      </c>
      <c r="I28" s="35">
        <f t="shared" si="5"/>
        <v>4.7619047619047616E-2</v>
      </c>
      <c r="J28" s="35">
        <f t="shared" si="6"/>
        <v>0.11538461538461539</v>
      </c>
      <c r="K28" s="35">
        <f t="shared" si="9"/>
        <v>1</v>
      </c>
      <c r="L28" s="35">
        <f t="shared" si="10"/>
        <v>1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9</v>
      </c>
      <c r="D30" s="34">
        <v>7</v>
      </c>
      <c r="E30" s="34">
        <v>1</v>
      </c>
      <c r="F30" s="34">
        <v>0</v>
      </c>
      <c r="G30" s="35">
        <f t="shared" si="3"/>
        <v>0.36</v>
      </c>
      <c r="H30" s="35">
        <f t="shared" si="4"/>
        <v>0.28000000000000003</v>
      </c>
      <c r="I30" s="35">
        <f t="shared" si="5"/>
        <v>4.7619047619047616E-2</v>
      </c>
      <c r="J30" s="35" t="str">
        <f t="shared" si="6"/>
        <v/>
      </c>
      <c r="K30" s="35">
        <f t="shared" si="9"/>
        <v>-0.88888888888888884</v>
      </c>
      <c r="L30" s="35">
        <f t="shared" si="10"/>
        <v>-1</v>
      </c>
      <c r="M30" s="35">
        <f t="shared" si="7"/>
        <v>-0.31999999999999995</v>
      </c>
      <c r="N30" s="41">
        <f t="shared" si="8"/>
        <v>-0.28000000000000003</v>
      </c>
    </row>
    <row r="31" spans="1:14" x14ac:dyDescent="0.2">
      <c r="A31" s="27"/>
      <c r="B31" s="30" t="s">
        <v>22</v>
      </c>
      <c r="C31" s="40">
        <v>1</v>
      </c>
      <c r="D31" s="34">
        <v>0</v>
      </c>
      <c r="E31" s="34"/>
      <c r="F31" s="34"/>
      <c r="G31" s="35">
        <f t="shared" si="3"/>
        <v>0.04</v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>
        <f t="shared" si="9"/>
        <v>-1</v>
      </c>
      <c r="L31" s="35" t="str">
        <f t="shared" si="10"/>
        <v xml:space="preserve"> </v>
      </c>
      <c r="M31" s="35">
        <f t="shared" si="7"/>
        <v>-0.04</v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7</v>
      </c>
      <c r="D33" s="34">
        <v>13</v>
      </c>
      <c r="E33" s="34">
        <v>12</v>
      </c>
      <c r="F33" s="34">
        <v>15</v>
      </c>
      <c r="G33" s="35">
        <f t="shared" si="3"/>
        <v>0.28000000000000003</v>
      </c>
      <c r="H33" s="35">
        <f t="shared" si="4"/>
        <v>0.52</v>
      </c>
      <c r="I33" s="35">
        <f t="shared" si="5"/>
        <v>0.5714285714285714</v>
      </c>
      <c r="J33" s="35">
        <f t="shared" si="6"/>
        <v>0.57692307692307687</v>
      </c>
      <c r="K33" s="35">
        <f t="shared" si="9"/>
        <v>0.7142857142857143</v>
      </c>
      <c r="L33" s="35">
        <f t="shared" si="10"/>
        <v>0.15384615384615385</v>
      </c>
      <c r="M33" s="35">
        <f t="shared" si="7"/>
        <v>0.2</v>
      </c>
      <c r="N33" s="41">
        <f t="shared" si="8"/>
        <v>0.08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1</v>
      </c>
      <c r="F47" s="34">
        <v>0</v>
      </c>
      <c r="G47" s="35" t="str">
        <f t="shared" si="3"/>
        <v/>
      </c>
      <c r="H47" s="35" t="str">
        <f t="shared" si="4"/>
        <v/>
      </c>
      <c r="I47" s="35">
        <f t="shared" si="5"/>
        <v>4.7619047619047616E-2</v>
      </c>
      <c r="J47" s="35" t="str">
        <f t="shared" si="6"/>
        <v/>
      </c>
      <c r="K47" s="35">
        <f t="shared" si="9"/>
        <v>1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8</v>
      </c>
      <c r="D53" s="34">
        <v>3</v>
      </c>
      <c r="E53" s="34"/>
      <c r="F53" s="34"/>
      <c r="G53" s="35">
        <f t="shared" si="3"/>
        <v>0.32</v>
      </c>
      <c r="H53" s="35">
        <f t="shared" si="4"/>
        <v>0.12</v>
      </c>
      <c r="I53" s="35" t="str">
        <f t="shared" si="5"/>
        <v/>
      </c>
      <c r="J53" s="35" t="str">
        <f t="shared" si="6"/>
        <v/>
      </c>
      <c r="K53" s="35">
        <f t="shared" si="9"/>
        <v>-1</v>
      </c>
      <c r="L53" s="35">
        <f t="shared" si="10"/>
        <v>-1</v>
      </c>
      <c r="M53" s="35">
        <f t="shared" si="7"/>
        <v>-0.32</v>
      </c>
      <c r="N53" s="41">
        <f t="shared" si="8"/>
        <v>-0.12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>
        <v>3</v>
      </c>
      <c r="F57" s="34">
        <v>2</v>
      </c>
      <c r="G57" s="35" t="str">
        <f t="shared" si="11"/>
        <v/>
      </c>
      <c r="H57" s="35" t="str">
        <f t="shared" si="12"/>
        <v/>
      </c>
      <c r="I57" s="35">
        <f t="shared" si="13"/>
        <v>0.14285714285714285</v>
      </c>
      <c r="J57" s="35">
        <f t="shared" si="14"/>
        <v>7.6923076923076927E-2</v>
      </c>
      <c r="K57" s="35">
        <f t="shared" si="17"/>
        <v>1</v>
      </c>
      <c r="L57" s="35">
        <f t="shared" si="18"/>
        <v>1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>
        <v>0</v>
      </c>
      <c r="F64" s="34">
        <v>2</v>
      </c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>
        <f t="shared" si="14"/>
        <v>7.6923076923076927E-2</v>
      </c>
      <c r="K64" s="35" t="str">
        <f t="shared" si="17"/>
        <v xml:space="preserve"> </v>
      </c>
      <c r="L64" s="35">
        <f t="shared" si="18"/>
        <v>1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>
        <v>0</v>
      </c>
      <c r="F65" s="34">
        <v>1</v>
      </c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>
        <f t="shared" si="14"/>
        <v>3.8461538461538464E-2</v>
      </c>
      <c r="K65" s="35" t="str">
        <f t="shared" si="17"/>
        <v xml:space="preserve"> </v>
      </c>
      <c r="L65" s="35">
        <f t="shared" si="18"/>
        <v>1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2</v>
      </c>
      <c r="E66" s="34"/>
      <c r="F66" s="34"/>
      <c r="G66" s="35" t="str">
        <f t="shared" si="11"/>
        <v/>
      </c>
      <c r="H66" s="35">
        <f t="shared" si="12"/>
        <v>0.08</v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>
        <f t="shared" si="18"/>
        <v>-1</v>
      </c>
      <c r="M66" s="35" t="str">
        <f t="shared" si="15"/>
        <v/>
      </c>
      <c r="N66" s="41">
        <f t="shared" si="16"/>
        <v>-0.08</v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3</v>
      </c>
      <c r="F67" s="34">
        <v>3</v>
      </c>
      <c r="G67" s="35" t="str">
        <f t="shared" si="11"/>
        <v/>
      </c>
      <c r="H67" s="35" t="str">
        <f t="shared" si="12"/>
        <v/>
      </c>
      <c r="I67" s="35">
        <f t="shared" si="13"/>
        <v>0.14285714285714285</v>
      </c>
      <c r="J67" s="35">
        <f t="shared" si="14"/>
        <v>0.11538461538461539</v>
      </c>
      <c r="K67" s="35">
        <f t="shared" si="17"/>
        <v>1</v>
      </c>
      <c r="L67" s="35">
        <f t="shared" si="18"/>
        <v>1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74</v>
      </c>
      <c r="D81" s="32">
        <f>SUM(D82:D180)</f>
        <v>84</v>
      </c>
      <c r="E81" s="32">
        <f>SUM(E82:E180)</f>
        <v>96</v>
      </c>
      <c r="F81" s="32">
        <f>SUM(F82:F180)</f>
        <v>164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0.29729729729729731</v>
      </c>
      <c r="L81" s="33">
        <f>+IF(AND(D81=0,F81=0),"",IF(D81=0,1,IF(F81=0,-1,(F81-D81)/D81)))</f>
        <v>0.95238095238095233</v>
      </c>
      <c r="M81" s="33">
        <f t="shared" ref="M81:M112" si="23">+IF(OR(AND(G81=""),(K81="")),"",G81*K81)</f>
        <v>0.29729729729729731</v>
      </c>
      <c r="N81" s="33">
        <f t="shared" ref="N81:N112" si="24">+IF(OR(AND(H81=""),(L81="")),"",H81*L81)</f>
        <v>0.95238095238095233</v>
      </c>
    </row>
    <row r="82" spans="1:14" x14ac:dyDescent="0.2">
      <c r="A82" s="27"/>
      <c r="B82" s="29" t="s">
        <v>65</v>
      </c>
      <c r="C82" s="36">
        <v>0</v>
      </c>
      <c r="D82" s="37">
        <v>2</v>
      </c>
      <c r="E82" s="37">
        <v>0</v>
      </c>
      <c r="F82" s="37">
        <v>1</v>
      </c>
      <c r="G82" s="38" t="str">
        <f t="shared" si="19"/>
        <v/>
      </c>
      <c r="H82" s="38">
        <f t="shared" si="20"/>
        <v>2.3809523809523808E-2</v>
      </c>
      <c r="I82" s="38" t="str">
        <f t="shared" si="21"/>
        <v/>
      </c>
      <c r="J82" s="38">
        <f t="shared" si="22"/>
        <v>6.0975609756097563E-3</v>
      </c>
      <c r="K82" s="38" t="str">
        <f t="shared" ref="K82:K113" si="25">+IF(AND(C82=0,E82=0)," ",IF(C82=0,1,IF(E82=0,-1,(E82-C82)/C82)))</f>
        <v xml:space="preserve"> </v>
      </c>
      <c r="L82" s="38">
        <f t="shared" ref="L82:L113" si="26">+IF(AND(D82=0,F82=0)," ",IF(D82=0,1,IF(F82=0,-1,(F82-D82)/D82)))</f>
        <v>-0.5</v>
      </c>
      <c r="M82" s="38" t="str">
        <f t="shared" si="23"/>
        <v/>
      </c>
      <c r="N82" s="39">
        <f t="shared" si="24"/>
        <v>-1.1904761904761904E-2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>
        <v>7</v>
      </c>
      <c r="F83" s="34">
        <v>3</v>
      </c>
      <c r="G83" s="35" t="str">
        <f t="shared" si="19"/>
        <v/>
      </c>
      <c r="H83" s="35" t="str">
        <f t="shared" si="20"/>
        <v/>
      </c>
      <c r="I83" s="35">
        <f t="shared" si="21"/>
        <v>7.2916666666666671E-2</v>
      </c>
      <c r="J83" s="35">
        <f t="shared" si="22"/>
        <v>1.8292682926829267E-2</v>
      </c>
      <c r="K83" s="35">
        <f t="shared" si="25"/>
        <v>1</v>
      </c>
      <c r="L83" s="35">
        <f t="shared" si="26"/>
        <v>1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1</v>
      </c>
      <c r="D84" s="34">
        <v>0</v>
      </c>
      <c r="E84" s="34"/>
      <c r="F84" s="34"/>
      <c r="G84" s="35">
        <f t="shared" si="19"/>
        <v>1.3513513513513514E-2</v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>
        <f t="shared" si="25"/>
        <v>-1</v>
      </c>
      <c r="L84" s="35" t="str">
        <f t="shared" si="26"/>
        <v xml:space="preserve"> </v>
      </c>
      <c r="M84" s="35">
        <f t="shared" si="23"/>
        <v>-1.3513513513513514E-2</v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1</v>
      </c>
      <c r="E85" s="34">
        <v>7</v>
      </c>
      <c r="F85" s="34">
        <v>3</v>
      </c>
      <c r="G85" s="35" t="str">
        <f t="shared" si="19"/>
        <v/>
      </c>
      <c r="H85" s="35">
        <f t="shared" si="20"/>
        <v>1.1904761904761904E-2</v>
      </c>
      <c r="I85" s="35">
        <f t="shared" si="21"/>
        <v>7.2916666666666671E-2</v>
      </c>
      <c r="J85" s="35">
        <f t="shared" si="22"/>
        <v>1.8292682926829267E-2</v>
      </c>
      <c r="K85" s="35">
        <f t="shared" si="25"/>
        <v>1</v>
      </c>
      <c r="L85" s="35">
        <f t="shared" si="26"/>
        <v>2</v>
      </c>
      <c r="M85" s="35" t="str">
        <f t="shared" si="23"/>
        <v/>
      </c>
      <c r="N85" s="41">
        <f t="shared" si="24"/>
        <v>2.3809523809523808E-2</v>
      </c>
    </row>
    <row r="86" spans="1:14" ht="25.5" x14ac:dyDescent="0.2">
      <c r="A86" s="27"/>
      <c r="B86" s="30" t="s">
        <v>69</v>
      </c>
      <c r="C86" s="40">
        <v>4</v>
      </c>
      <c r="D86" s="34">
        <v>4</v>
      </c>
      <c r="E86" s="34">
        <v>15</v>
      </c>
      <c r="F86" s="34">
        <v>10</v>
      </c>
      <c r="G86" s="35">
        <f t="shared" si="19"/>
        <v>5.4054054054054057E-2</v>
      </c>
      <c r="H86" s="35">
        <f t="shared" si="20"/>
        <v>4.7619047619047616E-2</v>
      </c>
      <c r="I86" s="35">
        <f t="shared" si="21"/>
        <v>0.15625</v>
      </c>
      <c r="J86" s="35">
        <f t="shared" si="22"/>
        <v>6.097560975609756E-2</v>
      </c>
      <c r="K86" s="35">
        <f t="shared" si="25"/>
        <v>2.75</v>
      </c>
      <c r="L86" s="35">
        <f t="shared" si="26"/>
        <v>1.5</v>
      </c>
      <c r="M86" s="35">
        <f t="shared" si="23"/>
        <v>0.14864864864864866</v>
      </c>
      <c r="N86" s="41">
        <f t="shared" si="24"/>
        <v>7.1428571428571425E-2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21</v>
      </c>
      <c r="D88" s="34">
        <v>6</v>
      </c>
      <c r="E88" s="34"/>
      <c r="F88" s="34"/>
      <c r="G88" s="35">
        <f t="shared" si="19"/>
        <v>0.28378378378378377</v>
      </c>
      <c r="H88" s="35">
        <f t="shared" si="20"/>
        <v>7.1428571428571425E-2</v>
      </c>
      <c r="I88" s="35" t="str">
        <f t="shared" si="21"/>
        <v/>
      </c>
      <c r="J88" s="35" t="str">
        <f t="shared" si="22"/>
        <v/>
      </c>
      <c r="K88" s="35">
        <f t="shared" si="25"/>
        <v>-1</v>
      </c>
      <c r="L88" s="35">
        <f t="shared" si="26"/>
        <v>-1</v>
      </c>
      <c r="M88" s="35">
        <f t="shared" si="23"/>
        <v>-0.28378378378378377</v>
      </c>
      <c r="N88" s="41">
        <f t="shared" si="24"/>
        <v>-7.1428571428571425E-2</v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>
        <v>0</v>
      </c>
      <c r="F90" s="34">
        <v>1</v>
      </c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>
        <f t="shared" si="22"/>
        <v>6.0975609756097563E-3</v>
      </c>
      <c r="K90" s="35" t="str">
        <f t="shared" si="25"/>
        <v xml:space="preserve"> </v>
      </c>
      <c r="L90" s="35">
        <f t="shared" si="26"/>
        <v>1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4</v>
      </c>
      <c r="D99" s="34">
        <v>7</v>
      </c>
      <c r="E99" s="34">
        <v>1</v>
      </c>
      <c r="F99" s="34">
        <v>0</v>
      </c>
      <c r="G99" s="35">
        <f t="shared" si="19"/>
        <v>5.4054054054054057E-2</v>
      </c>
      <c r="H99" s="35">
        <f t="shared" si="20"/>
        <v>8.3333333333333329E-2</v>
      </c>
      <c r="I99" s="35">
        <f t="shared" si="21"/>
        <v>1.0416666666666666E-2</v>
      </c>
      <c r="J99" s="35" t="str">
        <f t="shared" si="22"/>
        <v/>
      </c>
      <c r="K99" s="35">
        <f t="shared" si="25"/>
        <v>-0.75</v>
      </c>
      <c r="L99" s="35">
        <f t="shared" si="26"/>
        <v>-1</v>
      </c>
      <c r="M99" s="35">
        <f t="shared" si="23"/>
        <v>-4.0540540540540543E-2</v>
      </c>
      <c r="N99" s="41">
        <f t="shared" si="24"/>
        <v>-8.3333333333333329E-2</v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5</v>
      </c>
      <c r="F100" s="34">
        <v>3</v>
      </c>
      <c r="G100" s="35" t="str">
        <f t="shared" si="19"/>
        <v/>
      </c>
      <c r="H100" s="35" t="str">
        <f t="shared" si="20"/>
        <v/>
      </c>
      <c r="I100" s="35">
        <f t="shared" si="21"/>
        <v>5.2083333333333336E-2</v>
      </c>
      <c r="J100" s="35">
        <f t="shared" si="22"/>
        <v>1.8292682926829267E-2</v>
      </c>
      <c r="K100" s="35">
        <f t="shared" si="25"/>
        <v>1</v>
      </c>
      <c r="L100" s="35">
        <f t="shared" si="26"/>
        <v>1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2</v>
      </c>
      <c r="F101" s="34">
        <v>1</v>
      </c>
      <c r="G101" s="35" t="str">
        <f t="shared" si="19"/>
        <v/>
      </c>
      <c r="H101" s="35" t="str">
        <f t="shared" si="20"/>
        <v/>
      </c>
      <c r="I101" s="35">
        <f t="shared" si="21"/>
        <v>2.0833333333333332E-2</v>
      </c>
      <c r="J101" s="35">
        <f t="shared" si="22"/>
        <v>6.0975609756097563E-3</v>
      </c>
      <c r="K101" s="35">
        <f t="shared" si="25"/>
        <v>1</v>
      </c>
      <c r="L101" s="35">
        <f t="shared" si="26"/>
        <v>1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>
        <v>2</v>
      </c>
      <c r="F102" s="34">
        <v>3</v>
      </c>
      <c r="G102" s="35" t="str">
        <f t="shared" si="19"/>
        <v/>
      </c>
      <c r="H102" s="35" t="str">
        <f t="shared" si="20"/>
        <v/>
      </c>
      <c r="I102" s="35">
        <f t="shared" si="21"/>
        <v>2.0833333333333332E-2</v>
      </c>
      <c r="J102" s="35">
        <f t="shared" si="22"/>
        <v>1.8292682926829267E-2</v>
      </c>
      <c r="K102" s="35">
        <f t="shared" si="25"/>
        <v>1</v>
      </c>
      <c r="L102" s="35">
        <f t="shared" si="26"/>
        <v>1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0</v>
      </c>
      <c r="E103" s="34">
        <v>0</v>
      </c>
      <c r="F103" s="34">
        <v>1</v>
      </c>
      <c r="G103" s="35">
        <f t="shared" si="19"/>
        <v>1.3513513513513514E-2</v>
      </c>
      <c r="H103" s="35" t="str">
        <f t="shared" si="20"/>
        <v/>
      </c>
      <c r="I103" s="35" t="str">
        <f t="shared" si="21"/>
        <v/>
      </c>
      <c r="J103" s="35">
        <f t="shared" si="22"/>
        <v>6.0975609756097563E-3</v>
      </c>
      <c r="K103" s="35">
        <f t="shared" si="25"/>
        <v>-1</v>
      </c>
      <c r="L103" s="35">
        <f t="shared" si="26"/>
        <v>1</v>
      </c>
      <c r="M103" s="35">
        <f t="shared" si="23"/>
        <v>-1.3513513513513514E-2</v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2</v>
      </c>
      <c r="E104" s="34">
        <v>0</v>
      </c>
      <c r="F104" s="34">
        <v>1</v>
      </c>
      <c r="G104" s="35" t="str">
        <f t="shared" si="19"/>
        <v/>
      </c>
      <c r="H104" s="35">
        <f t="shared" si="20"/>
        <v>2.3809523809523808E-2</v>
      </c>
      <c r="I104" s="35" t="str">
        <f t="shared" si="21"/>
        <v/>
      </c>
      <c r="J104" s="35">
        <f t="shared" si="22"/>
        <v>6.0975609756097563E-3</v>
      </c>
      <c r="K104" s="35" t="str">
        <f t="shared" si="25"/>
        <v xml:space="preserve"> </v>
      </c>
      <c r="L104" s="35">
        <f t="shared" si="26"/>
        <v>-0.5</v>
      </c>
      <c r="M104" s="35" t="str">
        <f t="shared" si="23"/>
        <v/>
      </c>
      <c r="N104" s="41">
        <f t="shared" si="24"/>
        <v>-1.1904761904761904E-2</v>
      </c>
    </row>
    <row r="105" spans="1:14" x14ac:dyDescent="0.2">
      <c r="A105" s="27"/>
      <c r="B105" s="30" t="s">
        <v>88</v>
      </c>
      <c r="C105" s="40">
        <v>0</v>
      </c>
      <c r="D105" s="34">
        <v>1</v>
      </c>
      <c r="E105" s="34">
        <v>0</v>
      </c>
      <c r="F105" s="34">
        <v>2</v>
      </c>
      <c r="G105" s="35" t="str">
        <f t="shared" si="19"/>
        <v/>
      </c>
      <c r="H105" s="35">
        <f t="shared" si="20"/>
        <v>1.1904761904761904E-2</v>
      </c>
      <c r="I105" s="35" t="str">
        <f t="shared" si="21"/>
        <v/>
      </c>
      <c r="J105" s="35">
        <f t="shared" si="22"/>
        <v>1.2195121951219513E-2</v>
      </c>
      <c r="K105" s="35" t="str">
        <f t="shared" si="25"/>
        <v xml:space="preserve"> </v>
      </c>
      <c r="L105" s="35">
        <f t="shared" si="26"/>
        <v>1</v>
      </c>
      <c r="M105" s="35" t="str">
        <f t="shared" si="23"/>
        <v/>
      </c>
      <c r="N105" s="41">
        <f t="shared" si="24"/>
        <v>1.1904761904761904E-2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40</v>
      </c>
      <c r="D111" s="34">
        <v>51</v>
      </c>
      <c r="E111" s="34">
        <v>11</v>
      </c>
      <c r="F111" s="34">
        <v>17</v>
      </c>
      <c r="G111" s="35">
        <f t="shared" si="19"/>
        <v>0.54054054054054057</v>
      </c>
      <c r="H111" s="35">
        <f t="shared" si="20"/>
        <v>0.6071428571428571</v>
      </c>
      <c r="I111" s="35">
        <f t="shared" si="21"/>
        <v>0.11458333333333333</v>
      </c>
      <c r="J111" s="35">
        <f t="shared" si="22"/>
        <v>0.10365853658536585</v>
      </c>
      <c r="K111" s="35">
        <f t="shared" si="25"/>
        <v>-0.72499999999999998</v>
      </c>
      <c r="L111" s="35">
        <f t="shared" si="26"/>
        <v>-0.66666666666666663</v>
      </c>
      <c r="M111" s="35">
        <f t="shared" si="23"/>
        <v>-0.39189189189189189</v>
      </c>
      <c r="N111" s="41">
        <f t="shared" si="24"/>
        <v>-0.40476190476190471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0</v>
      </c>
      <c r="F115" s="34">
        <v>1</v>
      </c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>
        <f t="shared" si="30"/>
        <v>6.0975609756097563E-3</v>
      </c>
      <c r="K115" s="35" t="str">
        <f t="shared" si="33"/>
        <v xml:space="preserve"> 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4</v>
      </c>
      <c r="E116" s="34">
        <v>1</v>
      </c>
      <c r="F116" s="34">
        <v>0</v>
      </c>
      <c r="G116" s="35" t="str">
        <f t="shared" si="27"/>
        <v/>
      </c>
      <c r="H116" s="35">
        <f t="shared" si="28"/>
        <v>4.7619047619047616E-2</v>
      </c>
      <c r="I116" s="35">
        <f t="shared" si="29"/>
        <v>1.0416666666666666E-2</v>
      </c>
      <c r="J116" s="35" t="str">
        <f t="shared" si="30"/>
        <v/>
      </c>
      <c r="K116" s="35">
        <f t="shared" si="33"/>
        <v>1</v>
      </c>
      <c r="L116" s="35">
        <f t="shared" si="34"/>
        <v>-1</v>
      </c>
      <c r="M116" s="35" t="str">
        <f t="shared" si="31"/>
        <v/>
      </c>
      <c r="N116" s="41">
        <f t="shared" si="32"/>
        <v>-4.7619047619047616E-2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3</v>
      </c>
      <c r="E118" s="34">
        <v>0</v>
      </c>
      <c r="F118" s="34">
        <v>3</v>
      </c>
      <c r="G118" s="35" t="str">
        <f t="shared" si="27"/>
        <v/>
      </c>
      <c r="H118" s="35">
        <f t="shared" si="28"/>
        <v>3.5714285714285712E-2</v>
      </c>
      <c r="I118" s="35" t="str">
        <f t="shared" si="29"/>
        <v/>
      </c>
      <c r="J118" s="35">
        <f t="shared" si="30"/>
        <v>1.8292682926829267E-2</v>
      </c>
      <c r="K118" s="35" t="str">
        <f t="shared" si="33"/>
        <v xml:space="preserve"> </v>
      </c>
      <c r="L118" s="35">
        <f t="shared" si="34"/>
        <v>0</v>
      </c>
      <c r="M118" s="35" t="str">
        <f t="shared" si="31"/>
        <v/>
      </c>
      <c r="N118" s="41">
        <f t="shared" si="32"/>
        <v>0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2</v>
      </c>
      <c r="D121" s="34">
        <v>1</v>
      </c>
      <c r="E121" s="34"/>
      <c r="F121" s="34"/>
      <c r="G121" s="35">
        <f t="shared" si="27"/>
        <v>2.7027027027027029E-2</v>
      </c>
      <c r="H121" s="35">
        <f t="shared" si="28"/>
        <v>1.1904761904761904E-2</v>
      </c>
      <c r="I121" s="35" t="str">
        <f t="shared" si="29"/>
        <v/>
      </c>
      <c r="J121" s="35" t="str">
        <f t="shared" si="30"/>
        <v/>
      </c>
      <c r="K121" s="35">
        <f t="shared" si="33"/>
        <v>-1</v>
      </c>
      <c r="L121" s="35">
        <f t="shared" si="34"/>
        <v>-1</v>
      </c>
      <c r="M121" s="35">
        <f t="shared" si="31"/>
        <v>-2.7027027027027029E-2</v>
      </c>
      <c r="N121" s="41">
        <f t="shared" si="32"/>
        <v>-1.1904761904761904E-2</v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8</v>
      </c>
      <c r="F123" s="34">
        <v>13</v>
      </c>
      <c r="G123" s="35" t="str">
        <f t="shared" si="27"/>
        <v/>
      </c>
      <c r="H123" s="35" t="str">
        <f t="shared" si="28"/>
        <v/>
      </c>
      <c r="I123" s="35">
        <f t="shared" si="29"/>
        <v>8.3333333333333329E-2</v>
      </c>
      <c r="J123" s="35">
        <f t="shared" si="30"/>
        <v>7.926829268292683E-2</v>
      </c>
      <c r="K123" s="35">
        <f t="shared" si="33"/>
        <v>1</v>
      </c>
      <c r="L123" s="35">
        <f t="shared" si="34"/>
        <v>1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0</v>
      </c>
      <c r="F124" s="34">
        <v>2</v>
      </c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>
        <f t="shared" si="30"/>
        <v>1.2195121951219513E-2</v>
      </c>
      <c r="K124" s="35" t="str">
        <f t="shared" si="33"/>
        <v xml:space="preserve"> 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>
        <v>2</v>
      </c>
      <c r="F125" s="34">
        <v>7</v>
      </c>
      <c r="G125" s="35" t="str">
        <f t="shared" si="27"/>
        <v/>
      </c>
      <c r="H125" s="35" t="str">
        <f t="shared" si="28"/>
        <v/>
      </c>
      <c r="I125" s="35">
        <f t="shared" si="29"/>
        <v>2.0833333333333332E-2</v>
      </c>
      <c r="J125" s="35">
        <f t="shared" si="30"/>
        <v>4.2682926829268296E-2</v>
      </c>
      <c r="K125" s="35">
        <f t="shared" si="33"/>
        <v>1</v>
      </c>
      <c r="L125" s="35">
        <f t="shared" si="34"/>
        <v>1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>
        <v>0</v>
      </c>
      <c r="F127" s="34">
        <v>1</v>
      </c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>
        <f t="shared" si="30"/>
        <v>6.0975609756097563E-3</v>
      </c>
      <c r="K127" s="35" t="str">
        <f t="shared" si="33"/>
        <v xml:space="preserve"> </v>
      </c>
      <c r="L127" s="35">
        <f t="shared" si="34"/>
        <v>1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1</v>
      </c>
      <c r="E132" s="34">
        <v>1</v>
      </c>
      <c r="F132" s="34">
        <v>0</v>
      </c>
      <c r="G132" s="35" t="str">
        <f t="shared" si="27"/>
        <v/>
      </c>
      <c r="H132" s="35">
        <f t="shared" si="28"/>
        <v>1.1904761904761904E-2</v>
      </c>
      <c r="I132" s="35">
        <f t="shared" si="29"/>
        <v>1.0416666666666666E-2</v>
      </c>
      <c r="J132" s="35" t="str">
        <f t="shared" si="30"/>
        <v/>
      </c>
      <c r="K132" s="35">
        <f t="shared" si="33"/>
        <v>1</v>
      </c>
      <c r="L132" s="35">
        <f t="shared" si="34"/>
        <v>-1</v>
      </c>
      <c r="M132" s="35" t="str">
        <f t="shared" si="31"/>
        <v/>
      </c>
      <c r="N132" s="41">
        <f t="shared" si="32"/>
        <v>-1.1904761904761904E-2</v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3</v>
      </c>
      <c r="F137" s="34">
        <v>0</v>
      </c>
      <c r="G137" s="35" t="str">
        <f t="shared" si="27"/>
        <v/>
      </c>
      <c r="H137" s="35" t="str">
        <f t="shared" si="28"/>
        <v/>
      </c>
      <c r="I137" s="35">
        <f t="shared" si="29"/>
        <v>3.125E-2</v>
      </c>
      <c r="J137" s="35" t="str">
        <f t="shared" si="30"/>
        <v/>
      </c>
      <c r="K137" s="35">
        <f t="shared" si="33"/>
        <v>1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1</v>
      </c>
      <c r="E141" s="34"/>
      <c r="F141" s="34"/>
      <c r="G141" s="35" t="str">
        <f t="shared" si="27"/>
        <v/>
      </c>
      <c r="H141" s="35">
        <f t="shared" si="28"/>
        <v>1.1904761904761904E-2</v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>
        <f t="shared" si="34"/>
        <v>-1</v>
      </c>
      <c r="M141" s="35" t="str">
        <f t="shared" si="31"/>
        <v/>
      </c>
      <c r="N141" s="41">
        <f t="shared" si="32"/>
        <v>-1.1904761904761904E-2</v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0</v>
      </c>
      <c r="E144" s="34">
        <v>10</v>
      </c>
      <c r="F144" s="34">
        <v>25</v>
      </c>
      <c r="G144" s="35" t="str">
        <f t="shared" si="27"/>
        <v/>
      </c>
      <c r="H144" s="35" t="str">
        <f t="shared" si="28"/>
        <v/>
      </c>
      <c r="I144" s="35">
        <f t="shared" si="29"/>
        <v>0.10416666666666667</v>
      </c>
      <c r="J144" s="35">
        <f t="shared" si="30"/>
        <v>0.1524390243902439</v>
      </c>
      <c r="K144" s="35">
        <f t="shared" si="33"/>
        <v>1</v>
      </c>
      <c r="L144" s="35">
        <f t="shared" si="34"/>
        <v>1</v>
      </c>
      <c r="M144" s="35" t="str">
        <f t="shared" si="31"/>
        <v/>
      </c>
      <c r="N144" s="41" t="str">
        <f t="shared" si="32"/>
        <v/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1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1.0416666666666666E-2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3</v>
      </c>
      <c r="F155" s="34">
        <v>1</v>
      </c>
      <c r="G155" s="35" t="str">
        <f t="shared" si="35"/>
        <v/>
      </c>
      <c r="H155" s="35" t="str">
        <f t="shared" si="36"/>
        <v/>
      </c>
      <c r="I155" s="35">
        <f t="shared" si="37"/>
        <v>3.125E-2</v>
      </c>
      <c r="J155" s="35">
        <f t="shared" si="38"/>
        <v>6.0975609756097563E-3</v>
      </c>
      <c r="K155" s="35">
        <f t="shared" si="41"/>
        <v>1</v>
      </c>
      <c r="L155" s="35">
        <f t="shared" si="42"/>
        <v>1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>
        <v>12</v>
      </c>
      <c r="F161" s="34">
        <v>45</v>
      </c>
      <c r="G161" s="35" t="str">
        <f t="shared" si="35"/>
        <v/>
      </c>
      <c r="H161" s="35" t="str">
        <f t="shared" si="36"/>
        <v/>
      </c>
      <c r="I161" s="35">
        <f t="shared" si="37"/>
        <v>0.125</v>
      </c>
      <c r="J161" s="35">
        <f t="shared" si="38"/>
        <v>0.27439024390243905</v>
      </c>
      <c r="K161" s="35">
        <f t="shared" si="41"/>
        <v>1</v>
      </c>
      <c r="L161" s="35">
        <f t="shared" si="42"/>
        <v>1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1</v>
      </c>
      <c r="F170" s="34">
        <v>1</v>
      </c>
      <c r="G170" s="35" t="str">
        <f t="shared" si="35"/>
        <v/>
      </c>
      <c r="H170" s="35" t="str">
        <f t="shared" si="36"/>
        <v/>
      </c>
      <c r="I170" s="35">
        <f t="shared" si="37"/>
        <v>1.0416666666666666E-2</v>
      </c>
      <c r="J170" s="35">
        <f t="shared" si="38"/>
        <v>6.0975609756097563E-3</v>
      </c>
      <c r="K170" s="35">
        <f t="shared" si="41"/>
        <v>1</v>
      </c>
      <c r="L170" s="35">
        <f t="shared" si="42"/>
        <v>1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>
        <v>0</v>
      </c>
      <c r="F171" s="34">
        <v>1</v>
      </c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>
        <f t="shared" si="38"/>
        <v>6.0975609756097563E-3</v>
      </c>
      <c r="K171" s="35" t="str">
        <f t="shared" si="41"/>
        <v xml:space="preserve"> </v>
      </c>
      <c r="L171" s="35">
        <f t="shared" si="42"/>
        <v>1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0</v>
      </c>
      <c r="E177" s="34">
        <v>4</v>
      </c>
      <c r="F177" s="34">
        <v>16</v>
      </c>
      <c r="G177" s="35">
        <f t="shared" si="35"/>
        <v>1.3513513513513514E-2</v>
      </c>
      <c r="H177" s="35" t="str">
        <f t="shared" si="36"/>
        <v/>
      </c>
      <c r="I177" s="35">
        <f t="shared" si="37"/>
        <v>4.1666666666666664E-2</v>
      </c>
      <c r="J177" s="35">
        <f t="shared" si="38"/>
        <v>9.7560975609756101E-2</v>
      </c>
      <c r="K177" s="35">
        <f t="shared" si="41"/>
        <v>3</v>
      </c>
      <c r="L177" s="35">
        <f t="shared" si="42"/>
        <v>1</v>
      </c>
      <c r="M177" s="35">
        <f t="shared" si="39"/>
        <v>4.0540540540540543E-2</v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>
        <v>0</v>
      </c>
      <c r="F179" s="34">
        <v>2</v>
      </c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>
        <f t="shared" si="38"/>
        <v>1.2195121951219513E-2</v>
      </c>
      <c r="K179" s="35" t="str">
        <f t="shared" si="41"/>
        <v xml:space="preserve"> </v>
      </c>
      <c r="L179" s="35">
        <f t="shared" si="42"/>
        <v>1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378</v>
      </c>
      <c r="D188" s="32">
        <f>SUM(D189:D363)</f>
        <v>285</v>
      </c>
      <c r="E188" s="32">
        <f>SUM(E189:E363)</f>
        <v>690</v>
      </c>
      <c r="F188" s="32">
        <f>SUM(F189:F363)</f>
        <v>780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0.82539682539682535</v>
      </c>
      <c r="L188" s="33">
        <f>+IF(AND(D188=0,F188=0),"",IF(D188=0,1,IF(F188=0,-1,(F188-D188)/D188)))</f>
        <v>1.736842105263158</v>
      </c>
      <c r="M188" s="33">
        <f t="shared" ref="M188:M219" si="47">+IF(OR(AND(G188=""),(K188="")),"",G188*K188)</f>
        <v>0.82539682539682535</v>
      </c>
      <c r="N188" s="33">
        <f t="shared" ref="N188:N219" si="48">+IF(OR(AND(H188=""),(L188="")),"",H188*L188)</f>
        <v>1.736842105263158</v>
      </c>
    </row>
    <row r="189" spans="1:14" ht="24.75" customHeight="1" x14ac:dyDescent="0.2">
      <c r="A189" s="27"/>
      <c r="B189" s="29" t="s">
        <v>164</v>
      </c>
      <c r="C189" s="36">
        <v>20</v>
      </c>
      <c r="D189" s="37">
        <v>18</v>
      </c>
      <c r="E189" s="37">
        <v>2</v>
      </c>
      <c r="F189" s="37">
        <v>0</v>
      </c>
      <c r="G189" s="38">
        <f t="shared" si="43"/>
        <v>5.2910052910052907E-2</v>
      </c>
      <c r="H189" s="38">
        <f t="shared" si="44"/>
        <v>6.3157894736842107E-2</v>
      </c>
      <c r="I189" s="38">
        <f t="shared" si="45"/>
        <v>2.8985507246376812E-3</v>
      </c>
      <c r="J189" s="38" t="str">
        <f t="shared" si="46"/>
        <v/>
      </c>
      <c r="K189" s="38">
        <f t="shared" ref="K189:K220" si="49">+IF(AND(C189=0,E189=0)," ",IF(C189=0,1,IF(E189=0,-1,(E189-C189)/C189)))</f>
        <v>-0.9</v>
      </c>
      <c r="L189" s="38">
        <f t="shared" ref="L189:L220" si="50">+IF(AND(D189=0,F189=0)," ",IF(D189=0,1,IF(F189=0,-1,(F189-D189)/D189)))</f>
        <v>-1</v>
      </c>
      <c r="M189" s="38">
        <f t="shared" si="47"/>
        <v>-4.7619047619047616E-2</v>
      </c>
      <c r="N189" s="39">
        <f t="shared" si="48"/>
        <v>-6.3157894736842107E-2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2</v>
      </c>
      <c r="D191" s="34">
        <v>1</v>
      </c>
      <c r="E191" s="34"/>
      <c r="F191" s="34"/>
      <c r="G191" s="35">
        <f t="shared" si="43"/>
        <v>5.2910052910052907E-3</v>
      </c>
      <c r="H191" s="35">
        <f t="shared" si="44"/>
        <v>3.5087719298245615E-3</v>
      </c>
      <c r="I191" s="35" t="str">
        <f t="shared" si="45"/>
        <v/>
      </c>
      <c r="J191" s="35" t="str">
        <f t="shared" si="46"/>
        <v/>
      </c>
      <c r="K191" s="35">
        <f t="shared" si="49"/>
        <v>-1</v>
      </c>
      <c r="L191" s="35">
        <f t="shared" si="50"/>
        <v>-1</v>
      </c>
      <c r="M191" s="35">
        <f t="shared" si="47"/>
        <v>-5.2910052910052907E-3</v>
      </c>
      <c r="N191" s="41">
        <f t="shared" si="48"/>
        <v>-3.5087719298245615E-3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1</v>
      </c>
      <c r="E193" s="34"/>
      <c r="F193" s="34"/>
      <c r="G193" s="35" t="str">
        <f t="shared" si="43"/>
        <v/>
      </c>
      <c r="H193" s="35">
        <f t="shared" si="44"/>
        <v>3.5087719298245615E-3</v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>
        <f t="shared" si="50"/>
        <v>-1</v>
      </c>
      <c r="M193" s="35" t="str">
        <f t="shared" si="47"/>
        <v/>
      </c>
      <c r="N193" s="41">
        <f t="shared" si="48"/>
        <v>-3.5087719298245615E-3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90</v>
      </c>
      <c r="D195" s="34">
        <v>40</v>
      </c>
      <c r="E195" s="34">
        <v>118</v>
      </c>
      <c r="F195" s="34">
        <v>62</v>
      </c>
      <c r="G195" s="35">
        <f t="shared" si="43"/>
        <v>0.23809523809523808</v>
      </c>
      <c r="H195" s="35">
        <f t="shared" si="44"/>
        <v>0.14035087719298245</v>
      </c>
      <c r="I195" s="35">
        <f t="shared" si="45"/>
        <v>0.17101449275362318</v>
      </c>
      <c r="J195" s="35">
        <f t="shared" si="46"/>
        <v>7.9487179487179482E-2</v>
      </c>
      <c r="K195" s="35">
        <f t="shared" si="49"/>
        <v>0.31111111111111112</v>
      </c>
      <c r="L195" s="35">
        <f t="shared" si="50"/>
        <v>0.55000000000000004</v>
      </c>
      <c r="M195" s="35">
        <f t="shared" si="47"/>
        <v>7.407407407407407E-2</v>
      </c>
      <c r="N195" s="41">
        <f t="shared" si="48"/>
        <v>7.7192982456140355E-2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1</v>
      </c>
      <c r="F196" s="34">
        <v>0</v>
      </c>
      <c r="G196" s="35" t="str">
        <f t="shared" si="43"/>
        <v/>
      </c>
      <c r="H196" s="35" t="str">
        <f t="shared" si="44"/>
        <v/>
      </c>
      <c r="I196" s="35">
        <f t="shared" si="45"/>
        <v>1.4492753623188406E-3</v>
      </c>
      <c r="J196" s="35" t="str">
        <f t="shared" si="46"/>
        <v/>
      </c>
      <c r="K196" s="35">
        <f t="shared" si="49"/>
        <v>1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2</v>
      </c>
      <c r="D197" s="34">
        <v>0</v>
      </c>
      <c r="E197" s="34">
        <v>19</v>
      </c>
      <c r="F197" s="34">
        <v>6</v>
      </c>
      <c r="G197" s="35">
        <f t="shared" si="43"/>
        <v>5.2910052910052907E-3</v>
      </c>
      <c r="H197" s="35" t="str">
        <f t="shared" si="44"/>
        <v/>
      </c>
      <c r="I197" s="35">
        <f t="shared" si="45"/>
        <v>2.753623188405797E-2</v>
      </c>
      <c r="J197" s="35">
        <f t="shared" si="46"/>
        <v>7.6923076923076927E-3</v>
      </c>
      <c r="K197" s="35">
        <f t="shared" si="49"/>
        <v>8.5</v>
      </c>
      <c r="L197" s="35">
        <f t="shared" si="50"/>
        <v>1</v>
      </c>
      <c r="M197" s="35">
        <f t="shared" si="47"/>
        <v>4.4973544973544971E-2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>
        <v>12</v>
      </c>
      <c r="F201" s="34">
        <v>10</v>
      </c>
      <c r="G201" s="35" t="str">
        <f t="shared" si="43"/>
        <v/>
      </c>
      <c r="H201" s="35" t="str">
        <f t="shared" si="44"/>
        <v/>
      </c>
      <c r="I201" s="35">
        <f t="shared" si="45"/>
        <v>1.7391304347826087E-2</v>
      </c>
      <c r="J201" s="35">
        <f t="shared" si="46"/>
        <v>1.282051282051282E-2</v>
      </c>
      <c r="K201" s="35">
        <f t="shared" si="49"/>
        <v>1</v>
      </c>
      <c r="L201" s="35">
        <f t="shared" si="50"/>
        <v>1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17</v>
      </c>
      <c r="D202" s="34">
        <v>3</v>
      </c>
      <c r="E202" s="34">
        <v>9</v>
      </c>
      <c r="F202" s="34">
        <v>2</v>
      </c>
      <c r="G202" s="35">
        <f t="shared" si="43"/>
        <v>4.4973544973544971E-2</v>
      </c>
      <c r="H202" s="35">
        <f t="shared" si="44"/>
        <v>1.0526315789473684E-2</v>
      </c>
      <c r="I202" s="35">
        <f t="shared" si="45"/>
        <v>1.3043478260869565E-2</v>
      </c>
      <c r="J202" s="35">
        <f t="shared" si="46"/>
        <v>2.5641025641025641E-3</v>
      </c>
      <c r="K202" s="35">
        <f t="shared" si="49"/>
        <v>-0.47058823529411764</v>
      </c>
      <c r="L202" s="35">
        <f t="shared" si="50"/>
        <v>-0.33333333333333331</v>
      </c>
      <c r="M202" s="35">
        <f t="shared" si="47"/>
        <v>-2.1164021164021163E-2</v>
      </c>
      <c r="N202" s="41">
        <f t="shared" si="48"/>
        <v>-3.508771929824561E-3</v>
      </c>
    </row>
    <row r="203" spans="1:14" x14ac:dyDescent="0.2">
      <c r="A203" s="27"/>
      <c r="B203" s="30" t="s">
        <v>178</v>
      </c>
      <c r="C203" s="40">
        <v>0</v>
      </c>
      <c r="D203" s="34">
        <v>1</v>
      </c>
      <c r="E203" s="34">
        <v>11</v>
      </c>
      <c r="F203" s="34">
        <v>5</v>
      </c>
      <c r="G203" s="35" t="str">
        <f t="shared" si="43"/>
        <v/>
      </c>
      <c r="H203" s="35">
        <f t="shared" si="44"/>
        <v>3.5087719298245615E-3</v>
      </c>
      <c r="I203" s="35">
        <f t="shared" si="45"/>
        <v>1.5942028985507246E-2</v>
      </c>
      <c r="J203" s="35">
        <f t="shared" si="46"/>
        <v>6.41025641025641E-3</v>
      </c>
      <c r="K203" s="35">
        <f t="shared" si="49"/>
        <v>1</v>
      </c>
      <c r="L203" s="35">
        <f t="shared" si="50"/>
        <v>4</v>
      </c>
      <c r="M203" s="35" t="str">
        <f t="shared" si="47"/>
        <v/>
      </c>
      <c r="N203" s="41">
        <f t="shared" si="48"/>
        <v>1.4035087719298246E-2</v>
      </c>
    </row>
    <row r="204" spans="1:14" ht="25.5" x14ac:dyDescent="0.2">
      <c r="A204" s="27"/>
      <c r="B204" s="30" t="s">
        <v>179</v>
      </c>
      <c r="C204" s="40">
        <v>18</v>
      </c>
      <c r="D204" s="34">
        <v>11</v>
      </c>
      <c r="E204" s="34">
        <v>43</v>
      </c>
      <c r="F204" s="34">
        <v>28</v>
      </c>
      <c r="G204" s="35">
        <f t="shared" si="43"/>
        <v>4.7619047619047616E-2</v>
      </c>
      <c r="H204" s="35">
        <f t="shared" si="44"/>
        <v>3.8596491228070177E-2</v>
      </c>
      <c r="I204" s="35">
        <f t="shared" si="45"/>
        <v>6.2318840579710148E-2</v>
      </c>
      <c r="J204" s="35">
        <f t="shared" si="46"/>
        <v>3.5897435897435895E-2</v>
      </c>
      <c r="K204" s="35">
        <f t="shared" si="49"/>
        <v>1.3888888888888888</v>
      </c>
      <c r="L204" s="35">
        <f t="shared" si="50"/>
        <v>1.5454545454545454</v>
      </c>
      <c r="M204" s="35">
        <f t="shared" si="47"/>
        <v>6.6137566137566134E-2</v>
      </c>
      <c r="N204" s="41">
        <f t="shared" si="48"/>
        <v>5.9649122807017549E-2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>
        <v>4</v>
      </c>
      <c r="F207" s="34">
        <v>0</v>
      </c>
      <c r="G207" s="35" t="str">
        <f t="shared" si="43"/>
        <v/>
      </c>
      <c r="H207" s="35" t="str">
        <f t="shared" si="44"/>
        <v/>
      </c>
      <c r="I207" s="35">
        <f t="shared" si="45"/>
        <v>5.7971014492753624E-3</v>
      </c>
      <c r="J207" s="35" t="str">
        <f t="shared" si="46"/>
        <v/>
      </c>
      <c r="K207" s="35">
        <f t="shared" si="49"/>
        <v>1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>
        <v>1</v>
      </c>
      <c r="F208" s="34">
        <v>0</v>
      </c>
      <c r="G208" s="35" t="str">
        <f t="shared" si="43"/>
        <v/>
      </c>
      <c r="H208" s="35" t="str">
        <f t="shared" si="44"/>
        <v/>
      </c>
      <c r="I208" s="35">
        <f t="shared" si="45"/>
        <v>1.4492753623188406E-3</v>
      </c>
      <c r="J208" s="35" t="str">
        <f t="shared" si="46"/>
        <v/>
      </c>
      <c r="K208" s="35">
        <f t="shared" si="49"/>
        <v>1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19</v>
      </c>
      <c r="D209" s="34">
        <v>11</v>
      </c>
      <c r="E209" s="34">
        <v>30</v>
      </c>
      <c r="F209" s="34">
        <v>32</v>
      </c>
      <c r="G209" s="35">
        <f t="shared" si="43"/>
        <v>5.0264550264550262E-2</v>
      </c>
      <c r="H209" s="35">
        <f t="shared" si="44"/>
        <v>3.8596491228070177E-2</v>
      </c>
      <c r="I209" s="35">
        <f t="shared" si="45"/>
        <v>4.3478260869565216E-2</v>
      </c>
      <c r="J209" s="35">
        <f t="shared" si="46"/>
        <v>4.1025641025641026E-2</v>
      </c>
      <c r="K209" s="35">
        <f t="shared" si="49"/>
        <v>0.57894736842105265</v>
      </c>
      <c r="L209" s="35">
        <f t="shared" si="50"/>
        <v>1.9090909090909092</v>
      </c>
      <c r="M209" s="35">
        <f t="shared" si="47"/>
        <v>2.9100529100529099E-2</v>
      </c>
      <c r="N209" s="41">
        <f t="shared" si="48"/>
        <v>7.3684210526315796E-2</v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>
        <v>4</v>
      </c>
      <c r="F210" s="34">
        <v>1</v>
      </c>
      <c r="G210" s="35" t="str">
        <f t="shared" si="43"/>
        <v/>
      </c>
      <c r="H210" s="35" t="str">
        <f t="shared" si="44"/>
        <v/>
      </c>
      <c r="I210" s="35">
        <f t="shared" si="45"/>
        <v>5.7971014492753624E-3</v>
      </c>
      <c r="J210" s="35">
        <f t="shared" si="46"/>
        <v>1.2820512820512821E-3</v>
      </c>
      <c r="K210" s="35">
        <f t="shared" si="49"/>
        <v>1</v>
      </c>
      <c r="L210" s="35">
        <f t="shared" si="50"/>
        <v>1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9</v>
      </c>
      <c r="F215" s="34">
        <v>6</v>
      </c>
      <c r="G215" s="35" t="str">
        <f t="shared" si="43"/>
        <v/>
      </c>
      <c r="H215" s="35" t="str">
        <f t="shared" si="44"/>
        <v/>
      </c>
      <c r="I215" s="35">
        <f t="shared" si="45"/>
        <v>1.3043478260869565E-2</v>
      </c>
      <c r="J215" s="35">
        <f t="shared" si="46"/>
        <v>7.6923076923076927E-3</v>
      </c>
      <c r="K215" s="35">
        <f t="shared" si="49"/>
        <v>1</v>
      </c>
      <c r="L215" s="35">
        <f t="shared" si="50"/>
        <v>1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4</v>
      </c>
      <c r="F216" s="34">
        <v>1</v>
      </c>
      <c r="G216" s="35" t="str">
        <f t="shared" si="43"/>
        <v/>
      </c>
      <c r="H216" s="35" t="str">
        <f t="shared" si="44"/>
        <v/>
      </c>
      <c r="I216" s="35">
        <f t="shared" si="45"/>
        <v>5.7971014492753624E-3</v>
      </c>
      <c r="J216" s="35">
        <f t="shared" si="46"/>
        <v>1.2820512820512821E-3</v>
      </c>
      <c r="K216" s="35">
        <f t="shared" si="49"/>
        <v>1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>
        <v>5</v>
      </c>
      <c r="F218" s="34">
        <v>5</v>
      </c>
      <c r="G218" s="35" t="str">
        <f t="shared" si="43"/>
        <v/>
      </c>
      <c r="H218" s="35" t="str">
        <f t="shared" si="44"/>
        <v/>
      </c>
      <c r="I218" s="35">
        <f t="shared" si="45"/>
        <v>7.246376811594203E-3</v>
      </c>
      <c r="J218" s="35">
        <f t="shared" si="46"/>
        <v>6.41025641025641E-3</v>
      </c>
      <c r="K218" s="35">
        <f t="shared" si="49"/>
        <v>1</v>
      </c>
      <c r="L218" s="35">
        <f t="shared" si="50"/>
        <v>1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2</v>
      </c>
      <c r="D219" s="34">
        <v>22</v>
      </c>
      <c r="E219" s="34">
        <v>2</v>
      </c>
      <c r="F219" s="34">
        <v>12</v>
      </c>
      <c r="G219" s="35">
        <f t="shared" si="43"/>
        <v>5.2910052910052907E-3</v>
      </c>
      <c r="H219" s="35">
        <f t="shared" si="44"/>
        <v>7.7192982456140355E-2</v>
      </c>
      <c r="I219" s="35">
        <f t="shared" si="45"/>
        <v>2.8985507246376812E-3</v>
      </c>
      <c r="J219" s="35">
        <f t="shared" si="46"/>
        <v>1.5384615384615385E-2</v>
      </c>
      <c r="K219" s="35">
        <f t="shared" si="49"/>
        <v>0</v>
      </c>
      <c r="L219" s="35">
        <f t="shared" si="50"/>
        <v>-0.45454545454545453</v>
      </c>
      <c r="M219" s="35">
        <f t="shared" si="47"/>
        <v>0</v>
      </c>
      <c r="N219" s="41">
        <f t="shared" si="48"/>
        <v>-3.5087719298245612E-2</v>
      </c>
    </row>
    <row r="220" spans="1:14" x14ac:dyDescent="0.2">
      <c r="A220" s="27"/>
      <c r="B220" s="30" t="s">
        <v>195</v>
      </c>
      <c r="C220" s="40">
        <v>3</v>
      </c>
      <c r="D220" s="34">
        <v>1</v>
      </c>
      <c r="E220" s="34">
        <v>25</v>
      </c>
      <c r="F220" s="34">
        <v>28</v>
      </c>
      <c r="G220" s="35">
        <f t="shared" ref="G220:G251" si="51">+IF(C220=0,"",C220/C$188)</f>
        <v>7.9365079365079361E-3</v>
      </c>
      <c r="H220" s="35">
        <f t="shared" ref="H220:H251" si="52">+IF(D220=0,"",D220/D$188)</f>
        <v>3.5087719298245615E-3</v>
      </c>
      <c r="I220" s="35">
        <f t="shared" ref="I220:I251" si="53">+IF(E220=0,"",E220/E$188)</f>
        <v>3.6231884057971016E-2</v>
      </c>
      <c r="J220" s="35">
        <f t="shared" ref="J220:J251" si="54">+IF(F220=0,"",F220/F$188)</f>
        <v>3.5897435897435895E-2</v>
      </c>
      <c r="K220" s="35">
        <f t="shared" si="49"/>
        <v>7.333333333333333</v>
      </c>
      <c r="L220" s="35">
        <f t="shared" si="50"/>
        <v>27</v>
      </c>
      <c r="M220" s="35">
        <f t="shared" ref="M220:M251" si="55">+IF(OR(AND(G220=""),(K220="")),"",G220*K220)</f>
        <v>5.8201058201058198E-2</v>
      </c>
      <c r="N220" s="41">
        <f t="shared" ref="N220:N251" si="56">+IF(OR(AND(H220=""),(L220="")),"",H220*L220)</f>
        <v>9.4736842105263161E-2</v>
      </c>
    </row>
    <row r="221" spans="1:14" x14ac:dyDescent="0.2">
      <c r="A221" s="27"/>
      <c r="B221" s="30" t="s">
        <v>196</v>
      </c>
      <c r="C221" s="40">
        <v>0</v>
      </c>
      <c r="D221" s="34">
        <v>19</v>
      </c>
      <c r="E221" s="34">
        <v>1</v>
      </c>
      <c r="F221" s="34">
        <v>20</v>
      </c>
      <c r="G221" s="35" t="str">
        <f t="shared" si="51"/>
        <v/>
      </c>
      <c r="H221" s="35">
        <f t="shared" si="52"/>
        <v>6.6666666666666666E-2</v>
      </c>
      <c r="I221" s="35">
        <f t="shared" si="53"/>
        <v>1.4492753623188406E-3</v>
      </c>
      <c r="J221" s="35">
        <f t="shared" si="54"/>
        <v>2.564102564102564E-2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5.2631578947368418E-2</v>
      </c>
      <c r="M221" s="35" t="str">
        <f t="shared" si="55"/>
        <v/>
      </c>
      <c r="N221" s="41">
        <f t="shared" si="56"/>
        <v>3.508771929824561E-3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>
        <v>0</v>
      </c>
      <c r="F222" s="34">
        <v>3</v>
      </c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>
        <f t="shared" si="54"/>
        <v>3.8461538461538464E-3</v>
      </c>
      <c r="K222" s="35" t="str">
        <f t="shared" si="57"/>
        <v xml:space="preserve"> </v>
      </c>
      <c r="L222" s="35">
        <f t="shared" si="58"/>
        <v>1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>
        <v>0</v>
      </c>
      <c r="F225" s="34">
        <v>1</v>
      </c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>
        <f t="shared" si="54"/>
        <v>1.2820512820512821E-3</v>
      </c>
      <c r="K225" s="35" t="str">
        <f t="shared" si="57"/>
        <v xml:space="preserve"> </v>
      </c>
      <c r="L225" s="35">
        <f t="shared" si="58"/>
        <v>1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>
        <v>3</v>
      </c>
      <c r="F226" s="34">
        <v>6</v>
      </c>
      <c r="G226" s="35" t="str">
        <f t="shared" si="51"/>
        <v/>
      </c>
      <c r="H226" s="35" t="str">
        <f t="shared" si="52"/>
        <v/>
      </c>
      <c r="I226" s="35">
        <f t="shared" si="53"/>
        <v>4.3478260869565218E-3</v>
      </c>
      <c r="J226" s="35">
        <f t="shared" si="54"/>
        <v>7.6923076923076927E-3</v>
      </c>
      <c r="K226" s="35">
        <f t="shared" si="57"/>
        <v>1</v>
      </c>
      <c r="L226" s="35">
        <f t="shared" si="58"/>
        <v>1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1</v>
      </c>
      <c r="E227" s="34">
        <v>1</v>
      </c>
      <c r="F227" s="34">
        <v>1</v>
      </c>
      <c r="G227" s="35" t="str">
        <f t="shared" si="51"/>
        <v/>
      </c>
      <c r="H227" s="35">
        <f t="shared" si="52"/>
        <v>3.5087719298245615E-3</v>
      </c>
      <c r="I227" s="35">
        <f t="shared" si="53"/>
        <v>1.4492753623188406E-3</v>
      </c>
      <c r="J227" s="35">
        <f t="shared" si="54"/>
        <v>1.2820512820512821E-3</v>
      </c>
      <c r="K227" s="35">
        <f t="shared" si="57"/>
        <v>1</v>
      </c>
      <c r="L227" s="35">
        <f t="shared" si="58"/>
        <v>0</v>
      </c>
      <c r="M227" s="35" t="str">
        <f t="shared" si="55"/>
        <v/>
      </c>
      <c r="N227" s="41">
        <f t="shared" si="56"/>
        <v>0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3</v>
      </c>
      <c r="D230" s="34">
        <v>1</v>
      </c>
      <c r="E230" s="34">
        <v>17</v>
      </c>
      <c r="F230" s="34">
        <v>5</v>
      </c>
      <c r="G230" s="35">
        <f t="shared" si="51"/>
        <v>7.9365079365079361E-3</v>
      </c>
      <c r="H230" s="35">
        <f t="shared" si="52"/>
        <v>3.5087719298245615E-3</v>
      </c>
      <c r="I230" s="35">
        <f t="shared" si="53"/>
        <v>2.4637681159420291E-2</v>
      </c>
      <c r="J230" s="35">
        <f t="shared" si="54"/>
        <v>6.41025641025641E-3</v>
      </c>
      <c r="K230" s="35">
        <f t="shared" si="57"/>
        <v>4.666666666666667</v>
      </c>
      <c r="L230" s="35">
        <f t="shared" si="58"/>
        <v>4</v>
      </c>
      <c r="M230" s="35">
        <f t="shared" si="55"/>
        <v>3.7037037037037035E-2</v>
      </c>
      <c r="N230" s="41">
        <f t="shared" si="56"/>
        <v>1.4035087719298246E-2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>
        <v>2</v>
      </c>
      <c r="F235" s="34">
        <v>1</v>
      </c>
      <c r="G235" s="35" t="str">
        <f t="shared" si="51"/>
        <v/>
      </c>
      <c r="H235" s="35" t="str">
        <f t="shared" si="52"/>
        <v/>
      </c>
      <c r="I235" s="35">
        <f t="shared" si="53"/>
        <v>2.8985507246376812E-3</v>
      </c>
      <c r="J235" s="35">
        <f t="shared" si="54"/>
        <v>1.2820512820512821E-3</v>
      </c>
      <c r="K235" s="35">
        <f t="shared" si="57"/>
        <v>1</v>
      </c>
      <c r="L235" s="35">
        <f t="shared" si="58"/>
        <v>1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15</v>
      </c>
      <c r="D242" s="34">
        <v>16</v>
      </c>
      <c r="E242" s="34">
        <v>30</v>
      </c>
      <c r="F242" s="34">
        <v>60</v>
      </c>
      <c r="G242" s="35">
        <f t="shared" si="51"/>
        <v>3.968253968253968E-2</v>
      </c>
      <c r="H242" s="35">
        <f t="shared" si="52"/>
        <v>5.6140350877192984E-2</v>
      </c>
      <c r="I242" s="35">
        <f t="shared" si="53"/>
        <v>4.3478260869565216E-2</v>
      </c>
      <c r="J242" s="35">
        <f t="shared" si="54"/>
        <v>7.6923076923076927E-2</v>
      </c>
      <c r="K242" s="35">
        <f t="shared" si="57"/>
        <v>1</v>
      </c>
      <c r="L242" s="35">
        <f t="shared" si="58"/>
        <v>2.75</v>
      </c>
      <c r="M242" s="35">
        <f t="shared" si="55"/>
        <v>3.968253968253968E-2</v>
      </c>
      <c r="N242" s="41">
        <f t="shared" si="56"/>
        <v>0.15438596491228071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76</v>
      </c>
      <c r="D248" s="34">
        <v>30</v>
      </c>
      <c r="E248" s="34">
        <v>3</v>
      </c>
      <c r="F248" s="34">
        <v>1</v>
      </c>
      <c r="G248" s="35">
        <f t="shared" si="51"/>
        <v>0.20105820105820105</v>
      </c>
      <c r="H248" s="35">
        <f t="shared" si="52"/>
        <v>0.10526315789473684</v>
      </c>
      <c r="I248" s="35">
        <f t="shared" si="53"/>
        <v>4.3478260869565218E-3</v>
      </c>
      <c r="J248" s="35">
        <f t="shared" si="54"/>
        <v>1.2820512820512821E-3</v>
      </c>
      <c r="K248" s="35">
        <f t="shared" si="57"/>
        <v>-0.96052631578947367</v>
      </c>
      <c r="L248" s="35">
        <f t="shared" si="58"/>
        <v>-0.96666666666666667</v>
      </c>
      <c r="M248" s="35">
        <f t="shared" si="55"/>
        <v>-0.19312169312169311</v>
      </c>
      <c r="N248" s="41">
        <f t="shared" si="56"/>
        <v>-0.10175438596491228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2</v>
      </c>
      <c r="E258" s="34">
        <v>1</v>
      </c>
      <c r="F258" s="34">
        <v>1</v>
      </c>
      <c r="G258" s="35" t="str">
        <f t="shared" si="59"/>
        <v/>
      </c>
      <c r="H258" s="35">
        <f t="shared" si="60"/>
        <v>7.0175438596491229E-3</v>
      </c>
      <c r="I258" s="35">
        <f t="shared" si="61"/>
        <v>1.4492753623188406E-3</v>
      </c>
      <c r="J258" s="35">
        <f t="shared" si="62"/>
        <v>1.2820512820512821E-3</v>
      </c>
      <c r="K258" s="35">
        <f t="shared" si="65"/>
        <v>1</v>
      </c>
      <c r="L258" s="35">
        <f t="shared" si="66"/>
        <v>-0.5</v>
      </c>
      <c r="M258" s="35" t="str">
        <f t="shared" si="63"/>
        <v/>
      </c>
      <c r="N258" s="41">
        <f t="shared" si="64"/>
        <v>-3.5087719298245615E-3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2</v>
      </c>
      <c r="D261" s="34">
        <v>6</v>
      </c>
      <c r="E261" s="34"/>
      <c r="F261" s="34"/>
      <c r="G261" s="35">
        <f t="shared" si="59"/>
        <v>5.2910052910052907E-3</v>
      </c>
      <c r="H261" s="35">
        <f t="shared" si="60"/>
        <v>2.1052631578947368E-2</v>
      </c>
      <c r="I261" s="35" t="str">
        <f t="shared" si="61"/>
        <v/>
      </c>
      <c r="J261" s="35" t="str">
        <f t="shared" si="62"/>
        <v/>
      </c>
      <c r="K261" s="35">
        <f t="shared" si="65"/>
        <v>-1</v>
      </c>
      <c r="L261" s="35">
        <f t="shared" si="66"/>
        <v>-1</v>
      </c>
      <c r="M261" s="35">
        <f t="shared" si="63"/>
        <v>-5.2910052910052907E-3</v>
      </c>
      <c r="N261" s="41">
        <f t="shared" si="64"/>
        <v>-2.1052631578947368E-2</v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>
        <v>12</v>
      </c>
      <c r="F265" s="34">
        <v>41</v>
      </c>
      <c r="G265" s="35" t="str">
        <f t="shared" si="59"/>
        <v/>
      </c>
      <c r="H265" s="35" t="str">
        <f t="shared" si="60"/>
        <v/>
      </c>
      <c r="I265" s="35">
        <f t="shared" si="61"/>
        <v>1.7391304347826087E-2</v>
      </c>
      <c r="J265" s="35">
        <f t="shared" si="62"/>
        <v>5.2564102564102565E-2</v>
      </c>
      <c r="K265" s="35">
        <f t="shared" si="65"/>
        <v>1</v>
      </c>
      <c r="L265" s="35">
        <f t="shared" si="66"/>
        <v>1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>
        <v>1</v>
      </c>
      <c r="F270" s="34">
        <v>1</v>
      </c>
      <c r="G270" s="35" t="str">
        <f t="shared" si="59"/>
        <v/>
      </c>
      <c r="H270" s="35" t="str">
        <f t="shared" si="60"/>
        <v/>
      </c>
      <c r="I270" s="35">
        <f t="shared" si="61"/>
        <v>1.4492753623188406E-3</v>
      </c>
      <c r="J270" s="35">
        <f t="shared" si="62"/>
        <v>1.2820512820512821E-3</v>
      </c>
      <c r="K270" s="35">
        <f t="shared" si="65"/>
        <v>1</v>
      </c>
      <c r="L270" s="35">
        <f t="shared" si="66"/>
        <v>1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58</v>
      </c>
      <c r="D276" s="34">
        <v>16</v>
      </c>
      <c r="E276" s="34">
        <v>14</v>
      </c>
      <c r="F276" s="34">
        <v>2</v>
      </c>
      <c r="G276" s="35">
        <f t="shared" si="59"/>
        <v>0.15343915343915343</v>
      </c>
      <c r="H276" s="35">
        <f t="shared" si="60"/>
        <v>5.6140350877192984E-2</v>
      </c>
      <c r="I276" s="35">
        <f t="shared" si="61"/>
        <v>2.0289855072463767E-2</v>
      </c>
      <c r="J276" s="35">
        <f t="shared" si="62"/>
        <v>2.5641025641025641E-3</v>
      </c>
      <c r="K276" s="35">
        <f t="shared" si="65"/>
        <v>-0.75862068965517238</v>
      </c>
      <c r="L276" s="35">
        <f t="shared" si="66"/>
        <v>-0.875</v>
      </c>
      <c r="M276" s="35">
        <f t="shared" si="63"/>
        <v>-0.1164021164021164</v>
      </c>
      <c r="N276" s="41">
        <f t="shared" si="64"/>
        <v>-4.912280701754386E-2</v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>
        <v>4</v>
      </c>
      <c r="F277" s="34">
        <v>3</v>
      </c>
      <c r="G277" s="35" t="str">
        <f t="shared" si="59"/>
        <v/>
      </c>
      <c r="H277" s="35" t="str">
        <f t="shared" si="60"/>
        <v/>
      </c>
      <c r="I277" s="35">
        <f t="shared" si="61"/>
        <v>5.7971014492753624E-3</v>
      </c>
      <c r="J277" s="35">
        <f t="shared" si="62"/>
        <v>3.8461538461538464E-3</v>
      </c>
      <c r="K277" s="35">
        <f t="shared" si="65"/>
        <v>1</v>
      </c>
      <c r="L277" s="35">
        <f t="shared" si="66"/>
        <v>1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1</v>
      </c>
      <c r="E281" s="34">
        <v>1</v>
      </c>
      <c r="F281" s="34">
        <v>2</v>
      </c>
      <c r="G281" s="35" t="str">
        <f t="shared" si="59"/>
        <v/>
      </c>
      <c r="H281" s="35">
        <f t="shared" si="60"/>
        <v>3.5087719298245615E-3</v>
      </c>
      <c r="I281" s="35">
        <f t="shared" si="61"/>
        <v>1.4492753623188406E-3</v>
      </c>
      <c r="J281" s="35">
        <f t="shared" si="62"/>
        <v>2.5641025641025641E-3</v>
      </c>
      <c r="K281" s="35">
        <f t="shared" si="65"/>
        <v>1</v>
      </c>
      <c r="L281" s="35">
        <f t="shared" si="66"/>
        <v>1</v>
      </c>
      <c r="M281" s="35" t="str">
        <f t="shared" si="63"/>
        <v/>
      </c>
      <c r="N281" s="41">
        <f t="shared" si="64"/>
        <v>3.5087719298245615E-3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>
        <v>22</v>
      </c>
      <c r="F286" s="34">
        <v>46</v>
      </c>
      <c r="G286" s="35" t="str">
        <f t="shared" si="67"/>
        <v/>
      </c>
      <c r="H286" s="35" t="str">
        <f t="shared" si="68"/>
        <v/>
      </c>
      <c r="I286" s="35">
        <f t="shared" si="69"/>
        <v>3.1884057971014491E-2</v>
      </c>
      <c r="J286" s="35">
        <f t="shared" si="70"/>
        <v>5.8974358974358973E-2</v>
      </c>
      <c r="K286" s="35">
        <f t="shared" si="73"/>
        <v>1</v>
      </c>
      <c r="L286" s="35">
        <f t="shared" si="74"/>
        <v>1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1</v>
      </c>
      <c r="D287" s="34">
        <v>18</v>
      </c>
      <c r="E287" s="34">
        <v>72</v>
      </c>
      <c r="F287" s="34">
        <v>152</v>
      </c>
      <c r="G287" s="35">
        <f t="shared" si="67"/>
        <v>2.6455026455026454E-3</v>
      </c>
      <c r="H287" s="35">
        <f t="shared" si="68"/>
        <v>6.3157894736842107E-2</v>
      </c>
      <c r="I287" s="35">
        <f t="shared" si="69"/>
        <v>0.10434782608695652</v>
      </c>
      <c r="J287" s="35">
        <f t="shared" si="70"/>
        <v>0.19487179487179487</v>
      </c>
      <c r="K287" s="35">
        <f t="shared" si="73"/>
        <v>71</v>
      </c>
      <c r="L287" s="35">
        <f t="shared" si="74"/>
        <v>7.4444444444444446</v>
      </c>
      <c r="M287" s="35">
        <f t="shared" si="71"/>
        <v>0.18783068783068782</v>
      </c>
      <c r="N287" s="41">
        <f t="shared" si="72"/>
        <v>0.47017543859649125</v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>
        <v>23</v>
      </c>
      <c r="F288" s="34">
        <v>110</v>
      </c>
      <c r="G288" s="35" t="str">
        <f t="shared" si="67"/>
        <v/>
      </c>
      <c r="H288" s="35" t="str">
        <f t="shared" si="68"/>
        <v/>
      </c>
      <c r="I288" s="35">
        <f t="shared" si="69"/>
        <v>3.3333333333333333E-2</v>
      </c>
      <c r="J288" s="35">
        <f t="shared" si="70"/>
        <v>0.14102564102564102</v>
      </c>
      <c r="K288" s="35">
        <f t="shared" si="73"/>
        <v>1</v>
      </c>
      <c r="L288" s="35">
        <f t="shared" si="74"/>
        <v>1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>
        <v>0</v>
      </c>
      <c r="F289" s="34">
        <v>1</v>
      </c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>
        <f t="shared" si="70"/>
        <v>1.2820512820512821E-3</v>
      </c>
      <c r="K289" s="35" t="str">
        <f t="shared" si="73"/>
        <v xml:space="preserve"> </v>
      </c>
      <c r="L289" s="35">
        <f t="shared" si="74"/>
        <v>1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6</v>
      </c>
      <c r="D292" s="34">
        <v>10</v>
      </c>
      <c r="E292" s="34">
        <v>13</v>
      </c>
      <c r="F292" s="34">
        <v>14</v>
      </c>
      <c r="G292" s="35">
        <f t="shared" si="67"/>
        <v>1.5873015873015872E-2</v>
      </c>
      <c r="H292" s="35">
        <f t="shared" si="68"/>
        <v>3.5087719298245612E-2</v>
      </c>
      <c r="I292" s="35">
        <f t="shared" si="69"/>
        <v>1.8840579710144929E-2</v>
      </c>
      <c r="J292" s="35">
        <f t="shared" si="70"/>
        <v>1.7948717948717947E-2</v>
      </c>
      <c r="K292" s="35">
        <f t="shared" si="73"/>
        <v>1.1666666666666667</v>
      </c>
      <c r="L292" s="35">
        <f t="shared" si="74"/>
        <v>0.4</v>
      </c>
      <c r="M292" s="35">
        <f t="shared" si="71"/>
        <v>1.8518518518518517E-2</v>
      </c>
      <c r="N292" s="41">
        <f t="shared" si="72"/>
        <v>1.4035087719298246E-2</v>
      </c>
    </row>
    <row r="293" spans="1:14" ht="25.5" x14ac:dyDescent="0.2">
      <c r="A293" s="27"/>
      <c r="B293" s="30" t="s">
        <v>268</v>
      </c>
      <c r="C293" s="40">
        <v>2</v>
      </c>
      <c r="D293" s="34">
        <v>1</v>
      </c>
      <c r="E293" s="34">
        <v>39</v>
      </c>
      <c r="F293" s="34">
        <v>32</v>
      </c>
      <c r="G293" s="35">
        <f t="shared" si="67"/>
        <v>5.2910052910052907E-3</v>
      </c>
      <c r="H293" s="35">
        <f t="shared" si="68"/>
        <v>3.5087719298245615E-3</v>
      </c>
      <c r="I293" s="35">
        <f t="shared" si="69"/>
        <v>5.6521739130434782E-2</v>
      </c>
      <c r="J293" s="35">
        <f t="shared" si="70"/>
        <v>4.1025641025641026E-2</v>
      </c>
      <c r="K293" s="35">
        <f t="shared" si="73"/>
        <v>18.5</v>
      </c>
      <c r="L293" s="35">
        <f t="shared" si="74"/>
        <v>31</v>
      </c>
      <c r="M293" s="35">
        <f t="shared" si="71"/>
        <v>9.7883597883597878E-2</v>
      </c>
      <c r="N293" s="41">
        <f t="shared" si="72"/>
        <v>0.10877192982456141</v>
      </c>
    </row>
    <row r="294" spans="1:14" x14ac:dyDescent="0.2">
      <c r="A294" s="27"/>
      <c r="B294" s="30" t="s">
        <v>269</v>
      </c>
      <c r="C294" s="40">
        <v>0</v>
      </c>
      <c r="D294" s="34">
        <v>1</v>
      </c>
      <c r="E294" s="34">
        <v>3</v>
      </c>
      <c r="F294" s="34">
        <v>0</v>
      </c>
      <c r="G294" s="35" t="str">
        <f t="shared" si="67"/>
        <v/>
      </c>
      <c r="H294" s="35">
        <f t="shared" si="68"/>
        <v>3.5087719298245615E-3</v>
      </c>
      <c r="I294" s="35">
        <f t="shared" si="69"/>
        <v>4.3478260869565218E-3</v>
      </c>
      <c r="J294" s="35" t="str">
        <f t="shared" si="70"/>
        <v/>
      </c>
      <c r="K294" s="35">
        <f t="shared" si="73"/>
        <v>1</v>
      </c>
      <c r="L294" s="35">
        <f t="shared" si="74"/>
        <v>-1</v>
      </c>
      <c r="M294" s="35" t="str">
        <f t="shared" si="71"/>
        <v/>
      </c>
      <c r="N294" s="41">
        <f t="shared" si="72"/>
        <v>-3.5087719298245615E-3</v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7</v>
      </c>
      <c r="D300" s="34">
        <v>9</v>
      </c>
      <c r="E300" s="34"/>
      <c r="F300" s="34"/>
      <c r="G300" s="35">
        <f t="shared" si="67"/>
        <v>1.8518518518518517E-2</v>
      </c>
      <c r="H300" s="35">
        <f t="shared" si="68"/>
        <v>3.1578947368421054E-2</v>
      </c>
      <c r="I300" s="35" t="str">
        <f t="shared" si="69"/>
        <v/>
      </c>
      <c r="J300" s="35" t="str">
        <f t="shared" si="70"/>
        <v/>
      </c>
      <c r="K300" s="35">
        <f t="shared" si="73"/>
        <v>-1</v>
      </c>
      <c r="L300" s="35">
        <f t="shared" si="74"/>
        <v>-1</v>
      </c>
      <c r="M300" s="35">
        <f t="shared" si="71"/>
        <v>-1.8518518518518517E-2</v>
      </c>
      <c r="N300" s="41">
        <f t="shared" si="72"/>
        <v>-3.1578947368421054E-2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19</v>
      </c>
      <c r="D306" s="34">
        <v>13</v>
      </c>
      <c r="E306" s="34">
        <v>6</v>
      </c>
      <c r="F306" s="34">
        <v>4</v>
      </c>
      <c r="G306" s="35">
        <f t="shared" si="67"/>
        <v>5.0264550264550262E-2</v>
      </c>
      <c r="H306" s="35">
        <f t="shared" si="68"/>
        <v>4.5614035087719301E-2</v>
      </c>
      <c r="I306" s="35">
        <f t="shared" si="69"/>
        <v>8.6956521739130436E-3</v>
      </c>
      <c r="J306" s="35">
        <f t="shared" si="70"/>
        <v>5.1282051282051282E-3</v>
      </c>
      <c r="K306" s="35">
        <f t="shared" si="73"/>
        <v>-0.68421052631578949</v>
      </c>
      <c r="L306" s="35">
        <f t="shared" si="74"/>
        <v>-0.69230769230769229</v>
      </c>
      <c r="M306" s="35">
        <f t="shared" si="71"/>
        <v>-3.439153439153439E-2</v>
      </c>
      <c r="N306" s="41">
        <f t="shared" si="72"/>
        <v>-3.1578947368421054E-2</v>
      </c>
    </row>
    <row r="307" spans="1:14" x14ac:dyDescent="0.2">
      <c r="A307" s="27"/>
      <c r="B307" s="30" t="s">
        <v>282</v>
      </c>
      <c r="C307" s="40">
        <v>11</v>
      </c>
      <c r="D307" s="34">
        <v>6</v>
      </c>
      <c r="E307" s="34">
        <v>83</v>
      </c>
      <c r="F307" s="34">
        <v>40</v>
      </c>
      <c r="G307" s="35">
        <f t="shared" si="67"/>
        <v>2.9100529100529099E-2</v>
      </c>
      <c r="H307" s="35">
        <f t="shared" si="68"/>
        <v>2.1052631578947368E-2</v>
      </c>
      <c r="I307" s="35">
        <f t="shared" si="69"/>
        <v>0.12028985507246377</v>
      </c>
      <c r="J307" s="35">
        <f t="shared" si="70"/>
        <v>5.128205128205128E-2</v>
      </c>
      <c r="K307" s="35">
        <f t="shared" si="73"/>
        <v>6.5454545454545459</v>
      </c>
      <c r="L307" s="35">
        <f t="shared" si="74"/>
        <v>5.666666666666667</v>
      </c>
      <c r="M307" s="35">
        <f t="shared" si="71"/>
        <v>0.19047619047619047</v>
      </c>
      <c r="N307" s="41">
        <f t="shared" si="72"/>
        <v>0.1192982456140351</v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>
        <v>1</v>
      </c>
      <c r="F308" s="34">
        <v>2</v>
      </c>
      <c r="G308" s="35" t="str">
        <f t="shared" si="67"/>
        <v/>
      </c>
      <c r="H308" s="35" t="str">
        <f t="shared" si="68"/>
        <v/>
      </c>
      <c r="I308" s="35">
        <f t="shared" si="69"/>
        <v>1.4492753623188406E-3</v>
      </c>
      <c r="J308" s="35">
        <f t="shared" si="70"/>
        <v>2.5641025641025641E-3</v>
      </c>
      <c r="K308" s="35">
        <f t="shared" si="73"/>
        <v>1</v>
      </c>
      <c r="L308" s="35">
        <f t="shared" si="74"/>
        <v>1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2</v>
      </c>
      <c r="F311" s="34">
        <v>0</v>
      </c>
      <c r="G311" s="35" t="str">
        <f t="shared" si="67"/>
        <v/>
      </c>
      <c r="H311" s="35" t="str">
        <f t="shared" si="68"/>
        <v/>
      </c>
      <c r="I311" s="35">
        <f t="shared" si="69"/>
        <v>2.8985507246376812E-3</v>
      </c>
      <c r="J311" s="35" t="str">
        <f t="shared" si="70"/>
        <v/>
      </c>
      <c r="K311" s="35">
        <f t="shared" si="73"/>
        <v>1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>
        <v>2</v>
      </c>
      <c r="F312" s="34">
        <v>1</v>
      </c>
      <c r="G312" s="35" t="str">
        <f t="shared" si="67"/>
        <v/>
      </c>
      <c r="H312" s="35" t="str">
        <f t="shared" si="68"/>
        <v/>
      </c>
      <c r="I312" s="35">
        <f t="shared" si="69"/>
        <v>2.8985507246376812E-3</v>
      </c>
      <c r="J312" s="35">
        <f t="shared" si="70"/>
        <v>1.2820512820512821E-3</v>
      </c>
      <c r="K312" s="35">
        <f t="shared" si="73"/>
        <v>1</v>
      </c>
      <c r="L312" s="35">
        <f t="shared" si="74"/>
        <v>1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5</v>
      </c>
      <c r="F318" s="34">
        <v>1</v>
      </c>
      <c r="G318" s="35" t="str">
        <f t="shared" si="75"/>
        <v/>
      </c>
      <c r="H318" s="35" t="str">
        <f t="shared" si="76"/>
        <v/>
      </c>
      <c r="I318" s="35">
        <f t="shared" si="77"/>
        <v>7.246376811594203E-3</v>
      </c>
      <c r="J318" s="35">
        <f t="shared" si="78"/>
        <v>1.2820512820512821E-3</v>
      </c>
      <c r="K318" s="35">
        <f t="shared" si="81"/>
        <v>1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>
        <v>3</v>
      </c>
      <c r="F324" s="34">
        <v>3</v>
      </c>
      <c r="G324" s="35" t="str">
        <f t="shared" si="75"/>
        <v/>
      </c>
      <c r="H324" s="35" t="str">
        <f t="shared" si="76"/>
        <v/>
      </c>
      <c r="I324" s="35">
        <f t="shared" si="77"/>
        <v>4.3478260869565218E-3</v>
      </c>
      <c r="J324" s="35">
        <f t="shared" si="78"/>
        <v>3.8461538461538464E-3</v>
      </c>
      <c r="K324" s="35">
        <f t="shared" si="81"/>
        <v>1</v>
      </c>
      <c r="L324" s="35">
        <f t="shared" si="82"/>
        <v>1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4</v>
      </c>
      <c r="D327" s="34">
        <v>25</v>
      </c>
      <c r="E327" s="34">
        <v>6</v>
      </c>
      <c r="F327" s="34">
        <v>5</v>
      </c>
      <c r="G327" s="35">
        <f t="shared" si="75"/>
        <v>1.0582010582010581E-2</v>
      </c>
      <c r="H327" s="35">
        <f t="shared" si="76"/>
        <v>8.771929824561403E-2</v>
      </c>
      <c r="I327" s="35">
        <f t="shared" si="77"/>
        <v>8.6956521739130436E-3</v>
      </c>
      <c r="J327" s="35">
        <f t="shared" si="78"/>
        <v>6.41025641025641E-3</v>
      </c>
      <c r="K327" s="35">
        <f t="shared" si="81"/>
        <v>0.5</v>
      </c>
      <c r="L327" s="35">
        <f t="shared" si="82"/>
        <v>-0.8</v>
      </c>
      <c r="M327" s="35">
        <f t="shared" si="79"/>
        <v>5.2910052910052907E-3</v>
      </c>
      <c r="N327" s="41">
        <f t="shared" si="80"/>
        <v>-7.0175438596491224E-2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2</v>
      </c>
      <c r="F336" s="34">
        <v>5</v>
      </c>
      <c r="G336" s="35" t="str">
        <f t="shared" si="75"/>
        <v/>
      </c>
      <c r="H336" s="35" t="str">
        <f t="shared" si="76"/>
        <v/>
      </c>
      <c r="I336" s="35">
        <f t="shared" si="77"/>
        <v>2.8985507246376812E-3</v>
      </c>
      <c r="J336" s="35">
        <f t="shared" si="78"/>
        <v>6.41025641025641E-3</v>
      </c>
      <c r="K336" s="35">
        <f t="shared" si="81"/>
        <v>1</v>
      </c>
      <c r="L336" s="35">
        <f t="shared" si="82"/>
        <v>1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/>
      <c r="F338" s="34"/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 t="str">
        <f t="shared" si="82"/>
        <v xml:space="preserve"> 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>
        <v>3</v>
      </c>
      <c r="F343" s="34">
        <v>1</v>
      </c>
      <c r="G343" s="35" t="str">
        <f t="shared" si="75"/>
        <v/>
      </c>
      <c r="H343" s="35" t="str">
        <f t="shared" si="76"/>
        <v/>
      </c>
      <c r="I343" s="35">
        <f t="shared" si="77"/>
        <v>4.3478260869565218E-3</v>
      </c>
      <c r="J343" s="35">
        <f t="shared" si="78"/>
        <v>1.2820512820512821E-3</v>
      </c>
      <c r="K343" s="35">
        <f t="shared" si="81"/>
        <v>1</v>
      </c>
      <c r="L343" s="35">
        <f t="shared" si="82"/>
        <v>1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1</v>
      </c>
      <c r="E347" s="34">
        <v>13</v>
      </c>
      <c r="F347" s="34">
        <v>16</v>
      </c>
      <c r="G347" s="35">
        <f t="shared" si="75"/>
        <v>2.6455026455026454E-3</v>
      </c>
      <c r="H347" s="35">
        <f t="shared" si="76"/>
        <v>3.5087719298245615E-3</v>
      </c>
      <c r="I347" s="35">
        <f t="shared" si="77"/>
        <v>1.8840579710144929E-2</v>
      </c>
      <c r="J347" s="35">
        <f t="shared" si="78"/>
        <v>2.0512820512820513E-2</v>
      </c>
      <c r="K347" s="35">
        <f t="shared" si="81"/>
        <v>12</v>
      </c>
      <c r="L347" s="35">
        <f t="shared" si="82"/>
        <v>15</v>
      </c>
      <c r="M347" s="35">
        <f t="shared" si="79"/>
        <v>3.1746031746031744E-2</v>
      </c>
      <c r="N347" s="41">
        <f t="shared" si="80"/>
        <v>5.2631578947368425E-2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>
        <v>3</v>
      </c>
      <c r="F352" s="34">
        <v>1</v>
      </c>
      <c r="G352" s="35" t="str">
        <f t="shared" si="83"/>
        <v/>
      </c>
      <c r="H352" s="35" t="str">
        <f t="shared" si="84"/>
        <v/>
      </c>
      <c r="I352" s="35">
        <f t="shared" si="85"/>
        <v>4.3478260869565218E-3</v>
      </c>
      <c r="J352" s="35">
        <f t="shared" si="86"/>
        <v>1.2820512820512821E-3</v>
      </c>
      <c r="K352" s="35">
        <f t="shared" si="89"/>
        <v>1</v>
      </c>
      <c r="L352" s="35">
        <f t="shared" si="90"/>
        <v>1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1373</v>
      </c>
      <c r="D371" s="32">
        <f>SUM(D372:D604)</f>
        <v>1259</v>
      </c>
      <c r="E371" s="32">
        <f>SUM(E372:E604)</f>
        <v>1214</v>
      </c>
      <c r="F371" s="32">
        <f>SUM(F372:F604)</f>
        <v>1085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-0.11580480699198835</v>
      </c>
      <c r="L371" s="33">
        <f>+IF(AND(D371=0,F371=0),"",IF(D371=0,1,IF(F371=0,-1,(F371-D371)/D371)))</f>
        <v>-0.13820492454328834</v>
      </c>
      <c r="M371" s="33">
        <f t="shared" ref="M371:M434" si="95">+IF(OR(AND(G371=""),(K371="")),"",G371*K371)</f>
        <v>-0.11580480699198835</v>
      </c>
      <c r="N371" s="33">
        <f t="shared" ref="N371:N434" si="96">+IF(OR(AND(H371=""),(L371="")),"",H371*L371)</f>
        <v>-0.13820492454328834</v>
      </c>
    </row>
    <row r="372" spans="1:14" x14ac:dyDescent="0.2">
      <c r="A372" s="27"/>
      <c r="B372" s="29" t="s">
        <v>339</v>
      </c>
      <c r="C372" s="36">
        <v>6</v>
      </c>
      <c r="D372" s="37">
        <v>1</v>
      </c>
      <c r="E372" s="37">
        <v>3</v>
      </c>
      <c r="F372" s="37">
        <v>3</v>
      </c>
      <c r="G372" s="38">
        <f t="shared" si="91"/>
        <v>4.3699927166788053E-3</v>
      </c>
      <c r="H372" s="38">
        <f t="shared" si="92"/>
        <v>7.9428117553613975E-4</v>
      </c>
      <c r="I372" s="38">
        <f t="shared" si="93"/>
        <v>2.4711696869851728E-3</v>
      </c>
      <c r="J372" s="38">
        <f t="shared" si="94"/>
        <v>2.7649769585253456E-3</v>
      </c>
      <c r="K372" s="38">
        <f t="shared" ref="K372:K435" si="97">+IF(AND(C372=0,E372=0)," ",IF(C372=0,1,IF(E372=0,-1,(E372-C372)/C372)))</f>
        <v>-0.5</v>
      </c>
      <c r="L372" s="38">
        <f t="shared" ref="L372:L435" si="98">+IF(AND(D372=0,F372=0)," ",IF(D372=0,1,IF(F372=0,-1,(F372-D372)/D372)))</f>
        <v>2</v>
      </c>
      <c r="M372" s="38">
        <f t="shared" si="95"/>
        <v>-2.1849963583394027E-3</v>
      </c>
      <c r="N372" s="39">
        <f t="shared" si="96"/>
        <v>1.5885623510722795E-3</v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22</v>
      </c>
      <c r="D377" s="34">
        <v>12</v>
      </c>
      <c r="E377" s="34">
        <v>39</v>
      </c>
      <c r="F377" s="34">
        <v>14</v>
      </c>
      <c r="G377" s="35">
        <f t="shared" si="91"/>
        <v>1.6023306627822288E-2</v>
      </c>
      <c r="H377" s="35">
        <f t="shared" si="92"/>
        <v>9.5313741064336783E-3</v>
      </c>
      <c r="I377" s="35">
        <f t="shared" si="93"/>
        <v>3.2125205930807248E-2</v>
      </c>
      <c r="J377" s="35">
        <f t="shared" si="94"/>
        <v>1.2903225806451613E-2</v>
      </c>
      <c r="K377" s="35">
        <f t="shared" si="97"/>
        <v>0.77272727272727271</v>
      </c>
      <c r="L377" s="35">
        <f t="shared" si="98"/>
        <v>0.16666666666666666</v>
      </c>
      <c r="M377" s="35">
        <f t="shared" si="95"/>
        <v>1.238164603058995E-2</v>
      </c>
      <c r="N377" s="41">
        <f t="shared" si="96"/>
        <v>1.5885623510722797E-3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2</v>
      </c>
      <c r="F378" s="34">
        <v>1</v>
      </c>
      <c r="G378" s="35" t="str">
        <f t="shared" si="91"/>
        <v/>
      </c>
      <c r="H378" s="35" t="str">
        <f t="shared" si="92"/>
        <v/>
      </c>
      <c r="I378" s="35">
        <f t="shared" si="93"/>
        <v>1.6474464579901153E-3</v>
      </c>
      <c r="J378" s="35">
        <f t="shared" si="94"/>
        <v>9.2165898617511521E-4</v>
      </c>
      <c r="K378" s="35">
        <f t="shared" si="97"/>
        <v>1</v>
      </c>
      <c r="L378" s="35">
        <f t="shared" si="98"/>
        <v>1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5</v>
      </c>
      <c r="F379" s="34">
        <v>4</v>
      </c>
      <c r="G379" s="35" t="str">
        <f t="shared" si="91"/>
        <v/>
      </c>
      <c r="H379" s="35" t="str">
        <f t="shared" si="92"/>
        <v/>
      </c>
      <c r="I379" s="35">
        <f t="shared" si="93"/>
        <v>4.1186161449752881E-3</v>
      </c>
      <c r="J379" s="35">
        <f t="shared" si="94"/>
        <v>3.6866359447004608E-3</v>
      </c>
      <c r="K379" s="35">
        <f t="shared" si="97"/>
        <v>1</v>
      </c>
      <c r="L379" s="35">
        <f t="shared" si="98"/>
        <v>1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48</v>
      </c>
      <c r="D380" s="34">
        <v>17</v>
      </c>
      <c r="E380" s="34"/>
      <c r="F380" s="34"/>
      <c r="G380" s="35">
        <f t="shared" si="91"/>
        <v>3.4959941733430443E-2</v>
      </c>
      <c r="H380" s="35">
        <f t="shared" si="92"/>
        <v>1.3502779984114376E-2</v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>
        <f t="shared" si="98"/>
        <v>-1</v>
      </c>
      <c r="M380" s="35">
        <f t="shared" si="95"/>
        <v>-3.4959941733430443E-2</v>
      </c>
      <c r="N380" s="41">
        <f t="shared" si="96"/>
        <v>-1.3502779984114376E-2</v>
      </c>
    </row>
    <row r="381" spans="1:14" x14ac:dyDescent="0.2">
      <c r="A381" s="27"/>
      <c r="B381" s="30" t="s">
        <v>348</v>
      </c>
      <c r="C381" s="40">
        <v>1</v>
      </c>
      <c r="D381" s="34">
        <v>0</v>
      </c>
      <c r="E381" s="34">
        <v>1</v>
      </c>
      <c r="F381" s="34">
        <v>0</v>
      </c>
      <c r="G381" s="35">
        <f t="shared" si="91"/>
        <v>7.2833211944646763E-4</v>
      </c>
      <c r="H381" s="35" t="str">
        <f t="shared" si="92"/>
        <v/>
      </c>
      <c r="I381" s="35">
        <f t="shared" si="93"/>
        <v>8.2372322899505767E-4</v>
      </c>
      <c r="J381" s="35" t="str">
        <f t="shared" si="94"/>
        <v/>
      </c>
      <c r="K381" s="35">
        <f t="shared" si="97"/>
        <v>0</v>
      </c>
      <c r="L381" s="35" t="str">
        <f t="shared" si="98"/>
        <v xml:space="preserve"> </v>
      </c>
      <c r="M381" s="35">
        <f t="shared" si="95"/>
        <v>0</v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36</v>
      </c>
      <c r="D383" s="34">
        <v>14</v>
      </c>
      <c r="E383" s="34">
        <v>62</v>
      </c>
      <c r="F383" s="34">
        <v>23</v>
      </c>
      <c r="G383" s="35">
        <f t="shared" si="91"/>
        <v>2.6219956300072834E-2</v>
      </c>
      <c r="H383" s="35">
        <f t="shared" si="92"/>
        <v>1.1119936457505957E-2</v>
      </c>
      <c r="I383" s="35">
        <f t="shared" si="93"/>
        <v>5.1070840197693576E-2</v>
      </c>
      <c r="J383" s="35">
        <f t="shared" si="94"/>
        <v>2.1198156682027649E-2</v>
      </c>
      <c r="K383" s="35">
        <f t="shared" si="97"/>
        <v>0.72222222222222221</v>
      </c>
      <c r="L383" s="35">
        <f t="shared" si="98"/>
        <v>0.6428571428571429</v>
      </c>
      <c r="M383" s="35">
        <f t="shared" si="95"/>
        <v>1.8936635105608158E-2</v>
      </c>
      <c r="N383" s="41">
        <f t="shared" si="96"/>
        <v>7.1485305798252583E-3</v>
      </c>
    </row>
    <row r="384" spans="1:14" x14ac:dyDescent="0.2">
      <c r="A384" s="27"/>
      <c r="B384" s="30" t="s">
        <v>351</v>
      </c>
      <c r="C384" s="40">
        <v>18</v>
      </c>
      <c r="D384" s="34">
        <v>4</v>
      </c>
      <c r="E384" s="34">
        <v>39</v>
      </c>
      <c r="F384" s="34">
        <v>8</v>
      </c>
      <c r="G384" s="35">
        <f t="shared" si="91"/>
        <v>1.3109978150036417E-2</v>
      </c>
      <c r="H384" s="35">
        <f t="shared" si="92"/>
        <v>3.177124702144559E-3</v>
      </c>
      <c r="I384" s="35">
        <f t="shared" si="93"/>
        <v>3.2125205930807248E-2</v>
      </c>
      <c r="J384" s="35">
        <f t="shared" si="94"/>
        <v>7.3732718894009217E-3</v>
      </c>
      <c r="K384" s="35">
        <f t="shared" si="97"/>
        <v>1.1666666666666667</v>
      </c>
      <c r="L384" s="35">
        <f t="shared" si="98"/>
        <v>1</v>
      </c>
      <c r="M384" s="35">
        <f t="shared" si="95"/>
        <v>1.529497450837582E-2</v>
      </c>
      <c r="N384" s="41">
        <f t="shared" si="96"/>
        <v>3.177124702144559E-3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99</v>
      </c>
      <c r="D386" s="34">
        <v>98</v>
      </c>
      <c r="E386" s="34">
        <v>6</v>
      </c>
      <c r="F386" s="34">
        <v>0</v>
      </c>
      <c r="G386" s="35">
        <f t="shared" si="91"/>
        <v>7.2104879825200294E-2</v>
      </c>
      <c r="H386" s="35">
        <f t="shared" si="92"/>
        <v>7.7839555202541696E-2</v>
      </c>
      <c r="I386" s="35">
        <f t="shared" si="93"/>
        <v>4.9423393739703456E-3</v>
      </c>
      <c r="J386" s="35" t="str">
        <f t="shared" si="94"/>
        <v/>
      </c>
      <c r="K386" s="35">
        <f t="shared" si="97"/>
        <v>-0.93939393939393945</v>
      </c>
      <c r="L386" s="35">
        <f t="shared" si="98"/>
        <v>-1</v>
      </c>
      <c r="M386" s="35">
        <f t="shared" si="95"/>
        <v>-6.7734887108521491E-2</v>
      </c>
      <c r="N386" s="41">
        <f t="shared" si="96"/>
        <v>-7.7839555202541696E-2</v>
      </c>
    </row>
    <row r="387" spans="1:14" x14ac:dyDescent="0.2">
      <c r="A387" s="27"/>
      <c r="B387" s="30" t="s">
        <v>354</v>
      </c>
      <c r="C387" s="40">
        <v>10</v>
      </c>
      <c r="D387" s="34">
        <v>0</v>
      </c>
      <c r="E387" s="34">
        <v>28</v>
      </c>
      <c r="F387" s="34">
        <v>27</v>
      </c>
      <c r="G387" s="35">
        <f t="shared" si="91"/>
        <v>7.2833211944646759E-3</v>
      </c>
      <c r="H387" s="35" t="str">
        <f t="shared" si="92"/>
        <v/>
      </c>
      <c r="I387" s="35">
        <f t="shared" si="93"/>
        <v>2.3064250411861616E-2</v>
      </c>
      <c r="J387" s="35">
        <f t="shared" si="94"/>
        <v>2.488479262672811E-2</v>
      </c>
      <c r="K387" s="35">
        <f t="shared" si="97"/>
        <v>1.8</v>
      </c>
      <c r="L387" s="35">
        <f t="shared" si="98"/>
        <v>1</v>
      </c>
      <c r="M387" s="35">
        <f t="shared" si="95"/>
        <v>1.3109978150036417E-2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>
        <v>21</v>
      </c>
      <c r="F388" s="34">
        <v>11</v>
      </c>
      <c r="G388" s="35" t="str">
        <f t="shared" si="91"/>
        <v/>
      </c>
      <c r="H388" s="35" t="str">
        <f t="shared" si="92"/>
        <v/>
      </c>
      <c r="I388" s="35">
        <f t="shared" si="93"/>
        <v>1.729818780889621E-2</v>
      </c>
      <c r="J388" s="35">
        <f t="shared" si="94"/>
        <v>1.0138248847926268E-2</v>
      </c>
      <c r="K388" s="35">
        <f t="shared" si="97"/>
        <v>1</v>
      </c>
      <c r="L388" s="35">
        <f t="shared" si="98"/>
        <v>1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486</v>
      </c>
      <c r="D391" s="34">
        <v>318</v>
      </c>
      <c r="E391" s="34">
        <v>134</v>
      </c>
      <c r="F391" s="34">
        <v>99</v>
      </c>
      <c r="G391" s="35">
        <f t="shared" si="91"/>
        <v>0.35396941005098326</v>
      </c>
      <c r="H391" s="35">
        <f t="shared" si="92"/>
        <v>0.25258141382049243</v>
      </c>
      <c r="I391" s="35">
        <f t="shared" si="93"/>
        <v>0.11037891268533773</v>
      </c>
      <c r="J391" s="35">
        <f t="shared" si="94"/>
        <v>9.1244239631336405E-2</v>
      </c>
      <c r="K391" s="35">
        <f t="shared" si="97"/>
        <v>-0.72427983539094654</v>
      </c>
      <c r="L391" s="35">
        <f t="shared" si="98"/>
        <v>-0.68867924528301883</v>
      </c>
      <c r="M391" s="35">
        <f t="shared" si="95"/>
        <v>-0.25637290604515661</v>
      </c>
      <c r="N391" s="41">
        <f t="shared" si="96"/>
        <v>-0.1739475774424146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19</v>
      </c>
      <c r="D395" s="34">
        <v>40</v>
      </c>
      <c r="E395" s="34">
        <v>7</v>
      </c>
      <c r="F395" s="34">
        <v>12</v>
      </c>
      <c r="G395" s="35">
        <f t="shared" si="91"/>
        <v>1.3838310269482883E-2</v>
      </c>
      <c r="H395" s="35">
        <f t="shared" si="92"/>
        <v>3.1771247021445591E-2</v>
      </c>
      <c r="I395" s="35">
        <f t="shared" si="93"/>
        <v>5.7660626029654039E-3</v>
      </c>
      <c r="J395" s="35">
        <f t="shared" si="94"/>
        <v>1.1059907834101382E-2</v>
      </c>
      <c r="K395" s="35">
        <f t="shared" si="97"/>
        <v>-0.63157894736842102</v>
      </c>
      <c r="L395" s="35">
        <f t="shared" si="98"/>
        <v>-0.7</v>
      </c>
      <c r="M395" s="35">
        <f t="shared" si="95"/>
        <v>-8.7399854333576107E-3</v>
      </c>
      <c r="N395" s="41">
        <f t="shared" si="96"/>
        <v>-2.2239872915011911E-2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>
        <v>0</v>
      </c>
      <c r="F396" s="34">
        <v>1</v>
      </c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>
        <f t="shared" si="94"/>
        <v>9.2165898617511521E-4</v>
      </c>
      <c r="K396" s="35" t="str">
        <f t="shared" si="97"/>
        <v xml:space="preserve"> </v>
      </c>
      <c r="L396" s="35">
        <f t="shared" si="98"/>
        <v>1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1</v>
      </c>
      <c r="F400" s="34">
        <v>0</v>
      </c>
      <c r="G400" s="35" t="str">
        <f t="shared" si="91"/>
        <v/>
      </c>
      <c r="H400" s="35" t="str">
        <f t="shared" si="92"/>
        <v/>
      </c>
      <c r="I400" s="35">
        <f t="shared" si="93"/>
        <v>8.2372322899505767E-4</v>
      </c>
      <c r="J400" s="35" t="str">
        <f t="shared" si="94"/>
        <v/>
      </c>
      <c r="K400" s="35">
        <f t="shared" si="97"/>
        <v>1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1</v>
      </c>
      <c r="D402" s="34">
        <v>0</v>
      </c>
      <c r="E402" s="34">
        <v>22</v>
      </c>
      <c r="F402" s="34">
        <v>6</v>
      </c>
      <c r="G402" s="35">
        <f t="shared" si="91"/>
        <v>7.2833211944646763E-4</v>
      </c>
      <c r="H402" s="35" t="str">
        <f t="shared" si="92"/>
        <v/>
      </c>
      <c r="I402" s="35">
        <f t="shared" si="93"/>
        <v>1.8121911037891267E-2</v>
      </c>
      <c r="J402" s="35">
        <f t="shared" si="94"/>
        <v>5.5299539170506912E-3</v>
      </c>
      <c r="K402" s="35">
        <f t="shared" si="97"/>
        <v>21</v>
      </c>
      <c r="L402" s="35">
        <f t="shared" si="98"/>
        <v>1</v>
      </c>
      <c r="M402" s="35">
        <f t="shared" si="95"/>
        <v>1.529497450837582E-2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>
        <v>1</v>
      </c>
      <c r="F404" s="34">
        <v>5</v>
      </c>
      <c r="G404" s="35" t="str">
        <f t="shared" si="91"/>
        <v/>
      </c>
      <c r="H404" s="35" t="str">
        <f t="shared" si="92"/>
        <v/>
      </c>
      <c r="I404" s="35">
        <f t="shared" si="93"/>
        <v>8.2372322899505767E-4</v>
      </c>
      <c r="J404" s="35">
        <f t="shared" si="94"/>
        <v>4.608294930875576E-3</v>
      </c>
      <c r="K404" s="35">
        <f t="shared" si="97"/>
        <v>1</v>
      </c>
      <c r="L404" s="35">
        <f t="shared" si="98"/>
        <v>1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6</v>
      </c>
      <c r="D405" s="34">
        <v>7</v>
      </c>
      <c r="E405" s="34">
        <v>2</v>
      </c>
      <c r="F405" s="34">
        <v>7</v>
      </c>
      <c r="G405" s="35">
        <f t="shared" si="91"/>
        <v>4.3699927166788053E-3</v>
      </c>
      <c r="H405" s="35">
        <f t="shared" si="92"/>
        <v>5.5599682287529786E-3</v>
      </c>
      <c r="I405" s="35">
        <f t="shared" si="93"/>
        <v>1.6474464579901153E-3</v>
      </c>
      <c r="J405" s="35">
        <f t="shared" si="94"/>
        <v>6.4516129032258064E-3</v>
      </c>
      <c r="K405" s="35">
        <f t="shared" si="97"/>
        <v>-0.66666666666666663</v>
      </c>
      <c r="L405" s="35">
        <f t="shared" si="98"/>
        <v>0</v>
      </c>
      <c r="M405" s="35">
        <f t="shared" si="95"/>
        <v>-2.9133284777858701E-3</v>
      </c>
      <c r="N405" s="41">
        <f t="shared" si="96"/>
        <v>0</v>
      </c>
    </row>
    <row r="406" spans="1:14" x14ac:dyDescent="0.2">
      <c r="A406" s="27"/>
      <c r="B406" s="30" t="s">
        <v>373</v>
      </c>
      <c r="C406" s="40">
        <v>7</v>
      </c>
      <c r="D406" s="34">
        <v>1</v>
      </c>
      <c r="E406" s="34">
        <v>8</v>
      </c>
      <c r="F406" s="34">
        <v>1</v>
      </c>
      <c r="G406" s="35">
        <f t="shared" si="91"/>
        <v>5.0983248361252727E-3</v>
      </c>
      <c r="H406" s="35">
        <f t="shared" si="92"/>
        <v>7.9428117553613975E-4</v>
      </c>
      <c r="I406" s="35">
        <f t="shared" si="93"/>
        <v>6.5897858319604614E-3</v>
      </c>
      <c r="J406" s="35">
        <f t="shared" si="94"/>
        <v>9.2165898617511521E-4</v>
      </c>
      <c r="K406" s="35">
        <f t="shared" si="97"/>
        <v>0.14285714285714285</v>
      </c>
      <c r="L406" s="35">
        <f t="shared" si="98"/>
        <v>0</v>
      </c>
      <c r="M406" s="35">
        <f t="shared" si="95"/>
        <v>7.2833211944646752E-4</v>
      </c>
      <c r="N406" s="41">
        <f t="shared" si="96"/>
        <v>0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1</v>
      </c>
      <c r="F408" s="34">
        <v>0</v>
      </c>
      <c r="G408" s="35" t="str">
        <f t="shared" si="91"/>
        <v/>
      </c>
      <c r="H408" s="35" t="str">
        <f t="shared" si="92"/>
        <v/>
      </c>
      <c r="I408" s="35">
        <f t="shared" si="93"/>
        <v>8.2372322899505767E-4</v>
      </c>
      <c r="J408" s="35" t="str">
        <f t="shared" si="94"/>
        <v/>
      </c>
      <c r="K408" s="35">
        <f t="shared" si="97"/>
        <v>1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48</v>
      </c>
      <c r="D410" s="34">
        <v>24</v>
      </c>
      <c r="E410" s="34">
        <v>27</v>
      </c>
      <c r="F410" s="34">
        <v>3</v>
      </c>
      <c r="G410" s="35">
        <f t="shared" si="91"/>
        <v>3.4959941733430443E-2</v>
      </c>
      <c r="H410" s="35">
        <f t="shared" si="92"/>
        <v>1.9062748212867357E-2</v>
      </c>
      <c r="I410" s="35">
        <f t="shared" si="93"/>
        <v>2.2240527182866558E-2</v>
      </c>
      <c r="J410" s="35">
        <f t="shared" si="94"/>
        <v>2.7649769585253456E-3</v>
      </c>
      <c r="K410" s="35">
        <f t="shared" si="97"/>
        <v>-0.4375</v>
      </c>
      <c r="L410" s="35">
        <f t="shared" si="98"/>
        <v>-0.875</v>
      </c>
      <c r="M410" s="35">
        <f t="shared" si="95"/>
        <v>-1.5294974508375818E-2</v>
      </c>
      <c r="N410" s="41">
        <f t="shared" si="96"/>
        <v>-1.6679904686258937E-2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42</v>
      </c>
      <c r="D418" s="34">
        <v>24</v>
      </c>
      <c r="E418" s="34"/>
      <c r="F418" s="34"/>
      <c r="G418" s="35">
        <f t="shared" si="91"/>
        <v>3.058994901675164E-2</v>
      </c>
      <c r="H418" s="35">
        <f t="shared" si="92"/>
        <v>1.9062748212867357E-2</v>
      </c>
      <c r="I418" s="35" t="str">
        <f t="shared" si="93"/>
        <v/>
      </c>
      <c r="J418" s="35" t="str">
        <f t="shared" si="94"/>
        <v/>
      </c>
      <c r="K418" s="35">
        <f t="shared" si="97"/>
        <v>-1</v>
      </c>
      <c r="L418" s="35">
        <f t="shared" si="98"/>
        <v>-1</v>
      </c>
      <c r="M418" s="35">
        <f t="shared" si="95"/>
        <v>-3.058994901675164E-2</v>
      </c>
      <c r="N418" s="41">
        <f t="shared" si="96"/>
        <v>-1.9062748212867357E-2</v>
      </c>
    </row>
    <row r="419" spans="1:14" x14ac:dyDescent="0.2">
      <c r="A419" s="27"/>
      <c r="B419" s="30" t="s">
        <v>386</v>
      </c>
      <c r="C419" s="40">
        <v>79</v>
      </c>
      <c r="D419" s="34">
        <v>54</v>
      </c>
      <c r="E419" s="34">
        <v>281</v>
      </c>
      <c r="F419" s="34">
        <v>286</v>
      </c>
      <c r="G419" s="35">
        <f t="shared" si="91"/>
        <v>5.7538237436270942E-2</v>
      </c>
      <c r="H419" s="35">
        <f t="shared" si="92"/>
        <v>4.2891183478951551E-2</v>
      </c>
      <c r="I419" s="35">
        <f t="shared" si="93"/>
        <v>0.23146622734761121</v>
      </c>
      <c r="J419" s="35">
        <f t="shared" si="94"/>
        <v>0.26359447004608294</v>
      </c>
      <c r="K419" s="35">
        <f t="shared" si="97"/>
        <v>2.5569620253164556</v>
      </c>
      <c r="L419" s="35">
        <f t="shared" si="98"/>
        <v>4.2962962962962967</v>
      </c>
      <c r="M419" s="35">
        <f t="shared" si="95"/>
        <v>0.14712308812818645</v>
      </c>
      <c r="N419" s="41">
        <f t="shared" si="96"/>
        <v>0.18427323272438445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102</v>
      </c>
      <c r="D422" s="34">
        <v>69</v>
      </c>
      <c r="E422" s="34">
        <v>2</v>
      </c>
      <c r="F422" s="34">
        <v>2</v>
      </c>
      <c r="G422" s="35">
        <f t="shared" si="91"/>
        <v>7.4289876183539688E-2</v>
      </c>
      <c r="H422" s="35">
        <f t="shared" si="92"/>
        <v>5.4805401111993647E-2</v>
      </c>
      <c r="I422" s="35">
        <f t="shared" si="93"/>
        <v>1.6474464579901153E-3</v>
      </c>
      <c r="J422" s="35">
        <f t="shared" si="94"/>
        <v>1.8433179723502304E-3</v>
      </c>
      <c r="K422" s="35">
        <f t="shared" si="97"/>
        <v>-0.98039215686274506</v>
      </c>
      <c r="L422" s="35">
        <f t="shared" si="98"/>
        <v>-0.97101449275362317</v>
      </c>
      <c r="M422" s="35">
        <f t="shared" si="95"/>
        <v>-7.2833211944646745E-2</v>
      </c>
      <c r="N422" s="41">
        <f t="shared" si="96"/>
        <v>-5.3216838760921363E-2</v>
      </c>
    </row>
    <row r="423" spans="1:14" x14ac:dyDescent="0.2">
      <c r="A423" s="27"/>
      <c r="B423" s="30" t="s">
        <v>390</v>
      </c>
      <c r="C423" s="40">
        <v>146</v>
      </c>
      <c r="D423" s="34">
        <v>104</v>
      </c>
      <c r="E423" s="34">
        <v>95</v>
      </c>
      <c r="F423" s="34">
        <v>51</v>
      </c>
      <c r="G423" s="35">
        <f t="shared" si="91"/>
        <v>0.10633648943918426</v>
      </c>
      <c r="H423" s="35">
        <f t="shared" si="92"/>
        <v>8.2605242255758535E-2</v>
      </c>
      <c r="I423" s="35">
        <f t="shared" si="93"/>
        <v>7.8253706754530472E-2</v>
      </c>
      <c r="J423" s="35">
        <f t="shared" si="94"/>
        <v>4.7004608294930875E-2</v>
      </c>
      <c r="K423" s="35">
        <f t="shared" si="97"/>
        <v>-0.34931506849315069</v>
      </c>
      <c r="L423" s="35">
        <f t="shared" si="98"/>
        <v>-0.50961538461538458</v>
      </c>
      <c r="M423" s="35">
        <f t="shared" si="95"/>
        <v>-3.7144938091769844E-2</v>
      </c>
      <c r="N423" s="41">
        <f t="shared" si="96"/>
        <v>-4.2096902303415402E-2</v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>
        <v>3</v>
      </c>
      <c r="F424" s="34">
        <v>0</v>
      </c>
      <c r="G424" s="35" t="str">
        <f t="shared" si="91"/>
        <v/>
      </c>
      <c r="H424" s="35" t="str">
        <f t="shared" si="92"/>
        <v/>
      </c>
      <c r="I424" s="35">
        <f t="shared" si="93"/>
        <v>2.4711696869851728E-3</v>
      </c>
      <c r="J424" s="35" t="str">
        <f t="shared" si="94"/>
        <v/>
      </c>
      <c r="K424" s="35">
        <f t="shared" si="97"/>
        <v>1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3</v>
      </c>
      <c r="F426" s="34">
        <v>0</v>
      </c>
      <c r="G426" s="35" t="str">
        <f t="shared" si="91"/>
        <v/>
      </c>
      <c r="H426" s="35" t="str">
        <f t="shared" si="92"/>
        <v/>
      </c>
      <c r="I426" s="35">
        <f t="shared" si="93"/>
        <v>2.4711696869851728E-3</v>
      </c>
      <c r="J426" s="35" t="str">
        <f t="shared" si="94"/>
        <v/>
      </c>
      <c r="K426" s="35">
        <f t="shared" si="97"/>
        <v>1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>
        <v>9</v>
      </c>
      <c r="F428" s="34">
        <v>11</v>
      </c>
      <c r="G428" s="35" t="str">
        <f t="shared" si="91"/>
        <v/>
      </c>
      <c r="H428" s="35" t="str">
        <f t="shared" si="92"/>
        <v/>
      </c>
      <c r="I428" s="35">
        <f t="shared" si="93"/>
        <v>7.4135090609555188E-3</v>
      </c>
      <c r="J428" s="35">
        <f t="shared" si="94"/>
        <v>1.0138248847926268E-2</v>
      </c>
      <c r="K428" s="35">
        <f t="shared" si="97"/>
        <v>1</v>
      </c>
      <c r="L428" s="35">
        <f t="shared" si="98"/>
        <v>1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>
        <v>6</v>
      </c>
      <c r="F429" s="34">
        <v>2</v>
      </c>
      <c r="G429" s="35" t="str">
        <f t="shared" si="91"/>
        <v/>
      </c>
      <c r="H429" s="35" t="str">
        <f t="shared" si="92"/>
        <v/>
      </c>
      <c r="I429" s="35">
        <f t="shared" si="93"/>
        <v>4.9423393739703456E-3</v>
      </c>
      <c r="J429" s="35">
        <f t="shared" si="94"/>
        <v>1.8433179723502304E-3</v>
      </c>
      <c r="K429" s="35">
        <f t="shared" si="97"/>
        <v>1</v>
      </c>
      <c r="L429" s="35">
        <f t="shared" si="98"/>
        <v>1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1</v>
      </c>
      <c r="F432" s="34">
        <v>0</v>
      </c>
      <c r="G432" s="35" t="str">
        <f t="shared" si="91"/>
        <v/>
      </c>
      <c r="H432" s="35" t="str">
        <f t="shared" si="92"/>
        <v/>
      </c>
      <c r="I432" s="35">
        <f t="shared" si="93"/>
        <v>8.2372322899505767E-4</v>
      </c>
      <c r="J432" s="35" t="str">
        <f t="shared" si="94"/>
        <v/>
      </c>
      <c r="K432" s="35">
        <f t="shared" si="97"/>
        <v>1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1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9.2165898617511521E-4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1</v>
      </c>
      <c r="F434" s="34">
        <v>1</v>
      </c>
      <c r="G434" s="35" t="str">
        <f t="shared" si="91"/>
        <v/>
      </c>
      <c r="H434" s="35">
        <f t="shared" si="92"/>
        <v>7.9428117553613975E-4</v>
      </c>
      <c r="I434" s="35">
        <f t="shared" si="93"/>
        <v>8.2372322899505767E-4</v>
      </c>
      <c r="J434" s="35">
        <f t="shared" si="94"/>
        <v>9.2165898617511521E-4</v>
      </c>
      <c r="K434" s="35">
        <f t="shared" si="97"/>
        <v>1</v>
      </c>
      <c r="L434" s="35">
        <f t="shared" si="98"/>
        <v>0</v>
      </c>
      <c r="M434" s="35" t="str">
        <f t="shared" si="95"/>
        <v/>
      </c>
      <c r="N434" s="41">
        <f t="shared" si="96"/>
        <v>0</v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>
        <v>8</v>
      </c>
      <c r="F435" s="34">
        <v>6</v>
      </c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>
        <f t="shared" ref="I435:I498" si="101">+IF(E435=0,"",E435/E$371)</f>
        <v>6.5897858319604614E-3</v>
      </c>
      <c r="J435" s="35">
        <f t="shared" ref="J435:J498" si="102">+IF(F435=0,"",F435/F$371)</f>
        <v>5.5299539170506912E-3</v>
      </c>
      <c r="K435" s="35">
        <f t="shared" si="97"/>
        <v>1</v>
      </c>
      <c r="L435" s="35">
        <f t="shared" si="98"/>
        <v>1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14</v>
      </c>
      <c r="D436" s="34">
        <v>14</v>
      </c>
      <c r="E436" s="34">
        <v>2</v>
      </c>
      <c r="F436" s="34">
        <v>1</v>
      </c>
      <c r="G436" s="35">
        <f t="shared" si="99"/>
        <v>1.0196649672250545E-2</v>
      </c>
      <c r="H436" s="35">
        <f t="shared" si="100"/>
        <v>1.1119936457505957E-2</v>
      </c>
      <c r="I436" s="35">
        <f t="shared" si="101"/>
        <v>1.6474464579901153E-3</v>
      </c>
      <c r="J436" s="35">
        <f t="shared" si="102"/>
        <v>9.2165898617511521E-4</v>
      </c>
      <c r="K436" s="35">
        <f t="shared" ref="K436:K499" si="105">+IF(AND(C436=0,E436=0)," ",IF(C436=0,1,IF(E436=0,-1,(E436-C436)/C436)))</f>
        <v>-0.8571428571428571</v>
      </c>
      <c r="L436" s="35">
        <f t="shared" ref="L436:L499" si="106">+IF(AND(D436=0,F436=0)," ",IF(D436=0,1,IF(F436=0,-1,(F436-D436)/D436)))</f>
        <v>-0.9285714285714286</v>
      </c>
      <c r="M436" s="35">
        <f t="shared" si="103"/>
        <v>-8.7399854333576107E-3</v>
      </c>
      <c r="N436" s="41">
        <f t="shared" si="104"/>
        <v>-1.0325655281969817E-2</v>
      </c>
    </row>
    <row r="437" spans="1:14" x14ac:dyDescent="0.2">
      <c r="A437" s="27"/>
      <c r="B437" s="30" t="s">
        <v>404</v>
      </c>
      <c r="C437" s="40">
        <v>0</v>
      </c>
      <c r="D437" s="34">
        <v>1</v>
      </c>
      <c r="E437" s="34">
        <v>1</v>
      </c>
      <c r="F437" s="34">
        <v>2</v>
      </c>
      <c r="G437" s="35" t="str">
        <f t="shared" si="99"/>
        <v/>
      </c>
      <c r="H437" s="35">
        <f t="shared" si="100"/>
        <v>7.9428117553613975E-4</v>
      </c>
      <c r="I437" s="35">
        <f t="shared" si="101"/>
        <v>8.2372322899505767E-4</v>
      </c>
      <c r="J437" s="35">
        <f t="shared" si="102"/>
        <v>1.8433179723502304E-3</v>
      </c>
      <c r="K437" s="35">
        <f t="shared" si="105"/>
        <v>1</v>
      </c>
      <c r="L437" s="35">
        <f t="shared" si="106"/>
        <v>1</v>
      </c>
      <c r="M437" s="35" t="str">
        <f t="shared" si="103"/>
        <v/>
      </c>
      <c r="N437" s="41">
        <f t="shared" si="104"/>
        <v>7.9428117553613975E-4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5</v>
      </c>
      <c r="F438" s="34">
        <v>2</v>
      </c>
      <c r="G438" s="35" t="str">
        <f t="shared" si="99"/>
        <v/>
      </c>
      <c r="H438" s="35" t="str">
        <f t="shared" si="100"/>
        <v/>
      </c>
      <c r="I438" s="35">
        <f t="shared" si="101"/>
        <v>4.1186161449752881E-3</v>
      </c>
      <c r="J438" s="35">
        <f t="shared" si="102"/>
        <v>1.8433179723502304E-3</v>
      </c>
      <c r="K438" s="35">
        <f t="shared" si="105"/>
        <v>1</v>
      </c>
      <c r="L438" s="35">
        <f t="shared" si="106"/>
        <v>1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>
        <v>0</v>
      </c>
      <c r="F445" s="34">
        <v>1</v>
      </c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>
        <f t="shared" si="102"/>
        <v>9.2165898617511521E-4</v>
      </c>
      <c r="K445" s="35" t="str">
        <f t="shared" si="105"/>
        <v xml:space="preserve"> </v>
      </c>
      <c r="L445" s="35">
        <f t="shared" si="106"/>
        <v>1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25</v>
      </c>
      <c r="D446" s="34">
        <v>117</v>
      </c>
      <c r="E446" s="34">
        <v>6</v>
      </c>
      <c r="F446" s="34">
        <v>22</v>
      </c>
      <c r="G446" s="35">
        <f t="shared" si="99"/>
        <v>1.820830298616169E-2</v>
      </c>
      <c r="H446" s="35">
        <f t="shared" si="100"/>
        <v>9.293089753772836E-2</v>
      </c>
      <c r="I446" s="35">
        <f t="shared" si="101"/>
        <v>4.9423393739703456E-3</v>
      </c>
      <c r="J446" s="35">
        <f t="shared" si="102"/>
        <v>2.0276497695852536E-2</v>
      </c>
      <c r="K446" s="35">
        <f t="shared" si="105"/>
        <v>-0.76</v>
      </c>
      <c r="L446" s="35">
        <f t="shared" si="106"/>
        <v>-0.81196581196581197</v>
      </c>
      <c r="M446" s="35">
        <f t="shared" si="103"/>
        <v>-1.3838310269482883E-2</v>
      </c>
      <c r="N446" s="41">
        <f t="shared" si="104"/>
        <v>-7.5456711675933277E-2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1</v>
      </c>
      <c r="F450" s="34">
        <v>0</v>
      </c>
      <c r="G450" s="35" t="str">
        <f t="shared" si="99"/>
        <v/>
      </c>
      <c r="H450" s="35" t="str">
        <f t="shared" si="100"/>
        <v/>
      </c>
      <c r="I450" s="35">
        <f t="shared" si="101"/>
        <v>8.2372322899505767E-4</v>
      </c>
      <c r="J450" s="35" t="str">
        <f t="shared" si="102"/>
        <v/>
      </c>
      <c r="K450" s="35">
        <f t="shared" si="105"/>
        <v>1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>
        <v>1</v>
      </c>
      <c r="F458" s="34">
        <v>0</v>
      </c>
      <c r="G458" s="35" t="str">
        <f t="shared" si="99"/>
        <v/>
      </c>
      <c r="H458" s="35" t="str">
        <f t="shared" si="100"/>
        <v/>
      </c>
      <c r="I458" s="35">
        <f t="shared" si="101"/>
        <v>8.2372322899505767E-4</v>
      </c>
      <c r="J458" s="35" t="str">
        <f t="shared" si="102"/>
        <v/>
      </c>
      <c r="K458" s="35">
        <f t="shared" si="105"/>
        <v>1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29</v>
      </c>
      <c r="D470" s="34">
        <v>26</v>
      </c>
      <c r="E470" s="34">
        <v>1</v>
      </c>
      <c r="F470" s="34">
        <v>1</v>
      </c>
      <c r="G470" s="35">
        <f t="shared" si="99"/>
        <v>2.1121631463947559E-2</v>
      </c>
      <c r="H470" s="35">
        <f t="shared" si="100"/>
        <v>2.0651310563939634E-2</v>
      </c>
      <c r="I470" s="35">
        <f t="shared" si="101"/>
        <v>8.2372322899505767E-4</v>
      </c>
      <c r="J470" s="35">
        <f t="shared" si="102"/>
        <v>9.2165898617511521E-4</v>
      </c>
      <c r="K470" s="35">
        <f t="shared" si="105"/>
        <v>-0.96551724137931039</v>
      </c>
      <c r="L470" s="35">
        <f t="shared" si="106"/>
        <v>-0.96153846153846156</v>
      </c>
      <c r="M470" s="35">
        <f t="shared" si="103"/>
        <v>-2.0393299344501091E-2</v>
      </c>
      <c r="N470" s="41">
        <f t="shared" si="104"/>
        <v>-1.9857029388403495E-2</v>
      </c>
    </row>
    <row r="471" spans="1:14" x14ac:dyDescent="0.2">
      <c r="A471" s="27"/>
      <c r="B471" s="30" t="s">
        <v>438</v>
      </c>
      <c r="C471" s="40">
        <v>4</v>
      </c>
      <c r="D471" s="34">
        <v>5</v>
      </c>
      <c r="E471" s="34">
        <v>6</v>
      </c>
      <c r="F471" s="34">
        <v>3</v>
      </c>
      <c r="G471" s="35">
        <f t="shared" si="99"/>
        <v>2.9133284777858705E-3</v>
      </c>
      <c r="H471" s="35">
        <f t="shared" si="100"/>
        <v>3.9714058776806989E-3</v>
      </c>
      <c r="I471" s="35">
        <f t="shared" si="101"/>
        <v>4.9423393739703456E-3</v>
      </c>
      <c r="J471" s="35">
        <f t="shared" si="102"/>
        <v>2.7649769585253456E-3</v>
      </c>
      <c r="K471" s="35">
        <f t="shared" si="105"/>
        <v>0.5</v>
      </c>
      <c r="L471" s="35">
        <f t="shared" si="106"/>
        <v>-0.4</v>
      </c>
      <c r="M471" s="35">
        <f t="shared" si="103"/>
        <v>1.4566642388929353E-3</v>
      </c>
      <c r="N471" s="41">
        <f t="shared" si="104"/>
        <v>-1.5885623510722797E-3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>
        <v>0</v>
      </c>
      <c r="F473" s="34">
        <v>2</v>
      </c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>
        <f t="shared" si="102"/>
        <v>1.8433179723502304E-3</v>
      </c>
      <c r="K473" s="35" t="str">
        <f t="shared" si="105"/>
        <v xml:space="preserve"> </v>
      </c>
      <c r="L473" s="35">
        <f t="shared" si="106"/>
        <v>1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2</v>
      </c>
      <c r="F481" s="34">
        <v>0</v>
      </c>
      <c r="G481" s="35" t="str">
        <f t="shared" si="99"/>
        <v/>
      </c>
      <c r="H481" s="35" t="str">
        <f t="shared" si="100"/>
        <v/>
      </c>
      <c r="I481" s="35">
        <f t="shared" si="101"/>
        <v>1.6474464579901153E-3</v>
      </c>
      <c r="J481" s="35" t="str">
        <f t="shared" si="102"/>
        <v/>
      </c>
      <c r="K481" s="35">
        <f t="shared" si="105"/>
        <v>1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>
        <v>0</v>
      </c>
      <c r="F482" s="34">
        <v>4</v>
      </c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>
        <f t="shared" si="102"/>
        <v>3.6866359447004608E-3</v>
      </c>
      <c r="K482" s="35" t="str">
        <f t="shared" si="105"/>
        <v xml:space="preserve"> </v>
      </c>
      <c r="L482" s="35">
        <f t="shared" si="106"/>
        <v>1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3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2.7649769585253456E-3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3</v>
      </c>
      <c r="D484" s="34">
        <v>38</v>
      </c>
      <c r="E484" s="34">
        <v>0</v>
      </c>
      <c r="F484" s="34">
        <v>1</v>
      </c>
      <c r="G484" s="35">
        <f t="shared" si="99"/>
        <v>2.1849963583394027E-3</v>
      </c>
      <c r="H484" s="35">
        <f t="shared" si="100"/>
        <v>3.0182684670373314E-2</v>
      </c>
      <c r="I484" s="35" t="str">
        <f t="shared" si="101"/>
        <v/>
      </c>
      <c r="J484" s="35">
        <f t="shared" si="102"/>
        <v>9.2165898617511521E-4</v>
      </c>
      <c r="K484" s="35">
        <f t="shared" si="105"/>
        <v>-1</v>
      </c>
      <c r="L484" s="35">
        <f t="shared" si="106"/>
        <v>-0.97368421052631582</v>
      </c>
      <c r="M484" s="35">
        <f t="shared" si="103"/>
        <v>-2.1849963583394027E-3</v>
      </c>
      <c r="N484" s="41">
        <f t="shared" si="104"/>
        <v>-2.9388403494837175E-2</v>
      </c>
    </row>
    <row r="485" spans="1:14" x14ac:dyDescent="0.2">
      <c r="A485" s="27"/>
      <c r="B485" s="30" t="s">
        <v>452</v>
      </c>
      <c r="C485" s="40">
        <v>2</v>
      </c>
      <c r="D485" s="34">
        <v>36</v>
      </c>
      <c r="E485" s="34"/>
      <c r="F485" s="34"/>
      <c r="G485" s="35">
        <f t="shared" si="99"/>
        <v>1.4566642388929353E-3</v>
      </c>
      <c r="H485" s="35">
        <f t="shared" si="100"/>
        <v>2.8594122319301033E-2</v>
      </c>
      <c r="I485" s="35" t="str">
        <f t="shared" si="101"/>
        <v/>
      </c>
      <c r="J485" s="35" t="str">
        <f t="shared" si="102"/>
        <v/>
      </c>
      <c r="K485" s="35">
        <f t="shared" si="105"/>
        <v>-1</v>
      </c>
      <c r="L485" s="35">
        <f t="shared" si="106"/>
        <v>-1</v>
      </c>
      <c r="M485" s="35">
        <f t="shared" si="103"/>
        <v>-1.4566642388929353E-3</v>
      </c>
      <c r="N485" s="41">
        <f t="shared" si="104"/>
        <v>-2.8594122319301033E-2</v>
      </c>
    </row>
    <row r="486" spans="1:14" ht="25.5" x14ac:dyDescent="0.2">
      <c r="A486" s="27"/>
      <c r="B486" s="30" t="s">
        <v>453</v>
      </c>
      <c r="C486" s="40">
        <v>0</v>
      </c>
      <c r="D486" s="34">
        <v>2</v>
      </c>
      <c r="E486" s="34">
        <v>0</v>
      </c>
      <c r="F486" s="34">
        <v>4</v>
      </c>
      <c r="G486" s="35" t="str">
        <f t="shared" si="99"/>
        <v/>
      </c>
      <c r="H486" s="35">
        <f t="shared" si="100"/>
        <v>1.5885623510722795E-3</v>
      </c>
      <c r="I486" s="35" t="str">
        <f t="shared" si="101"/>
        <v/>
      </c>
      <c r="J486" s="35">
        <f t="shared" si="102"/>
        <v>3.6866359447004608E-3</v>
      </c>
      <c r="K486" s="35" t="str">
        <f t="shared" si="105"/>
        <v xml:space="preserve"> </v>
      </c>
      <c r="L486" s="35">
        <f t="shared" si="106"/>
        <v>1</v>
      </c>
      <c r="M486" s="35" t="str">
        <f t="shared" si="103"/>
        <v/>
      </c>
      <c r="N486" s="41">
        <f t="shared" si="104"/>
        <v>1.5885623510722795E-3</v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>
        <v>1</v>
      </c>
      <c r="F487" s="34">
        <v>2</v>
      </c>
      <c r="G487" s="35" t="str">
        <f t="shared" si="99"/>
        <v/>
      </c>
      <c r="H487" s="35">
        <f t="shared" si="100"/>
        <v>7.9428117553613975E-4</v>
      </c>
      <c r="I487" s="35">
        <f t="shared" si="101"/>
        <v>8.2372322899505767E-4</v>
      </c>
      <c r="J487" s="35">
        <f t="shared" si="102"/>
        <v>1.8433179723502304E-3</v>
      </c>
      <c r="K487" s="35">
        <f t="shared" si="105"/>
        <v>1</v>
      </c>
      <c r="L487" s="35">
        <f t="shared" si="106"/>
        <v>1</v>
      </c>
      <c r="M487" s="35" t="str">
        <f t="shared" si="103"/>
        <v/>
      </c>
      <c r="N487" s="41">
        <f t="shared" si="104"/>
        <v>7.9428117553613975E-4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1</v>
      </c>
      <c r="D493" s="34">
        <v>47</v>
      </c>
      <c r="E493" s="34">
        <v>1</v>
      </c>
      <c r="F493" s="34">
        <v>4</v>
      </c>
      <c r="G493" s="35">
        <f t="shared" si="99"/>
        <v>7.2833211944646763E-4</v>
      </c>
      <c r="H493" s="35">
        <f t="shared" si="100"/>
        <v>3.7331215250198571E-2</v>
      </c>
      <c r="I493" s="35">
        <f t="shared" si="101"/>
        <v>8.2372322899505767E-4</v>
      </c>
      <c r="J493" s="35">
        <f t="shared" si="102"/>
        <v>3.6866359447004608E-3</v>
      </c>
      <c r="K493" s="35">
        <f t="shared" si="105"/>
        <v>0</v>
      </c>
      <c r="L493" s="35">
        <f t="shared" si="106"/>
        <v>-0.91489361702127658</v>
      </c>
      <c r="M493" s="35">
        <f t="shared" si="103"/>
        <v>0</v>
      </c>
      <c r="N493" s="41">
        <f t="shared" si="104"/>
        <v>-3.415409054805401E-2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8</v>
      </c>
      <c r="E499" s="34">
        <v>0</v>
      </c>
      <c r="F499" s="34">
        <v>2</v>
      </c>
      <c r="G499" s="35" t="str">
        <f t="shared" ref="G499:G562" si="107">+IF(C499=0,"",C499/C$371)</f>
        <v/>
      </c>
      <c r="H499" s="35">
        <f t="shared" ref="H499:H562" si="108">+IF(D499=0,"",D499/D$371)</f>
        <v>6.354249404289118E-3</v>
      </c>
      <c r="I499" s="35" t="str">
        <f t="shared" ref="I499:I562" si="109">+IF(E499=0,"",E499/E$371)</f>
        <v/>
      </c>
      <c r="J499" s="35">
        <f t="shared" ref="J499:J562" si="110">+IF(F499=0,"",F499/F$371)</f>
        <v>1.8433179723502304E-3</v>
      </c>
      <c r="K499" s="35" t="str">
        <f t="shared" si="105"/>
        <v xml:space="preserve"> </v>
      </c>
      <c r="L499" s="35">
        <f t="shared" si="106"/>
        <v>-0.75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-4.7656870532168383E-3</v>
      </c>
    </row>
    <row r="500" spans="1:14" x14ac:dyDescent="0.2">
      <c r="A500" s="27"/>
      <c r="B500" s="30" t="s">
        <v>467</v>
      </c>
      <c r="C500" s="40">
        <v>0</v>
      </c>
      <c r="D500" s="34">
        <v>2</v>
      </c>
      <c r="E500" s="34"/>
      <c r="F500" s="34"/>
      <c r="G500" s="35" t="str">
        <f t="shared" si="107"/>
        <v/>
      </c>
      <c r="H500" s="35">
        <f t="shared" si="108"/>
        <v>1.5885623510722795E-3</v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>
        <f t="shared" ref="L500:L563" si="114">+IF(AND(D500=0,F500=0)," ",IF(D500=0,1,IF(F500=0,-1,(F500-D500)/D500)))</f>
        <v>-1</v>
      </c>
      <c r="M500" s="35" t="str">
        <f t="shared" si="111"/>
        <v/>
      </c>
      <c r="N500" s="41">
        <f t="shared" si="112"/>
        <v>-1.5885623510722795E-3</v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7</v>
      </c>
      <c r="D503" s="34">
        <v>15</v>
      </c>
      <c r="E503" s="34"/>
      <c r="F503" s="34"/>
      <c r="G503" s="35">
        <f t="shared" si="107"/>
        <v>5.0983248361252727E-3</v>
      </c>
      <c r="H503" s="35">
        <f t="shared" si="108"/>
        <v>1.1914217633042097E-2</v>
      </c>
      <c r="I503" s="35" t="str">
        <f t="shared" si="109"/>
        <v/>
      </c>
      <c r="J503" s="35" t="str">
        <f t="shared" si="110"/>
        <v/>
      </c>
      <c r="K503" s="35">
        <f t="shared" si="113"/>
        <v>-1</v>
      </c>
      <c r="L503" s="35">
        <f t="shared" si="114"/>
        <v>-1</v>
      </c>
      <c r="M503" s="35">
        <f t="shared" si="111"/>
        <v>-5.0983248361252727E-3</v>
      </c>
      <c r="N503" s="41">
        <f t="shared" si="112"/>
        <v>-1.1914217633042097E-2</v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>
        <v>3</v>
      </c>
      <c r="F507" s="34">
        <v>25</v>
      </c>
      <c r="G507" s="35" t="str">
        <f t="shared" si="107"/>
        <v/>
      </c>
      <c r="H507" s="35" t="str">
        <f t="shared" si="108"/>
        <v/>
      </c>
      <c r="I507" s="35">
        <f t="shared" si="109"/>
        <v>2.4711696869851728E-3</v>
      </c>
      <c r="J507" s="35">
        <f t="shared" si="110"/>
        <v>2.3041474654377881E-2</v>
      </c>
      <c r="K507" s="35">
        <f t="shared" si="113"/>
        <v>1</v>
      </c>
      <c r="L507" s="35">
        <f t="shared" si="114"/>
        <v>1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>
        <v>2</v>
      </c>
      <c r="F508" s="34">
        <v>9</v>
      </c>
      <c r="G508" s="35" t="str">
        <f t="shared" si="107"/>
        <v/>
      </c>
      <c r="H508" s="35" t="str">
        <f t="shared" si="108"/>
        <v/>
      </c>
      <c r="I508" s="35">
        <f t="shared" si="109"/>
        <v>1.6474464579901153E-3</v>
      </c>
      <c r="J508" s="35">
        <f t="shared" si="110"/>
        <v>8.2949308755760377E-3</v>
      </c>
      <c r="K508" s="35">
        <f t="shared" si="113"/>
        <v>1</v>
      </c>
      <c r="L508" s="35">
        <f t="shared" si="114"/>
        <v>1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0</v>
      </c>
      <c r="F509" s="34">
        <v>1</v>
      </c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>
        <f t="shared" si="110"/>
        <v>9.2165898617511521E-4</v>
      </c>
      <c r="K509" s="35" t="str">
        <f t="shared" si="113"/>
        <v xml:space="preserve"> 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>
        <v>0</v>
      </c>
      <c r="F511" s="34">
        <v>2</v>
      </c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>
        <f t="shared" si="110"/>
        <v>1.8433179723502304E-3</v>
      </c>
      <c r="K511" s="35" t="str">
        <f t="shared" si="113"/>
        <v xml:space="preserve"> </v>
      </c>
      <c r="L511" s="35">
        <f t="shared" si="114"/>
        <v>1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>
        <v>3</v>
      </c>
      <c r="F512" s="34">
        <v>29</v>
      </c>
      <c r="G512" s="35" t="str">
        <f t="shared" si="107"/>
        <v/>
      </c>
      <c r="H512" s="35" t="str">
        <f t="shared" si="108"/>
        <v/>
      </c>
      <c r="I512" s="35">
        <f t="shared" si="109"/>
        <v>2.4711696869851728E-3</v>
      </c>
      <c r="J512" s="35">
        <f t="shared" si="110"/>
        <v>2.6728110599078342E-2</v>
      </c>
      <c r="K512" s="35">
        <f t="shared" si="113"/>
        <v>1</v>
      </c>
      <c r="L512" s="35">
        <f t="shared" si="114"/>
        <v>1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>
        <v>0</v>
      </c>
      <c r="F513" s="34">
        <v>1</v>
      </c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>
        <f t="shared" si="110"/>
        <v>9.2165898617511521E-4</v>
      </c>
      <c r="K513" s="35" t="str">
        <f t="shared" si="113"/>
        <v xml:space="preserve"> </v>
      </c>
      <c r="L513" s="35">
        <f t="shared" si="114"/>
        <v>1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15</v>
      </c>
      <c r="F514" s="34">
        <v>18</v>
      </c>
      <c r="G514" s="35" t="str">
        <f t="shared" si="107"/>
        <v/>
      </c>
      <c r="H514" s="35" t="str">
        <f t="shared" si="108"/>
        <v/>
      </c>
      <c r="I514" s="35">
        <f t="shared" si="109"/>
        <v>1.2355848434925865E-2</v>
      </c>
      <c r="J514" s="35">
        <f t="shared" si="110"/>
        <v>1.6589861751152075E-2</v>
      </c>
      <c r="K514" s="35">
        <f t="shared" si="113"/>
        <v>1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2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1.8433179723502304E-3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5</v>
      </c>
      <c r="F518" s="34">
        <v>23</v>
      </c>
      <c r="G518" s="35" t="str">
        <f t="shared" si="107"/>
        <v/>
      </c>
      <c r="H518" s="35" t="str">
        <f t="shared" si="108"/>
        <v/>
      </c>
      <c r="I518" s="35">
        <f t="shared" si="109"/>
        <v>4.1186161449752881E-3</v>
      </c>
      <c r="J518" s="35">
        <f t="shared" si="110"/>
        <v>2.1198156682027649E-2</v>
      </c>
      <c r="K518" s="35">
        <f t="shared" si="113"/>
        <v>1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1</v>
      </c>
      <c r="D530" s="34">
        <v>10</v>
      </c>
      <c r="E530" s="34"/>
      <c r="F530" s="34"/>
      <c r="G530" s="35">
        <f t="shared" si="107"/>
        <v>7.2833211944646763E-4</v>
      </c>
      <c r="H530" s="35">
        <f t="shared" si="108"/>
        <v>7.9428117553613977E-3</v>
      </c>
      <c r="I530" s="35" t="str">
        <f t="shared" si="109"/>
        <v/>
      </c>
      <c r="J530" s="35" t="str">
        <f t="shared" si="110"/>
        <v/>
      </c>
      <c r="K530" s="35">
        <f t="shared" si="113"/>
        <v>-1</v>
      </c>
      <c r="L530" s="35">
        <f t="shared" si="114"/>
        <v>-1</v>
      </c>
      <c r="M530" s="35">
        <f t="shared" si="111"/>
        <v>-7.2833211944646763E-4</v>
      </c>
      <c r="N530" s="41">
        <f t="shared" si="112"/>
        <v>-7.9428117553613977E-3</v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>
        <v>1</v>
      </c>
      <c r="F536" s="34">
        <v>0</v>
      </c>
      <c r="G536" s="35" t="str">
        <f t="shared" si="107"/>
        <v/>
      </c>
      <c r="H536" s="35" t="str">
        <f t="shared" si="108"/>
        <v/>
      </c>
      <c r="I536" s="35">
        <f t="shared" si="109"/>
        <v>8.2372322899505767E-4</v>
      </c>
      <c r="J536" s="35" t="str">
        <f t="shared" si="110"/>
        <v/>
      </c>
      <c r="K536" s="35">
        <f t="shared" si="113"/>
        <v>1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>
        <v>0</v>
      </c>
      <c r="F537" s="34">
        <v>1</v>
      </c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>
        <f t="shared" si="110"/>
        <v>9.2165898617511521E-4</v>
      </c>
      <c r="K537" s="35" t="str">
        <f t="shared" si="113"/>
        <v xml:space="preserve"> </v>
      </c>
      <c r="L537" s="35">
        <f t="shared" si="114"/>
        <v>1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1</v>
      </c>
      <c r="D538" s="34">
        <v>0</v>
      </c>
      <c r="E538" s="34"/>
      <c r="F538" s="34"/>
      <c r="G538" s="35">
        <f t="shared" si="107"/>
        <v>7.2833211944646763E-4</v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>
        <f t="shared" si="113"/>
        <v>-1</v>
      </c>
      <c r="L538" s="35" t="str">
        <f t="shared" si="114"/>
        <v xml:space="preserve"> </v>
      </c>
      <c r="M538" s="35">
        <f t="shared" si="111"/>
        <v>-7.2833211944646763E-4</v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9</v>
      </c>
      <c r="D539" s="34">
        <v>2</v>
      </c>
      <c r="E539" s="34">
        <v>243</v>
      </c>
      <c r="F539" s="34">
        <v>67</v>
      </c>
      <c r="G539" s="35">
        <f t="shared" si="107"/>
        <v>6.5549890750182084E-3</v>
      </c>
      <c r="H539" s="35">
        <f t="shared" si="108"/>
        <v>1.5885623510722795E-3</v>
      </c>
      <c r="I539" s="35">
        <f t="shared" si="109"/>
        <v>0.200164744645799</v>
      </c>
      <c r="J539" s="35">
        <f t="shared" si="110"/>
        <v>6.1751152073732718E-2</v>
      </c>
      <c r="K539" s="35">
        <f t="shared" si="113"/>
        <v>26</v>
      </c>
      <c r="L539" s="35">
        <f t="shared" si="114"/>
        <v>32.5</v>
      </c>
      <c r="M539" s="35">
        <f t="shared" si="111"/>
        <v>0.17042971595047343</v>
      </c>
      <c r="N539" s="41">
        <f t="shared" si="112"/>
        <v>5.1628276409849086E-2</v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>
        <v>40</v>
      </c>
      <c r="F540" s="34">
        <v>13</v>
      </c>
      <c r="G540" s="35" t="str">
        <f t="shared" si="107"/>
        <v/>
      </c>
      <c r="H540" s="35" t="str">
        <f t="shared" si="108"/>
        <v/>
      </c>
      <c r="I540" s="35">
        <f t="shared" si="109"/>
        <v>3.2948929159802305E-2</v>
      </c>
      <c r="J540" s="35">
        <f t="shared" si="110"/>
        <v>1.1981566820276499E-2</v>
      </c>
      <c r="K540" s="35">
        <f t="shared" si="113"/>
        <v>1</v>
      </c>
      <c r="L540" s="35">
        <f t="shared" si="114"/>
        <v>1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1</v>
      </c>
      <c r="D541" s="34">
        <v>0</v>
      </c>
      <c r="E541" s="34"/>
      <c r="F541" s="34"/>
      <c r="G541" s="35">
        <f t="shared" si="107"/>
        <v>7.2833211944646763E-4</v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>
        <f t="shared" si="113"/>
        <v>-1</v>
      </c>
      <c r="L541" s="35" t="str">
        <f t="shared" si="114"/>
        <v xml:space="preserve"> </v>
      </c>
      <c r="M541" s="35">
        <f t="shared" si="111"/>
        <v>-7.2833211944646763E-4</v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>
        <v>6</v>
      </c>
      <c r="F543" s="34">
        <v>1</v>
      </c>
      <c r="G543" s="35" t="str">
        <f t="shared" si="107"/>
        <v/>
      </c>
      <c r="H543" s="35" t="str">
        <f t="shared" si="108"/>
        <v/>
      </c>
      <c r="I543" s="35">
        <f t="shared" si="109"/>
        <v>4.9423393739703456E-3</v>
      </c>
      <c r="J543" s="35">
        <f t="shared" si="110"/>
        <v>9.2165898617511521E-4</v>
      </c>
      <c r="K543" s="35">
        <f t="shared" si="113"/>
        <v>1</v>
      </c>
      <c r="L543" s="35">
        <f t="shared" si="114"/>
        <v>1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88</v>
      </c>
      <c r="D544" s="34">
        <v>72</v>
      </c>
      <c r="E544" s="34">
        <v>41</v>
      </c>
      <c r="F544" s="34">
        <v>51</v>
      </c>
      <c r="G544" s="35">
        <f t="shared" si="107"/>
        <v>6.4093226511289153E-2</v>
      </c>
      <c r="H544" s="35">
        <f t="shared" si="108"/>
        <v>5.7188244638602066E-2</v>
      </c>
      <c r="I544" s="35">
        <f t="shared" si="109"/>
        <v>3.3772652388797363E-2</v>
      </c>
      <c r="J544" s="35">
        <f t="shared" si="110"/>
        <v>4.7004608294930875E-2</v>
      </c>
      <c r="K544" s="35">
        <f t="shared" si="113"/>
        <v>-0.53409090909090906</v>
      </c>
      <c r="L544" s="35">
        <f t="shared" si="114"/>
        <v>-0.29166666666666669</v>
      </c>
      <c r="M544" s="35">
        <f t="shared" si="111"/>
        <v>-3.4231609613983978E-2</v>
      </c>
      <c r="N544" s="41">
        <f t="shared" si="112"/>
        <v>-1.6679904686258937E-2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>
        <v>0</v>
      </c>
      <c r="F545" s="34">
        <v>6</v>
      </c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>
        <f t="shared" si="110"/>
        <v>5.5299539170506912E-3</v>
      </c>
      <c r="K545" s="35" t="str">
        <f t="shared" si="113"/>
        <v xml:space="preserve"> </v>
      </c>
      <c r="L545" s="35">
        <f t="shared" si="114"/>
        <v>1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>
        <v>0</v>
      </c>
      <c r="F553" s="34">
        <v>2</v>
      </c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>
        <f t="shared" si="110"/>
        <v>1.8433179723502304E-3</v>
      </c>
      <c r="K553" s="35" t="str">
        <f t="shared" si="113"/>
        <v xml:space="preserve"> </v>
      </c>
      <c r="L553" s="35">
        <f t="shared" si="114"/>
        <v>1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1</v>
      </c>
      <c r="E561" s="34"/>
      <c r="F561" s="34"/>
      <c r="G561" s="35" t="str">
        <f t="shared" si="107"/>
        <v/>
      </c>
      <c r="H561" s="35">
        <f t="shared" si="108"/>
        <v>7.9428117553613975E-4</v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>
        <f t="shared" si="114"/>
        <v>-1</v>
      </c>
      <c r="M561" s="35" t="str">
        <f t="shared" si="111"/>
        <v/>
      </c>
      <c r="N561" s="41">
        <f t="shared" si="112"/>
        <v>-7.9428117553613975E-4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1</v>
      </c>
      <c r="D563" s="34">
        <v>1</v>
      </c>
      <c r="E563" s="34">
        <v>1</v>
      </c>
      <c r="F563" s="34">
        <v>2</v>
      </c>
      <c r="G563" s="35">
        <f t="shared" ref="G563:G604" si="115">+IF(C563=0,"",C563/C$371)</f>
        <v>7.2833211944646763E-4</v>
      </c>
      <c r="H563" s="35">
        <f t="shared" ref="H563:H604" si="116">+IF(D563=0,"",D563/D$371)</f>
        <v>7.9428117553613975E-4</v>
      </c>
      <c r="I563" s="35">
        <f t="shared" ref="I563:I604" si="117">+IF(E563=0,"",E563/E$371)</f>
        <v>8.2372322899505767E-4</v>
      </c>
      <c r="J563" s="35">
        <f t="shared" ref="J563:J604" si="118">+IF(F563=0,"",F563/F$371)</f>
        <v>1.8433179723502304E-3</v>
      </c>
      <c r="K563" s="35">
        <f t="shared" si="113"/>
        <v>0</v>
      </c>
      <c r="L563" s="35">
        <f t="shared" si="114"/>
        <v>1</v>
      </c>
      <c r="M563" s="35">
        <f t="shared" ref="M563:M604" si="119">+IF(OR(AND(G563=""),(K563="")),"",G563*K563)</f>
        <v>0</v>
      </c>
      <c r="N563" s="41">
        <f t="shared" ref="N563:N604" si="120">+IF(OR(AND(H563=""),(L563="")),"",H563*L563)</f>
        <v>7.9428117553613975E-4</v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/>
      <c r="F564" s="34"/>
      <c r="G564" s="35" t="str">
        <f t="shared" si="115"/>
        <v/>
      </c>
      <c r="H564" s="35">
        <f t="shared" si="116"/>
        <v>7.9428117553613975E-4</v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-1</v>
      </c>
      <c r="M564" s="35" t="str">
        <f t="shared" si="119"/>
        <v/>
      </c>
      <c r="N564" s="41">
        <f t="shared" si="120"/>
        <v>-7.9428117553613975E-4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1</v>
      </c>
      <c r="D567" s="34">
        <v>22</v>
      </c>
      <c r="E567" s="34">
        <v>0</v>
      </c>
      <c r="F567" s="34">
        <v>9</v>
      </c>
      <c r="G567" s="35">
        <f t="shared" si="115"/>
        <v>7.2833211944646763E-4</v>
      </c>
      <c r="H567" s="35">
        <f t="shared" si="116"/>
        <v>1.7474185861795076E-2</v>
      </c>
      <c r="I567" s="35" t="str">
        <f t="shared" si="117"/>
        <v/>
      </c>
      <c r="J567" s="35">
        <f t="shared" si="118"/>
        <v>8.2949308755760377E-3</v>
      </c>
      <c r="K567" s="35">
        <f t="shared" si="121"/>
        <v>-1</v>
      </c>
      <c r="L567" s="35">
        <f t="shared" si="122"/>
        <v>-0.59090909090909094</v>
      </c>
      <c r="M567" s="35">
        <f t="shared" si="119"/>
        <v>-7.2833211944646763E-4</v>
      </c>
      <c r="N567" s="41">
        <f t="shared" si="120"/>
        <v>-1.0325655281969819E-2</v>
      </c>
    </row>
    <row r="568" spans="1:14" x14ac:dyDescent="0.2">
      <c r="A568" s="27"/>
      <c r="B568" s="30" t="s">
        <v>535</v>
      </c>
      <c r="C568" s="40">
        <v>2</v>
      </c>
      <c r="D568" s="34">
        <v>19</v>
      </c>
      <c r="E568" s="34">
        <v>4</v>
      </c>
      <c r="F568" s="34">
        <v>7</v>
      </c>
      <c r="G568" s="35">
        <f t="shared" si="115"/>
        <v>1.4566642388929353E-3</v>
      </c>
      <c r="H568" s="35">
        <f t="shared" si="116"/>
        <v>1.5091342335186657E-2</v>
      </c>
      <c r="I568" s="35">
        <f t="shared" si="117"/>
        <v>3.2948929159802307E-3</v>
      </c>
      <c r="J568" s="35">
        <f t="shared" si="118"/>
        <v>6.4516129032258064E-3</v>
      </c>
      <c r="K568" s="35">
        <f t="shared" si="121"/>
        <v>1</v>
      </c>
      <c r="L568" s="35">
        <f t="shared" si="122"/>
        <v>-0.63157894736842102</v>
      </c>
      <c r="M568" s="35">
        <f t="shared" si="119"/>
        <v>1.4566642388929353E-3</v>
      </c>
      <c r="N568" s="41">
        <f t="shared" si="120"/>
        <v>-9.5313741064336783E-3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>
        <v>1</v>
      </c>
      <c r="F573" s="34">
        <v>0</v>
      </c>
      <c r="G573" s="35" t="str">
        <f t="shared" si="115"/>
        <v/>
      </c>
      <c r="H573" s="35" t="str">
        <f t="shared" si="116"/>
        <v/>
      </c>
      <c r="I573" s="35">
        <f t="shared" si="117"/>
        <v>8.2372322899505767E-4</v>
      </c>
      <c r="J573" s="35" t="str">
        <f t="shared" si="118"/>
        <v/>
      </c>
      <c r="K573" s="35">
        <f t="shared" si="121"/>
        <v>1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1</v>
      </c>
      <c r="D577" s="34">
        <v>0</v>
      </c>
      <c r="E577" s="34"/>
      <c r="F577" s="34"/>
      <c r="G577" s="35">
        <f t="shared" si="115"/>
        <v>7.2833211944646763E-4</v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>
        <f t="shared" si="121"/>
        <v>-1</v>
      </c>
      <c r="L577" s="35" t="str">
        <f t="shared" si="122"/>
        <v xml:space="preserve"> </v>
      </c>
      <c r="M577" s="35">
        <f t="shared" si="119"/>
        <v>-7.2833211944646763E-4</v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1</v>
      </c>
      <c r="D580" s="34">
        <v>1</v>
      </c>
      <c r="E580" s="34">
        <v>0</v>
      </c>
      <c r="F580" s="34">
        <v>1</v>
      </c>
      <c r="G580" s="35">
        <f t="shared" si="115"/>
        <v>7.2833211944646763E-4</v>
      </c>
      <c r="H580" s="35">
        <f t="shared" si="116"/>
        <v>7.9428117553613975E-4</v>
      </c>
      <c r="I580" s="35" t="str">
        <f t="shared" si="117"/>
        <v/>
      </c>
      <c r="J580" s="35">
        <f t="shared" si="118"/>
        <v>9.2165898617511521E-4</v>
      </c>
      <c r="K580" s="35">
        <f t="shared" si="121"/>
        <v>-1</v>
      </c>
      <c r="L580" s="35">
        <f t="shared" si="122"/>
        <v>0</v>
      </c>
      <c r="M580" s="35">
        <f t="shared" si="119"/>
        <v>-7.2833211944646763E-4</v>
      </c>
      <c r="N580" s="41">
        <f t="shared" si="120"/>
        <v>0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22</v>
      </c>
      <c r="E588" s="34">
        <v>1</v>
      </c>
      <c r="F588" s="34">
        <v>10</v>
      </c>
      <c r="G588" s="35" t="str">
        <f t="shared" si="115"/>
        <v/>
      </c>
      <c r="H588" s="35">
        <f t="shared" si="116"/>
        <v>1.7474185861795076E-2</v>
      </c>
      <c r="I588" s="35">
        <f t="shared" si="117"/>
        <v>8.2372322899505767E-4</v>
      </c>
      <c r="J588" s="35">
        <f t="shared" si="118"/>
        <v>9.2165898617511521E-3</v>
      </c>
      <c r="K588" s="35">
        <f t="shared" si="121"/>
        <v>1</v>
      </c>
      <c r="L588" s="35">
        <f t="shared" si="122"/>
        <v>-0.54545454545454541</v>
      </c>
      <c r="M588" s="35" t="str">
        <f t="shared" si="119"/>
        <v/>
      </c>
      <c r="N588" s="41">
        <f t="shared" si="120"/>
        <v>-9.5313741064336766E-3</v>
      </c>
    </row>
    <row r="589" spans="1:14" ht="25.5" x14ac:dyDescent="0.2">
      <c r="A589" s="27"/>
      <c r="B589" s="30" t="s">
        <v>556</v>
      </c>
      <c r="C589" s="40">
        <v>1</v>
      </c>
      <c r="D589" s="34">
        <v>5</v>
      </c>
      <c r="E589" s="34">
        <v>2</v>
      </c>
      <c r="F589" s="34">
        <v>162</v>
      </c>
      <c r="G589" s="35">
        <f t="shared" si="115"/>
        <v>7.2833211944646763E-4</v>
      </c>
      <c r="H589" s="35">
        <f t="shared" si="116"/>
        <v>3.9714058776806989E-3</v>
      </c>
      <c r="I589" s="35">
        <f t="shared" si="117"/>
        <v>1.6474464579901153E-3</v>
      </c>
      <c r="J589" s="35">
        <f t="shared" si="118"/>
        <v>0.14930875576036867</v>
      </c>
      <c r="K589" s="35">
        <f t="shared" si="121"/>
        <v>1</v>
      </c>
      <c r="L589" s="35">
        <f t="shared" si="122"/>
        <v>31.4</v>
      </c>
      <c r="M589" s="35">
        <f t="shared" si="119"/>
        <v>7.2833211944646763E-4</v>
      </c>
      <c r="N589" s="41">
        <f t="shared" si="120"/>
        <v>0.12470214455917394</v>
      </c>
    </row>
    <row r="590" spans="1:14" x14ac:dyDescent="0.2">
      <c r="A590" s="27"/>
      <c r="B590" s="30" t="s">
        <v>557</v>
      </c>
      <c r="C590" s="40">
        <v>4</v>
      </c>
      <c r="D590" s="34">
        <v>1</v>
      </c>
      <c r="E590" s="34">
        <v>0</v>
      </c>
      <c r="F590" s="34">
        <v>2</v>
      </c>
      <c r="G590" s="35">
        <f t="shared" si="115"/>
        <v>2.9133284777858705E-3</v>
      </c>
      <c r="H590" s="35">
        <f t="shared" si="116"/>
        <v>7.9428117553613975E-4</v>
      </c>
      <c r="I590" s="35" t="str">
        <f t="shared" si="117"/>
        <v/>
      </c>
      <c r="J590" s="35">
        <f t="shared" si="118"/>
        <v>1.8433179723502304E-3</v>
      </c>
      <c r="K590" s="35">
        <f t="shared" si="121"/>
        <v>-1</v>
      </c>
      <c r="L590" s="35">
        <f t="shared" si="122"/>
        <v>1</v>
      </c>
      <c r="M590" s="35">
        <f t="shared" si="119"/>
        <v>-2.9133284777858705E-3</v>
      </c>
      <c r="N590" s="41">
        <f t="shared" si="120"/>
        <v>7.9428117553613975E-4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>
        <v>1</v>
      </c>
      <c r="F595" s="34">
        <v>0</v>
      </c>
      <c r="G595" s="35" t="str">
        <f t="shared" si="115"/>
        <v/>
      </c>
      <c r="H595" s="35" t="str">
        <f t="shared" si="116"/>
        <v/>
      </c>
      <c r="I595" s="35">
        <f t="shared" si="117"/>
        <v>8.2372322899505767E-4</v>
      </c>
      <c r="J595" s="35" t="str">
        <f t="shared" si="118"/>
        <v/>
      </c>
      <c r="K595" s="35">
        <f t="shared" si="121"/>
        <v>1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1</v>
      </c>
      <c r="D597" s="34">
        <v>1</v>
      </c>
      <c r="E597" s="34">
        <v>0</v>
      </c>
      <c r="F597" s="34">
        <v>1</v>
      </c>
      <c r="G597" s="35">
        <f t="shared" si="115"/>
        <v>7.2833211944646763E-4</v>
      </c>
      <c r="H597" s="35">
        <f t="shared" si="116"/>
        <v>7.9428117553613975E-4</v>
      </c>
      <c r="I597" s="35" t="str">
        <f t="shared" si="117"/>
        <v/>
      </c>
      <c r="J597" s="35">
        <f t="shared" si="118"/>
        <v>9.2165898617511521E-4</v>
      </c>
      <c r="K597" s="35">
        <f t="shared" si="121"/>
        <v>-1</v>
      </c>
      <c r="L597" s="35">
        <f t="shared" si="122"/>
        <v>0</v>
      </c>
      <c r="M597" s="35">
        <f t="shared" si="119"/>
        <v>-7.2833211944646763E-4</v>
      </c>
      <c r="N597" s="41">
        <f t="shared" si="120"/>
        <v>0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>
        <v>0</v>
      </c>
      <c r="F598" s="34">
        <v>1</v>
      </c>
      <c r="G598" s="35" t="str">
        <f t="shared" si="115"/>
        <v/>
      </c>
      <c r="H598" s="35">
        <f t="shared" si="116"/>
        <v>7.9428117553613975E-4</v>
      </c>
      <c r="I598" s="35" t="str">
        <f t="shared" si="117"/>
        <v/>
      </c>
      <c r="J598" s="35">
        <f t="shared" si="118"/>
        <v>9.2165898617511521E-4</v>
      </c>
      <c r="K598" s="35" t="str">
        <f t="shared" si="121"/>
        <v xml:space="preserve"> </v>
      </c>
      <c r="L598" s="35">
        <f t="shared" si="122"/>
        <v>0</v>
      </c>
      <c r="M598" s="35" t="str">
        <f t="shared" si="119"/>
        <v/>
      </c>
      <c r="N598" s="41">
        <f t="shared" si="120"/>
        <v>0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173</v>
      </c>
      <c r="D612" s="32">
        <f>SUM(D613:D640)</f>
        <v>219</v>
      </c>
      <c r="E612" s="32">
        <f>SUM(E613:E640)</f>
        <v>208</v>
      </c>
      <c r="F612" s="32">
        <f>SUM(F613:F640)</f>
        <v>151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0.20231213872832371</v>
      </c>
      <c r="L612" s="33">
        <f>+IF(AND(D612=0,F612=0),"",IF(D612=0,1,IF(F612=0,-1,(F612-D612)/D612)))</f>
        <v>-0.31050228310502281</v>
      </c>
      <c r="M612" s="33">
        <f t="shared" ref="M612:M640" si="127">+IF(OR(AND(G612=""),(K612="")),"",G612*K612)</f>
        <v>0.20231213872832371</v>
      </c>
      <c r="N612" s="33">
        <f t="shared" ref="N612:N640" si="128">+IF(OR(AND(H612=""),(L612="")),"",H612*L612)</f>
        <v>-0.31050228310502281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1</v>
      </c>
      <c r="F613" s="37">
        <v>0</v>
      </c>
      <c r="G613" s="38" t="str">
        <f t="shared" si="123"/>
        <v/>
      </c>
      <c r="H613" s="38" t="str">
        <f t="shared" si="124"/>
        <v/>
      </c>
      <c r="I613" s="38">
        <f t="shared" si="125"/>
        <v>4.807692307692308E-3</v>
      </c>
      <c r="J613" s="38" t="str">
        <f t="shared" si="126"/>
        <v/>
      </c>
      <c r="K613" s="38">
        <f t="shared" ref="K613:K640" si="129">+IF(AND(C613=0,E613=0)," ",IF(C613=0,1,IF(E613=0,-1,(E613-C613)/C613)))</f>
        <v>1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4</v>
      </c>
      <c r="D614" s="34">
        <v>1</v>
      </c>
      <c r="E614" s="34"/>
      <c r="F614" s="34"/>
      <c r="G614" s="35">
        <f t="shared" si="123"/>
        <v>2.3121387283236993E-2</v>
      </c>
      <c r="H614" s="35">
        <f t="shared" si="124"/>
        <v>4.5662100456621002E-3</v>
      </c>
      <c r="I614" s="35" t="str">
        <f t="shared" si="125"/>
        <v/>
      </c>
      <c r="J614" s="35" t="str">
        <f t="shared" si="126"/>
        <v/>
      </c>
      <c r="K614" s="35">
        <f t="shared" si="129"/>
        <v>-1</v>
      </c>
      <c r="L614" s="35">
        <f t="shared" si="130"/>
        <v>-1</v>
      </c>
      <c r="M614" s="35">
        <f t="shared" si="127"/>
        <v>-2.3121387283236993E-2</v>
      </c>
      <c r="N614" s="41">
        <f t="shared" si="128"/>
        <v>-4.5662100456621002E-3</v>
      </c>
    </row>
    <row r="615" spans="1:14" ht="25.5" x14ac:dyDescent="0.2">
      <c r="A615" s="27"/>
      <c r="B615" s="30" t="s">
        <v>574</v>
      </c>
      <c r="C615" s="40">
        <v>9</v>
      </c>
      <c r="D615" s="34">
        <v>6</v>
      </c>
      <c r="E615" s="34">
        <v>45</v>
      </c>
      <c r="F615" s="34">
        <v>33</v>
      </c>
      <c r="G615" s="35">
        <f t="shared" si="123"/>
        <v>5.2023121387283239E-2</v>
      </c>
      <c r="H615" s="35">
        <f t="shared" si="124"/>
        <v>2.7397260273972601E-2</v>
      </c>
      <c r="I615" s="35">
        <f t="shared" si="125"/>
        <v>0.21634615384615385</v>
      </c>
      <c r="J615" s="35">
        <f t="shared" si="126"/>
        <v>0.2185430463576159</v>
      </c>
      <c r="K615" s="35">
        <f t="shared" si="129"/>
        <v>4</v>
      </c>
      <c r="L615" s="35">
        <f t="shared" si="130"/>
        <v>4.5</v>
      </c>
      <c r="M615" s="35">
        <f t="shared" si="127"/>
        <v>0.20809248554913296</v>
      </c>
      <c r="N615" s="41">
        <f t="shared" si="128"/>
        <v>0.12328767123287671</v>
      </c>
    </row>
    <row r="616" spans="1:14" x14ac:dyDescent="0.2">
      <c r="A616" s="27"/>
      <c r="B616" s="30" t="s">
        <v>575</v>
      </c>
      <c r="C616" s="40">
        <v>30</v>
      </c>
      <c r="D616" s="34">
        <v>0</v>
      </c>
      <c r="E616" s="34">
        <v>2</v>
      </c>
      <c r="F616" s="34">
        <v>0</v>
      </c>
      <c r="G616" s="35">
        <f t="shared" si="123"/>
        <v>0.17341040462427745</v>
      </c>
      <c r="H616" s="35" t="str">
        <f t="shared" si="124"/>
        <v/>
      </c>
      <c r="I616" s="35">
        <f t="shared" si="125"/>
        <v>9.6153846153846159E-3</v>
      </c>
      <c r="J616" s="35" t="str">
        <f t="shared" si="126"/>
        <v/>
      </c>
      <c r="K616" s="35">
        <f t="shared" si="129"/>
        <v>-0.93333333333333335</v>
      </c>
      <c r="L616" s="35" t="str">
        <f t="shared" si="130"/>
        <v xml:space="preserve"> </v>
      </c>
      <c r="M616" s="35">
        <f t="shared" si="127"/>
        <v>-0.16184971098265896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1</v>
      </c>
      <c r="D617" s="34">
        <v>0</v>
      </c>
      <c r="E617" s="34">
        <v>1</v>
      </c>
      <c r="F617" s="34">
        <v>0</v>
      </c>
      <c r="G617" s="35">
        <f t="shared" si="123"/>
        <v>5.7803468208092483E-3</v>
      </c>
      <c r="H617" s="35" t="str">
        <f t="shared" si="124"/>
        <v/>
      </c>
      <c r="I617" s="35">
        <f t="shared" si="125"/>
        <v>4.807692307692308E-3</v>
      </c>
      <c r="J617" s="35" t="str">
        <f t="shared" si="126"/>
        <v/>
      </c>
      <c r="K617" s="35">
        <f t="shared" si="129"/>
        <v>0</v>
      </c>
      <c r="L617" s="35" t="str">
        <f t="shared" si="130"/>
        <v xml:space="preserve"> </v>
      </c>
      <c r="M617" s="35">
        <f t="shared" si="127"/>
        <v>0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1</v>
      </c>
      <c r="D621" s="34">
        <v>2</v>
      </c>
      <c r="E621" s="34"/>
      <c r="F621" s="34"/>
      <c r="G621" s="35">
        <f t="shared" si="123"/>
        <v>5.7803468208092483E-3</v>
      </c>
      <c r="H621" s="35">
        <f t="shared" si="124"/>
        <v>9.1324200913242004E-3</v>
      </c>
      <c r="I621" s="35" t="str">
        <f t="shared" si="125"/>
        <v/>
      </c>
      <c r="J621" s="35" t="str">
        <f t="shared" si="126"/>
        <v/>
      </c>
      <c r="K621" s="35">
        <f t="shared" si="129"/>
        <v>-1</v>
      </c>
      <c r="L621" s="35">
        <f t="shared" si="130"/>
        <v>-1</v>
      </c>
      <c r="M621" s="35">
        <f t="shared" si="127"/>
        <v>-5.7803468208092483E-3</v>
      </c>
      <c r="N621" s="41">
        <f t="shared" si="128"/>
        <v>-9.1324200913242004E-3</v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>
        <v>1</v>
      </c>
      <c r="F622" s="34">
        <v>0</v>
      </c>
      <c r="G622" s="35" t="str">
        <f t="shared" si="123"/>
        <v/>
      </c>
      <c r="H622" s="35" t="str">
        <f t="shared" si="124"/>
        <v/>
      </c>
      <c r="I622" s="35">
        <f t="shared" si="125"/>
        <v>4.807692307692308E-3</v>
      </c>
      <c r="J622" s="35" t="str">
        <f t="shared" si="126"/>
        <v/>
      </c>
      <c r="K622" s="35">
        <f t="shared" si="129"/>
        <v>1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1</v>
      </c>
      <c r="D623" s="34">
        <v>0</v>
      </c>
      <c r="E623" s="34">
        <v>5</v>
      </c>
      <c r="F623" s="34">
        <v>0</v>
      </c>
      <c r="G623" s="35">
        <f t="shared" si="123"/>
        <v>5.7803468208092483E-3</v>
      </c>
      <c r="H623" s="35" t="str">
        <f t="shared" si="124"/>
        <v/>
      </c>
      <c r="I623" s="35">
        <f t="shared" si="125"/>
        <v>2.403846153846154E-2</v>
      </c>
      <c r="J623" s="35" t="str">
        <f t="shared" si="126"/>
        <v/>
      </c>
      <c r="K623" s="35">
        <f t="shared" si="129"/>
        <v>4</v>
      </c>
      <c r="L623" s="35" t="str">
        <f t="shared" si="130"/>
        <v xml:space="preserve"> </v>
      </c>
      <c r="M623" s="35">
        <f t="shared" si="127"/>
        <v>2.3121387283236993E-2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>
        <v>1</v>
      </c>
      <c r="F627" s="34">
        <v>0</v>
      </c>
      <c r="G627" s="35" t="str">
        <f t="shared" si="123"/>
        <v/>
      </c>
      <c r="H627" s="35" t="str">
        <f t="shared" si="124"/>
        <v/>
      </c>
      <c r="I627" s="35">
        <f t="shared" si="125"/>
        <v>4.807692307692308E-3</v>
      </c>
      <c r="J627" s="35" t="str">
        <f t="shared" si="126"/>
        <v/>
      </c>
      <c r="K627" s="35">
        <f t="shared" si="129"/>
        <v>1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17</v>
      </c>
      <c r="D628" s="34">
        <v>18</v>
      </c>
      <c r="E628" s="34">
        <v>3</v>
      </c>
      <c r="F628" s="34">
        <v>1</v>
      </c>
      <c r="G628" s="35">
        <f t="shared" si="123"/>
        <v>9.8265895953757232E-2</v>
      </c>
      <c r="H628" s="35">
        <f t="shared" si="124"/>
        <v>8.2191780821917804E-2</v>
      </c>
      <c r="I628" s="35">
        <f t="shared" si="125"/>
        <v>1.4423076923076924E-2</v>
      </c>
      <c r="J628" s="35">
        <f t="shared" si="126"/>
        <v>6.6225165562913907E-3</v>
      </c>
      <c r="K628" s="35">
        <f t="shared" si="129"/>
        <v>-0.82352941176470584</v>
      </c>
      <c r="L628" s="35">
        <f t="shared" si="130"/>
        <v>-0.94444444444444442</v>
      </c>
      <c r="M628" s="35">
        <f t="shared" si="127"/>
        <v>-8.0924855491329481E-2</v>
      </c>
      <c r="N628" s="41">
        <f t="shared" si="128"/>
        <v>-7.7625570776255703E-2</v>
      </c>
    </row>
    <row r="629" spans="1:14" x14ac:dyDescent="0.2">
      <c r="A629" s="27"/>
      <c r="B629" s="30" t="s">
        <v>588</v>
      </c>
      <c r="C629" s="40">
        <v>0</v>
      </c>
      <c r="D629" s="34">
        <v>21</v>
      </c>
      <c r="E629" s="34"/>
      <c r="F629" s="34"/>
      <c r="G629" s="35" t="str">
        <f t="shared" si="123"/>
        <v/>
      </c>
      <c r="H629" s="35">
        <f t="shared" si="124"/>
        <v>9.5890410958904104E-2</v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>
        <f t="shared" si="130"/>
        <v>-1</v>
      </c>
      <c r="M629" s="35" t="str">
        <f t="shared" si="127"/>
        <v/>
      </c>
      <c r="N629" s="41">
        <f t="shared" si="128"/>
        <v>-9.5890410958904104E-2</v>
      </c>
    </row>
    <row r="630" spans="1:14" x14ac:dyDescent="0.2">
      <c r="A630" s="27"/>
      <c r="B630" s="30" t="s">
        <v>589</v>
      </c>
      <c r="C630" s="40">
        <v>0</v>
      </c>
      <c r="D630" s="34">
        <v>0</v>
      </c>
      <c r="E630" s="34">
        <v>7</v>
      </c>
      <c r="F630" s="34">
        <v>30</v>
      </c>
      <c r="G630" s="35" t="str">
        <f t="shared" si="123"/>
        <v/>
      </c>
      <c r="H630" s="35" t="str">
        <f t="shared" si="124"/>
        <v/>
      </c>
      <c r="I630" s="35">
        <f t="shared" si="125"/>
        <v>3.3653846153846152E-2</v>
      </c>
      <c r="J630" s="35">
        <f t="shared" si="126"/>
        <v>0.19867549668874171</v>
      </c>
      <c r="K630" s="35">
        <f t="shared" si="129"/>
        <v>1</v>
      </c>
      <c r="L630" s="35">
        <f t="shared" si="130"/>
        <v>1</v>
      </c>
      <c r="M630" s="35" t="str">
        <f t="shared" si="127"/>
        <v/>
      </c>
      <c r="N630" s="41" t="str">
        <f t="shared" si="128"/>
        <v/>
      </c>
    </row>
    <row r="631" spans="1:14" x14ac:dyDescent="0.2">
      <c r="A631" s="27"/>
      <c r="B631" s="30" t="s">
        <v>590</v>
      </c>
      <c r="C631" s="40">
        <v>47</v>
      </c>
      <c r="D631" s="34">
        <v>67</v>
      </c>
      <c r="E631" s="34">
        <v>2</v>
      </c>
      <c r="F631" s="34">
        <v>37</v>
      </c>
      <c r="G631" s="35">
        <f t="shared" si="123"/>
        <v>0.27167630057803466</v>
      </c>
      <c r="H631" s="35">
        <f t="shared" si="124"/>
        <v>0.30593607305936071</v>
      </c>
      <c r="I631" s="35">
        <f t="shared" si="125"/>
        <v>9.6153846153846159E-3</v>
      </c>
      <c r="J631" s="35">
        <f t="shared" si="126"/>
        <v>0.24503311258278146</v>
      </c>
      <c r="K631" s="35">
        <f t="shared" si="129"/>
        <v>-0.95744680851063835</v>
      </c>
      <c r="L631" s="35">
        <f t="shared" si="130"/>
        <v>-0.44776119402985076</v>
      </c>
      <c r="M631" s="35">
        <f t="shared" si="127"/>
        <v>-0.26011560693641617</v>
      </c>
      <c r="N631" s="41">
        <f t="shared" si="128"/>
        <v>-0.13698630136986301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33</v>
      </c>
      <c r="D633" s="34">
        <v>17</v>
      </c>
      <c r="E633" s="34"/>
      <c r="F633" s="34"/>
      <c r="G633" s="35">
        <f t="shared" si="123"/>
        <v>0.19075144508670519</v>
      </c>
      <c r="H633" s="35">
        <f t="shared" si="124"/>
        <v>7.7625570776255703E-2</v>
      </c>
      <c r="I633" s="35" t="str">
        <f t="shared" si="125"/>
        <v/>
      </c>
      <c r="J633" s="35" t="str">
        <f t="shared" si="126"/>
        <v/>
      </c>
      <c r="K633" s="35">
        <f t="shared" si="129"/>
        <v>-1</v>
      </c>
      <c r="L633" s="35">
        <f t="shared" si="130"/>
        <v>-1</v>
      </c>
      <c r="M633" s="35">
        <f t="shared" si="127"/>
        <v>-0.19075144508670519</v>
      </c>
      <c r="N633" s="41">
        <f t="shared" si="128"/>
        <v>-7.7625570776255703E-2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5</v>
      </c>
      <c r="D636" s="34">
        <v>26</v>
      </c>
      <c r="E636" s="34">
        <v>0</v>
      </c>
      <c r="F636" s="34">
        <v>2</v>
      </c>
      <c r="G636" s="35">
        <f t="shared" si="123"/>
        <v>2.8901734104046242E-2</v>
      </c>
      <c r="H636" s="35">
        <f t="shared" si="124"/>
        <v>0.11872146118721461</v>
      </c>
      <c r="I636" s="35" t="str">
        <f t="shared" si="125"/>
        <v/>
      </c>
      <c r="J636" s="35">
        <f t="shared" si="126"/>
        <v>1.3245033112582781E-2</v>
      </c>
      <c r="K636" s="35">
        <f t="shared" si="129"/>
        <v>-1</v>
      </c>
      <c r="L636" s="35">
        <f t="shared" si="130"/>
        <v>-0.92307692307692313</v>
      </c>
      <c r="M636" s="35">
        <f t="shared" si="127"/>
        <v>-2.8901734104046242E-2</v>
      </c>
      <c r="N636" s="41">
        <f t="shared" si="128"/>
        <v>-0.1095890410958904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11</v>
      </c>
      <c r="D639" s="34">
        <v>23</v>
      </c>
      <c r="E639" s="34">
        <v>101</v>
      </c>
      <c r="F639" s="34">
        <v>13</v>
      </c>
      <c r="G639" s="35">
        <f t="shared" si="123"/>
        <v>6.358381502890173E-2</v>
      </c>
      <c r="H639" s="35">
        <f t="shared" si="124"/>
        <v>0.1050228310502283</v>
      </c>
      <c r="I639" s="35">
        <f t="shared" si="125"/>
        <v>0.48557692307692307</v>
      </c>
      <c r="J639" s="35">
        <f t="shared" si="126"/>
        <v>8.6092715231788075E-2</v>
      </c>
      <c r="K639" s="35">
        <f t="shared" si="129"/>
        <v>8.1818181818181817</v>
      </c>
      <c r="L639" s="35">
        <f t="shared" si="130"/>
        <v>-0.43478260869565216</v>
      </c>
      <c r="M639" s="35">
        <f t="shared" si="127"/>
        <v>0.52023121387283233</v>
      </c>
      <c r="N639" s="41">
        <f t="shared" si="128"/>
        <v>-4.5662100456621002E-2</v>
      </c>
    </row>
    <row r="640" spans="1:14" ht="26.25" thickBot="1" x14ac:dyDescent="0.25">
      <c r="A640" s="27"/>
      <c r="B640" s="31" t="s">
        <v>599</v>
      </c>
      <c r="C640" s="42">
        <v>14</v>
      </c>
      <c r="D640" s="43">
        <v>38</v>
      </c>
      <c r="E640" s="43">
        <v>39</v>
      </c>
      <c r="F640" s="43">
        <v>35</v>
      </c>
      <c r="G640" s="44">
        <f t="shared" si="123"/>
        <v>8.0924855491329481E-2</v>
      </c>
      <c r="H640" s="44">
        <f t="shared" si="124"/>
        <v>0.17351598173515981</v>
      </c>
      <c r="I640" s="44">
        <f t="shared" si="125"/>
        <v>0.1875</v>
      </c>
      <c r="J640" s="44">
        <f t="shared" si="126"/>
        <v>0.23178807947019867</v>
      </c>
      <c r="K640" s="44">
        <f t="shared" si="129"/>
        <v>1.7857142857142858</v>
      </c>
      <c r="L640" s="44">
        <f t="shared" si="130"/>
        <v>-7.8947368421052627E-2</v>
      </c>
      <c r="M640" s="44">
        <f t="shared" si="127"/>
        <v>0.14450867052023122</v>
      </c>
      <c r="N640" s="45">
        <f t="shared" si="128"/>
        <v>-1.3698630136986301E-2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652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653</v>
      </c>
      <c r="C9" s="11">
        <f>+C22+C81+C188+C371+C612</f>
        <v>219</v>
      </c>
      <c r="D9" s="11">
        <f>+D22+D81+D188+D371+D612</f>
        <v>280</v>
      </c>
      <c r="E9" s="11">
        <f>+E22+E81+E188+E371+E612</f>
        <v>126</v>
      </c>
      <c r="F9" s="11">
        <f>+F22+F81+F188+F371+F612</f>
        <v>135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-0.42465753424657532</v>
      </c>
      <c r="L9" s="12">
        <f t="shared" si="0"/>
        <v>-0.5178571428571429</v>
      </c>
      <c r="M9" s="12">
        <f t="shared" ref="M9:N14" si="1">+IF(OR(AND(G9=""),(K9="")),"",G9*K9)</f>
        <v>-0.42465753424657532</v>
      </c>
      <c r="N9" s="12">
        <f t="shared" si="1"/>
        <v>-0.5178571428571429</v>
      </c>
    </row>
    <row r="10" spans="1:14" ht="28.5" customHeight="1" x14ac:dyDescent="0.2">
      <c r="A10" s="27"/>
      <c r="B10" s="23" t="s">
        <v>8</v>
      </c>
      <c r="C10" s="20">
        <f>+C22</f>
        <v>6</v>
      </c>
      <c r="D10" s="13">
        <f>+D22</f>
        <v>2</v>
      </c>
      <c r="E10" s="13">
        <f>+E22</f>
        <v>1</v>
      </c>
      <c r="F10" s="13">
        <f>+F22</f>
        <v>1</v>
      </c>
      <c r="G10" s="14">
        <f t="shared" ref="G10:J14" si="2">+C10/C$9</f>
        <v>2.7397260273972601E-2</v>
      </c>
      <c r="H10" s="14">
        <f t="shared" si="2"/>
        <v>7.1428571428571426E-3</v>
      </c>
      <c r="I10" s="14">
        <f t="shared" si="2"/>
        <v>7.9365079365079361E-3</v>
      </c>
      <c r="J10" s="14">
        <f t="shared" si="2"/>
        <v>7.4074074074074077E-3</v>
      </c>
      <c r="K10" s="14">
        <f t="shared" si="0"/>
        <v>-0.83333333333333337</v>
      </c>
      <c r="L10" s="14">
        <f t="shared" si="0"/>
        <v>-0.5</v>
      </c>
      <c r="M10" s="14">
        <f t="shared" si="1"/>
        <v>-2.2831050228310501E-2</v>
      </c>
      <c r="N10" s="15">
        <f t="shared" si="1"/>
        <v>-3.5714285714285713E-3</v>
      </c>
    </row>
    <row r="11" spans="1:14" ht="28.5" customHeight="1" x14ac:dyDescent="0.2">
      <c r="A11" s="27"/>
      <c r="B11" s="24" t="s">
        <v>9</v>
      </c>
      <c r="C11" s="21">
        <f>+C81</f>
        <v>13</v>
      </c>
      <c r="D11" s="7">
        <f>+D81</f>
        <v>16</v>
      </c>
      <c r="E11" s="7">
        <f>+E81</f>
        <v>10</v>
      </c>
      <c r="F11" s="7">
        <f>+F81</f>
        <v>10</v>
      </c>
      <c r="G11" s="8">
        <f t="shared" si="2"/>
        <v>5.9360730593607303E-2</v>
      </c>
      <c r="H11" s="8">
        <f t="shared" si="2"/>
        <v>5.7142857142857141E-2</v>
      </c>
      <c r="I11" s="8">
        <f t="shared" si="2"/>
        <v>7.9365079365079361E-2</v>
      </c>
      <c r="J11" s="8">
        <f t="shared" si="2"/>
        <v>7.407407407407407E-2</v>
      </c>
      <c r="K11" s="8">
        <f t="shared" si="0"/>
        <v>-0.23076923076923078</v>
      </c>
      <c r="L11" s="8">
        <f t="shared" si="0"/>
        <v>-0.375</v>
      </c>
      <c r="M11" s="8">
        <f t="shared" si="1"/>
        <v>-1.3698630136986301E-2</v>
      </c>
      <c r="N11" s="16">
        <f t="shared" si="1"/>
        <v>-2.1428571428571429E-2</v>
      </c>
    </row>
    <row r="12" spans="1:14" ht="28.5" customHeight="1" x14ac:dyDescent="0.2">
      <c r="A12" s="27"/>
      <c r="B12" s="24" t="s">
        <v>10</v>
      </c>
      <c r="C12" s="21">
        <f>+C188</f>
        <v>39</v>
      </c>
      <c r="D12" s="7">
        <f>+D188</f>
        <v>30</v>
      </c>
      <c r="E12" s="7">
        <f>+E188</f>
        <v>16</v>
      </c>
      <c r="F12" s="7">
        <f>+F188</f>
        <v>25</v>
      </c>
      <c r="G12" s="8">
        <f t="shared" si="2"/>
        <v>0.17808219178082191</v>
      </c>
      <c r="H12" s="8">
        <f t="shared" si="2"/>
        <v>0.10714285714285714</v>
      </c>
      <c r="I12" s="8">
        <f t="shared" si="2"/>
        <v>0.12698412698412698</v>
      </c>
      <c r="J12" s="8">
        <f t="shared" si="2"/>
        <v>0.18518518518518517</v>
      </c>
      <c r="K12" s="8">
        <f t="shared" si="0"/>
        <v>-0.58974358974358976</v>
      </c>
      <c r="L12" s="8">
        <f t="shared" si="0"/>
        <v>-0.16666666666666666</v>
      </c>
      <c r="M12" s="8">
        <f t="shared" si="1"/>
        <v>-0.1050228310502283</v>
      </c>
      <c r="N12" s="16">
        <f t="shared" si="1"/>
        <v>-1.7857142857142856E-2</v>
      </c>
    </row>
    <row r="13" spans="1:14" ht="28.5" customHeight="1" x14ac:dyDescent="0.2">
      <c r="A13" s="27"/>
      <c r="B13" s="24" t="s">
        <v>11</v>
      </c>
      <c r="C13" s="21">
        <f>+C371</f>
        <v>97</v>
      </c>
      <c r="D13" s="7">
        <f>+D371</f>
        <v>184</v>
      </c>
      <c r="E13" s="7">
        <f>+E371</f>
        <v>72</v>
      </c>
      <c r="F13" s="7">
        <f>+F371</f>
        <v>68</v>
      </c>
      <c r="G13" s="8">
        <f t="shared" si="2"/>
        <v>0.44292237442922372</v>
      </c>
      <c r="H13" s="8">
        <f t="shared" si="2"/>
        <v>0.65714285714285714</v>
      </c>
      <c r="I13" s="8">
        <f t="shared" si="2"/>
        <v>0.5714285714285714</v>
      </c>
      <c r="J13" s="8">
        <f t="shared" si="2"/>
        <v>0.50370370370370365</v>
      </c>
      <c r="K13" s="8">
        <f t="shared" si="0"/>
        <v>-0.25773195876288657</v>
      </c>
      <c r="L13" s="8">
        <f t="shared" si="0"/>
        <v>-0.63043478260869568</v>
      </c>
      <c r="M13" s="8">
        <f t="shared" si="1"/>
        <v>-0.11415525114155249</v>
      </c>
      <c r="N13" s="16">
        <f t="shared" si="1"/>
        <v>-0.41428571428571431</v>
      </c>
    </row>
    <row r="14" spans="1:14" ht="28.5" customHeight="1" thickBot="1" x14ac:dyDescent="0.25">
      <c r="A14" s="27"/>
      <c r="B14" s="25" t="s">
        <v>12</v>
      </c>
      <c r="C14" s="22">
        <f>+C612</f>
        <v>64</v>
      </c>
      <c r="D14" s="17">
        <f>+D612</f>
        <v>48</v>
      </c>
      <c r="E14" s="17">
        <f>+E612</f>
        <v>27</v>
      </c>
      <c r="F14" s="17">
        <f>+F612</f>
        <v>31</v>
      </c>
      <c r="G14" s="18">
        <f t="shared" si="2"/>
        <v>0.29223744292237441</v>
      </c>
      <c r="H14" s="18">
        <f t="shared" si="2"/>
        <v>0.17142857142857143</v>
      </c>
      <c r="I14" s="18">
        <f t="shared" si="2"/>
        <v>0.21428571428571427</v>
      </c>
      <c r="J14" s="18">
        <f t="shared" si="2"/>
        <v>0.22962962962962963</v>
      </c>
      <c r="K14" s="18">
        <f t="shared" si="0"/>
        <v>-0.578125</v>
      </c>
      <c r="L14" s="18">
        <f t="shared" si="0"/>
        <v>-0.35416666666666669</v>
      </c>
      <c r="M14" s="18">
        <f t="shared" si="1"/>
        <v>-0.16894977168949771</v>
      </c>
      <c r="N14" s="19">
        <f t="shared" si="1"/>
        <v>-6.0714285714285721E-2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6</v>
      </c>
      <c r="D22" s="32">
        <f>SUM(D23:D73)</f>
        <v>2</v>
      </c>
      <c r="E22" s="32">
        <f>SUM(E23:E73)</f>
        <v>1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-0.83333333333333337</v>
      </c>
      <c r="L22" s="33">
        <f>+IF(AND(D22=0,F22=0),"",IF(D22=0,1,IF(F22=0,-1,(F22-D22)/D22)))</f>
        <v>-0.5</v>
      </c>
      <c r="M22" s="33">
        <f t="shared" ref="M22:M53" si="7">+IF(OR(AND(G22=""),(K22="")),"",G22*K22)</f>
        <v>-0.83333333333333337</v>
      </c>
      <c r="N22" s="33">
        <f t="shared" ref="N22:N53" si="8">+IF(OR(AND(H22=""),(L22="")),"",H22*L22)</f>
        <v>-0.5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1</v>
      </c>
      <c r="D33" s="34">
        <v>0</v>
      </c>
      <c r="E33" s="34"/>
      <c r="F33" s="34"/>
      <c r="G33" s="35">
        <f t="shared" si="3"/>
        <v>0.16666666666666666</v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>
        <f t="shared" si="9"/>
        <v>-1</v>
      </c>
      <c r="L33" s="35" t="str">
        <f t="shared" si="10"/>
        <v xml:space="preserve"> </v>
      </c>
      <c r="M33" s="35">
        <f t="shared" si="7"/>
        <v>-0.16666666666666666</v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1</v>
      </c>
      <c r="D39" s="34">
        <v>0</v>
      </c>
      <c r="E39" s="34"/>
      <c r="F39" s="34"/>
      <c r="G39" s="35">
        <f t="shared" si="3"/>
        <v>0.16666666666666666</v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>
        <f t="shared" si="9"/>
        <v>-1</v>
      </c>
      <c r="L39" s="35" t="str">
        <f t="shared" si="10"/>
        <v xml:space="preserve"> </v>
      </c>
      <c r="M39" s="35">
        <f t="shared" si="7"/>
        <v>-0.16666666666666666</v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1</v>
      </c>
      <c r="D52" s="34">
        <v>1</v>
      </c>
      <c r="E52" s="34"/>
      <c r="F52" s="34"/>
      <c r="G52" s="35">
        <f t="shared" si="3"/>
        <v>0.16666666666666666</v>
      </c>
      <c r="H52" s="35">
        <f t="shared" si="4"/>
        <v>0.5</v>
      </c>
      <c r="I52" s="35" t="str">
        <f t="shared" si="5"/>
        <v/>
      </c>
      <c r="J52" s="35" t="str">
        <f t="shared" si="6"/>
        <v/>
      </c>
      <c r="K52" s="35">
        <f t="shared" si="9"/>
        <v>-1</v>
      </c>
      <c r="L52" s="35">
        <f t="shared" si="10"/>
        <v>-1</v>
      </c>
      <c r="M52" s="35">
        <f t="shared" si="7"/>
        <v>-0.16666666666666666</v>
      </c>
      <c r="N52" s="41">
        <f t="shared" si="8"/>
        <v>-0.5</v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1</v>
      </c>
      <c r="E57" s="34">
        <v>1</v>
      </c>
      <c r="F57" s="34">
        <v>0</v>
      </c>
      <c r="G57" s="35" t="str">
        <f t="shared" si="11"/>
        <v/>
      </c>
      <c r="H57" s="35">
        <f t="shared" si="12"/>
        <v>0.5</v>
      </c>
      <c r="I57" s="35">
        <f t="shared" si="13"/>
        <v>1</v>
      </c>
      <c r="J57" s="35" t="str">
        <f t="shared" si="14"/>
        <v/>
      </c>
      <c r="K57" s="35">
        <f t="shared" si="17"/>
        <v>1</v>
      </c>
      <c r="L57" s="35">
        <f t="shared" si="18"/>
        <v>-1</v>
      </c>
      <c r="M57" s="35" t="str">
        <f t="shared" si="15"/>
        <v/>
      </c>
      <c r="N57" s="41">
        <f t="shared" si="16"/>
        <v>-0.5</v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1</v>
      </c>
      <c r="D64" s="34">
        <v>0</v>
      </c>
      <c r="E64" s="34"/>
      <c r="F64" s="34"/>
      <c r="G64" s="35">
        <f t="shared" si="11"/>
        <v>0.16666666666666666</v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>
        <f t="shared" si="17"/>
        <v>-1</v>
      </c>
      <c r="L64" s="35" t="str">
        <f t="shared" si="18"/>
        <v xml:space="preserve"> </v>
      </c>
      <c r="M64" s="35">
        <f t="shared" si="15"/>
        <v>-0.16666666666666666</v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2</v>
      </c>
      <c r="D67" s="34">
        <v>0</v>
      </c>
      <c r="E67" s="34"/>
      <c r="F67" s="34"/>
      <c r="G67" s="35">
        <f t="shared" si="11"/>
        <v>0.33333333333333331</v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>
        <f t="shared" si="17"/>
        <v>-1</v>
      </c>
      <c r="L67" s="35" t="str">
        <f t="shared" si="18"/>
        <v xml:space="preserve"> </v>
      </c>
      <c r="M67" s="35">
        <f t="shared" si="15"/>
        <v>-0.33333333333333331</v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>
        <v>0</v>
      </c>
      <c r="F71" s="34">
        <v>1</v>
      </c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>
        <f t="shared" si="14"/>
        <v>1</v>
      </c>
      <c r="K71" s="35" t="str">
        <f t="shared" si="17"/>
        <v xml:space="preserve"> </v>
      </c>
      <c r="L71" s="35">
        <f t="shared" si="18"/>
        <v>1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13</v>
      </c>
      <c r="D81" s="32">
        <f>SUM(D82:D180)</f>
        <v>16</v>
      </c>
      <c r="E81" s="32">
        <f>SUM(E82:E180)</f>
        <v>10</v>
      </c>
      <c r="F81" s="32">
        <f>SUM(F82:F180)</f>
        <v>10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-0.23076923076923078</v>
      </c>
      <c r="L81" s="33">
        <f>+IF(AND(D81=0,F81=0),"",IF(D81=0,1,IF(F81=0,-1,(F81-D81)/D81)))</f>
        <v>-0.375</v>
      </c>
      <c r="M81" s="33">
        <f t="shared" ref="M81:M112" si="23">+IF(OR(AND(G81=""),(K81="")),"",G81*K81)</f>
        <v>-0.23076923076923078</v>
      </c>
      <c r="N81" s="33">
        <f t="shared" ref="N81:N112" si="24">+IF(OR(AND(H81=""),(L81="")),"",H81*L81)</f>
        <v>-0.375</v>
      </c>
    </row>
    <row r="82" spans="1:14" x14ac:dyDescent="0.2">
      <c r="A82" s="27"/>
      <c r="B82" s="29" t="s">
        <v>65</v>
      </c>
      <c r="C82" s="36">
        <v>0</v>
      </c>
      <c r="D82" s="37">
        <v>1</v>
      </c>
      <c r="E82" s="37"/>
      <c r="F82" s="37"/>
      <c r="G82" s="38" t="str">
        <f t="shared" si="19"/>
        <v/>
      </c>
      <c r="H82" s="38">
        <f t="shared" si="20"/>
        <v>6.25E-2</v>
      </c>
      <c r="I82" s="38" t="str">
        <f t="shared" si="21"/>
        <v/>
      </c>
      <c r="J82" s="38" t="str">
        <f t="shared" si="22"/>
        <v/>
      </c>
      <c r="K82" s="38" t="str">
        <f t="shared" ref="K82:K113" si="25">+IF(AND(C82=0,E82=0)," ",IF(C82=0,1,IF(E82=0,-1,(E82-C82)/C82)))</f>
        <v xml:space="preserve"> </v>
      </c>
      <c r="L82" s="38">
        <f t="shared" ref="L82:L113" si="26">+IF(AND(D82=0,F82=0)," ",IF(D82=0,1,IF(F82=0,-1,(F82-D82)/D82)))</f>
        <v>-1</v>
      </c>
      <c r="M82" s="38" t="str">
        <f t="shared" si="23"/>
        <v/>
      </c>
      <c r="N82" s="39">
        <f t="shared" si="24"/>
        <v>-6.25E-2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>
        <v>3</v>
      </c>
      <c r="F84" s="34">
        <v>1</v>
      </c>
      <c r="G84" s="35" t="str">
        <f t="shared" si="19"/>
        <v/>
      </c>
      <c r="H84" s="35" t="str">
        <f t="shared" si="20"/>
        <v/>
      </c>
      <c r="I84" s="35">
        <f t="shared" si="21"/>
        <v>0.3</v>
      </c>
      <c r="J84" s="35">
        <f t="shared" si="22"/>
        <v>0.1</v>
      </c>
      <c r="K84" s="35">
        <f t="shared" si="25"/>
        <v>1</v>
      </c>
      <c r="L84" s="35">
        <f t="shared" si="26"/>
        <v>1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7</v>
      </c>
      <c r="D85" s="34">
        <v>1</v>
      </c>
      <c r="E85" s="34">
        <v>1</v>
      </c>
      <c r="F85" s="34">
        <v>0</v>
      </c>
      <c r="G85" s="35">
        <f t="shared" si="19"/>
        <v>0.53846153846153844</v>
      </c>
      <c r="H85" s="35">
        <f t="shared" si="20"/>
        <v>6.25E-2</v>
      </c>
      <c r="I85" s="35">
        <f t="shared" si="21"/>
        <v>0.1</v>
      </c>
      <c r="J85" s="35" t="str">
        <f t="shared" si="22"/>
        <v/>
      </c>
      <c r="K85" s="35">
        <f t="shared" si="25"/>
        <v>-0.8571428571428571</v>
      </c>
      <c r="L85" s="35">
        <f t="shared" si="26"/>
        <v>-1</v>
      </c>
      <c r="M85" s="35">
        <f t="shared" si="23"/>
        <v>-0.46153846153846151</v>
      </c>
      <c r="N85" s="41">
        <f t="shared" si="24"/>
        <v>-6.25E-2</v>
      </c>
    </row>
    <row r="86" spans="1:14" ht="25.5" x14ac:dyDescent="0.2">
      <c r="A86" s="27"/>
      <c r="B86" s="30" t="s">
        <v>69</v>
      </c>
      <c r="C86" s="40">
        <v>1</v>
      </c>
      <c r="D86" s="34">
        <v>0</v>
      </c>
      <c r="E86" s="34">
        <v>1</v>
      </c>
      <c r="F86" s="34">
        <v>0</v>
      </c>
      <c r="G86" s="35">
        <f t="shared" si="19"/>
        <v>7.6923076923076927E-2</v>
      </c>
      <c r="H86" s="35" t="str">
        <f t="shared" si="20"/>
        <v/>
      </c>
      <c r="I86" s="35">
        <f t="shared" si="21"/>
        <v>0.1</v>
      </c>
      <c r="J86" s="35" t="str">
        <f t="shared" si="22"/>
        <v/>
      </c>
      <c r="K86" s="35">
        <f t="shared" si="25"/>
        <v>0</v>
      </c>
      <c r="L86" s="35" t="str">
        <f t="shared" si="26"/>
        <v xml:space="preserve"> </v>
      </c>
      <c r="M86" s="35">
        <f t="shared" si="23"/>
        <v>0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>
        <v>1</v>
      </c>
      <c r="F89" s="34">
        <v>0</v>
      </c>
      <c r="G89" s="35" t="str">
        <f t="shared" si="19"/>
        <v/>
      </c>
      <c r="H89" s="35" t="str">
        <f t="shared" si="20"/>
        <v/>
      </c>
      <c r="I89" s="35">
        <f t="shared" si="21"/>
        <v>0.1</v>
      </c>
      <c r="J89" s="35" t="str">
        <f t="shared" si="22"/>
        <v/>
      </c>
      <c r="K89" s="35">
        <f t="shared" si="25"/>
        <v>1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0</v>
      </c>
      <c r="F97" s="34">
        <v>1</v>
      </c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>
        <f t="shared" si="22"/>
        <v>0.1</v>
      </c>
      <c r="K97" s="35" t="str">
        <f t="shared" si="25"/>
        <v xml:space="preserve"> </v>
      </c>
      <c r="L97" s="35">
        <f t="shared" si="26"/>
        <v>1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>
        <v>0</v>
      </c>
      <c r="F100" s="34">
        <v>1</v>
      </c>
      <c r="G100" s="35">
        <f t="shared" si="19"/>
        <v>7.6923076923076927E-2</v>
      </c>
      <c r="H100" s="35" t="str">
        <f t="shared" si="20"/>
        <v/>
      </c>
      <c r="I100" s="35" t="str">
        <f t="shared" si="21"/>
        <v/>
      </c>
      <c r="J100" s="35">
        <f t="shared" si="22"/>
        <v>0.1</v>
      </c>
      <c r="K100" s="35">
        <f t="shared" si="25"/>
        <v>-1</v>
      </c>
      <c r="L100" s="35">
        <f t="shared" si="26"/>
        <v>1</v>
      </c>
      <c r="M100" s="35">
        <f t="shared" si="23"/>
        <v>-7.6923076923076927E-2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0</v>
      </c>
      <c r="F101" s="34">
        <v>1</v>
      </c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>
        <f t="shared" si="22"/>
        <v>0.1</v>
      </c>
      <c r="K101" s="35" t="str">
        <f t="shared" si="25"/>
        <v xml:space="preserve"> </v>
      </c>
      <c r="L101" s="35">
        <f t="shared" si="26"/>
        <v>1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5</v>
      </c>
      <c r="E103" s="34"/>
      <c r="F103" s="34"/>
      <c r="G103" s="35">
        <f t="shared" si="19"/>
        <v>7.6923076923076927E-2</v>
      </c>
      <c r="H103" s="35">
        <f t="shared" si="20"/>
        <v>0.3125</v>
      </c>
      <c r="I103" s="35" t="str">
        <f t="shared" si="21"/>
        <v/>
      </c>
      <c r="J103" s="35" t="str">
        <f t="shared" si="22"/>
        <v/>
      </c>
      <c r="K103" s="35">
        <f t="shared" si="25"/>
        <v>-1</v>
      </c>
      <c r="L103" s="35">
        <f t="shared" si="26"/>
        <v>-1</v>
      </c>
      <c r="M103" s="35">
        <f t="shared" si="23"/>
        <v>-7.6923076923076927E-2</v>
      </c>
      <c r="N103" s="41">
        <f t="shared" si="24"/>
        <v>-0.3125</v>
      </c>
    </row>
    <row r="104" spans="1:14" x14ac:dyDescent="0.2">
      <c r="A104" s="27"/>
      <c r="B104" s="30" t="s">
        <v>87</v>
      </c>
      <c r="C104" s="40">
        <v>0</v>
      </c>
      <c r="D104" s="34">
        <v>2</v>
      </c>
      <c r="E104" s="34"/>
      <c r="F104" s="34"/>
      <c r="G104" s="35" t="str">
        <f t="shared" si="19"/>
        <v/>
      </c>
      <c r="H104" s="35">
        <f t="shared" si="20"/>
        <v>0.125</v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>
        <f t="shared" si="26"/>
        <v>-1</v>
      </c>
      <c r="M104" s="35" t="str">
        <f t="shared" si="23"/>
        <v/>
      </c>
      <c r="N104" s="41">
        <f t="shared" si="24"/>
        <v>-0.125</v>
      </c>
    </row>
    <row r="105" spans="1:14" x14ac:dyDescent="0.2">
      <c r="A105" s="27"/>
      <c r="B105" s="30" t="s">
        <v>88</v>
      </c>
      <c r="C105" s="40">
        <v>0</v>
      </c>
      <c r="D105" s="34">
        <v>3</v>
      </c>
      <c r="E105" s="34">
        <v>0</v>
      </c>
      <c r="F105" s="34">
        <v>1</v>
      </c>
      <c r="G105" s="35" t="str">
        <f t="shared" si="19"/>
        <v/>
      </c>
      <c r="H105" s="35">
        <f t="shared" si="20"/>
        <v>0.1875</v>
      </c>
      <c r="I105" s="35" t="str">
        <f t="shared" si="21"/>
        <v/>
      </c>
      <c r="J105" s="35">
        <f t="shared" si="22"/>
        <v>0.1</v>
      </c>
      <c r="K105" s="35" t="str">
        <f t="shared" si="25"/>
        <v xml:space="preserve"> </v>
      </c>
      <c r="L105" s="35">
        <f t="shared" si="26"/>
        <v>-0.66666666666666663</v>
      </c>
      <c r="M105" s="35" t="str">
        <f t="shared" si="23"/>
        <v/>
      </c>
      <c r="N105" s="41">
        <f t="shared" si="24"/>
        <v>-0.125</v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/>
      <c r="F106" s="34"/>
      <c r="G106" s="35" t="str">
        <f t="shared" si="19"/>
        <v/>
      </c>
      <c r="H106" s="35">
        <f t="shared" si="20"/>
        <v>6.25E-2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-6.25E-2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1</v>
      </c>
      <c r="E111" s="34">
        <v>1</v>
      </c>
      <c r="F111" s="34">
        <v>1</v>
      </c>
      <c r="G111" s="35" t="str">
        <f t="shared" si="19"/>
        <v/>
      </c>
      <c r="H111" s="35">
        <f t="shared" si="20"/>
        <v>6.25E-2</v>
      </c>
      <c r="I111" s="35">
        <f t="shared" si="21"/>
        <v>0.1</v>
      </c>
      <c r="J111" s="35">
        <f t="shared" si="22"/>
        <v>0.1</v>
      </c>
      <c r="K111" s="35">
        <f t="shared" si="25"/>
        <v>1</v>
      </c>
      <c r="L111" s="35">
        <f t="shared" si="26"/>
        <v>0</v>
      </c>
      <c r="M111" s="35" t="str">
        <f t="shared" si="23"/>
        <v/>
      </c>
      <c r="N111" s="41">
        <f t="shared" si="24"/>
        <v>0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0</v>
      </c>
      <c r="F115" s="34">
        <v>1</v>
      </c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>
        <f t="shared" si="30"/>
        <v>0.1</v>
      </c>
      <c r="K115" s="35" t="str">
        <f t="shared" si="33"/>
        <v xml:space="preserve"> 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>
        <v>0</v>
      </c>
      <c r="F118" s="34">
        <v>1</v>
      </c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>
        <f t="shared" si="30"/>
        <v>0.1</v>
      </c>
      <c r="K118" s="35" t="str">
        <f t="shared" si="33"/>
        <v xml:space="preserve"> </v>
      </c>
      <c r="L118" s="35">
        <f t="shared" si="34"/>
        <v>1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1</v>
      </c>
      <c r="F123" s="34">
        <v>0</v>
      </c>
      <c r="G123" s="35" t="str">
        <f t="shared" si="27"/>
        <v/>
      </c>
      <c r="H123" s="35" t="str">
        <f t="shared" si="28"/>
        <v/>
      </c>
      <c r="I123" s="35">
        <f t="shared" si="29"/>
        <v>0.1</v>
      </c>
      <c r="J123" s="35" t="str">
        <f t="shared" si="30"/>
        <v/>
      </c>
      <c r="K123" s="35">
        <f t="shared" si="33"/>
        <v>1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1</v>
      </c>
      <c r="E126" s="34">
        <v>0</v>
      </c>
      <c r="F126" s="34">
        <v>1</v>
      </c>
      <c r="G126" s="35" t="str">
        <f t="shared" si="27"/>
        <v/>
      </c>
      <c r="H126" s="35">
        <f t="shared" si="28"/>
        <v>6.25E-2</v>
      </c>
      <c r="I126" s="35" t="str">
        <f t="shared" si="29"/>
        <v/>
      </c>
      <c r="J126" s="35">
        <f t="shared" si="30"/>
        <v>0.1</v>
      </c>
      <c r="K126" s="35" t="str">
        <f t="shared" si="33"/>
        <v xml:space="preserve"> </v>
      </c>
      <c r="L126" s="35">
        <f t="shared" si="34"/>
        <v>0</v>
      </c>
      <c r="M126" s="35" t="str">
        <f t="shared" si="31"/>
        <v/>
      </c>
      <c r="N126" s="41">
        <f t="shared" si="32"/>
        <v>0</v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/>
      <c r="F127" s="34"/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1</v>
      </c>
      <c r="E129" s="34"/>
      <c r="F129" s="34"/>
      <c r="G129" s="35" t="str">
        <f t="shared" si="27"/>
        <v/>
      </c>
      <c r="H129" s="35">
        <f t="shared" si="28"/>
        <v>6.25E-2</v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>
        <f t="shared" si="34"/>
        <v>-1</v>
      </c>
      <c r="M129" s="35" t="str">
        <f t="shared" si="31"/>
        <v/>
      </c>
      <c r="N129" s="41">
        <f t="shared" si="32"/>
        <v>-6.25E-2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0</v>
      </c>
      <c r="F132" s="34">
        <v>1</v>
      </c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>
        <f t="shared" si="30"/>
        <v>0.1</v>
      </c>
      <c r="K132" s="35" t="str">
        <f t="shared" si="33"/>
        <v xml:space="preserve"> </v>
      </c>
      <c r="L132" s="35">
        <f t="shared" si="34"/>
        <v>1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>
        <v>1</v>
      </c>
      <c r="F133" s="34">
        <v>0</v>
      </c>
      <c r="G133" s="35" t="str">
        <f t="shared" si="27"/>
        <v/>
      </c>
      <c r="H133" s="35" t="str">
        <f t="shared" si="28"/>
        <v/>
      </c>
      <c r="I133" s="35">
        <f t="shared" si="29"/>
        <v>0.1</v>
      </c>
      <c r="J133" s="35" t="str">
        <f t="shared" si="30"/>
        <v/>
      </c>
      <c r="K133" s="35">
        <f t="shared" si="33"/>
        <v>1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2</v>
      </c>
      <c r="D137" s="34">
        <v>0</v>
      </c>
      <c r="E137" s="34"/>
      <c r="F137" s="34"/>
      <c r="G137" s="35">
        <f t="shared" si="27"/>
        <v>0.15384615384615385</v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 t="str">
        <f t="shared" si="34"/>
        <v xml:space="preserve"> </v>
      </c>
      <c r="M137" s="35">
        <f t="shared" si="31"/>
        <v>-0.15384615384615385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0</v>
      </c>
      <c r="E141" s="34"/>
      <c r="F141" s="34"/>
      <c r="G141" s="35">
        <f t="shared" si="27"/>
        <v>7.6923076923076927E-2</v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>
        <f t="shared" si="33"/>
        <v>-1</v>
      </c>
      <c r="L141" s="35" t="str">
        <f t="shared" si="34"/>
        <v xml:space="preserve"> </v>
      </c>
      <c r="M141" s="35">
        <f t="shared" si="31"/>
        <v>-7.6923076923076927E-2</v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0</v>
      </c>
      <c r="D144" s="34">
        <v>0</v>
      </c>
      <c r="E144" s="34"/>
      <c r="F144" s="34"/>
      <c r="G144" s="35" t="str">
        <f t="shared" si="27"/>
        <v/>
      </c>
      <c r="H144" s="35" t="str">
        <f t="shared" si="28"/>
        <v/>
      </c>
      <c r="I144" s="35" t="str">
        <f t="shared" si="29"/>
        <v/>
      </c>
      <c r="J144" s="35" t="str">
        <f t="shared" si="30"/>
        <v/>
      </c>
      <c r="K144" s="35" t="str">
        <f t="shared" si="33"/>
        <v xml:space="preserve"> </v>
      </c>
      <c r="L144" s="35" t="str">
        <f t="shared" si="34"/>
        <v xml:space="preserve"> </v>
      </c>
      <c r="M144" s="35" t="str">
        <f t="shared" si="31"/>
        <v/>
      </c>
      <c r="N144" s="41" t="str">
        <f t="shared" si="32"/>
        <v/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1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0.1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39</v>
      </c>
      <c r="D188" s="32">
        <f>SUM(D189:D363)</f>
        <v>30</v>
      </c>
      <c r="E188" s="32">
        <f>SUM(E189:E363)</f>
        <v>16</v>
      </c>
      <c r="F188" s="32">
        <f>SUM(F189:F363)</f>
        <v>25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-0.58974358974358976</v>
      </c>
      <c r="L188" s="33">
        <f>+IF(AND(D188=0,F188=0),"",IF(D188=0,1,IF(F188=0,-1,(F188-D188)/D188)))</f>
        <v>-0.16666666666666666</v>
      </c>
      <c r="M188" s="33">
        <f t="shared" ref="M188:M219" si="47">+IF(OR(AND(G188=""),(K188="")),"",G188*K188)</f>
        <v>-0.58974358974358976</v>
      </c>
      <c r="N188" s="33">
        <f t="shared" ref="N188:N219" si="48">+IF(OR(AND(H188=""),(L188="")),"",H188*L188)</f>
        <v>-0.16666666666666666</v>
      </c>
    </row>
    <row r="189" spans="1:14" ht="24.75" customHeight="1" x14ac:dyDescent="0.2">
      <c r="A189" s="27"/>
      <c r="B189" s="29" t="s">
        <v>164</v>
      </c>
      <c r="C189" s="36">
        <v>3</v>
      </c>
      <c r="D189" s="37">
        <v>0</v>
      </c>
      <c r="E189" s="37"/>
      <c r="F189" s="37"/>
      <c r="G189" s="38">
        <f t="shared" si="43"/>
        <v>7.6923076923076927E-2</v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 t="str">
        <f t="shared" ref="L189:L220" si="50">+IF(AND(D189=0,F189=0)," ",IF(D189=0,1,IF(F189=0,-1,(F189-D189)/D189)))</f>
        <v xml:space="preserve"> </v>
      </c>
      <c r="M189" s="38">
        <f t="shared" si="47"/>
        <v>-7.6923076923076927E-2</v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1</v>
      </c>
      <c r="E191" s="34"/>
      <c r="F191" s="34"/>
      <c r="G191" s="35" t="str">
        <f t="shared" si="43"/>
        <v/>
      </c>
      <c r="H191" s="35">
        <f t="shared" si="44"/>
        <v>3.3333333333333333E-2</v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>
        <f t="shared" si="50"/>
        <v>-1</v>
      </c>
      <c r="M191" s="35" t="str">
        <f t="shared" si="47"/>
        <v/>
      </c>
      <c r="N191" s="41">
        <f t="shared" si="48"/>
        <v>-3.3333333333333333E-2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1</v>
      </c>
      <c r="E193" s="34">
        <v>2</v>
      </c>
      <c r="F193" s="34">
        <v>1</v>
      </c>
      <c r="G193" s="35" t="str">
        <f t="shared" si="43"/>
        <v/>
      </c>
      <c r="H193" s="35">
        <f t="shared" si="44"/>
        <v>3.3333333333333333E-2</v>
      </c>
      <c r="I193" s="35">
        <f t="shared" si="45"/>
        <v>0.125</v>
      </c>
      <c r="J193" s="35">
        <f t="shared" si="46"/>
        <v>0.04</v>
      </c>
      <c r="K193" s="35">
        <f t="shared" si="49"/>
        <v>1</v>
      </c>
      <c r="L193" s="35">
        <f t="shared" si="50"/>
        <v>0</v>
      </c>
      <c r="M193" s="35" t="str">
        <f t="shared" si="47"/>
        <v/>
      </c>
      <c r="N193" s="41">
        <f t="shared" si="48"/>
        <v>0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12</v>
      </c>
      <c r="D195" s="34">
        <v>5</v>
      </c>
      <c r="E195" s="34"/>
      <c r="F195" s="34"/>
      <c r="G195" s="35">
        <f t="shared" si="43"/>
        <v>0.30769230769230771</v>
      </c>
      <c r="H195" s="35">
        <f t="shared" si="44"/>
        <v>0.16666666666666666</v>
      </c>
      <c r="I195" s="35" t="str">
        <f t="shared" si="45"/>
        <v/>
      </c>
      <c r="J195" s="35" t="str">
        <f t="shared" si="46"/>
        <v/>
      </c>
      <c r="K195" s="35">
        <f t="shared" si="49"/>
        <v>-1</v>
      </c>
      <c r="L195" s="35">
        <f t="shared" si="50"/>
        <v>-1</v>
      </c>
      <c r="M195" s="35">
        <f t="shared" si="47"/>
        <v>-0.30769230769230771</v>
      </c>
      <c r="N195" s="41">
        <f t="shared" si="48"/>
        <v>-0.16666666666666666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>
        <v>0</v>
      </c>
      <c r="F218" s="34">
        <v>1</v>
      </c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>
        <f t="shared" si="46"/>
        <v>0.04</v>
      </c>
      <c r="K218" s="35" t="str">
        <f t="shared" si="49"/>
        <v xml:space="preserve"> </v>
      </c>
      <c r="L218" s="35">
        <f t="shared" si="50"/>
        <v>1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2</v>
      </c>
      <c r="E219" s="34">
        <v>0</v>
      </c>
      <c r="F219" s="34">
        <v>7</v>
      </c>
      <c r="G219" s="35" t="str">
        <f t="shared" si="43"/>
        <v/>
      </c>
      <c r="H219" s="35">
        <f t="shared" si="44"/>
        <v>6.6666666666666666E-2</v>
      </c>
      <c r="I219" s="35" t="str">
        <f t="shared" si="45"/>
        <v/>
      </c>
      <c r="J219" s="35">
        <f t="shared" si="46"/>
        <v>0.28000000000000003</v>
      </c>
      <c r="K219" s="35" t="str">
        <f t="shared" si="49"/>
        <v xml:space="preserve"> </v>
      </c>
      <c r="L219" s="35">
        <f t="shared" si="50"/>
        <v>2.5</v>
      </c>
      <c r="M219" s="35" t="str">
        <f t="shared" si="47"/>
        <v/>
      </c>
      <c r="N219" s="41">
        <f t="shared" si="48"/>
        <v>0.16666666666666666</v>
      </c>
    </row>
    <row r="220" spans="1:14" x14ac:dyDescent="0.2">
      <c r="A220" s="27"/>
      <c r="B220" s="30" t="s">
        <v>195</v>
      </c>
      <c r="C220" s="40">
        <v>0</v>
      </c>
      <c r="D220" s="34">
        <v>1</v>
      </c>
      <c r="E220" s="34"/>
      <c r="F220" s="34"/>
      <c r="G220" s="35" t="str">
        <f t="shared" ref="G220:G251" si="51">+IF(C220=0,"",C220/C$188)</f>
        <v/>
      </c>
      <c r="H220" s="35">
        <f t="shared" ref="H220:H251" si="52">+IF(D220=0,"",D220/D$188)</f>
        <v>3.3333333333333333E-2</v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 t="str">
        <f t="shared" si="49"/>
        <v xml:space="preserve"> </v>
      </c>
      <c r="L220" s="35">
        <f t="shared" si="50"/>
        <v>-1</v>
      </c>
      <c r="M220" s="35" t="str">
        <f t="shared" ref="M220:M251" si="55">+IF(OR(AND(G220=""),(K220="")),"",G220*K220)</f>
        <v/>
      </c>
      <c r="N220" s="41">
        <f t="shared" ref="N220:N251" si="56">+IF(OR(AND(H220=""),(L220="")),"",H220*L220)</f>
        <v>-3.3333333333333333E-2</v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>
        <v>0</v>
      </c>
      <c r="F221" s="34">
        <v>2</v>
      </c>
      <c r="G221" s="35" t="str">
        <f t="shared" si="51"/>
        <v/>
      </c>
      <c r="H221" s="35">
        <f t="shared" si="52"/>
        <v>3.3333333333333333E-2</v>
      </c>
      <c r="I221" s="35" t="str">
        <f t="shared" si="53"/>
        <v/>
      </c>
      <c r="J221" s="35">
        <f t="shared" si="54"/>
        <v>0.08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1</v>
      </c>
      <c r="M221" s="35" t="str">
        <f t="shared" si="55"/>
        <v/>
      </c>
      <c r="N221" s="41">
        <f t="shared" si="56"/>
        <v>3.3333333333333333E-2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5</v>
      </c>
      <c r="E225" s="34">
        <v>0</v>
      </c>
      <c r="F225" s="34">
        <v>8</v>
      </c>
      <c r="G225" s="35" t="str">
        <f t="shared" si="51"/>
        <v/>
      </c>
      <c r="H225" s="35">
        <f t="shared" si="52"/>
        <v>0.16666666666666666</v>
      </c>
      <c r="I225" s="35" t="str">
        <f t="shared" si="53"/>
        <v/>
      </c>
      <c r="J225" s="35">
        <f t="shared" si="54"/>
        <v>0.32</v>
      </c>
      <c r="K225" s="35" t="str">
        <f t="shared" si="57"/>
        <v xml:space="preserve"> </v>
      </c>
      <c r="L225" s="35">
        <f t="shared" si="58"/>
        <v>0.6</v>
      </c>
      <c r="M225" s="35" t="str">
        <f t="shared" si="55"/>
        <v/>
      </c>
      <c r="N225" s="41">
        <f t="shared" si="56"/>
        <v>9.9999999999999992E-2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>
        <v>1</v>
      </c>
      <c r="F228" s="34">
        <v>0</v>
      </c>
      <c r="G228" s="35" t="str">
        <f t="shared" si="51"/>
        <v/>
      </c>
      <c r="H228" s="35" t="str">
        <f t="shared" si="52"/>
        <v/>
      </c>
      <c r="I228" s="35">
        <f t="shared" si="53"/>
        <v>6.25E-2</v>
      </c>
      <c r="J228" s="35" t="str">
        <f t="shared" si="54"/>
        <v/>
      </c>
      <c r="K228" s="35">
        <f t="shared" si="57"/>
        <v>1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1</v>
      </c>
      <c r="E230" s="34">
        <v>4</v>
      </c>
      <c r="F230" s="34">
        <v>2</v>
      </c>
      <c r="G230" s="35">
        <f t="shared" si="51"/>
        <v>2.564102564102564E-2</v>
      </c>
      <c r="H230" s="35">
        <f t="shared" si="52"/>
        <v>3.3333333333333333E-2</v>
      </c>
      <c r="I230" s="35">
        <f t="shared" si="53"/>
        <v>0.25</v>
      </c>
      <c r="J230" s="35">
        <f t="shared" si="54"/>
        <v>0.08</v>
      </c>
      <c r="K230" s="35">
        <f t="shared" si="57"/>
        <v>3</v>
      </c>
      <c r="L230" s="35">
        <f t="shared" si="58"/>
        <v>1</v>
      </c>
      <c r="M230" s="35">
        <f t="shared" si="55"/>
        <v>7.6923076923076927E-2</v>
      </c>
      <c r="N230" s="41">
        <f t="shared" si="56"/>
        <v>3.3333333333333333E-2</v>
      </c>
    </row>
    <row r="231" spans="1:14" x14ac:dyDescent="0.2">
      <c r="A231" s="27"/>
      <c r="B231" s="30" t="s">
        <v>206</v>
      </c>
      <c r="C231" s="40">
        <v>0</v>
      </c>
      <c r="D231" s="34">
        <v>1</v>
      </c>
      <c r="E231" s="34"/>
      <c r="F231" s="34"/>
      <c r="G231" s="35" t="str">
        <f t="shared" si="51"/>
        <v/>
      </c>
      <c r="H231" s="35">
        <f t="shared" si="52"/>
        <v>3.3333333333333333E-2</v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>
        <f t="shared" si="58"/>
        <v>-1</v>
      </c>
      <c r="M231" s="35" t="str">
        <f t="shared" si="55"/>
        <v/>
      </c>
      <c r="N231" s="41">
        <f t="shared" si="56"/>
        <v>-3.3333333333333333E-2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1</v>
      </c>
      <c r="E235" s="34">
        <v>1</v>
      </c>
      <c r="F235" s="34">
        <v>0</v>
      </c>
      <c r="G235" s="35" t="str">
        <f t="shared" si="51"/>
        <v/>
      </c>
      <c r="H235" s="35">
        <f t="shared" si="52"/>
        <v>3.3333333333333333E-2</v>
      </c>
      <c r="I235" s="35">
        <f t="shared" si="53"/>
        <v>6.25E-2</v>
      </c>
      <c r="J235" s="35" t="str">
        <f t="shared" si="54"/>
        <v/>
      </c>
      <c r="K235" s="35">
        <f t="shared" si="57"/>
        <v>1</v>
      </c>
      <c r="L235" s="35">
        <f t="shared" si="58"/>
        <v>-1</v>
      </c>
      <c r="M235" s="35" t="str">
        <f t="shared" si="55"/>
        <v/>
      </c>
      <c r="N235" s="41">
        <f t="shared" si="56"/>
        <v>-3.3333333333333333E-2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16</v>
      </c>
      <c r="D293" s="34">
        <v>5</v>
      </c>
      <c r="E293" s="34">
        <v>2</v>
      </c>
      <c r="F293" s="34">
        <v>1</v>
      </c>
      <c r="G293" s="35">
        <f t="shared" si="67"/>
        <v>0.41025641025641024</v>
      </c>
      <c r="H293" s="35">
        <f t="shared" si="68"/>
        <v>0.16666666666666666</v>
      </c>
      <c r="I293" s="35">
        <f t="shared" si="69"/>
        <v>0.125</v>
      </c>
      <c r="J293" s="35">
        <f t="shared" si="70"/>
        <v>0.04</v>
      </c>
      <c r="K293" s="35">
        <f t="shared" si="73"/>
        <v>-0.875</v>
      </c>
      <c r="L293" s="35">
        <f t="shared" si="74"/>
        <v>-0.8</v>
      </c>
      <c r="M293" s="35">
        <f t="shared" si="71"/>
        <v>-0.35897435897435898</v>
      </c>
      <c r="N293" s="41">
        <f t="shared" si="72"/>
        <v>-0.13333333333333333</v>
      </c>
    </row>
    <row r="294" spans="1:14" x14ac:dyDescent="0.2">
      <c r="A294" s="27"/>
      <c r="B294" s="30" t="s">
        <v>269</v>
      </c>
      <c r="C294" s="40">
        <v>0</v>
      </c>
      <c r="D294" s="34">
        <v>1</v>
      </c>
      <c r="E294" s="34"/>
      <c r="F294" s="34"/>
      <c r="G294" s="35" t="str">
        <f t="shared" si="67"/>
        <v/>
      </c>
      <c r="H294" s="35">
        <f t="shared" si="68"/>
        <v>3.3333333333333333E-2</v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>
        <f t="shared" si="74"/>
        <v>-1</v>
      </c>
      <c r="M294" s="35" t="str">
        <f t="shared" si="71"/>
        <v/>
      </c>
      <c r="N294" s="41">
        <f t="shared" si="72"/>
        <v>-3.3333333333333333E-2</v>
      </c>
    </row>
    <row r="295" spans="1:14" x14ac:dyDescent="0.2">
      <c r="A295" s="27"/>
      <c r="B295" s="30" t="s">
        <v>270</v>
      </c>
      <c r="C295" s="40">
        <v>1</v>
      </c>
      <c r="D295" s="34">
        <v>0</v>
      </c>
      <c r="E295" s="34">
        <v>1</v>
      </c>
      <c r="F295" s="34">
        <v>0</v>
      </c>
      <c r="G295" s="35">
        <f t="shared" si="67"/>
        <v>2.564102564102564E-2</v>
      </c>
      <c r="H295" s="35" t="str">
        <f t="shared" si="68"/>
        <v/>
      </c>
      <c r="I295" s="35">
        <f t="shared" si="69"/>
        <v>6.25E-2</v>
      </c>
      <c r="J295" s="35" t="str">
        <f t="shared" si="70"/>
        <v/>
      </c>
      <c r="K295" s="35">
        <f t="shared" si="73"/>
        <v>0</v>
      </c>
      <c r="L295" s="35" t="str">
        <f t="shared" si="74"/>
        <v xml:space="preserve"> </v>
      </c>
      <c r="M295" s="35">
        <f t="shared" si="71"/>
        <v>0</v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1</v>
      </c>
      <c r="D299" s="34">
        <v>0</v>
      </c>
      <c r="E299" s="34"/>
      <c r="F299" s="34"/>
      <c r="G299" s="35">
        <f t="shared" si="67"/>
        <v>2.564102564102564E-2</v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>
        <f t="shared" si="73"/>
        <v>-1</v>
      </c>
      <c r="L299" s="35" t="str">
        <f t="shared" si="74"/>
        <v xml:space="preserve"> </v>
      </c>
      <c r="M299" s="35">
        <f t="shared" si="71"/>
        <v>-2.564102564102564E-2</v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2</v>
      </c>
      <c r="D312" s="34">
        <v>1</v>
      </c>
      <c r="E312" s="34">
        <v>3</v>
      </c>
      <c r="F312" s="34">
        <v>1</v>
      </c>
      <c r="G312" s="35">
        <f t="shared" si="67"/>
        <v>5.128205128205128E-2</v>
      </c>
      <c r="H312" s="35">
        <f t="shared" si="68"/>
        <v>3.3333333333333333E-2</v>
      </c>
      <c r="I312" s="35">
        <f t="shared" si="69"/>
        <v>0.1875</v>
      </c>
      <c r="J312" s="35">
        <f t="shared" si="70"/>
        <v>0.04</v>
      </c>
      <c r="K312" s="35">
        <f t="shared" si="73"/>
        <v>0.5</v>
      </c>
      <c r="L312" s="35">
        <f t="shared" si="74"/>
        <v>0</v>
      </c>
      <c r="M312" s="35">
        <f t="shared" si="71"/>
        <v>2.564102564102564E-2</v>
      </c>
      <c r="N312" s="41">
        <f t="shared" si="72"/>
        <v>0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3</v>
      </c>
      <c r="D318" s="34">
        <v>2</v>
      </c>
      <c r="E318" s="34"/>
      <c r="F318" s="34"/>
      <c r="G318" s="35">
        <f t="shared" si="75"/>
        <v>7.6923076923076927E-2</v>
      </c>
      <c r="H318" s="35">
        <f t="shared" si="76"/>
        <v>6.6666666666666666E-2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-7.6923076923076927E-2</v>
      </c>
      <c r="N318" s="41">
        <f t="shared" si="80"/>
        <v>-6.6666666666666666E-2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1</v>
      </c>
      <c r="F336" s="34">
        <v>0</v>
      </c>
      <c r="G336" s="35" t="str">
        <f t="shared" si="75"/>
        <v/>
      </c>
      <c r="H336" s="35" t="str">
        <f t="shared" si="76"/>
        <v/>
      </c>
      <c r="I336" s="35">
        <f t="shared" si="77"/>
        <v>6.25E-2</v>
      </c>
      <c r="J336" s="35" t="str">
        <f t="shared" si="78"/>
        <v/>
      </c>
      <c r="K336" s="35">
        <f t="shared" si="81"/>
        <v>1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2</v>
      </c>
      <c r="E338" s="34">
        <v>0</v>
      </c>
      <c r="F338" s="34">
        <v>1</v>
      </c>
      <c r="G338" s="35" t="str">
        <f t="shared" si="75"/>
        <v/>
      </c>
      <c r="H338" s="35">
        <f t="shared" si="76"/>
        <v>6.6666666666666666E-2</v>
      </c>
      <c r="I338" s="35" t="str">
        <f t="shared" si="77"/>
        <v/>
      </c>
      <c r="J338" s="35">
        <f t="shared" si="78"/>
        <v>0.04</v>
      </c>
      <c r="K338" s="35" t="str">
        <f t="shared" si="81"/>
        <v xml:space="preserve"> </v>
      </c>
      <c r="L338" s="35">
        <f t="shared" si="82"/>
        <v>-0.5</v>
      </c>
      <c r="M338" s="35" t="str">
        <f t="shared" si="79"/>
        <v/>
      </c>
      <c r="N338" s="41">
        <f t="shared" si="80"/>
        <v>-3.3333333333333333E-2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>
        <v>0</v>
      </c>
      <c r="F343" s="34">
        <v>1</v>
      </c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>
        <f t="shared" si="78"/>
        <v>0.04</v>
      </c>
      <c r="K343" s="35" t="str">
        <f t="shared" si="81"/>
        <v xml:space="preserve"> </v>
      </c>
      <c r="L343" s="35">
        <f t="shared" si="82"/>
        <v>1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>
        <v>1</v>
      </c>
      <c r="F347" s="34">
        <v>0</v>
      </c>
      <c r="G347" s="35" t="str">
        <f t="shared" si="75"/>
        <v/>
      </c>
      <c r="H347" s="35" t="str">
        <f t="shared" si="76"/>
        <v/>
      </c>
      <c r="I347" s="35">
        <f t="shared" si="77"/>
        <v>6.25E-2</v>
      </c>
      <c r="J347" s="35" t="str">
        <f t="shared" si="78"/>
        <v/>
      </c>
      <c r="K347" s="35">
        <f t="shared" si="81"/>
        <v>1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97</v>
      </c>
      <c r="D371" s="32">
        <f>SUM(D372:D604)</f>
        <v>184</v>
      </c>
      <c r="E371" s="32">
        <f>SUM(E372:E604)</f>
        <v>72</v>
      </c>
      <c r="F371" s="32">
        <f>SUM(F372:F604)</f>
        <v>68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-0.25773195876288657</v>
      </c>
      <c r="L371" s="33">
        <f>+IF(AND(D371=0,F371=0),"",IF(D371=0,1,IF(F371=0,-1,(F371-D371)/D371)))</f>
        <v>-0.63043478260869568</v>
      </c>
      <c r="M371" s="33">
        <f t="shared" ref="M371:M434" si="95">+IF(OR(AND(G371=""),(K371="")),"",G371*K371)</f>
        <v>-0.25773195876288657</v>
      </c>
      <c r="N371" s="33">
        <f t="shared" ref="N371:N434" si="96">+IF(OR(AND(H371=""),(L371="")),"",H371*L371)</f>
        <v>-0.63043478260869568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>
        <v>1</v>
      </c>
      <c r="F372" s="37">
        <v>0</v>
      </c>
      <c r="G372" s="38" t="str">
        <f t="shared" si="91"/>
        <v/>
      </c>
      <c r="H372" s="38" t="str">
        <f t="shared" si="92"/>
        <v/>
      </c>
      <c r="I372" s="38">
        <f t="shared" si="93"/>
        <v>1.3888888888888888E-2</v>
      </c>
      <c r="J372" s="38" t="str">
        <f t="shared" si="94"/>
        <v/>
      </c>
      <c r="K372" s="38">
        <f t="shared" ref="K372:K435" si="97">+IF(AND(C372=0,E372=0)," ",IF(C372=0,1,IF(E372=0,-1,(E372-C372)/C372)))</f>
        <v>1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3</v>
      </c>
      <c r="D373" s="34">
        <v>1</v>
      </c>
      <c r="E373" s="34">
        <v>3</v>
      </c>
      <c r="F373" s="34">
        <v>2</v>
      </c>
      <c r="G373" s="35">
        <f t="shared" si="91"/>
        <v>3.0927835051546393E-2</v>
      </c>
      <c r="H373" s="35">
        <f t="shared" si="92"/>
        <v>5.434782608695652E-3</v>
      </c>
      <c r="I373" s="35">
        <f t="shared" si="93"/>
        <v>4.1666666666666664E-2</v>
      </c>
      <c r="J373" s="35">
        <f t="shared" si="94"/>
        <v>2.9411764705882353E-2</v>
      </c>
      <c r="K373" s="35">
        <f t="shared" si="97"/>
        <v>0</v>
      </c>
      <c r="L373" s="35">
        <f t="shared" si="98"/>
        <v>1</v>
      </c>
      <c r="M373" s="35">
        <f t="shared" si="95"/>
        <v>0</v>
      </c>
      <c r="N373" s="41">
        <f t="shared" si="96"/>
        <v>5.434782608695652E-3</v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</v>
      </c>
      <c r="D377" s="34">
        <v>1</v>
      </c>
      <c r="E377" s="34">
        <v>3</v>
      </c>
      <c r="F377" s="34">
        <v>3</v>
      </c>
      <c r="G377" s="35">
        <f t="shared" si="91"/>
        <v>2.0618556701030927E-2</v>
      </c>
      <c r="H377" s="35">
        <f t="shared" si="92"/>
        <v>5.434782608695652E-3</v>
      </c>
      <c r="I377" s="35">
        <f t="shared" si="93"/>
        <v>4.1666666666666664E-2</v>
      </c>
      <c r="J377" s="35">
        <f t="shared" si="94"/>
        <v>4.4117647058823532E-2</v>
      </c>
      <c r="K377" s="35">
        <f t="shared" si="97"/>
        <v>0.5</v>
      </c>
      <c r="L377" s="35">
        <f t="shared" si="98"/>
        <v>2</v>
      </c>
      <c r="M377" s="35">
        <f t="shared" si="95"/>
        <v>1.0309278350515464E-2</v>
      </c>
      <c r="N377" s="41">
        <f t="shared" si="96"/>
        <v>1.0869565217391304E-2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>
        <v>2</v>
      </c>
      <c r="F378" s="34">
        <v>0</v>
      </c>
      <c r="G378" s="35">
        <f t="shared" si="91"/>
        <v>1.0309278350515464E-2</v>
      </c>
      <c r="H378" s="35" t="str">
        <f t="shared" si="92"/>
        <v/>
      </c>
      <c r="I378" s="35">
        <f t="shared" si="93"/>
        <v>2.7777777777777776E-2</v>
      </c>
      <c r="J378" s="35" t="str">
        <f t="shared" si="94"/>
        <v/>
      </c>
      <c r="K378" s="35">
        <f t="shared" si="97"/>
        <v>1</v>
      </c>
      <c r="L378" s="35" t="str">
        <f t="shared" si="98"/>
        <v xml:space="preserve"> </v>
      </c>
      <c r="M378" s="35">
        <f t="shared" si="95"/>
        <v>1.0309278350515464E-2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7</v>
      </c>
      <c r="D380" s="34">
        <v>6</v>
      </c>
      <c r="E380" s="34"/>
      <c r="F380" s="34"/>
      <c r="G380" s="35">
        <f t="shared" si="91"/>
        <v>7.2164948453608241E-2</v>
      </c>
      <c r="H380" s="35">
        <f t="shared" si="92"/>
        <v>3.2608695652173912E-2</v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>
        <f t="shared" si="98"/>
        <v>-1</v>
      </c>
      <c r="M380" s="35">
        <f t="shared" si="95"/>
        <v>-7.2164948453608241E-2</v>
      </c>
      <c r="N380" s="41">
        <f t="shared" si="96"/>
        <v>-3.2608695652173912E-2</v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6</v>
      </c>
      <c r="D383" s="34">
        <v>0</v>
      </c>
      <c r="E383" s="34">
        <v>2</v>
      </c>
      <c r="F383" s="34">
        <v>1</v>
      </c>
      <c r="G383" s="35">
        <f t="shared" si="91"/>
        <v>6.1855670103092786E-2</v>
      </c>
      <c r="H383" s="35" t="str">
        <f t="shared" si="92"/>
        <v/>
      </c>
      <c r="I383" s="35">
        <f t="shared" si="93"/>
        <v>2.7777777777777776E-2</v>
      </c>
      <c r="J383" s="35">
        <f t="shared" si="94"/>
        <v>1.4705882352941176E-2</v>
      </c>
      <c r="K383" s="35">
        <f t="shared" si="97"/>
        <v>-0.66666666666666663</v>
      </c>
      <c r="L383" s="35">
        <f t="shared" si="98"/>
        <v>1</v>
      </c>
      <c r="M383" s="35">
        <f t="shared" si="95"/>
        <v>-4.1237113402061855E-2</v>
      </c>
      <c r="N383" s="41" t="str">
        <f t="shared" si="96"/>
        <v/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/>
      <c r="F384" s="34"/>
      <c r="G384" s="35">
        <f t="shared" si="91"/>
        <v>1.0309278350515464E-2</v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>
        <f t="shared" si="97"/>
        <v>-1</v>
      </c>
      <c r="L384" s="35" t="str">
        <f t="shared" si="98"/>
        <v xml:space="preserve"> </v>
      </c>
      <c r="M384" s="35">
        <f t="shared" si="95"/>
        <v>-1.0309278350515464E-2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8</v>
      </c>
      <c r="D391" s="34">
        <v>7</v>
      </c>
      <c r="E391" s="34"/>
      <c r="F391" s="34"/>
      <c r="G391" s="35">
        <f t="shared" si="91"/>
        <v>8.247422680412371E-2</v>
      </c>
      <c r="H391" s="35">
        <f t="shared" si="92"/>
        <v>3.8043478260869568E-2</v>
      </c>
      <c r="I391" s="35" t="str">
        <f t="shared" si="93"/>
        <v/>
      </c>
      <c r="J391" s="35" t="str">
        <f t="shared" si="94"/>
        <v/>
      </c>
      <c r="K391" s="35">
        <f t="shared" si="97"/>
        <v>-1</v>
      </c>
      <c r="L391" s="35">
        <f t="shared" si="98"/>
        <v>-1</v>
      </c>
      <c r="M391" s="35">
        <f t="shared" si="95"/>
        <v>-8.247422680412371E-2</v>
      </c>
      <c r="N391" s="41">
        <f t="shared" si="96"/>
        <v>-3.8043478260869568E-2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1</v>
      </c>
      <c r="D395" s="34">
        <v>9</v>
      </c>
      <c r="E395" s="34">
        <v>3</v>
      </c>
      <c r="F395" s="34">
        <v>11</v>
      </c>
      <c r="G395" s="35">
        <f t="shared" si="91"/>
        <v>1.0309278350515464E-2</v>
      </c>
      <c r="H395" s="35">
        <f t="shared" si="92"/>
        <v>4.8913043478260872E-2</v>
      </c>
      <c r="I395" s="35">
        <f t="shared" si="93"/>
        <v>4.1666666666666664E-2</v>
      </c>
      <c r="J395" s="35">
        <f t="shared" si="94"/>
        <v>0.16176470588235295</v>
      </c>
      <c r="K395" s="35">
        <f t="shared" si="97"/>
        <v>2</v>
      </c>
      <c r="L395" s="35">
        <f t="shared" si="98"/>
        <v>0.22222222222222221</v>
      </c>
      <c r="M395" s="35">
        <f t="shared" si="95"/>
        <v>2.0618556701030927E-2</v>
      </c>
      <c r="N395" s="41">
        <f t="shared" si="96"/>
        <v>1.0869565217391304E-2</v>
      </c>
    </row>
    <row r="396" spans="1:14" x14ac:dyDescent="0.2">
      <c r="A396" s="27"/>
      <c r="B396" s="30" t="s">
        <v>363</v>
      </c>
      <c r="C396" s="40">
        <v>2</v>
      </c>
      <c r="D396" s="34">
        <v>0</v>
      </c>
      <c r="E396" s="34"/>
      <c r="F396" s="34"/>
      <c r="G396" s="35">
        <f t="shared" si="91"/>
        <v>2.0618556701030927E-2</v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>
        <f t="shared" si="97"/>
        <v>-1</v>
      </c>
      <c r="L396" s="35" t="str">
        <f t="shared" si="98"/>
        <v xml:space="preserve"> </v>
      </c>
      <c r="M396" s="35">
        <f t="shared" si="95"/>
        <v>-2.0618556701030927E-2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0</v>
      </c>
      <c r="F398" s="34">
        <v>4</v>
      </c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>
        <f t="shared" si="94"/>
        <v>5.8823529411764705E-2</v>
      </c>
      <c r="K398" s="35" t="str">
        <f t="shared" si="97"/>
        <v xml:space="preserve"> </v>
      </c>
      <c r="L398" s="35">
        <f t="shared" si="98"/>
        <v>1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>
        <v>1</v>
      </c>
      <c r="F402" s="34">
        <v>1</v>
      </c>
      <c r="G402" s="35" t="str">
        <f t="shared" si="91"/>
        <v/>
      </c>
      <c r="H402" s="35" t="str">
        <f t="shared" si="92"/>
        <v/>
      </c>
      <c r="I402" s="35">
        <f t="shared" si="93"/>
        <v>1.3888888888888888E-2</v>
      </c>
      <c r="J402" s="35">
        <f t="shared" si="94"/>
        <v>1.4705882352941176E-2</v>
      </c>
      <c r="K402" s="35">
        <f t="shared" si="97"/>
        <v>1</v>
      </c>
      <c r="L402" s="35">
        <f t="shared" si="98"/>
        <v>1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1</v>
      </c>
      <c r="E405" s="34"/>
      <c r="F405" s="34"/>
      <c r="G405" s="35" t="str">
        <f t="shared" si="91"/>
        <v/>
      </c>
      <c r="H405" s="35">
        <f t="shared" si="92"/>
        <v>5.434782608695652E-3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-5.434782608695652E-3</v>
      </c>
    </row>
    <row r="406" spans="1:14" x14ac:dyDescent="0.2">
      <c r="A406" s="27"/>
      <c r="B406" s="30" t="s">
        <v>373</v>
      </c>
      <c r="C406" s="40">
        <v>2</v>
      </c>
      <c r="D406" s="34">
        <v>0</v>
      </c>
      <c r="E406" s="34"/>
      <c r="F406" s="34"/>
      <c r="G406" s="35">
        <f t="shared" si="91"/>
        <v>2.0618556701030927E-2</v>
      </c>
      <c r="H406" s="35" t="str">
        <f t="shared" si="92"/>
        <v/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 t="str">
        <f t="shared" si="98"/>
        <v xml:space="preserve"> </v>
      </c>
      <c r="M406" s="35">
        <f t="shared" si="95"/>
        <v>-2.0618556701030927E-2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1</v>
      </c>
      <c r="F410" s="34">
        <v>0</v>
      </c>
      <c r="G410" s="35" t="str">
        <f t="shared" si="91"/>
        <v/>
      </c>
      <c r="H410" s="35" t="str">
        <f t="shared" si="92"/>
        <v/>
      </c>
      <c r="I410" s="35">
        <f t="shared" si="93"/>
        <v>1.3888888888888888E-2</v>
      </c>
      <c r="J410" s="35" t="str">
        <f t="shared" si="94"/>
        <v/>
      </c>
      <c r="K410" s="35">
        <f t="shared" si="97"/>
        <v>1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6</v>
      </c>
      <c r="D419" s="34">
        <v>1</v>
      </c>
      <c r="E419" s="34">
        <v>5</v>
      </c>
      <c r="F419" s="34">
        <v>1</v>
      </c>
      <c r="G419" s="35">
        <f t="shared" si="91"/>
        <v>6.1855670103092786E-2</v>
      </c>
      <c r="H419" s="35">
        <f t="shared" si="92"/>
        <v>5.434782608695652E-3</v>
      </c>
      <c r="I419" s="35">
        <f t="shared" si="93"/>
        <v>6.9444444444444448E-2</v>
      </c>
      <c r="J419" s="35">
        <f t="shared" si="94"/>
        <v>1.4705882352941176E-2</v>
      </c>
      <c r="K419" s="35">
        <f t="shared" si="97"/>
        <v>-0.16666666666666666</v>
      </c>
      <c r="L419" s="35">
        <f t="shared" si="98"/>
        <v>0</v>
      </c>
      <c r="M419" s="35">
        <f t="shared" si="95"/>
        <v>-1.0309278350515464E-2</v>
      </c>
      <c r="N419" s="41">
        <f t="shared" si="96"/>
        <v>0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</v>
      </c>
      <c r="D422" s="34">
        <v>0</v>
      </c>
      <c r="E422" s="34">
        <v>1</v>
      </c>
      <c r="F422" s="34">
        <v>1</v>
      </c>
      <c r="G422" s="35">
        <f t="shared" si="91"/>
        <v>1.0309278350515464E-2</v>
      </c>
      <c r="H422" s="35" t="str">
        <f t="shared" si="92"/>
        <v/>
      </c>
      <c r="I422" s="35">
        <f t="shared" si="93"/>
        <v>1.3888888888888888E-2</v>
      </c>
      <c r="J422" s="35">
        <f t="shared" si="94"/>
        <v>1.4705882352941176E-2</v>
      </c>
      <c r="K422" s="35">
        <f t="shared" si="97"/>
        <v>0</v>
      </c>
      <c r="L422" s="35">
        <f t="shared" si="98"/>
        <v>1</v>
      </c>
      <c r="M422" s="35">
        <f t="shared" si="95"/>
        <v>0</v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24</v>
      </c>
      <c r="D423" s="34">
        <v>7</v>
      </c>
      <c r="E423" s="34">
        <v>4</v>
      </c>
      <c r="F423" s="34">
        <v>0</v>
      </c>
      <c r="G423" s="35">
        <f t="shared" si="91"/>
        <v>0.24742268041237114</v>
      </c>
      <c r="H423" s="35">
        <f t="shared" si="92"/>
        <v>3.8043478260869568E-2</v>
      </c>
      <c r="I423" s="35">
        <f t="shared" si="93"/>
        <v>5.5555555555555552E-2</v>
      </c>
      <c r="J423" s="35" t="str">
        <f t="shared" si="94"/>
        <v/>
      </c>
      <c r="K423" s="35">
        <f t="shared" si="97"/>
        <v>-0.83333333333333337</v>
      </c>
      <c r="L423" s="35">
        <f t="shared" si="98"/>
        <v>-1</v>
      </c>
      <c r="M423" s="35">
        <f t="shared" si="95"/>
        <v>-0.2061855670103093</v>
      </c>
      <c r="N423" s="41">
        <f t="shared" si="96"/>
        <v>-3.8043478260869568E-2</v>
      </c>
    </row>
    <row r="424" spans="1:14" x14ac:dyDescent="0.2">
      <c r="A424" s="27"/>
      <c r="B424" s="30" t="s">
        <v>391</v>
      </c>
      <c r="C424" s="40">
        <v>9</v>
      </c>
      <c r="D424" s="34">
        <v>1</v>
      </c>
      <c r="E424" s="34">
        <v>23</v>
      </c>
      <c r="F424" s="34">
        <v>4</v>
      </c>
      <c r="G424" s="35">
        <f t="shared" si="91"/>
        <v>9.2783505154639179E-2</v>
      </c>
      <c r="H424" s="35">
        <f t="shared" si="92"/>
        <v>5.434782608695652E-3</v>
      </c>
      <c r="I424" s="35">
        <f t="shared" si="93"/>
        <v>0.31944444444444442</v>
      </c>
      <c r="J424" s="35">
        <f t="shared" si="94"/>
        <v>5.8823529411764705E-2</v>
      </c>
      <c r="K424" s="35">
        <f t="shared" si="97"/>
        <v>1.5555555555555556</v>
      </c>
      <c r="L424" s="35">
        <f t="shared" si="98"/>
        <v>3</v>
      </c>
      <c r="M424" s="35">
        <f t="shared" si="95"/>
        <v>0.14432989690721651</v>
      </c>
      <c r="N424" s="41">
        <f t="shared" si="96"/>
        <v>1.6304347826086956E-2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0</v>
      </c>
      <c r="E428" s="34"/>
      <c r="F428" s="34"/>
      <c r="G428" s="35">
        <f t="shared" si="91"/>
        <v>1.0309278350515464E-2</v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>
        <f t="shared" si="97"/>
        <v>-1</v>
      </c>
      <c r="L428" s="35" t="str">
        <f t="shared" si="98"/>
        <v xml:space="preserve"> </v>
      </c>
      <c r="M428" s="35">
        <f t="shared" si="95"/>
        <v>-1.0309278350515464E-2</v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1</v>
      </c>
      <c r="E432" s="34"/>
      <c r="F432" s="34"/>
      <c r="G432" s="35" t="str">
        <f t="shared" si="91"/>
        <v/>
      </c>
      <c r="H432" s="35">
        <f t="shared" si="92"/>
        <v>5.434782608695652E-3</v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>
        <f t="shared" si="98"/>
        <v>-1</v>
      </c>
      <c r="M432" s="35" t="str">
        <f t="shared" si="95"/>
        <v/>
      </c>
      <c r="N432" s="41">
        <f t="shared" si="96"/>
        <v>-5.434782608695652E-3</v>
      </c>
    </row>
    <row r="433" spans="1:14" ht="25.5" x14ac:dyDescent="0.2">
      <c r="A433" s="27"/>
      <c r="B433" s="30" t="s">
        <v>400</v>
      </c>
      <c r="C433" s="40">
        <v>0</v>
      </c>
      <c r="D433" s="34">
        <v>3</v>
      </c>
      <c r="E433" s="34">
        <v>0</v>
      </c>
      <c r="F433" s="34">
        <v>1</v>
      </c>
      <c r="G433" s="35" t="str">
        <f t="shared" si="91"/>
        <v/>
      </c>
      <c r="H433" s="35">
        <f t="shared" si="92"/>
        <v>1.6304347826086956E-2</v>
      </c>
      <c r="I433" s="35" t="str">
        <f t="shared" si="93"/>
        <v/>
      </c>
      <c r="J433" s="35">
        <f t="shared" si="94"/>
        <v>1.4705882352941176E-2</v>
      </c>
      <c r="K433" s="35" t="str">
        <f t="shared" si="97"/>
        <v xml:space="preserve"> </v>
      </c>
      <c r="L433" s="35">
        <f t="shared" si="98"/>
        <v>-0.66666666666666663</v>
      </c>
      <c r="M433" s="35" t="str">
        <f t="shared" si="95"/>
        <v/>
      </c>
      <c r="N433" s="41">
        <f t="shared" si="96"/>
        <v>-1.0869565217391304E-2</v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0</v>
      </c>
      <c r="F434" s="34">
        <v>2</v>
      </c>
      <c r="G434" s="35" t="str">
        <f t="shared" si="91"/>
        <v/>
      </c>
      <c r="H434" s="35">
        <f t="shared" si="92"/>
        <v>5.434782608695652E-3</v>
      </c>
      <c r="I434" s="35" t="str">
        <f t="shared" si="93"/>
        <v/>
      </c>
      <c r="J434" s="35">
        <f t="shared" si="94"/>
        <v>2.9411764705882353E-2</v>
      </c>
      <c r="K434" s="35" t="str">
        <f t="shared" si="97"/>
        <v xml:space="preserve"> </v>
      </c>
      <c r="L434" s="35">
        <f t="shared" si="98"/>
        <v>1</v>
      </c>
      <c r="M434" s="35" t="str">
        <f t="shared" si="95"/>
        <v/>
      </c>
      <c r="N434" s="41">
        <f t="shared" si="96"/>
        <v>5.434782608695652E-3</v>
      </c>
    </row>
    <row r="435" spans="1:14" x14ac:dyDescent="0.2">
      <c r="A435" s="27"/>
      <c r="B435" s="30" t="s">
        <v>402</v>
      </c>
      <c r="C435" s="40">
        <v>12</v>
      </c>
      <c r="D435" s="34">
        <v>4</v>
      </c>
      <c r="E435" s="34">
        <v>9</v>
      </c>
      <c r="F435" s="34">
        <v>2</v>
      </c>
      <c r="G435" s="35">
        <f t="shared" ref="G435:G498" si="99">+IF(C435=0,"",C435/C$371)</f>
        <v>0.12371134020618557</v>
      </c>
      <c r="H435" s="35">
        <f t="shared" ref="H435:H498" si="100">+IF(D435=0,"",D435/D$371)</f>
        <v>2.1739130434782608E-2</v>
      </c>
      <c r="I435" s="35">
        <f t="shared" ref="I435:I498" si="101">+IF(E435=0,"",E435/E$371)</f>
        <v>0.125</v>
      </c>
      <c r="J435" s="35">
        <f t="shared" ref="J435:J498" si="102">+IF(F435=0,"",F435/F$371)</f>
        <v>2.9411764705882353E-2</v>
      </c>
      <c r="K435" s="35">
        <f t="shared" si="97"/>
        <v>-0.25</v>
      </c>
      <c r="L435" s="35">
        <f t="shared" si="98"/>
        <v>-0.5</v>
      </c>
      <c r="M435" s="35">
        <f t="shared" ref="M435:M498" si="103">+IF(OR(AND(G435=""),(K435="")),"",G435*K435)</f>
        <v>-3.0927835051546393E-2</v>
      </c>
      <c r="N435" s="41">
        <f t="shared" ref="N435:N498" si="104">+IF(OR(AND(H435=""),(L435="")),"",H435*L435)</f>
        <v>-1.0869565217391304E-2</v>
      </c>
    </row>
    <row r="436" spans="1:14" x14ac:dyDescent="0.2">
      <c r="A436" s="27"/>
      <c r="B436" s="30" t="s">
        <v>403</v>
      </c>
      <c r="C436" s="40">
        <v>0</v>
      </c>
      <c r="D436" s="34">
        <v>3</v>
      </c>
      <c r="E436" s="34"/>
      <c r="F436" s="34"/>
      <c r="G436" s="35" t="str">
        <f t="shared" si="99"/>
        <v/>
      </c>
      <c r="H436" s="35">
        <f t="shared" si="100"/>
        <v>1.6304347826086956E-2</v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>
        <f t="shared" ref="L436:L499" si="106">+IF(AND(D436=0,F436=0)," ",IF(D436=0,1,IF(F436=0,-1,(F436-D436)/D436)))</f>
        <v>-1</v>
      </c>
      <c r="M436" s="35" t="str">
        <f t="shared" si="103"/>
        <v/>
      </c>
      <c r="N436" s="41">
        <f t="shared" si="104"/>
        <v>-1.6304347826086956E-2</v>
      </c>
    </row>
    <row r="437" spans="1:14" x14ac:dyDescent="0.2">
      <c r="A437" s="27"/>
      <c r="B437" s="30" t="s">
        <v>404</v>
      </c>
      <c r="C437" s="40">
        <v>2</v>
      </c>
      <c r="D437" s="34">
        <v>1</v>
      </c>
      <c r="E437" s="34">
        <v>5</v>
      </c>
      <c r="F437" s="34">
        <v>5</v>
      </c>
      <c r="G437" s="35">
        <f t="shared" si="99"/>
        <v>2.0618556701030927E-2</v>
      </c>
      <c r="H437" s="35">
        <f t="shared" si="100"/>
        <v>5.434782608695652E-3</v>
      </c>
      <c r="I437" s="35">
        <f t="shared" si="101"/>
        <v>6.9444444444444448E-2</v>
      </c>
      <c r="J437" s="35">
        <f t="shared" si="102"/>
        <v>7.3529411764705885E-2</v>
      </c>
      <c r="K437" s="35">
        <f t="shared" si="105"/>
        <v>1.5</v>
      </c>
      <c r="L437" s="35">
        <f t="shared" si="106"/>
        <v>4</v>
      </c>
      <c r="M437" s="35">
        <f t="shared" si="103"/>
        <v>3.0927835051546393E-2</v>
      </c>
      <c r="N437" s="41">
        <f t="shared" si="104"/>
        <v>2.1739130434782608E-2</v>
      </c>
    </row>
    <row r="438" spans="1:14" x14ac:dyDescent="0.2">
      <c r="A438" s="27"/>
      <c r="B438" s="30" t="s">
        <v>405</v>
      </c>
      <c r="C438" s="40">
        <v>0</v>
      </c>
      <c r="D438" s="34">
        <v>3</v>
      </c>
      <c r="E438" s="34"/>
      <c r="F438" s="34"/>
      <c r="G438" s="35" t="str">
        <f t="shared" si="99"/>
        <v/>
      </c>
      <c r="H438" s="35">
        <f t="shared" si="100"/>
        <v>1.6304347826086956E-2</v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>
        <f t="shared" si="106"/>
        <v>-1</v>
      </c>
      <c r="M438" s="35" t="str">
        <f t="shared" si="103"/>
        <v/>
      </c>
      <c r="N438" s="41">
        <f t="shared" si="104"/>
        <v>-1.6304347826086956E-2</v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20</v>
      </c>
      <c r="E442" s="34"/>
      <c r="F442" s="34"/>
      <c r="G442" s="35" t="str">
        <f t="shared" si="99"/>
        <v/>
      </c>
      <c r="H442" s="35">
        <f t="shared" si="100"/>
        <v>0.10869565217391304</v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>
        <f t="shared" si="106"/>
        <v>-1</v>
      </c>
      <c r="M442" s="35" t="str">
        <f t="shared" si="103"/>
        <v/>
      </c>
      <c r="N442" s="41">
        <f t="shared" si="104"/>
        <v>-0.10869565217391304</v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5</v>
      </c>
      <c r="D446" s="34">
        <v>1</v>
      </c>
      <c r="E446" s="34">
        <v>6</v>
      </c>
      <c r="F446" s="34">
        <v>9</v>
      </c>
      <c r="G446" s="35">
        <f t="shared" si="99"/>
        <v>5.1546391752577317E-2</v>
      </c>
      <c r="H446" s="35">
        <f t="shared" si="100"/>
        <v>5.434782608695652E-3</v>
      </c>
      <c r="I446" s="35">
        <f t="shared" si="101"/>
        <v>8.3333333333333329E-2</v>
      </c>
      <c r="J446" s="35">
        <f t="shared" si="102"/>
        <v>0.13235294117647059</v>
      </c>
      <c r="K446" s="35">
        <f t="shared" si="105"/>
        <v>0.2</v>
      </c>
      <c r="L446" s="35">
        <f t="shared" si="106"/>
        <v>8</v>
      </c>
      <c r="M446" s="35">
        <f t="shared" si="103"/>
        <v>1.0309278350515464E-2</v>
      </c>
      <c r="N446" s="41">
        <f t="shared" si="104"/>
        <v>4.3478260869565216E-2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1</v>
      </c>
      <c r="E450" s="34"/>
      <c r="F450" s="34"/>
      <c r="G450" s="35" t="str">
        <f t="shared" si="99"/>
        <v/>
      </c>
      <c r="H450" s="35">
        <f t="shared" si="100"/>
        <v>5.434782608695652E-3</v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>
        <f t="shared" si="106"/>
        <v>-1</v>
      </c>
      <c r="M450" s="35" t="str">
        <f t="shared" si="103"/>
        <v/>
      </c>
      <c r="N450" s="41">
        <f t="shared" si="104"/>
        <v>-5.434782608695652E-3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2</v>
      </c>
      <c r="D454" s="34">
        <v>0</v>
      </c>
      <c r="E454" s="34"/>
      <c r="F454" s="34"/>
      <c r="G454" s="35">
        <f t="shared" si="99"/>
        <v>2.0618556701030927E-2</v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>
        <f t="shared" si="105"/>
        <v>-1</v>
      </c>
      <c r="L454" s="35" t="str">
        <f t="shared" si="106"/>
        <v xml:space="preserve"> </v>
      </c>
      <c r="M454" s="35">
        <f t="shared" si="103"/>
        <v>-2.0618556701030927E-2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>
        <v>0</v>
      </c>
      <c r="F477" s="34">
        <v>1</v>
      </c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>
        <f t="shared" si="102"/>
        <v>1.4705882352941176E-2</v>
      </c>
      <c r="K477" s="35" t="str">
        <f t="shared" si="105"/>
        <v xml:space="preserve"> </v>
      </c>
      <c r="L477" s="35">
        <f t="shared" si="106"/>
        <v>1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/>
      <c r="F481" s="34"/>
      <c r="G481" s="35" t="str">
        <f t="shared" si="99"/>
        <v/>
      </c>
      <c r="H481" s="35">
        <f t="shared" si="100"/>
        <v>5.434782608695652E-3</v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>
        <f t="shared" si="106"/>
        <v>-1</v>
      </c>
      <c r="M481" s="35" t="str">
        <f t="shared" si="103"/>
        <v/>
      </c>
      <c r="N481" s="41">
        <f t="shared" si="104"/>
        <v>-5.434782608695652E-3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>
        <v>0</v>
      </c>
      <c r="F483" s="34">
        <v>1</v>
      </c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>
        <f t="shared" si="102"/>
        <v>1.4705882352941176E-2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1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1.4705882352941176E-2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2</v>
      </c>
      <c r="E487" s="34"/>
      <c r="F487" s="34"/>
      <c r="G487" s="35" t="str">
        <f t="shared" si="99"/>
        <v/>
      </c>
      <c r="H487" s="35">
        <f t="shared" si="100"/>
        <v>1.0869565217391304E-2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-1.0869565217391304E-2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1</v>
      </c>
      <c r="D489" s="34">
        <v>2</v>
      </c>
      <c r="E489" s="34"/>
      <c r="F489" s="34"/>
      <c r="G489" s="35">
        <f t="shared" si="99"/>
        <v>1.0309278350515464E-2</v>
      </c>
      <c r="H489" s="35">
        <f t="shared" si="100"/>
        <v>1.0869565217391304E-2</v>
      </c>
      <c r="I489" s="35" t="str">
        <f t="shared" si="101"/>
        <v/>
      </c>
      <c r="J489" s="35" t="str">
        <f t="shared" si="102"/>
        <v/>
      </c>
      <c r="K489" s="35">
        <f t="shared" si="105"/>
        <v>-1</v>
      </c>
      <c r="L489" s="35">
        <f t="shared" si="106"/>
        <v>-1</v>
      </c>
      <c r="M489" s="35">
        <f t="shared" si="103"/>
        <v>-1.0309278350515464E-2</v>
      </c>
      <c r="N489" s="41">
        <f t="shared" si="104"/>
        <v>-1.0869565217391304E-2</v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1</v>
      </c>
      <c r="E494" s="34"/>
      <c r="F494" s="34"/>
      <c r="G494" s="35" t="str">
        <f t="shared" si="99"/>
        <v/>
      </c>
      <c r="H494" s="35">
        <f t="shared" si="100"/>
        <v>5.434782608695652E-3</v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>
        <f t="shared" si="106"/>
        <v>-1</v>
      </c>
      <c r="M494" s="35" t="str">
        <f t="shared" si="103"/>
        <v/>
      </c>
      <c r="N494" s="41">
        <f t="shared" si="104"/>
        <v>-5.434782608695652E-3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>
        <v>0</v>
      </c>
      <c r="F497" s="34">
        <v>1</v>
      </c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>
        <f t="shared" si="102"/>
        <v>1.4705882352941176E-2</v>
      </c>
      <c r="K497" s="35" t="str">
        <f t="shared" si="105"/>
        <v xml:space="preserve"> </v>
      </c>
      <c r="L497" s="35">
        <f t="shared" si="106"/>
        <v>1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9</v>
      </c>
      <c r="E499" s="34">
        <v>0</v>
      </c>
      <c r="F499" s="34">
        <v>1</v>
      </c>
      <c r="G499" s="35" t="str">
        <f t="shared" ref="G499:G562" si="107">+IF(C499=0,"",C499/C$371)</f>
        <v/>
      </c>
      <c r="H499" s="35">
        <f t="shared" ref="H499:H562" si="108">+IF(D499=0,"",D499/D$371)</f>
        <v>4.8913043478260872E-2</v>
      </c>
      <c r="I499" s="35" t="str">
        <f t="shared" ref="I499:I562" si="109">+IF(E499=0,"",E499/E$371)</f>
        <v/>
      </c>
      <c r="J499" s="35">
        <f t="shared" ref="J499:J562" si="110">+IF(F499=0,"",F499/F$371)</f>
        <v>1.4705882352941176E-2</v>
      </c>
      <c r="K499" s="35" t="str">
        <f t="shared" si="105"/>
        <v xml:space="preserve"> </v>
      </c>
      <c r="L499" s="35">
        <f t="shared" si="106"/>
        <v>-0.88888888888888884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-4.3478260869565216E-2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>
        <v>0</v>
      </c>
      <c r="F504" s="34">
        <v>1</v>
      </c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>
        <f t="shared" si="110"/>
        <v>1.4705882352941176E-2</v>
      </c>
      <c r="K504" s="35" t="str">
        <f t="shared" si="113"/>
        <v xml:space="preserve"> </v>
      </c>
      <c r="L504" s="35">
        <f t="shared" si="114"/>
        <v>1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>
        <v>0</v>
      </c>
      <c r="F512" s="34">
        <v>1</v>
      </c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>
        <f t="shared" si="110"/>
        <v>1.4705882352941176E-2</v>
      </c>
      <c r="K512" s="35" t="str">
        <f t="shared" si="113"/>
        <v xml:space="preserve"> </v>
      </c>
      <c r="L512" s="35">
        <f t="shared" si="114"/>
        <v>1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1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1.4705882352941176E-2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1</v>
      </c>
      <c r="E517" s="34"/>
      <c r="F517" s="34"/>
      <c r="G517" s="35" t="str">
        <f t="shared" si="107"/>
        <v/>
      </c>
      <c r="H517" s="35">
        <f t="shared" si="108"/>
        <v>5.434782608695652E-3</v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>
        <f t="shared" si="114"/>
        <v>-1</v>
      </c>
      <c r="M517" s="35" t="str">
        <f t="shared" si="111"/>
        <v/>
      </c>
      <c r="N517" s="41">
        <f t="shared" si="112"/>
        <v>-5.434782608695652E-3</v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>
        <v>1</v>
      </c>
      <c r="F518" s="34">
        <v>3</v>
      </c>
      <c r="G518" s="35" t="str">
        <f t="shared" si="107"/>
        <v/>
      </c>
      <c r="H518" s="35">
        <f t="shared" si="108"/>
        <v>5.434782608695652E-3</v>
      </c>
      <c r="I518" s="35">
        <f t="shared" si="109"/>
        <v>1.3888888888888888E-2</v>
      </c>
      <c r="J518" s="35">
        <f t="shared" si="110"/>
        <v>4.4117647058823532E-2</v>
      </c>
      <c r="K518" s="35">
        <f t="shared" si="113"/>
        <v>1</v>
      </c>
      <c r="L518" s="35">
        <f t="shared" si="114"/>
        <v>2</v>
      </c>
      <c r="M518" s="35" t="str">
        <f t="shared" si="111"/>
        <v/>
      </c>
      <c r="N518" s="41">
        <f t="shared" si="112"/>
        <v>1.0869565217391304E-2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8</v>
      </c>
      <c r="E528" s="34">
        <v>1</v>
      </c>
      <c r="F528" s="34">
        <v>4</v>
      </c>
      <c r="G528" s="35" t="str">
        <f t="shared" si="107"/>
        <v/>
      </c>
      <c r="H528" s="35">
        <f t="shared" si="108"/>
        <v>4.3478260869565216E-2</v>
      </c>
      <c r="I528" s="35">
        <f t="shared" si="109"/>
        <v>1.3888888888888888E-2</v>
      </c>
      <c r="J528" s="35">
        <f t="shared" si="110"/>
        <v>5.8823529411764705E-2</v>
      </c>
      <c r="K528" s="35">
        <f t="shared" si="113"/>
        <v>1</v>
      </c>
      <c r="L528" s="35">
        <f t="shared" si="114"/>
        <v>-0.5</v>
      </c>
      <c r="M528" s="35" t="str">
        <f t="shared" si="111"/>
        <v/>
      </c>
      <c r="N528" s="41">
        <f t="shared" si="112"/>
        <v>-2.1739130434782608E-2</v>
      </c>
    </row>
    <row r="529" spans="1:14" x14ac:dyDescent="0.2">
      <c r="A529" s="27"/>
      <c r="B529" s="30" t="s">
        <v>496</v>
      </c>
      <c r="C529" s="40">
        <v>0</v>
      </c>
      <c r="D529" s="34">
        <v>8</v>
      </c>
      <c r="E529" s="34"/>
      <c r="F529" s="34"/>
      <c r="G529" s="35" t="str">
        <f t="shared" si="107"/>
        <v/>
      </c>
      <c r="H529" s="35">
        <f t="shared" si="108"/>
        <v>4.3478260869565216E-2</v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>
        <f t="shared" si="114"/>
        <v>-1</v>
      </c>
      <c r="M529" s="35" t="str">
        <f t="shared" si="111"/>
        <v/>
      </c>
      <c r="N529" s="41">
        <f t="shared" si="112"/>
        <v>-4.3478260869565216E-2</v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1</v>
      </c>
      <c r="E546" s="34"/>
      <c r="F546" s="34"/>
      <c r="G546" s="35" t="str">
        <f t="shared" si="107"/>
        <v/>
      </c>
      <c r="H546" s="35">
        <f t="shared" si="108"/>
        <v>5.434782608695652E-3</v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>
        <f t="shared" si="114"/>
        <v>-1</v>
      </c>
      <c r="M546" s="35" t="str">
        <f t="shared" si="111"/>
        <v/>
      </c>
      <c r="N546" s="41">
        <f t="shared" si="112"/>
        <v>-5.434782608695652E-3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8</v>
      </c>
      <c r="E557" s="34"/>
      <c r="F557" s="34"/>
      <c r="G557" s="35" t="str">
        <f t="shared" si="107"/>
        <v/>
      </c>
      <c r="H557" s="35">
        <f t="shared" si="108"/>
        <v>4.3478260869565216E-2</v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>
        <f t="shared" si="114"/>
        <v>-1</v>
      </c>
      <c r="M557" s="35" t="str">
        <f t="shared" si="111"/>
        <v/>
      </c>
      <c r="N557" s="41">
        <f t="shared" si="112"/>
        <v>-4.3478260869565216E-2</v>
      </c>
    </row>
    <row r="558" spans="1:14" x14ac:dyDescent="0.2">
      <c r="A558" s="27"/>
      <c r="B558" s="30" t="s">
        <v>525</v>
      </c>
      <c r="C558" s="40">
        <v>0</v>
      </c>
      <c r="D558" s="34">
        <v>1</v>
      </c>
      <c r="E558" s="34"/>
      <c r="F558" s="34"/>
      <c r="G558" s="35" t="str">
        <f t="shared" si="107"/>
        <v/>
      </c>
      <c r="H558" s="35">
        <f t="shared" si="108"/>
        <v>5.434782608695652E-3</v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>
        <f t="shared" si="114"/>
        <v>-1</v>
      </c>
      <c r="M558" s="35" t="str">
        <f t="shared" si="111"/>
        <v/>
      </c>
      <c r="N558" s="41">
        <f t="shared" si="112"/>
        <v>-5.434782608695652E-3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9</v>
      </c>
      <c r="E564" s="34">
        <v>1</v>
      </c>
      <c r="F564" s="34">
        <v>1</v>
      </c>
      <c r="G564" s="35" t="str">
        <f t="shared" si="115"/>
        <v/>
      </c>
      <c r="H564" s="35">
        <f t="shared" si="116"/>
        <v>4.8913043478260872E-2</v>
      </c>
      <c r="I564" s="35">
        <f t="shared" si="117"/>
        <v>1.3888888888888888E-2</v>
      </c>
      <c r="J564" s="35">
        <f t="shared" si="118"/>
        <v>1.4705882352941176E-2</v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-0.88888888888888884</v>
      </c>
      <c r="M564" s="35" t="str">
        <f t="shared" si="119"/>
        <v/>
      </c>
      <c r="N564" s="41">
        <f t="shared" si="120"/>
        <v>-4.3478260869565216E-2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1</v>
      </c>
      <c r="D567" s="34">
        <v>7</v>
      </c>
      <c r="E567" s="34">
        <v>0</v>
      </c>
      <c r="F567" s="34">
        <v>1</v>
      </c>
      <c r="G567" s="35">
        <f t="shared" si="115"/>
        <v>1.0309278350515464E-2</v>
      </c>
      <c r="H567" s="35">
        <f t="shared" si="116"/>
        <v>3.8043478260869568E-2</v>
      </c>
      <c r="I567" s="35" t="str">
        <f t="shared" si="117"/>
        <v/>
      </c>
      <c r="J567" s="35">
        <f t="shared" si="118"/>
        <v>1.4705882352941176E-2</v>
      </c>
      <c r="K567" s="35">
        <f t="shared" si="121"/>
        <v>-1</v>
      </c>
      <c r="L567" s="35">
        <f t="shared" si="122"/>
        <v>-0.8571428571428571</v>
      </c>
      <c r="M567" s="35">
        <f t="shared" si="119"/>
        <v>-1.0309278350515464E-2</v>
      </c>
      <c r="N567" s="41">
        <f t="shared" si="120"/>
        <v>-3.2608695652173912E-2</v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3</v>
      </c>
      <c r="E583" s="34"/>
      <c r="F583" s="34"/>
      <c r="G583" s="35" t="str">
        <f t="shared" si="115"/>
        <v/>
      </c>
      <c r="H583" s="35">
        <f t="shared" si="116"/>
        <v>1.6304347826086956E-2</v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>
        <f t="shared" si="122"/>
        <v>-1</v>
      </c>
      <c r="M583" s="35" t="str">
        <f t="shared" si="119"/>
        <v/>
      </c>
      <c r="N583" s="41">
        <f t="shared" si="120"/>
        <v>-1.6304347826086956E-2</v>
      </c>
    </row>
    <row r="584" spans="1:14" ht="25.5" x14ac:dyDescent="0.2">
      <c r="A584" s="27"/>
      <c r="B584" s="30" t="s">
        <v>551</v>
      </c>
      <c r="C584" s="40">
        <v>0</v>
      </c>
      <c r="D584" s="34">
        <v>4</v>
      </c>
      <c r="E584" s="34">
        <v>0</v>
      </c>
      <c r="F584" s="34">
        <v>2</v>
      </c>
      <c r="G584" s="35" t="str">
        <f t="shared" si="115"/>
        <v/>
      </c>
      <c r="H584" s="35">
        <f t="shared" si="116"/>
        <v>2.1739130434782608E-2</v>
      </c>
      <c r="I584" s="35" t="str">
        <f t="shared" si="117"/>
        <v/>
      </c>
      <c r="J584" s="35">
        <f t="shared" si="118"/>
        <v>2.9411764705882353E-2</v>
      </c>
      <c r="K584" s="35" t="str">
        <f t="shared" si="121"/>
        <v xml:space="preserve"> </v>
      </c>
      <c r="L584" s="35">
        <f t="shared" si="122"/>
        <v>-0.5</v>
      </c>
      <c r="M584" s="35" t="str">
        <f t="shared" si="119"/>
        <v/>
      </c>
      <c r="N584" s="41">
        <f t="shared" si="120"/>
        <v>-1.0869565217391304E-2</v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12</v>
      </c>
      <c r="E588" s="34">
        <v>0</v>
      </c>
      <c r="F588" s="34">
        <v>2</v>
      </c>
      <c r="G588" s="35" t="str">
        <f t="shared" si="115"/>
        <v/>
      </c>
      <c r="H588" s="35">
        <f t="shared" si="116"/>
        <v>6.5217391304347824E-2</v>
      </c>
      <c r="I588" s="35" t="str">
        <f t="shared" si="117"/>
        <v/>
      </c>
      <c r="J588" s="35">
        <f t="shared" si="118"/>
        <v>2.9411764705882353E-2</v>
      </c>
      <c r="K588" s="35" t="str">
        <f t="shared" si="121"/>
        <v xml:space="preserve"> </v>
      </c>
      <c r="L588" s="35">
        <f t="shared" si="122"/>
        <v>-0.83333333333333337</v>
      </c>
      <c r="M588" s="35" t="str">
        <f t="shared" si="119"/>
        <v/>
      </c>
      <c r="N588" s="41">
        <f t="shared" si="120"/>
        <v>-5.434782608695652E-2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21</v>
      </c>
      <c r="E590" s="34"/>
      <c r="F590" s="34"/>
      <c r="G590" s="35" t="str">
        <f t="shared" si="115"/>
        <v/>
      </c>
      <c r="H590" s="35">
        <f t="shared" si="116"/>
        <v>0.11413043478260869</v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>
        <f t="shared" si="122"/>
        <v>-1</v>
      </c>
      <c r="M590" s="35" t="str">
        <f t="shared" si="119"/>
        <v/>
      </c>
      <c r="N590" s="41">
        <f t="shared" si="120"/>
        <v>-0.11413043478260869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/>
      <c r="F591" s="34"/>
      <c r="G591" s="35" t="str">
        <f t="shared" si="115"/>
        <v/>
      </c>
      <c r="H591" s="35">
        <f t="shared" si="116"/>
        <v>5.434782608695652E-3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-5.434782608695652E-3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11</v>
      </c>
      <c r="E595" s="34"/>
      <c r="F595" s="34"/>
      <c r="G595" s="35" t="str">
        <f t="shared" si="115"/>
        <v/>
      </c>
      <c r="H595" s="35">
        <f t="shared" si="116"/>
        <v>5.9782608695652176E-2</v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>
        <f t="shared" si="122"/>
        <v>-1</v>
      </c>
      <c r="M595" s="35" t="str">
        <f t="shared" si="119"/>
        <v/>
      </c>
      <c r="N595" s="41">
        <f t="shared" si="120"/>
        <v>-5.9782608695652176E-2</v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/>
      <c r="F597" s="34"/>
      <c r="G597" s="35" t="str">
        <f t="shared" si="115"/>
        <v/>
      </c>
      <c r="H597" s="35">
        <f t="shared" si="116"/>
        <v>5.434782608695652E-3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-5.434782608695652E-3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64</v>
      </c>
      <c r="D612" s="32">
        <f>SUM(D613:D640)</f>
        <v>48</v>
      </c>
      <c r="E612" s="32">
        <f>SUM(E613:E640)</f>
        <v>27</v>
      </c>
      <c r="F612" s="32">
        <f>SUM(F613:F640)</f>
        <v>31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-0.578125</v>
      </c>
      <c r="L612" s="33">
        <f>+IF(AND(D612=0,F612=0),"",IF(D612=0,1,IF(F612=0,-1,(F612-D612)/D612)))</f>
        <v>-0.35416666666666669</v>
      </c>
      <c r="M612" s="33">
        <f t="shared" ref="M612:M640" si="127">+IF(OR(AND(G612=""),(K612="")),"",G612*K612)</f>
        <v>-0.578125</v>
      </c>
      <c r="N612" s="33">
        <f t="shared" ref="N612:N640" si="128">+IF(OR(AND(H612=""),(L612="")),"",H612*L612)</f>
        <v>-0.35416666666666669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2</v>
      </c>
      <c r="D614" s="34">
        <v>2</v>
      </c>
      <c r="E614" s="34">
        <v>4</v>
      </c>
      <c r="F614" s="34">
        <v>2</v>
      </c>
      <c r="G614" s="35">
        <f t="shared" si="123"/>
        <v>3.125E-2</v>
      </c>
      <c r="H614" s="35">
        <f t="shared" si="124"/>
        <v>4.1666666666666664E-2</v>
      </c>
      <c r="I614" s="35">
        <f t="shared" si="125"/>
        <v>0.14814814814814814</v>
      </c>
      <c r="J614" s="35">
        <f t="shared" si="126"/>
        <v>6.4516129032258063E-2</v>
      </c>
      <c r="K614" s="35">
        <f t="shared" si="129"/>
        <v>1</v>
      </c>
      <c r="L614" s="35">
        <f t="shared" si="130"/>
        <v>0</v>
      </c>
      <c r="M614" s="35">
        <f t="shared" si="127"/>
        <v>3.125E-2</v>
      </c>
      <c r="N614" s="41">
        <f t="shared" si="128"/>
        <v>0</v>
      </c>
    </row>
    <row r="615" spans="1:14" ht="25.5" x14ac:dyDescent="0.2">
      <c r="A615" s="27"/>
      <c r="B615" s="30" t="s">
        <v>574</v>
      </c>
      <c r="C615" s="40">
        <v>30</v>
      </c>
      <c r="D615" s="34">
        <v>14</v>
      </c>
      <c r="E615" s="34">
        <v>7</v>
      </c>
      <c r="F615" s="34">
        <v>8</v>
      </c>
      <c r="G615" s="35">
        <f t="shared" si="123"/>
        <v>0.46875</v>
      </c>
      <c r="H615" s="35">
        <f t="shared" si="124"/>
        <v>0.29166666666666669</v>
      </c>
      <c r="I615" s="35">
        <f t="shared" si="125"/>
        <v>0.25925925925925924</v>
      </c>
      <c r="J615" s="35">
        <f t="shared" si="126"/>
        <v>0.25806451612903225</v>
      </c>
      <c r="K615" s="35">
        <f t="shared" si="129"/>
        <v>-0.76666666666666672</v>
      </c>
      <c r="L615" s="35">
        <f t="shared" si="130"/>
        <v>-0.42857142857142855</v>
      </c>
      <c r="M615" s="35">
        <f t="shared" si="127"/>
        <v>-0.359375</v>
      </c>
      <c r="N615" s="41">
        <f t="shared" si="128"/>
        <v>-0.125</v>
      </c>
    </row>
    <row r="616" spans="1:14" x14ac:dyDescent="0.2">
      <c r="A616" s="27"/>
      <c r="B616" s="30" t="s">
        <v>575</v>
      </c>
      <c r="C616" s="40">
        <v>11</v>
      </c>
      <c r="D616" s="34">
        <v>2</v>
      </c>
      <c r="E616" s="34">
        <v>5</v>
      </c>
      <c r="F616" s="34">
        <v>10</v>
      </c>
      <c r="G616" s="35">
        <f t="shared" si="123"/>
        <v>0.171875</v>
      </c>
      <c r="H616" s="35">
        <f t="shared" si="124"/>
        <v>4.1666666666666664E-2</v>
      </c>
      <c r="I616" s="35">
        <f t="shared" si="125"/>
        <v>0.18518518518518517</v>
      </c>
      <c r="J616" s="35">
        <f t="shared" si="126"/>
        <v>0.32258064516129031</v>
      </c>
      <c r="K616" s="35">
        <f t="shared" si="129"/>
        <v>-0.54545454545454541</v>
      </c>
      <c r="L616" s="35">
        <f t="shared" si="130"/>
        <v>4</v>
      </c>
      <c r="M616" s="35">
        <f t="shared" si="127"/>
        <v>-9.375E-2</v>
      </c>
      <c r="N616" s="41">
        <f t="shared" si="128"/>
        <v>0.16666666666666666</v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/>
      <c r="F617" s="34"/>
      <c r="G617" s="35" t="str">
        <f t="shared" si="123"/>
        <v/>
      </c>
      <c r="H617" s="35" t="str">
        <f t="shared" si="124"/>
        <v/>
      </c>
      <c r="I617" s="35" t="str">
        <f t="shared" si="125"/>
        <v/>
      </c>
      <c r="J617" s="35" t="str">
        <f t="shared" si="126"/>
        <v/>
      </c>
      <c r="K617" s="35" t="str">
        <f t="shared" si="129"/>
        <v xml:space="preserve"> </v>
      </c>
      <c r="L617" s="35" t="str">
        <f t="shared" si="130"/>
        <v xml:space="preserve"> 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1</v>
      </c>
      <c r="D618" s="34">
        <v>7</v>
      </c>
      <c r="E618" s="34"/>
      <c r="F618" s="34"/>
      <c r="G618" s="35">
        <f t="shared" si="123"/>
        <v>1.5625E-2</v>
      </c>
      <c r="H618" s="35">
        <f t="shared" si="124"/>
        <v>0.14583333333333334</v>
      </c>
      <c r="I618" s="35" t="str">
        <f t="shared" si="125"/>
        <v/>
      </c>
      <c r="J618" s="35" t="str">
        <f t="shared" si="126"/>
        <v/>
      </c>
      <c r="K618" s="35">
        <f t="shared" si="129"/>
        <v>-1</v>
      </c>
      <c r="L618" s="35">
        <f t="shared" si="130"/>
        <v>-1</v>
      </c>
      <c r="M618" s="35">
        <f t="shared" si="127"/>
        <v>-1.5625E-2</v>
      </c>
      <c r="N618" s="41">
        <f t="shared" si="128"/>
        <v>-0.14583333333333334</v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>
        <v>0</v>
      </c>
      <c r="F619" s="34">
        <v>4</v>
      </c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>
        <f t="shared" si="126"/>
        <v>0.12903225806451613</v>
      </c>
      <c r="K619" s="35" t="str">
        <f t="shared" si="129"/>
        <v xml:space="preserve"> </v>
      </c>
      <c r="L619" s="35">
        <f t="shared" si="130"/>
        <v>1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1</v>
      </c>
      <c r="F621" s="34">
        <v>2</v>
      </c>
      <c r="G621" s="35" t="str">
        <f t="shared" si="123"/>
        <v/>
      </c>
      <c r="H621" s="35" t="str">
        <f t="shared" si="124"/>
        <v/>
      </c>
      <c r="I621" s="35">
        <f t="shared" si="125"/>
        <v>3.7037037037037035E-2</v>
      </c>
      <c r="J621" s="35">
        <f t="shared" si="126"/>
        <v>6.4516129032258063E-2</v>
      </c>
      <c r="K621" s="35">
        <f t="shared" si="129"/>
        <v>1</v>
      </c>
      <c r="L621" s="35">
        <f t="shared" si="130"/>
        <v>1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3</v>
      </c>
      <c r="D623" s="34">
        <v>0</v>
      </c>
      <c r="E623" s="34">
        <v>9</v>
      </c>
      <c r="F623" s="34">
        <v>0</v>
      </c>
      <c r="G623" s="35">
        <f t="shared" si="123"/>
        <v>4.6875E-2</v>
      </c>
      <c r="H623" s="35" t="str">
        <f t="shared" si="124"/>
        <v/>
      </c>
      <c r="I623" s="35">
        <f t="shared" si="125"/>
        <v>0.33333333333333331</v>
      </c>
      <c r="J623" s="35" t="str">
        <f t="shared" si="126"/>
        <v/>
      </c>
      <c r="K623" s="35">
        <f t="shared" si="129"/>
        <v>2</v>
      </c>
      <c r="L623" s="35" t="str">
        <f t="shared" si="130"/>
        <v xml:space="preserve"> </v>
      </c>
      <c r="M623" s="35">
        <f t="shared" si="127"/>
        <v>9.375E-2</v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1</v>
      </c>
      <c r="D630" s="34">
        <v>7</v>
      </c>
      <c r="E630" s="34">
        <v>0</v>
      </c>
      <c r="F630" s="34">
        <v>1</v>
      </c>
      <c r="G630" s="35">
        <f t="shared" si="123"/>
        <v>1.5625E-2</v>
      </c>
      <c r="H630" s="35">
        <f t="shared" si="124"/>
        <v>0.14583333333333334</v>
      </c>
      <c r="I630" s="35" t="str">
        <f t="shared" si="125"/>
        <v/>
      </c>
      <c r="J630" s="35">
        <f t="shared" si="126"/>
        <v>3.2258064516129031E-2</v>
      </c>
      <c r="K630" s="35">
        <f t="shared" si="129"/>
        <v>-1</v>
      </c>
      <c r="L630" s="35">
        <f t="shared" si="130"/>
        <v>-0.8571428571428571</v>
      </c>
      <c r="M630" s="35">
        <f t="shared" si="127"/>
        <v>-1.5625E-2</v>
      </c>
      <c r="N630" s="41">
        <f t="shared" si="128"/>
        <v>-0.125</v>
      </c>
    </row>
    <row r="631" spans="1:14" x14ac:dyDescent="0.2">
      <c r="A631" s="27"/>
      <c r="B631" s="30" t="s">
        <v>590</v>
      </c>
      <c r="C631" s="40">
        <v>0</v>
      </c>
      <c r="D631" s="34">
        <v>3</v>
      </c>
      <c r="E631" s="34">
        <v>0</v>
      </c>
      <c r="F631" s="34">
        <v>1</v>
      </c>
      <c r="G631" s="35" t="str">
        <f t="shared" si="123"/>
        <v/>
      </c>
      <c r="H631" s="35">
        <f t="shared" si="124"/>
        <v>6.25E-2</v>
      </c>
      <c r="I631" s="35" t="str">
        <f t="shared" si="125"/>
        <v/>
      </c>
      <c r="J631" s="35">
        <f t="shared" si="126"/>
        <v>3.2258064516129031E-2</v>
      </c>
      <c r="K631" s="35" t="str">
        <f t="shared" si="129"/>
        <v xml:space="preserve"> </v>
      </c>
      <c r="L631" s="35">
        <f t="shared" si="130"/>
        <v>-0.66666666666666663</v>
      </c>
      <c r="M631" s="35" t="str">
        <f t="shared" si="127"/>
        <v/>
      </c>
      <c r="N631" s="41">
        <f t="shared" si="128"/>
        <v>-4.1666666666666664E-2</v>
      </c>
    </row>
    <row r="632" spans="1:14" x14ac:dyDescent="0.2">
      <c r="A632" s="27"/>
      <c r="B632" s="30" t="s">
        <v>591</v>
      </c>
      <c r="C632" s="40">
        <v>13</v>
      </c>
      <c r="D632" s="34">
        <v>5</v>
      </c>
      <c r="E632" s="34"/>
      <c r="F632" s="34"/>
      <c r="G632" s="35">
        <f t="shared" si="123"/>
        <v>0.203125</v>
      </c>
      <c r="H632" s="35">
        <f t="shared" si="124"/>
        <v>0.10416666666666667</v>
      </c>
      <c r="I632" s="35" t="str">
        <f t="shared" si="125"/>
        <v/>
      </c>
      <c r="J632" s="35" t="str">
        <f t="shared" si="126"/>
        <v/>
      </c>
      <c r="K632" s="35">
        <f t="shared" si="129"/>
        <v>-1</v>
      </c>
      <c r="L632" s="35">
        <f t="shared" si="130"/>
        <v>-1</v>
      </c>
      <c r="M632" s="35">
        <f t="shared" si="127"/>
        <v>-0.203125</v>
      </c>
      <c r="N632" s="41">
        <f t="shared" si="128"/>
        <v>-0.10416666666666667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0</v>
      </c>
      <c r="F633" s="34">
        <v>2</v>
      </c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>
        <f t="shared" si="126"/>
        <v>6.4516129032258063E-2</v>
      </c>
      <c r="K633" s="35" t="str">
        <f t="shared" si="129"/>
        <v xml:space="preserve"> </v>
      </c>
      <c r="L633" s="35">
        <f t="shared" si="130"/>
        <v>1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3</v>
      </c>
      <c r="D634" s="34">
        <v>6</v>
      </c>
      <c r="E634" s="34">
        <v>1</v>
      </c>
      <c r="F634" s="34">
        <v>1</v>
      </c>
      <c r="G634" s="35">
        <f t="shared" si="123"/>
        <v>4.6875E-2</v>
      </c>
      <c r="H634" s="35">
        <f t="shared" si="124"/>
        <v>0.125</v>
      </c>
      <c r="I634" s="35">
        <f t="shared" si="125"/>
        <v>3.7037037037037035E-2</v>
      </c>
      <c r="J634" s="35">
        <f t="shared" si="126"/>
        <v>3.2258064516129031E-2</v>
      </c>
      <c r="K634" s="35">
        <f t="shared" si="129"/>
        <v>-0.66666666666666663</v>
      </c>
      <c r="L634" s="35">
        <f t="shared" si="130"/>
        <v>-0.83333333333333337</v>
      </c>
      <c r="M634" s="35">
        <f t="shared" si="127"/>
        <v>-3.125E-2</v>
      </c>
      <c r="N634" s="41">
        <f t="shared" si="128"/>
        <v>-0.10416666666666667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2</v>
      </c>
      <c r="E637" s="34"/>
      <c r="F637" s="34"/>
      <c r="G637" s="35" t="str">
        <f t="shared" si="123"/>
        <v/>
      </c>
      <c r="H637" s="35">
        <f t="shared" si="124"/>
        <v>4.1666666666666664E-2</v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>
        <f t="shared" si="130"/>
        <v>-1</v>
      </c>
      <c r="M637" s="35" t="str">
        <f t="shared" si="127"/>
        <v/>
      </c>
      <c r="N637" s="41">
        <f t="shared" si="128"/>
        <v>-4.1666666666666664E-2</v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654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655</v>
      </c>
      <c r="C9" s="11">
        <f>+C22+C81+C188+C371+C612</f>
        <v>2463</v>
      </c>
      <c r="D9" s="11">
        <f>+D22+D81+D188+D371+D612</f>
        <v>5516</v>
      </c>
      <c r="E9" s="11">
        <f>+E22+E81+E188+E371+E612</f>
        <v>2198</v>
      </c>
      <c r="F9" s="11">
        <f>+F22+F81+F188+F371+F612</f>
        <v>4848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-0.10759236703207471</v>
      </c>
      <c r="L9" s="12">
        <f t="shared" si="0"/>
        <v>-0.1211022480058013</v>
      </c>
      <c r="M9" s="12">
        <f t="shared" ref="M9:N14" si="1">+IF(OR(AND(G9=""),(K9="")),"",G9*K9)</f>
        <v>-0.10759236703207471</v>
      </c>
      <c r="N9" s="12">
        <f t="shared" si="1"/>
        <v>-0.1211022480058013</v>
      </c>
    </row>
    <row r="10" spans="1:14" ht="28.5" customHeight="1" x14ac:dyDescent="0.2">
      <c r="A10" s="27"/>
      <c r="B10" s="23" t="s">
        <v>8</v>
      </c>
      <c r="C10" s="20">
        <f>+C22</f>
        <v>50</v>
      </c>
      <c r="D10" s="13">
        <f>+D22</f>
        <v>81</v>
      </c>
      <c r="E10" s="13">
        <f>+E22</f>
        <v>70</v>
      </c>
      <c r="F10" s="13">
        <f>+F22</f>
        <v>52</v>
      </c>
      <c r="G10" s="14">
        <f t="shared" ref="G10:J14" si="2">+C10/C$9</f>
        <v>2.0300446609825416E-2</v>
      </c>
      <c r="H10" s="14">
        <f t="shared" si="2"/>
        <v>1.4684554024655547E-2</v>
      </c>
      <c r="I10" s="14">
        <f t="shared" si="2"/>
        <v>3.1847133757961783E-2</v>
      </c>
      <c r="J10" s="14">
        <f t="shared" si="2"/>
        <v>1.0726072607260726E-2</v>
      </c>
      <c r="K10" s="14">
        <f t="shared" si="0"/>
        <v>0.4</v>
      </c>
      <c r="L10" s="14">
        <f t="shared" si="0"/>
        <v>-0.35802469135802467</v>
      </c>
      <c r="M10" s="14">
        <f t="shared" si="1"/>
        <v>8.1201786439301666E-3</v>
      </c>
      <c r="N10" s="15">
        <f t="shared" si="1"/>
        <v>-5.2574329224075412E-3</v>
      </c>
    </row>
    <row r="11" spans="1:14" ht="28.5" customHeight="1" x14ac:dyDescent="0.2">
      <c r="A11" s="27"/>
      <c r="B11" s="24" t="s">
        <v>9</v>
      </c>
      <c r="C11" s="21">
        <f>+C81</f>
        <v>192</v>
      </c>
      <c r="D11" s="7">
        <f>+D81</f>
        <v>258</v>
      </c>
      <c r="E11" s="7">
        <f>+E81</f>
        <v>261</v>
      </c>
      <c r="F11" s="7">
        <f>+F81</f>
        <v>303</v>
      </c>
      <c r="G11" s="8">
        <f t="shared" si="2"/>
        <v>7.7953714981729594E-2</v>
      </c>
      <c r="H11" s="8">
        <f t="shared" si="2"/>
        <v>4.6773023930384336E-2</v>
      </c>
      <c r="I11" s="8">
        <f t="shared" si="2"/>
        <v>0.11874431301182893</v>
      </c>
      <c r="J11" s="8">
        <f t="shared" si="2"/>
        <v>6.25E-2</v>
      </c>
      <c r="K11" s="8">
        <f t="shared" si="0"/>
        <v>0.359375</v>
      </c>
      <c r="L11" s="8">
        <f t="shared" si="0"/>
        <v>0.1744186046511628</v>
      </c>
      <c r="M11" s="8">
        <f t="shared" si="1"/>
        <v>2.8014616321559074E-2</v>
      </c>
      <c r="N11" s="16">
        <f t="shared" si="1"/>
        <v>8.1580855692530829E-3</v>
      </c>
    </row>
    <row r="12" spans="1:14" ht="28.5" customHeight="1" x14ac:dyDescent="0.2">
      <c r="A12" s="27"/>
      <c r="B12" s="24" t="s">
        <v>10</v>
      </c>
      <c r="C12" s="21">
        <f>+C188</f>
        <v>379</v>
      </c>
      <c r="D12" s="7">
        <f>+D188</f>
        <v>559</v>
      </c>
      <c r="E12" s="7">
        <f>+E188</f>
        <v>188</v>
      </c>
      <c r="F12" s="7">
        <f>+F188</f>
        <v>406</v>
      </c>
      <c r="G12" s="8">
        <f t="shared" si="2"/>
        <v>0.15387738530247666</v>
      </c>
      <c r="H12" s="8">
        <f t="shared" si="2"/>
        <v>0.10134155184916606</v>
      </c>
      <c r="I12" s="8">
        <f t="shared" si="2"/>
        <v>8.5532302092811652E-2</v>
      </c>
      <c r="J12" s="8">
        <f t="shared" si="2"/>
        <v>8.3745874587458746E-2</v>
      </c>
      <c r="K12" s="8">
        <f t="shared" si="0"/>
        <v>-0.50395778364116095</v>
      </c>
      <c r="L12" s="8">
        <f t="shared" si="0"/>
        <v>-0.27370304114490163</v>
      </c>
      <c r="M12" s="8">
        <f t="shared" si="1"/>
        <v>-7.7547706049533094E-2</v>
      </c>
      <c r="N12" s="16">
        <f t="shared" si="1"/>
        <v>-2.773749093546048E-2</v>
      </c>
    </row>
    <row r="13" spans="1:14" ht="28.5" customHeight="1" x14ac:dyDescent="0.2">
      <c r="A13" s="27"/>
      <c r="B13" s="24" t="s">
        <v>11</v>
      </c>
      <c r="C13" s="21">
        <f>+C371</f>
        <v>1508</v>
      </c>
      <c r="D13" s="7">
        <f>+D371</f>
        <v>3027</v>
      </c>
      <c r="E13" s="7">
        <f>+E371</f>
        <v>1353</v>
      </c>
      <c r="F13" s="7">
        <f>+F371</f>
        <v>3037</v>
      </c>
      <c r="G13" s="8">
        <f t="shared" si="2"/>
        <v>0.61226146975233453</v>
      </c>
      <c r="H13" s="8">
        <f t="shared" si="2"/>
        <v>0.5487672226250907</v>
      </c>
      <c r="I13" s="8">
        <f t="shared" si="2"/>
        <v>0.61555959963603279</v>
      </c>
      <c r="J13" s="8">
        <f t="shared" si="2"/>
        <v>0.62644389438943893</v>
      </c>
      <c r="K13" s="8">
        <f t="shared" si="0"/>
        <v>-0.10278514588859416</v>
      </c>
      <c r="L13" s="8">
        <f t="shared" si="0"/>
        <v>3.3036009250082591E-3</v>
      </c>
      <c r="M13" s="8">
        <f t="shared" si="1"/>
        <v>-6.2931384490458792E-2</v>
      </c>
      <c r="N13" s="16">
        <f t="shared" si="1"/>
        <v>1.812907904278463E-3</v>
      </c>
    </row>
    <row r="14" spans="1:14" ht="28.5" customHeight="1" thickBot="1" x14ac:dyDescent="0.25">
      <c r="A14" s="27"/>
      <c r="B14" s="25" t="s">
        <v>12</v>
      </c>
      <c r="C14" s="22">
        <f>+C612</f>
        <v>334</v>
      </c>
      <c r="D14" s="17">
        <f>+D612</f>
        <v>1591</v>
      </c>
      <c r="E14" s="17">
        <f>+E612</f>
        <v>326</v>
      </c>
      <c r="F14" s="17">
        <f>+F612</f>
        <v>1050</v>
      </c>
      <c r="G14" s="18">
        <f t="shared" si="2"/>
        <v>0.13560698335363378</v>
      </c>
      <c r="H14" s="18">
        <f t="shared" si="2"/>
        <v>0.28843364757070339</v>
      </c>
      <c r="I14" s="18">
        <f t="shared" si="2"/>
        <v>0.14831665150136489</v>
      </c>
      <c r="J14" s="18">
        <f t="shared" si="2"/>
        <v>0.21658415841584158</v>
      </c>
      <c r="K14" s="18">
        <f t="shared" si="0"/>
        <v>-2.3952095808383235E-2</v>
      </c>
      <c r="L14" s="18">
        <f t="shared" si="0"/>
        <v>-0.34003771213073536</v>
      </c>
      <c r="M14" s="18">
        <f t="shared" si="1"/>
        <v>-3.2480714575720666E-3</v>
      </c>
      <c r="N14" s="19">
        <f t="shared" si="1"/>
        <v>-9.8078317621464808E-2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50</v>
      </c>
      <c r="D22" s="32">
        <f>SUM(D23:D73)</f>
        <v>81</v>
      </c>
      <c r="E22" s="32">
        <f>SUM(E23:E73)</f>
        <v>70</v>
      </c>
      <c r="F22" s="32">
        <f>SUM(F23:F73)</f>
        <v>52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0.4</v>
      </c>
      <c r="L22" s="33">
        <f>+IF(AND(D22=0,F22=0),"",IF(D22=0,1,IF(F22=0,-1,(F22-D22)/D22)))</f>
        <v>-0.35802469135802467</v>
      </c>
      <c r="M22" s="33">
        <f t="shared" ref="M22:M53" si="7">+IF(OR(AND(G22=""),(K22="")),"",G22*K22)</f>
        <v>0.4</v>
      </c>
      <c r="N22" s="33">
        <f t="shared" ref="N22:N53" si="8">+IF(OR(AND(H22=""),(L22="")),"",H22*L22)</f>
        <v>-0.35802469135802467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10</v>
      </c>
      <c r="D28" s="34">
        <v>14</v>
      </c>
      <c r="E28" s="34">
        <v>7</v>
      </c>
      <c r="F28" s="34">
        <v>4</v>
      </c>
      <c r="G28" s="35">
        <f t="shared" si="3"/>
        <v>0.2</v>
      </c>
      <c r="H28" s="35">
        <f t="shared" si="4"/>
        <v>0.1728395061728395</v>
      </c>
      <c r="I28" s="35">
        <f t="shared" si="5"/>
        <v>0.1</v>
      </c>
      <c r="J28" s="35">
        <f t="shared" si="6"/>
        <v>7.6923076923076927E-2</v>
      </c>
      <c r="K28" s="35">
        <f t="shared" si="9"/>
        <v>-0.3</v>
      </c>
      <c r="L28" s="35">
        <f t="shared" si="10"/>
        <v>-0.7142857142857143</v>
      </c>
      <c r="M28" s="35">
        <f t="shared" si="7"/>
        <v>-0.06</v>
      </c>
      <c r="N28" s="41">
        <f t="shared" si="8"/>
        <v>-0.12345679012345678</v>
      </c>
    </row>
    <row r="29" spans="1:14" ht="25.5" x14ac:dyDescent="0.2">
      <c r="A29" s="27"/>
      <c r="B29" s="30" t="s">
        <v>20</v>
      </c>
      <c r="C29" s="40">
        <v>0</v>
      </c>
      <c r="D29" s="34">
        <v>1</v>
      </c>
      <c r="E29" s="34"/>
      <c r="F29" s="34"/>
      <c r="G29" s="35" t="str">
        <f t="shared" si="3"/>
        <v/>
      </c>
      <c r="H29" s="35">
        <f t="shared" si="4"/>
        <v>1.2345679012345678E-2</v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>
        <f t="shared" si="10"/>
        <v>-1</v>
      </c>
      <c r="M29" s="35" t="str">
        <f t="shared" si="7"/>
        <v/>
      </c>
      <c r="N29" s="41">
        <f t="shared" si="8"/>
        <v>-1.2345679012345678E-2</v>
      </c>
    </row>
    <row r="30" spans="1:14" x14ac:dyDescent="0.2">
      <c r="A30" s="27"/>
      <c r="B30" s="30" t="s">
        <v>21</v>
      </c>
      <c r="C30" s="40">
        <v>1</v>
      </c>
      <c r="D30" s="34">
        <v>0</v>
      </c>
      <c r="E30" s="34">
        <v>0</v>
      </c>
      <c r="F30" s="34">
        <v>1</v>
      </c>
      <c r="G30" s="35">
        <f t="shared" si="3"/>
        <v>0.02</v>
      </c>
      <c r="H30" s="35" t="str">
        <f t="shared" si="4"/>
        <v/>
      </c>
      <c r="I30" s="35" t="str">
        <f t="shared" si="5"/>
        <v/>
      </c>
      <c r="J30" s="35">
        <f t="shared" si="6"/>
        <v>1.9230769230769232E-2</v>
      </c>
      <c r="K30" s="35">
        <f t="shared" si="9"/>
        <v>-1</v>
      </c>
      <c r="L30" s="35">
        <f t="shared" si="10"/>
        <v>1</v>
      </c>
      <c r="M30" s="35">
        <f t="shared" si="7"/>
        <v>-0.02</v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1</v>
      </c>
      <c r="D31" s="34">
        <v>1</v>
      </c>
      <c r="E31" s="34">
        <v>1</v>
      </c>
      <c r="F31" s="34">
        <v>2</v>
      </c>
      <c r="G31" s="35">
        <f t="shared" si="3"/>
        <v>0.02</v>
      </c>
      <c r="H31" s="35">
        <f t="shared" si="4"/>
        <v>1.2345679012345678E-2</v>
      </c>
      <c r="I31" s="35">
        <f t="shared" si="5"/>
        <v>1.4285714285714285E-2</v>
      </c>
      <c r="J31" s="35">
        <f t="shared" si="6"/>
        <v>3.8461538461538464E-2</v>
      </c>
      <c r="K31" s="35">
        <f t="shared" si="9"/>
        <v>0</v>
      </c>
      <c r="L31" s="35">
        <f t="shared" si="10"/>
        <v>1</v>
      </c>
      <c r="M31" s="35">
        <f t="shared" si="7"/>
        <v>0</v>
      </c>
      <c r="N31" s="41">
        <f t="shared" si="8"/>
        <v>1.2345679012345678E-2</v>
      </c>
    </row>
    <row r="32" spans="1:14" x14ac:dyDescent="0.2">
      <c r="A32" s="27"/>
      <c r="B32" s="30" t="s">
        <v>23</v>
      </c>
      <c r="C32" s="40">
        <v>3</v>
      </c>
      <c r="D32" s="34">
        <v>5</v>
      </c>
      <c r="E32" s="34">
        <v>1</v>
      </c>
      <c r="F32" s="34">
        <v>0</v>
      </c>
      <c r="G32" s="35">
        <f t="shared" si="3"/>
        <v>0.06</v>
      </c>
      <c r="H32" s="35">
        <f t="shared" si="4"/>
        <v>6.1728395061728392E-2</v>
      </c>
      <c r="I32" s="35">
        <f t="shared" si="5"/>
        <v>1.4285714285714285E-2</v>
      </c>
      <c r="J32" s="35" t="str">
        <f t="shared" si="6"/>
        <v/>
      </c>
      <c r="K32" s="35">
        <f t="shared" si="9"/>
        <v>-0.66666666666666663</v>
      </c>
      <c r="L32" s="35">
        <f t="shared" si="10"/>
        <v>-1</v>
      </c>
      <c r="M32" s="35">
        <f t="shared" si="7"/>
        <v>-3.9999999999999994E-2</v>
      </c>
      <c r="N32" s="41">
        <f t="shared" si="8"/>
        <v>-6.1728395061728392E-2</v>
      </c>
    </row>
    <row r="33" spans="1:14" x14ac:dyDescent="0.2">
      <c r="A33" s="27"/>
      <c r="B33" s="30" t="s">
        <v>24</v>
      </c>
      <c r="C33" s="40">
        <v>24</v>
      </c>
      <c r="D33" s="34">
        <v>36</v>
      </c>
      <c r="E33" s="34">
        <v>42</v>
      </c>
      <c r="F33" s="34">
        <v>30</v>
      </c>
      <c r="G33" s="35">
        <f t="shared" si="3"/>
        <v>0.48</v>
      </c>
      <c r="H33" s="35">
        <f t="shared" si="4"/>
        <v>0.44444444444444442</v>
      </c>
      <c r="I33" s="35">
        <f t="shared" si="5"/>
        <v>0.6</v>
      </c>
      <c r="J33" s="35">
        <f t="shared" si="6"/>
        <v>0.57692307692307687</v>
      </c>
      <c r="K33" s="35">
        <f t="shared" si="9"/>
        <v>0.75</v>
      </c>
      <c r="L33" s="35">
        <f t="shared" si="10"/>
        <v>-0.16666666666666666</v>
      </c>
      <c r="M33" s="35">
        <f t="shared" si="7"/>
        <v>0.36</v>
      </c>
      <c r="N33" s="41">
        <f t="shared" si="8"/>
        <v>-7.407407407407407E-2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2</v>
      </c>
      <c r="E39" s="34">
        <v>0</v>
      </c>
      <c r="F39" s="34">
        <v>1</v>
      </c>
      <c r="G39" s="35" t="str">
        <f t="shared" si="3"/>
        <v/>
      </c>
      <c r="H39" s="35">
        <f t="shared" si="4"/>
        <v>2.4691358024691357E-2</v>
      </c>
      <c r="I39" s="35" t="str">
        <f t="shared" si="5"/>
        <v/>
      </c>
      <c r="J39" s="35">
        <f t="shared" si="6"/>
        <v>1.9230769230769232E-2</v>
      </c>
      <c r="K39" s="35" t="str">
        <f t="shared" si="9"/>
        <v xml:space="preserve"> </v>
      </c>
      <c r="L39" s="35">
        <f t="shared" si="10"/>
        <v>-0.5</v>
      </c>
      <c r="M39" s="35" t="str">
        <f t="shared" si="7"/>
        <v/>
      </c>
      <c r="N39" s="41">
        <f t="shared" si="8"/>
        <v>-1.2345679012345678E-2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>
        <v>0</v>
      </c>
      <c r="F40" s="34">
        <v>1</v>
      </c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>
        <f t="shared" si="6"/>
        <v>1.9230769230769232E-2</v>
      </c>
      <c r="K40" s="35" t="str">
        <f t="shared" si="9"/>
        <v xml:space="preserve"> </v>
      </c>
      <c r="L40" s="35">
        <f t="shared" si="10"/>
        <v>1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4</v>
      </c>
      <c r="F42" s="34">
        <v>5</v>
      </c>
      <c r="G42" s="35" t="str">
        <f t="shared" si="3"/>
        <v/>
      </c>
      <c r="H42" s="35" t="str">
        <f t="shared" si="4"/>
        <v/>
      </c>
      <c r="I42" s="35">
        <f t="shared" si="5"/>
        <v>5.7142857142857141E-2</v>
      </c>
      <c r="J42" s="35">
        <f t="shared" si="6"/>
        <v>9.6153846153846159E-2</v>
      </c>
      <c r="K42" s="35">
        <f t="shared" si="9"/>
        <v>1</v>
      </c>
      <c r="L42" s="35">
        <f t="shared" si="10"/>
        <v>1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1</v>
      </c>
      <c r="D52" s="34">
        <v>0</v>
      </c>
      <c r="E52" s="34"/>
      <c r="F52" s="34"/>
      <c r="G52" s="35">
        <f t="shared" si="3"/>
        <v>0.02</v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>
        <f t="shared" si="9"/>
        <v>-1</v>
      </c>
      <c r="L52" s="35" t="str">
        <f t="shared" si="10"/>
        <v xml:space="preserve"> </v>
      </c>
      <c r="M52" s="35">
        <f t="shared" si="7"/>
        <v>-0.02</v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4</v>
      </c>
      <c r="D53" s="34">
        <v>1</v>
      </c>
      <c r="E53" s="34">
        <v>3</v>
      </c>
      <c r="F53" s="34">
        <v>0</v>
      </c>
      <c r="G53" s="35">
        <f t="shared" si="3"/>
        <v>0.08</v>
      </c>
      <c r="H53" s="35">
        <f t="shared" si="4"/>
        <v>1.2345679012345678E-2</v>
      </c>
      <c r="I53" s="35">
        <f t="shared" si="5"/>
        <v>4.2857142857142858E-2</v>
      </c>
      <c r="J53" s="35" t="str">
        <f t="shared" si="6"/>
        <v/>
      </c>
      <c r="K53" s="35">
        <f t="shared" si="9"/>
        <v>-0.25</v>
      </c>
      <c r="L53" s="35">
        <f t="shared" si="10"/>
        <v>-1</v>
      </c>
      <c r="M53" s="35">
        <f t="shared" si="7"/>
        <v>-0.02</v>
      </c>
      <c r="N53" s="41">
        <f t="shared" si="8"/>
        <v>-1.2345679012345678E-2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1</v>
      </c>
      <c r="E55" s="34"/>
      <c r="F55" s="34"/>
      <c r="G55" s="35" t="str">
        <f t="shared" si="11"/>
        <v/>
      </c>
      <c r="H55" s="35">
        <f t="shared" si="12"/>
        <v>1.2345679012345678E-2</v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>
        <f t="shared" ref="L55:L73" si="18">+IF(AND(D55=0,F55=0)," ",IF(D55=0,1,IF(F55=0,-1,(F55-D55)/D55)))</f>
        <v>-1</v>
      </c>
      <c r="M55" s="35" t="str">
        <f t="shared" si="15"/>
        <v/>
      </c>
      <c r="N55" s="41">
        <f t="shared" si="16"/>
        <v>-1.2345679012345678E-2</v>
      </c>
    </row>
    <row r="56" spans="1:14" x14ac:dyDescent="0.2">
      <c r="A56" s="27"/>
      <c r="B56" s="30" t="s">
        <v>47</v>
      </c>
      <c r="C56" s="40">
        <v>1</v>
      </c>
      <c r="D56" s="34">
        <v>1</v>
      </c>
      <c r="E56" s="34">
        <v>1</v>
      </c>
      <c r="F56" s="34">
        <v>0</v>
      </c>
      <c r="G56" s="35">
        <f t="shared" si="11"/>
        <v>0.02</v>
      </c>
      <c r="H56" s="35">
        <f t="shared" si="12"/>
        <v>1.2345679012345678E-2</v>
      </c>
      <c r="I56" s="35">
        <f t="shared" si="13"/>
        <v>1.4285714285714285E-2</v>
      </c>
      <c r="J56" s="35" t="str">
        <f t="shared" si="14"/>
        <v/>
      </c>
      <c r="K56" s="35">
        <f t="shared" si="17"/>
        <v>0</v>
      </c>
      <c r="L56" s="35">
        <f t="shared" si="18"/>
        <v>-1</v>
      </c>
      <c r="M56" s="35">
        <f t="shared" si="15"/>
        <v>0</v>
      </c>
      <c r="N56" s="41">
        <f t="shared" si="16"/>
        <v>-1.2345679012345678E-2</v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>
        <v>1</v>
      </c>
      <c r="F62" s="34">
        <v>0</v>
      </c>
      <c r="G62" s="35" t="str">
        <f t="shared" si="11"/>
        <v/>
      </c>
      <c r="H62" s="35" t="str">
        <f t="shared" si="12"/>
        <v/>
      </c>
      <c r="I62" s="35">
        <f t="shared" si="13"/>
        <v>1.4285714285714285E-2</v>
      </c>
      <c r="J62" s="35" t="str">
        <f t="shared" si="14"/>
        <v/>
      </c>
      <c r="K62" s="35">
        <f t="shared" si="17"/>
        <v>1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2</v>
      </c>
      <c r="D64" s="34">
        <v>2</v>
      </c>
      <c r="E64" s="34">
        <v>8</v>
      </c>
      <c r="F64" s="34">
        <v>3</v>
      </c>
      <c r="G64" s="35">
        <f t="shared" si="11"/>
        <v>0.04</v>
      </c>
      <c r="H64" s="35">
        <f t="shared" si="12"/>
        <v>2.4691358024691357E-2</v>
      </c>
      <c r="I64" s="35">
        <f t="shared" si="13"/>
        <v>0.11428571428571428</v>
      </c>
      <c r="J64" s="35">
        <f t="shared" si="14"/>
        <v>5.7692307692307696E-2</v>
      </c>
      <c r="K64" s="35">
        <f t="shared" si="17"/>
        <v>3</v>
      </c>
      <c r="L64" s="35">
        <f t="shared" si="18"/>
        <v>0.5</v>
      </c>
      <c r="M64" s="35">
        <f t="shared" si="15"/>
        <v>0.12</v>
      </c>
      <c r="N64" s="41">
        <f t="shared" si="16"/>
        <v>1.2345679012345678E-2</v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>
        <v>0</v>
      </c>
      <c r="F65" s="34">
        <v>1</v>
      </c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>
        <f t="shared" si="14"/>
        <v>1.9230769230769232E-2</v>
      </c>
      <c r="K65" s="35" t="str">
        <f t="shared" si="17"/>
        <v xml:space="preserve"> </v>
      </c>
      <c r="L65" s="35">
        <f t="shared" si="18"/>
        <v>1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17</v>
      </c>
      <c r="E67" s="34">
        <v>1</v>
      </c>
      <c r="F67" s="34">
        <v>4</v>
      </c>
      <c r="G67" s="35">
        <f t="shared" si="11"/>
        <v>0.02</v>
      </c>
      <c r="H67" s="35">
        <f t="shared" si="12"/>
        <v>0.20987654320987653</v>
      </c>
      <c r="I67" s="35">
        <f t="shared" si="13"/>
        <v>1.4285714285714285E-2</v>
      </c>
      <c r="J67" s="35">
        <f t="shared" si="14"/>
        <v>7.6923076923076927E-2</v>
      </c>
      <c r="K67" s="35">
        <f t="shared" si="17"/>
        <v>0</v>
      </c>
      <c r="L67" s="35">
        <f t="shared" si="18"/>
        <v>-0.76470588235294112</v>
      </c>
      <c r="M67" s="35">
        <f t="shared" si="15"/>
        <v>0</v>
      </c>
      <c r="N67" s="41">
        <f t="shared" si="16"/>
        <v>-0.16049382716049382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1</v>
      </c>
      <c r="D71" s="34">
        <v>0</v>
      </c>
      <c r="E71" s="34"/>
      <c r="F71" s="34"/>
      <c r="G71" s="35">
        <f t="shared" si="11"/>
        <v>0.02</v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>
        <f t="shared" si="17"/>
        <v>-1</v>
      </c>
      <c r="L71" s="35" t="str">
        <f t="shared" si="18"/>
        <v xml:space="preserve"> </v>
      </c>
      <c r="M71" s="35">
        <f t="shared" si="15"/>
        <v>-0.02</v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1</v>
      </c>
      <c r="D72" s="34">
        <v>0</v>
      </c>
      <c r="E72" s="34"/>
      <c r="F72" s="34"/>
      <c r="G72" s="35">
        <f t="shared" si="11"/>
        <v>0.02</v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>
        <f t="shared" si="17"/>
        <v>-1</v>
      </c>
      <c r="L72" s="35" t="str">
        <f t="shared" si="18"/>
        <v xml:space="preserve"> </v>
      </c>
      <c r="M72" s="35">
        <f t="shared" si="15"/>
        <v>-0.02</v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>
        <v>1</v>
      </c>
      <c r="F73" s="43">
        <v>0</v>
      </c>
      <c r="G73" s="44" t="str">
        <f t="shared" si="11"/>
        <v/>
      </c>
      <c r="H73" s="44" t="str">
        <f t="shared" si="12"/>
        <v/>
      </c>
      <c r="I73" s="44">
        <f t="shared" si="13"/>
        <v>1.4285714285714285E-2</v>
      </c>
      <c r="J73" s="44" t="str">
        <f t="shared" si="14"/>
        <v/>
      </c>
      <c r="K73" s="44">
        <f t="shared" si="17"/>
        <v>1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192</v>
      </c>
      <c r="D81" s="32">
        <f>SUM(D82:D180)</f>
        <v>258</v>
      </c>
      <c r="E81" s="32">
        <f>SUM(E82:E180)</f>
        <v>261</v>
      </c>
      <c r="F81" s="32">
        <f>SUM(F82:F180)</f>
        <v>303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0.359375</v>
      </c>
      <c r="L81" s="33">
        <f>+IF(AND(D81=0,F81=0),"",IF(D81=0,1,IF(F81=0,-1,(F81-D81)/D81)))</f>
        <v>0.1744186046511628</v>
      </c>
      <c r="M81" s="33">
        <f t="shared" ref="M81:M112" si="23">+IF(OR(AND(G81=""),(K81="")),"",G81*K81)</f>
        <v>0.359375</v>
      </c>
      <c r="N81" s="33">
        <f t="shared" ref="N81:N112" si="24">+IF(OR(AND(H81=""),(L81="")),"",H81*L81)</f>
        <v>0.1744186046511628</v>
      </c>
    </row>
    <row r="82" spans="1:14" x14ac:dyDescent="0.2">
      <c r="A82" s="27"/>
      <c r="B82" s="29" t="s">
        <v>65</v>
      </c>
      <c r="C82" s="36">
        <v>20</v>
      </c>
      <c r="D82" s="37">
        <v>15</v>
      </c>
      <c r="E82" s="37">
        <v>6</v>
      </c>
      <c r="F82" s="37">
        <v>0</v>
      </c>
      <c r="G82" s="38">
        <f t="shared" si="19"/>
        <v>0.10416666666666667</v>
      </c>
      <c r="H82" s="38">
        <f t="shared" si="20"/>
        <v>5.8139534883720929E-2</v>
      </c>
      <c r="I82" s="38">
        <f t="shared" si="21"/>
        <v>2.2988505747126436E-2</v>
      </c>
      <c r="J82" s="38" t="str">
        <f t="shared" si="22"/>
        <v/>
      </c>
      <c r="K82" s="38">
        <f t="shared" ref="K82:K113" si="25">+IF(AND(C82=0,E82=0)," ",IF(C82=0,1,IF(E82=0,-1,(E82-C82)/C82)))</f>
        <v>-0.7</v>
      </c>
      <c r="L82" s="38">
        <f t="shared" ref="L82:L113" si="26">+IF(AND(D82=0,F82=0)," ",IF(D82=0,1,IF(F82=0,-1,(F82-D82)/D82)))</f>
        <v>-1</v>
      </c>
      <c r="M82" s="38">
        <f t="shared" si="23"/>
        <v>-7.2916666666666671E-2</v>
      </c>
      <c r="N82" s="39">
        <f t="shared" si="24"/>
        <v>-5.8139534883720929E-2</v>
      </c>
    </row>
    <row r="83" spans="1:14" ht="24.75" customHeight="1" x14ac:dyDescent="0.2">
      <c r="A83" s="27"/>
      <c r="B83" s="30" t="s">
        <v>66</v>
      </c>
      <c r="C83" s="40">
        <v>4</v>
      </c>
      <c r="D83" s="34">
        <v>7</v>
      </c>
      <c r="E83" s="34">
        <v>0</v>
      </c>
      <c r="F83" s="34">
        <v>1</v>
      </c>
      <c r="G83" s="35">
        <f t="shared" si="19"/>
        <v>2.0833333333333332E-2</v>
      </c>
      <c r="H83" s="35">
        <f t="shared" si="20"/>
        <v>2.7131782945736434E-2</v>
      </c>
      <c r="I83" s="35" t="str">
        <f t="shared" si="21"/>
        <v/>
      </c>
      <c r="J83" s="35">
        <f t="shared" si="22"/>
        <v>3.3003300330033004E-3</v>
      </c>
      <c r="K83" s="35">
        <f t="shared" si="25"/>
        <v>-1</v>
      </c>
      <c r="L83" s="35">
        <f t="shared" si="26"/>
        <v>-0.8571428571428571</v>
      </c>
      <c r="M83" s="35">
        <f t="shared" si="23"/>
        <v>-2.0833333333333332E-2</v>
      </c>
      <c r="N83" s="41">
        <f t="shared" si="24"/>
        <v>-2.3255813953488372E-2</v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>
        <v>2</v>
      </c>
      <c r="F84" s="34">
        <v>1</v>
      </c>
      <c r="G84" s="35" t="str">
        <f t="shared" si="19"/>
        <v/>
      </c>
      <c r="H84" s="35" t="str">
        <f t="shared" si="20"/>
        <v/>
      </c>
      <c r="I84" s="35">
        <f t="shared" si="21"/>
        <v>7.6628352490421452E-3</v>
      </c>
      <c r="J84" s="35">
        <f t="shared" si="22"/>
        <v>3.3003300330033004E-3</v>
      </c>
      <c r="K84" s="35">
        <f t="shared" si="25"/>
        <v>1</v>
      </c>
      <c r="L84" s="35">
        <f t="shared" si="26"/>
        <v>1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9</v>
      </c>
      <c r="D85" s="34">
        <v>4</v>
      </c>
      <c r="E85" s="34">
        <v>8</v>
      </c>
      <c r="F85" s="34">
        <v>1</v>
      </c>
      <c r="G85" s="35">
        <f t="shared" si="19"/>
        <v>4.6875E-2</v>
      </c>
      <c r="H85" s="35">
        <f t="shared" si="20"/>
        <v>1.5503875968992248E-2</v>
      </c>
      <c r="I85" s="35">
        <f t="shared" si="21"/>
        <v>3.0651340996168581E-2</v>
      </c>
      <c r="J85" s="35">
        <f t="shared" si="22"/>
        <v>3.3003300330033004E-3</v>
      </c>
      <c r="K85" s="35">
        <f t="shared" si="25"/>
        <v>-0.1111111111111111</v>
      </c>
      <c r="L85" s="35">
        <f t="shared" si="26"/>
        <v>-0.75</v>
      </c>
      <c r="M85" s="35">
        <f t="shared" si="23"/>
        <v>-5.208333333333333E-3</v>
      </c>
      <c r="N85" s="41">
        <f t="shared" si="24"/>
        <v>-1.1627906976744186E-2</v>
      </c>
    </row>
    <row r="86" spans="1:14" ht="25.5" x14ac:dyDescent="0.2">
      <c r="A86" s="27"/>
      <c r="B86" s="30" t="s">
        <v>69</v>
      </c>
      <c r="C86" s="40">
        <v>13</v>
      </c>
      <c r="D86" s="34">
        <v>9</v>
      </c>
      <c r="E86" s="34">
        <v>4</v>
      </c>
      <c r="F86" s="34">
        <v>2</v>
      </c>
      <c r="G86" s="35">
        <f t="shared" si="19"/>
        <v>6.7708333333333329E-2</v>
      </c>
      <c r="H86" s="35">
        <f t="shared" si="20"/>
        <v>3.4883720930232558E-2</v>
      </c>
      <c r="I86" s="35">
        <f t="shared" si="21"/>
        <v>1.532567049808429E-2</v>
      </c>
      <c r="J86" s="35">
        <f t="shared" si="22"/>
        <v>6.6006600660066007E-3</v>
      </c>
      <c r="K86" s="35">
        <f t="shared" si="25"/>
        <v>-0.69230769230769229</v>
      </c>
      <c r="L86" s="35">
        <f t="shared" si="26"/>
        <v>-0.77777777777777779</v>
      </c>
      <c r="M86" s="35">
        <f t="shared" si="23"/>
        <v>-4.6874999999999993E-2</v>
      </c>
      <c r="N86" s="41">
        <f t="shared" si="24"/>
        <v>-2.7131782945736434E-2</v>
      </c>
    </row>
    <row r="87" spans="1:14" x14ac:dyDescent="0.2">
      <c r="A87" s="27"/>
      <c r="B87" s="30" t="s">
        <v>70</v>
      </c>
      <c r="C87" s="40">
        <v>0</v>
      </c>
      <c r="D87" s="34">
        <v>1</v>
      </c>
      <c r="E87" s="34">
        <v>0</v>
      </c>
      <c r="F87" s="34">
        <v>1</v>
      </c>
      <c r="G87" s="35" t="str">
        <f t="shared" si="19"/>
        <v/>
      </c>
      <c r="H87" s="35">
        <f t="shared" si="20"/>
        <v>3.875968992248062E-3</v>
      </c>
      <c r="I87" s="35" t="str">
        <f t="shared" si="21"/>
        <v/>
      </c>
      <c r="J87" s="35">
        <f t="shared" si="22"/>
        <v>3.3003300330033004E-3</v>
      </c>
      <c r="K87" s="35" t="str">
        <f t="shared" si="25"/>
        <v xml:space="preserve"> </v>
      </c>
      <c r="L87" s="35">
        <f t="shared" si="26"/>
        <v>0</v>
      </c>
      <c r="M87" s="35" t="str">
        <f t="shared" si="23"/>
        <v/>
      </c>
      <c r="N87" s="41">
        <f t="shared" si="24"/>
        <v>0</v>
      </c>
    </row>
    <row r="88" spans="1:14" x14ac:dyDescent="0.2">
      <c r="A88" s="27"/>
      <c r="B88" s="30" t="s">
        <v>71</v>
      </c>
      <c r="C88" s="40">
        <v>2</v>
      </c>
      <c r="D88" s="34">
        <v>0</v>
      </c>
      <c r="E88" s="34"/>
      <c r="F88" s="34"/>
      <c r="G88" s="35">
        <f t="shared" si="19"/>
        <v>1.0416666666666666E-2</v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>
        <f t="shared" si="25"/>
        <v>-1</v>
      </c>
      <c r="L88" s="35" t="str">
        <f t="shared" si="26"/>
        <v xml:space="preserve"> </v>
      </c>
      <c r="M88" s="35">
        <f t="shared" si="23"/>
        <v>-1.0416666666666666E-2</v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>
        <v>0</v>
      </c>
      <c r="F93" s="34">
        <v>1</v>
      </c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>
        <f t="shared" si="22"/>
        <v>3.3003300330033004E-3</v>
      </c>
      <c r="K93" s="35" t="str">
        <f t="shared" si="25"/>
        <v xml:space="preserve"> </v>
      </c>
      <c r="L93" s="35">
        <f t="shared" si="26"/>
        <v>1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3</v>
      </c>
      <c r="E96" s="34"/>
      <c r="F96" s="34"/>
      <c r="G96" s="35" t="str">
        <f t="shared" si="19"/>
        <v/>
      </c>
      <c r="H96" s="35">
        <f t="shared" si="20"/>
        <v>1.1627906976744186E-2</v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>
        <f t="shared" si="26"/>
        <v>-1</v>
      </c>
      <c r="M96" s="35" t="str">
        <f t="shared" si="23"/>
        <v/>
      </c>
      <c r="N96" s="41">
        <f t="shared" si="24"/>
        <v>-1.1627906976744186E-2</v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1</v>
      </c>
      <c r="F97" s="34">
        <v>1</v>
      </c>
      <c r="G97" s="35" t="str">
        <f t="shared" si="19"/>
        <v/>
      </c>
      <c r="H97" s="35" t="str">
        <f t="shared" si="20"/>
        <v/>
      </c>
      <c r="I97" s="35">
        <f t="shared" si="21"/>
        <v>3.8314176245210726E-3</v>
      </c>
      <c r="J97" s="35">
        <f t="shared" si="22"/>
        <v>3.3003300330033004E-3</v>
      </c>
      <c r="K97" s="35">
        <f t="shared" si="25"/>
        <v>1</v>
      </c>
      <c r="L97" s="35">
        <f t="shared" si="26"/>
        <v>1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2</v>
      </c>
      <c r="D98" s="34">
        <v>0</v>
      </c>
      <c r="E98" s="34">
        <v>0</v>
      </c>
      <c r="F98" s="34">
        <v>2</v>
      </c>
      <c r="G98" s="35">
        <f t="shared" si="19"/>
        <v>1.0416666666666666E-2</v>
      </c>
      <c r="H98" s="35" t="str">
        <f t="shared" si="20"/>
        <v/>
      </c>
      <c r="I98" s="35" t="str">
        <f t="shared" si="21"/>
        <v/>
      </c>
      <c r="J98" s="35">
        <f t="shared" si="22"/>
        <v>6.6006600660066007E-3</v>
      </c>
      <c r="K98" s="35">
        <f t="shared" si="25"/>
        <v>-1</v>
      </c>
      <c r="L98" s="35">
        <f t="shared" si="26"/>
        <v>1</v>
      </c>
      <c r="M98" s="35">
        <f t="shared" si="23"/>
        <v>-1.0416666666666666E-2</v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11</v>
      </c>
      <c r="D99" s="34">
        <v>12</v>
      </c>
      <c r="E99" s="34"/>
      <c r="F99" s="34"/>
      <c r="G99" s="35">
        <f t="shared" si="19"/>
        <v>5.7291666666666664E-2</v>
      </c>
      <c r="H99" s="35">
        <f t="shared" si="20"/>
        <v>4.6511627906976744E-2</v>
      </c>
      <c r="I99" s="35" t="str">
        <f t="shared" si="21"/>
        <v/>
      </c>
      <c r="J99" s="35" t="str">
        <f t="shared" si="22"/>
        <v/>
      </c>
      <c r="K99" s="35">
        <f t="shared" si="25"/>
        <v>-1</v>
      </c>
      <c r="L99" s="35">
        <f t="shared" si="26"/>
        <v>-1</v>
      </c>
      <c r="M99" s="35">
        <f t="shared" si="23"/>
        <v>-5.7291666666666664E-2</v>
      </c>
      <c r="N99" s="41">
        <f t="shared" si="24"/>
        <v>-4.6511627906976744E-2</v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>
        <v>1</v>
      </c>
      <c r="F100" s="34">
        <v>2</v>
      </c>
      <c r="G100" s="35">
        <f t="shared" si="19"/>
        <v>5.208333333333333E-3</v>
      </c>
      <c r="H100" s="35" t="str">
        <f t="shared" si="20"/>
        <v/>
      </c>
      <c r="I100" s="35">
        <f t="shared" si="21"/>
        <v>3.8314176245210726E-3</v>
      </c>
      <c r="J100" s="35">
        <f t="shared" si="22"/>
        <v>6.6006600660066007E-3</v>
      </c>
      <c r="K100" s="35">
        <f t="shared" si="25"/>
        <v>0</v>
      </c>
      <c r="L100" s="35">
        <f t="shared" si="26"/>
        <v>1</v>
      </c>
      <c r="M100" s="35">
        <f t="shared" si="23"/>
        <v>0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1</v>
      </c>
      <c r="D101" s="34">
        <v>0</v>
      </c>
      <c r="E101" s="34"/>
      <c r="F101" s="34"/>
      <c r="G101" s="35">
        <f t="shared" si="19"/>
        <v>5.208333333333333E-3</v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>
        <f t="shared" si="25"/>
        <v>-1</v>
      </c>
      <c r="L101" s="35" t="str">
        <f t="shared" si="26"/>
        <v xml:space="preserve"> </v>
      </c>
      <c r="M101" s="35">
        <f t="shared" si="23"/>
        <v>-5.208333333333333E-3</v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7</v>
      </c>
      <c r="D103" s="34">
        <v>28</v>
      </c>
      <c r="E103" s="34">
        <v>8</v>
      </c>
      <c r="F103" s="34">
        <v>28</v>
      </c>
      <c r="G103" s="35">
        <f t="shared" si="19"/>
        <v>3.6458333333333336E-2</v>
      </c>
      <c r="H103" s="35">
        <f t="shared" si="20"/>
        <v>0.10852713178294573</v>
      </c>
      <c r="I103" s="35">
        <f t="shared" si="21"/>
        <v>3.0651340996168581E-2</v>
      </c>
      <c r="J103" s="35">
        <f t="shared" si="22"/>
        <v>9.2409240924092403E-2</v>
      </c>
      <c r="K103" s="35">
        <f t="shared" si="25"/>
        <v>0.14285714285714285</v>
      </c>
      <c r="L103" s="35">
        <f t="shared" si="26"/>
        <v>0</v>
      </c>
      <c r="M103" s="35">
        <f t="shared" si="23"/>
        <v>5.208333333333333E-3</v>
      </c>
      <c r="N103" s="41">
        <f t="shared" si="24"/>
        <v>0</v>
      </c>
    </row>
    <row r="104" spans="1:14" x14ac:dyDescent="0.2">
      <c r="A104" s="27"/>
      <c r="B104" s="30" t="s">
        <v>87</v>
      </c>
      <c r="C104" s="40">
        <v>0</v>
      </c>
      <c r="D104" s="34">
        <v>28</v>
      </c>
      <c r="E104" s="34">
        <v>0</v>
      </c>
      <c r="F104" s="34">
        <v>13</v>
      </c>
      <c r="G104" s="35" t="str">
        <f t="shared" si="19"/>
        <v/>
      </c>
      <c r="H104" s="35">
        <f t="shared" si="20"/>
        <v>0.10852713178294573</v>
      </c>
      <c r="I104" s="35" t="str">
        <f t="shared" si="21"/>
        <v/>
      </c>
      <c r="J104" s="35">
        <f t="shared" si="22"/>
        <v>4.2904290429042903E-2</v>
      </c>
      <c r="K104" s="35" t="str">
        <f t="shared" si="25"/>
        <v xml:space="preserve"> </v>
      </c>
      <c r="L104" s="35">
        <f t="shared" si="26"/>
        <v>-0.5357142857142857</v>
      </c>
      <c r="M104" s="35" t="str">
        <f t="shared" si="23"/>
        <v/>
      </c>
      <c r="N104" s="41">
        <f t="shared" si="24"/>
        <v>-5.8139534883720929E-2</v>
      </c>
    </row>
    <row r="105" spans="1:14" x14ac:dyDescent="0.2">
      <c r="A105" s="27"/>
      <c r="B105" s="30" t="s">
        <v>88</v>
      </c>
      <c r="C105" s="40">
        <v>0</v>
      </c>
      <c r="D105" s="34">
        <v>9</v>
      </c>
      <c r="E105" s="34">
        <v>6</v>
      </c>
      <c r="F105" s="34">
        <v>1</v>
      </c>
      <c r="G105" s="35" t="str">
        <f t="shared" si="19"/>
        <v/>
      </c>
      <c r="H105" s="35">
        <f t="shared" si="20"/>
        <v>3.4883720930232558E-2</v>
      </c>
      <c r="I105" s="35">
        <f t="shared" si="21"/>
        <v>2.2988505747126436E-2</v>
      </c>
      <c r="J105" s="35">
        <f t="shared" si="22"/>
        <v>3.3003300330033004E-3</v>
      </c>
      <c r="K105" s="35">
        <f t="shared" si="25"/>
        <v>1</v>
      </c>
      <c r="L105" s="35">
        <f t="shared" si="26"/>
        <v>-0.88888888888888884</v>
      </c>
      <c r="M105" s="35" t="str">
        <f t="shared" si="23"/>
        <v/>
      </c>
      <c r="N105" s="41">
        <f t="shared" si="24"/>
        <v>-3.1007751937984496E-2</v>
      </c>
    </row>
    <row r="106" spans="1:14" x14ac:dyDescent="0.2">
      <c r="A106" s="27"/>
      <c r="B106" s="30" t="s">
        <v>89</v>
      </c>
      <c r="C106" s="40">
        <v>0</v>
      </c>
      <c r="D106" s="34">
        <v>3</v>
      </c>
      <c r="E106" s="34">
        <v>1</v>
      </c>
      <c r="F106" s="34">
        <v>3</v>
      </c>
      <c r="G106" s="35" t="str">
        <f t="shared" si="19"/>
        <v/>
      </c>
      <c r="H106" s="35">
        <f t="shared" si="20"/>
        <v>1.1627906976744186E-2</v>
      </c>
      <c r="I106" s="35">
        <f t="shared" si="21"/>
        <v>3.8314176245210726E-3</v>
      </c>
      <c r="J106" s="35">
        <f t="shared" si="22"/>
        <v>9.9009900990099011E-3</v>
      </c>
      <c r="K106" s="35">
        <f t="shared" si="25"/>
        <v>1</v>
      </c>
      <c r="L106" s="35">
        <f t="shared" si="26"/>
        <v>0</v>
      </c>
      <c r="M106" s="35" t="str">
        <f t="shared" si="23"/>
        <v/>
      </c>
      <c r="N106" s="41">
        <f t="shared" si="24"/>
        <v>0</v>
      </c>
    </row>
    <row r="107" spans="1:14" x14ac:dyDescent="0.2">
      <c r="A107" s="27"/>
      <c r="B107" s="30" t="s">
        <v>90</v>
      </c>
      <c r="C107" s="40">
        <v>0</v>
      </c>
      <c r="D107" s="34">
        <v>2</v>
      </c>
      <c r="E107" s="34">
        <v>0</v>
      </c>
      <c r="F107" s="34">
        <v>2</v>
      </c>
      <c r="G107" s="35" t="str">
        <f t="shared" si="19"/>
        <v/>
      </c>
      <c r="H107" s="35">
        <f t="shared" si="20"/>
        <v>7.7519379844961239E-3</v>
      </c>
      <c r="I107" s="35" t="str">
        <f t="shared" si="21"/>
        <v/>
      </c>
      <c r="J107" s="35">
        <f t="shared" si="22"/>
        <v>6.6006600660066007E-3</v>
      </c>
      <c r="K107" s="35" t="str">
        <f t="shared" si="25"/>
        <v xml:space="preserve"> </v>
      </c>
      <c r="L107" s="35">
        <f t="shared" si="26"/>
        <v>0</v>
      </c>
      <c r="M107" s="35" t="str">
        <f t="shared" si="23"/>
        <v/>
      </c>
      <c r="N107" s="41">
        <f t="shared" si="24"/>
        <v>0</v>
      </c>
    </row>
    <row r="108" spans="1:14" x14ac:dyDescent="0.2">
      <c r="A108" s="27"/>
      <c r="B108" s="30" t="s">
        <v>91</v>
      </c>
      <c r="C108" s="40">
        <v>0</v>
      </c>
      <c r="D108" s="34">
        <v>2</v>
      </c>
      <c r="E108" s="34"/>
      <c r="F108" s="34"/>
      <c r="G108" s="35" t="str">
        <f t="shared" si="19"/>
        <v/>
      </c>
      <c r="H108" s="35">
        <f t="shared" si="20"/>
        <v>7.7519379844961239E-3</v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>
        <f t="shared" si="26"/>
        <v>-1</v>
      </c>
      <c r="M108" s="35" t="str">
        <f t="shared" si="23"/>
        <v/>
      </c>
      <c r="N108" s="41">
        <f t="shared" si="24"/>
        <v>-7.7519379844961239E-3</v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14</v>
      </c>
      <c r="D111" s="34">
        <v>29</v>
      </c>
      <c r="E111" s="34">
        <v>7</v>
      </c>
      <c r="F111" s="34">
        <v>12</v>
      </c>
      <c r="G111" s="35">
        <f t="shared" si="19"/>
        <v>7.2916666666666671E-2</v>
      </c>
      <c r="H111" s="35">
        <f t="shared" si="20"/>
        <v>0.1124031007751938</v>
      </c>
      <c r="I111" s="35">
        <f t="shared" si="21"/>
        <v>2.681992337164751E-2</v>
      </c>
      <c r="J111" s="35">
        <f t="shared" si="22"/>
        <v>3.9603960396039604E-2</v>
      </c>
      <c r="K111" s="35">
        <f t="shared" si="25"/>
        <v>-0.5</v>
      </c>
      <c r="L111" s="35">
        <f t="shared" si="26"/>
        <v>-0.58620689655172409</v>
      </c>
      <c r="M111" s="35">
        <f t="shared" si="23"/>
        <v>-3.6458333333333336E-2</v>
      </c>
      <c r="N111" s="41">
        <f t="shared" si="24"/>
        <v>-6.5891472868217046E-2</v>
      </c>
    </row>
    <row r="112" spans="1:14" x14ac:dyDescent="0.2">
      <c r="A112" s="27"/>
      <c r="B112" s="30" t="s">
        <v>95</v>
      </c>
      <c r="C112" s="40">
        <v>0</v>
      </c>
      <c r="D112" s="34">
        <v>1</v>
      </c>
      <c r="E112" s="34">
        <v>1</v>
      </c>
      <c r="F112" s="34">
        <v>0</v>
      </c>
      <c r="G112" s="35" t="str">
        <f t="shared" si="19"/>
        <v/>
      </c>
      <c r="H112" s="35">
        <f t="shared" si="20"/>
        <v>3.875968992248062E-3</v>
      </c>
      <c r="I112" s="35">
        <f t="shared" si="21"/>
        <v>3.8314176245210726E-3</v>
      </c>
      <c r="J112" s="35" t="str">
        <f t="shared" si="22"/>
        <v/>
      </c>
      <c r="K112" s="35">
        <f t="shared" si="25"/>
        <v>1</v>
      </c>
      <c r="L112" s="35">
        <f t="shared" si="26"/>
        <v>-1</v>
      </c>
      <c r="M112" s="35" t="str">
        <f t="shared" si="23"/>
        <v/>
      </c>
      <c r="N112" s="41">
        <f t="shared" si="24"/>
        <v>-3.875968992248062E-3</v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1</v>
      </c>
      <c r="D114" s="34">
        <v>3</v>
      </c>
      <c r="E114" s="34">
        <v>0</v>
      </c>
      <c r="F114" s="34">
        <v>2</v>
      </c>
      <c r="G114" s="35">
        <f t="shared" si="27"/>
        <v>5.208333333333333E-3</v>
      </c>
      <c r="H114" s="35">
        <f t="shared" si="28"/>
        <v>1.1627906976744186E-2</v>
      </c>
      <c r="I114" s="35" t="str">
        <f t="shared" si="29"/>
        <v/>
      </c>
      <c r="J114" s="35">
        <f t="shared" si="30"/>
        <v>6.6006600660066007E-3</v>
      </c>
      <c r="K114" s="35">
        <f t="shared" ref="K114:K145" si="33">+IF(AND(C114=0,E114=0)," ",IF(C114=0,1,IF(E114=0,-1,(E114-C114)/C114)))</f>
        <v>-1</v>
      </c>
      <c r="L114" s="35">
        <f t="shared" ref="L114:L145" si="34">+IF(AND(D114=0,F114=0)," ",IF(D114=0,1,IF(F114=0,-1,(F114-D114)/D114)))</f>
        <v>-0.33333333333333331</v>
      </c>
      <c r="M114" s="35">
        <f t="shared" si="31"/>
        <v>-5.208333333333333E-3</v>
      </c>
      <c r="N114" s="41">
        <f t="shared" si="32"/>
        <v>-3.875968992248062E-3</v>
      </c>
    </row>
    <row r="115" spans="1:14" x14ac:dyDescent="0.2">
      <c r="A115" s="27"/>
      <c r="B115" s="30" t="s">
        <v>98</v>
      </c>
      <c r="C115" s="40">
        <v>2</v>
      </c>
      <c r="D115" s="34">
        <v>2</v>
      </c>
      <c r="E115" s="34">
        <v>0</v>
      </c>
      <c r="F115" s="34">
        <v>7</v>
      </c>
      <c r="G115" s="35">
        <f t="shared" si="27"/>
        <v>1.0416666666666666E-2</v>
      </c>
      <c r="H115" s="35">
        <f t="shared" si="28"/>
        <v>7.7519379844961239E-3</v>
      </c>
      <c r="I115" s="35" t="str">
        <f t="shared" si="29"/>
        <v/>
      </c>
      <c r="J115" s="35">
        <f t="shared" si="30"/>
        <v>2.3102310231023101E-2</v>
      </c>
      <c r="K115" s="35">
        <f t="shared" si="33"/>
        <v>-1</v>
      </c>
      <c r="L115" s="35">
        <f t="shared" si="34"/>
        <v>2.5</v>
      </c>
      <c r="M115" s="35">
        <f t="shared" si="31"/>
        <v>-1.0416666666666666E-2</v>
      </c>
      <c r="N115" s="41">
        <f t="shared" si="32"/>
        <v>1.937984496124031E-2</v>
      </c>
    </row>
    <row r="116" spans="1:14" x14ac:dyDescent="0.2">
      <c r="A116" s="27"/>
      <c r="B116" s="30" t="s">
        <v>99</v>
      </c>
      <c r="C116" s="40">
        <v>3</v>
      </c>
      <c r="D116" s="34">
        <v>3</v>
      </c>
      <c r="E116" s="34">
        <v>2</v>
      </c>
      <c r="F116" s="34">
        <v>1</v>
      </c>
      <c r="G116" s="35">
        <f t="shared" si="27"/>
        <v>1.5625E-2</v>
      </c>
      <c r="H116" s="35">
        <f t="shared" si="28"/>
        <v>1.1627906976744186E-2</v>
      </c>
      <c r="I116" s="35">
        <f t="shared" si="29"/>
        <v>7.6628352490421452E-3</v>
      </c>
      <c r="J116" s="35">
        <f t="shared" si="30"/>
        <v>3.3003300330033004E-3</v>
      </c>
      <c r="K116" s="35">
        <f t="shared" si="33"/>
        <v>-0.33333333333333331</v>
      </c>
      <c r="L116" s="35">
        <f t="shared" si="34"/>
        <v>-0.66666666666666663</v>
      </c>
      <c r="M116" s="35">
        <f t="shared" si="31"/>
        <v>-5.208333333333333E-3</v>
      </c>
      <c r="N116" s="41">
        <f t="shared" si="32"/>
        <v>-7.7519379844961239E-3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1</v>
      </c>
      <c r="E118" s="34">
        <v>1</v>
      </c>
      <c r="F118" s="34">
        <v>3</v>
      </c>
      <c r="G118" s="35" t="str">
        <f t="shared" si="27"/>
        <v/>
      </c>
      <c r="H118" s="35">
        <f t="shared" si="28"/>
        <v>3.875968992248062E-3</v>
      </c>
      <c r="I118" s="35">
        <f t="shared" si="29"/>
        <v>3.8314176245210726E-3</v>
      </c>
      <c r="J118" s="35">
        <f t="shared" si="30"/>
        <v>9.9009900990099011E-3</v>
      </c>
      <c r="K118" s="35">
        <f t="shared" si="33"/>
        <v>1</v>
      </c>
      <c r="L118" s="35">
        <f t="shared" si="34"/>
        <v>2</v>
      </c>
      <c r="M118" s="35" t="str">
        <f t="shared" si="31"/>
        <v/>
      </c>
      <c r="N118" s="41">
        <f t="shared" si="32"/>
        <v>7.7519379844961239E-3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>
        <v>0</v>
      </c>
      <c r="F120" s="34">
        <v>1</v>
      </c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>
        <f t="shared" si="30"/>
        <v>3.3003300330033004E-3</v>
      </c>
      <c r="K120" s="35" t="str">
        <f t="shared" si="33"/>
        <v xml:space="preserve"> </v>
      </c>
      <c r="L120" s="35">
        <f t="shared" si="34"/>
        <v>1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>
        <v>1</v>
      </c>
      <c r="F121" s="34">
        <v>0</v>
      </c>
      <c r="G121" s="35" t="str">
        <f t="shared" si="27"/>
        <v/>
      </c>
      <c r="H121" s="35" t="str">
        <f t="shared" si="28"/>
        <v/>
      </c>
      <c r="I121" s="35">
        <f t="shared" si="29"/>
        <v>3.8314176245210726E-3</v>
      </c>
      <c r="J121" s="35" t="str">
        <f t="shared" si="30"/>
        <v/>
      </c>
      <c r="K121" s="35">
        <f t="shared" si="33"/>
        <v>1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1</v>
      </c>
      <c r="D123" s="34">
        <v>5</v>
      </c>
      <c r="E123" s="34">
        <v>1</v>
      </c>
      <c r="F123" s="34">
        <v>7</v>
      </c>
      <c r="G123" s="35">
        <f t="shared" si="27"/>
        <v>5.208333333333333E-3</v>
      </c>
      <c r="H123" s="35">
        <f t="shared" si="28"/>
        <v>1.937984496124031E-2</v>
      </c>
      <c r="I123" s="35">
        <f t="shared" si="29"/>
        <v>3.8314176245210726E-3</v>
      </c>
      <c r="J123" s="35">
        <f t="shared" si="30"/>
        <v>2.3102310231023101E-2</v>
      </c>
      <c r="K123" s="35">
        <f t="shared" si="33"/>
        <v>0</v>
      </c>
      <c r="L123" s="35">
        <f t="shared" si="34"/>
        <v>0.4</v>
      </c>
      <c r="M123" s="35">
        <f t="shared" si="31"/>
        <v>0</v>
      </c>
      <c r="N123" s="41">
        <f t="shared" si="32"/>
        <v>7.7519379844961239E-3</v>
      </c>
    </row>
    <row r="124" spans="1:14" ht="25.5" x14ac:dyDescent="0.2">
      <c r="A124" s="27"/>
      <c r="B124" s="30" t="s">
        <v>107</v>
      </c>
      <c r="C124" s="40">
        <v>0</v>
      </c>
      <c r="D124" s="34">
        <v>4</v>
      </c>
      <c r="E124" s="34">
        <v>2</v>
      </c>
      <c r="F124" s="34">
        <v>2</v>
      </c>
      <c r="G124" s="35" t="str">
        <f t="shared" si="27"/>
        <v/>
      </c>
      <c r="H124" s="35">
        <f t="shared" si="28"/>
        <v>1.5503875968992248E-2</v>
      </c>
      <c r="I124" s="35">
        <f t="shared" si="29"/>
        <v>7.6628352490421452E-3</v>
      </c>
      <c r="J124" s="35">
        <f t="shared" si="30"/>
        <v>6.6006600660066007E-3</v>
      </c>
      <c r="K124" s="35">
        <f t="shared" si="33"/>
        <v>1</v>
      </c>
      <c r="L124" s="35">
        <f t="shared" si="34"/>
        <v>-0.5</v>
      </c>
      <c r="M124" s="35" t="str">
        <f t="shared" si="31"/>
        <v/>
      </c>
      <c r="N124" s="41">
        <f t="shared" si="32"/>
        <v>-7.7519379844961239E-3</v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>
        <v>1</v>
      </c>
      <c r="F125" s="34">
        <v>3</v>
      </c>
      <c r="G125" s="35" t="str">
        <f t="shared" si="27"/>
        <v/>
      </c>
      <c r="H125" s="35" t="str">
        <f t="shared" si="28"/>
        <v/>
      </c>
      <c r="I125" s="35">
        <f t="shared" si="29"/>
        <v>3.8314176245210726E-3</v>
      </c>
      <c r="J125" s="35">
        <f t="shared" si="30"/>
        <v>9.9009900990099011E-3</v>
      </c>
      <c r="K125" s="35">
        <f t="shared" si="33"/>
        <v>1</v>
      </c>
      <c r="L125" s="35">
        <f t="shared" si="34"/>
        <v>1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10</v>
      </c>
      <c r="F126" s="34">
        <v>3</v>
      </c>
      <c r="G126" s="35" t="str">
        <f t="shared" si="27"/>
        <v/>
      </c>
      <c r="H126" s="35" t="str">
        <f t="shared" si="28"/>
        <v/>
      </c>
      <c r="I126" s="35">
        <f t="shared" si="29"/>
        <v>3.8314176245210725E-2</v>
      </c>
      <c r="J126" s="35">
        <f t="shared" si="30"/>
        <v>9.9009900990099011E-3</v>
      </c>
      <c r="K126" s="35">
        <f t="shared" si="33"/>
        <v>1</v>
      </c>
      <c r="L126" s="35">
        <f t="shared" si="34"/>
        <v>1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3</v>
      </c>
      <c r="D127" s="34">
        <v>7</v>
      </c>
      <c r="E127" s="34">
        <v>26</v>
      </c>
      <c r="F127" s="34">
        <v>8</v>
      </c>
      <c r="G127" s="35">
        <f t="shared" si="27"/>
        <v>1.5625E-2</v>
      </c>
      <c r="H127" s="35">
        <f t="shared" si="28"/>
        <v>2.7131782945736434E-2</v>
      </c>
      <c r="I127" s="35">
        <f t="shared" si="29"/>
        <v>9.9616858237547887E-2</v>
      </c>
      <c r="J127" s="35">
        <f t="shared" si="30"/>
        <v>2.6402640264026403E-2</v>
      </c>
      <c r="K127" s="35">
        <f t="shared" si="33"/>
        <v>7.666666666666667</v>
      </c>
      <c r="L127" s="35">
        <f t="shared" si="34"/>
        <v>0.14285714285714285</v>
      </c>
      <c r="M127" s="35">
        <f t="shared" si="31"/>
        <v>0.11979166666666667</v>
      </c>
      <c r="N127" s="41">
        <f t="shared" si="32"/>
        <v>3.875968992248062E-3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1</v>
      </c>
      <c r="F128" s="34">
        <v>0</v>
      </c>
      <c r="G128" s="35" t="str">
        <f t="shared" si="27"/>
        <v/>
      </c>
      <c r="H128" s="35" t="str">
        <f t="shared" si="28"/>
        <v/>
      </c>
      <c r="I128" s="35">
        <f t="shared" si="29"/>
        <v>3.8314176245210726E-3</v>
      </c>
      <c r="J128" s="35" t="str">
        <f t="shared" si="30"/>
        <v/>
      </c>
      <c r="K128" s="35">
        <f t="shared" si="33"/>
        <v>1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>
        <v>3</v>
      </c>
      <c r="F129" s="34">
        <v>7</v>
      </c>
      <c r="G129" s="35" t="str">
        <f t="shared" si="27"/>
        <v/>
      </c>
      <c r="H129" s="35" t="str">
        <f t="shared" si="28"/>
        <v/>
      </c>
      <c r="I129" s="35">
        <f t="shared" si="29"/>
        <v>1.1494252873563218E-2</v>
      </c>
      <c r="J129" s="35">
        <f t="shared" si="30"/>
        <v>2.3102310231023101E-2</v>
      </c>
      <c r="K129" s="35">
        <f t="shared" si="33"/>
        <v>1</v>
      </c>
      <c r="L129" s="35">
        <f t="shared" si="34"/>
        <v>1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>
        <v>2</v>
      </c>
      <c r="F130" s="34">
        <v>1</v>
      </c>
      <c r="G130" s="35" t="str">
        <f t="shared" si="27"/>
        <v/>
      </c>
      <c r="H130" s="35" t="str">
        <f t="shared" si="28"/>
        <v/>
      </c>
      <c r="I130" s="35">
        <f t="shared" si="29"/>
        <v>7.6628352490421452E-3</v>
      </c>
      <c r="J130" s="35">
        <f t="shared" si="30"/>
        <v>3.3003300330033004E-3</v>
      </c>
      <c r="K130" s="35">
        <f t="shared" si="33"/>
        <v>1</v>
      </c>
      <c r="L130" s="35">
        <f t="shared" si="34"/>
        <v>1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0</v>
      </c>
      <c r="F132" s="34">
        <v>1</v>
      </c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>
        <f t="shared" si="30"/>
        <v>3.3003300330033004E-3</v>
      </c>
      <c r="K132" s="35" t="str">
        <f t="shared" si="33"/>
        <v xml:space="preserve"> </v>
      </c>
      <c r="L132" s="35">
        <f t="shared" si="34"/>
        <v>1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>
        <v>6</v>
      </c>
      <c r="F133" s="34">
        <v>1</v>
      </c>
      <c r="G133" s="35">
        <f t="shared" si="27"/>
        <v>5.208333333333333E-3</v>
      </c>
      <c r="H133" s="35" t="str">
        <f t="shared" si="28"/>
        <v/>
      </c>
      <c r="I133" s="35">
        <f t="shared" si="29"/>
        <v>2.2988505747126436E-2</v>
      </c>
      <c r="J133" s="35">
        <f t="shared" si="30"/>
        <v>3.3003300330033004E-3</v>
      </c>
      <c r="K133" s="35">
        <f t="shared" si="33"/>
        <v>5</v>
      </c>
      <c r="L133" s="35">
        <f t="shared" si="34"/>
        <v>1</v>
      </c>
      <c r="M133" s="35">
        <f t="shared" si="31"/>
        <v>2.6041666666666664E-2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5</v>
      </c>
      <c r="D134" s="34">
        <v>0</v>
      </c>
      <c r="E134" s="34">
        <v>6</v>
      </c>
      <c r="F134" s="34">
        <v>0</v>
      </c>
      <c r="G134" s="35">
        <f t="shared" si="27"/>
        <v>2.6041666666666668E-2</v>
      </c>
      <c r="H134" s="35" t="str">
        <f t="shared" si="28"/>
        <v/>
      </c>
      <c r="I134" s="35">
        <f t="shared" si="29"/>
        <v>2.2988505747126436E-2</v>
      </c>
      <c r="J134" s="35" t="str">
        <f t="shared" si="30"/>
        <v/>
      </c>
      <c r="K134" s="35">
        <f t="shared" si="33"/>
        <v>0.2</v>
      </c>
      <c r="L134" s="35" t="str">
        <f t="shared" si="34"/>
        <v xml:space="preserve"> </v>
      </c>
      <c r="M134" s="35">
        <f t="shared" si="31"/>
        <v>5.2083333333333339E-3</v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12</v>
      </c>
      <c r="D135" s="34">
        <v>6</v>
      </c>
      <c r="E135" s="34">
        <v>7</v>
      </c>
      <c r="F135" s="34">
        <v>3</v>
      </c>
      <c r="G135" s="35">
        <f t="shared" si="27"/>
        <v>6.25E-2</v>
      </c>
      <c r="H135" s="35">
        <f t="shared" si="28"/>
        <v>2.3255813953488372E-2</v>
      </c>
      <c r="I135" s="35">
        <f t="shared" si="29"/>
        <v>2.681992337164751E-2</v>
      </c>
      <c r="J135" s="35">
        <f t="shared" si="30"/>
        <v>9.9009900990099011E-3</v>
      </c>
      <c r="K135" s="35">
        <f t="shared" si="33"/>
        <v>-0.41666666666666669</v>
      </c>
      <c r="L135" s="35">
        <f t="shared" si="34"/>
        <v>-0.5</v>
      </c>
      <c r="M135" s="35">
        <f t="shared" si="31"/>
        <v>-2.6041666666666668E-2</v>
      </c>
      <c r="N135" s="41">
        <f t="shared" si="32"/>
        <v>-1.1627906976744186E-2</v>
      </c>
    </row>
    <row r="136" spans="1:14" x14ac:dyDescent="0.2">
      <c r="A136" s="27"/>
      <c r="B136" s="30" t="s">
        <v>119</v>
      </c>
      <c r="C136" s="40">
        <v>6</v>
      </c>
      <c r="D136" s="34">
        <v>2</v>
      </c>
      <c r="E136" s="34"/>
      <c r="F136" s="34"/>
      <c r="G136" s="35">
        <f t="shared" si="27"/>
        <v>3.125E-2</v>
      </c>
      <c r="H136" s="35">
        <f t="shared" si="28"/>
        <v>7.7519379844961239E-3</v>
      </c>
      <c r="I136" s="35" t="str">
        <f t="shared" si="29"/>
        <v/>
      </c>
      <c r="J136" s="35" t="str">
        <f t="shared" si="30"/>
        <v/>
      </c>
      <c r="K136" s="35">
        <f t="shared" si="33"/>
        <v>-1</v>
      </c>
      <c r="L136" s="35">
        <f t="shared" si="34"/>
        <v>-1</v>
      </c>
      <c r="M136" s="35">
        <f t="shared" si="31"/>
        <v>-3.125E-2</v>
      </c>
      <c r="N136" s="41">
        <f t="shared" si="32"/>
        <v>-7.7519379844961239E-3</v>
      </c>
    </row>
    <row r="137" spans="1:14" x14ac:dyDescent="0.2">
      <c r="A137" s="27"/>
      <c r="B137" s="30" t="s">
        <v>120</v>
      </c>
      <c r="C137" s="40">
        <v>20</v>
      </c>
      <c r="D137" s="34">
        <v>6</v>
      </c>
      <c r="E137" s="34">
        <v>27</v>
      </c>
      <c r="F137" s="34">
        <v>3</v>
      </c>
      <c r="G137" s="35">
        <f t="shared" si="27"/>
        <v>0.10416666666666667</v>
      </c>
      <c r="H137" s="35">
        <f t="shared" si="28"/>
        <v>2.3255813953488372E-2</v>
      </c>
      <c r="I137" s="35">
        <f t="shared" si="29"/>
        <v>0.10344827586206896</v>
      </c>
      <c r="J137" s="35">
        <f t="shared" si="30"/>
        <v>9.9009900990099011E-3</v>
      </c>
      <c r="K137" s="35">
        <f t="shared" si="33"/>
        <v>0.35</v>
      </c>
      <c r="L137" s="35">
        <f t="shared" si="34"/>
        <v>-0.5</v>
      </c>
      <c r="M137" s="35">
        <f t="shared" si="31"/>
        <v>3.6458333333333336E-2</v>
      </c>
      <c r="N137" s="41">
        <f t="shared" si="32"/>
        <v>-1.1627906976744186E-2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4</v>
      </c>
      <c r="D139" s="34">
        <v>0</v>
      </c>
      <c r="E139" s="34">
        <v>10</v>
      </c>
      <c r="F139" s="34">
        <v>5</v>
      </c>
      <c r="G139" s="35">
        <f t="shared" si="27"/>
        <v>2.0833333333333332E-2</v>
      </c>
      <c r="H139" s="35" t="str">
        <f t="shared" si="28"/>
        <v/>
      </c>
      <c r="I139" s="35">
        <f t="shared" si="29"/>
        <v>3.8314176245210725E-2</v>
      </c>
      <c r="J139" s="35">
        <f t="shared" si="30"/>
        <v>1.65016501650165E-2</v>
      </c>
      <c r="K139" s="35">
        <f t="shared" si="33"/>
        <v>1.5</v>
      </c>
      <c r="L139" s="35">
        <f t="shared" si="34"/>
        <v>1</v>
      </c>
      <c r="M139" s="35">
        <f t="shared" si="31"/>
        <v>3.125E-2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25</v>
      </c>
      <c r="D141" s="34">
        <v>23</v>
      </c>
      <c r="E141" s="34">
        <v>3</v>
      </c>
      <c r="F141" s="34">
        <v>2</v>
      </c>
      <c r="G141" s="35">
        <f t="shared" si="27"/>
        <v>0.13020833333333334</v>
      </c>
      <c r="H141" s="35">
        <f t="shared" si="28"/>
        <v>8.9147286821705432E-2</v>
      </c>
      <c r="I141" s="35">
        <f t="shared" si="29"/>
        <v>1.1494252873563218E-2</v>
      </c>
      <c r="J141" s="35">
        <f t="shared" si="30"/>
        <v>6.6006600660066007E-3</v>
      </c>
      <c r="K141" s="35">
        <f t="shared" si="33"/>
        <v>-0.88</v>
      </c>
      <c r="L141" s="35">
        <f t="shared" si="34"/>
        <v>-0.91304347826086951</v>
      </c>
      <c r="M141" s="35">
        <f t="shared" si="31"/>
        <v>-0.11458333333333334</v>
      </c>
      <c r="N141" s="41">
        <f t="shared" si="32"/>
        <v>-8.1395348837209308E-2</v>
      </c>
    </row>
    <row r="142" spans="1:14" x14ac:dyDescent="0.2">
      <c r="A142" s="27"/>
      <c r="B142" s="30" t="s">
        <v>125</v>
      </c>
      <c r="C142" s="40">
        <v>0</v>
      </c>
      <c r="D142" s="34">
        <v>1</v>
      </c>
      <c r="E142" s="34">
        <v>1</v>
      </c>
      <c r="F142" s="34">
        <v>4</v>
      </c>
      <c r="G142" s="35" t="str">
        <f t="shared" si="27"/>
        <v/>
      </c>
      <c r="H142" s="35">
        <f t="shared" si="28"/>
        <v>3.875968992248062E-3</v>
      </c>
      <c r="I142" s="35">
        <f t="shared" si="29"/>
        <v>3.8314176245210726E-3</v>
      </c>
      <c r="J142" s="35">
        <f t="shared" si="30"/>
        <v>1.3201320132013201E-2</v>
      </c>
      <c r="K142" s="35">
        <f t="shared" si="33"/>
        <v>1</v>
      </c>
      <c r="L142" s="35">
        <f t="shared" si="34"/>
        <v>3</v>
      </c>
      <c r="M142" s="35" t="str">
        <f t="shared" si="31"/>
        <v/>
      </c>
      <c r="N142" s="41">
        <f t="shared" si="32"/>
        <v>1.1627906976744186E-2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21</v>
      </c>
      <c r="D144" s="34">
        <v>33</v>
      </c>
      <c r="E144" s="34">
        <v>45</v>
      </c>
      <c r="F144" s="34">
        <v>72</v>
      </c>
      <c r="G144" s="35">
        <f t="shared" si="27"/>
        <v>0.109375</v>
      </c>
      <c r="H144" s="35">
        <f t="shared" si="28"/>
        <v>0.12790697674418605</v>
      </c>
      <c r="I144" s="35">
        <f t="shared" si="29"/>
        <v>0.17241379310344829</v>
      </c>
      <c r="J144" s="35">
        <f t="shared" si="30"/>
        <v>0.23762376237623761</v>
      </c>
      <c r="K144" s="35">
        <f t="shared" si="33"/>
        <v>1.1428571428571428</v>
      </c>
      <c r="L144" s="35">
        <f t="shared" si="34"/>
        <v>1.1818181818181819</v>
      </c>
      <c r="M144" s="35">
        <f t="shared" si="31"/>
        <v>0.125</v>
      </c>
      <c r="N144" s="41">
        <f t="shared" si="32"/>
        <v>0.15116279069767444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1</v>
      </c>
      <c r="F145" s="34">
        <v>1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3.8314176245210726E-3</v>
      </c>
      <c r="J145" s="35">
        <f t="shared" ref="J145:J180" si="38">+IF(F145=0,"",F145/F$81)</f>
        <v>3.3003300330033004E-3</v>
      </c>
      <c r="K145" s="35">
        <f t="shared" si="33"/>
        <v>1</v>
      </c>
      <c r="L145" s="35">
        <f t="shared" si="34"/>
        <v>1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>
        <v>1</v>
      </c>
      <c r="F146" s="34">
        <v>2</v>
      </c>
      <c r="G146" s="35" t="str">
        <f t="shared" si="35"/>
        <v/>
      </c>
      <c r="H146" s="35" t="str">
        <f t="shared" si="36"/>
        <v/>
      </c>
      <c r="I146" s="35">
        <f t="shared" si="37"/>
        <v>3.8314176245210726E-3</v>
      </c>
      <c r="J146" s="35">
        <f t="shared" si="38"/>
        <v>6.6006600660066007E-3</v>
      </c>
      <c r="K146" s="35">
        <f t="shared" ref="K146:K180" si="41">+IF(AND(C146=0,E146=0)," ",IF(C146=0,1,IF(E146=0,-1,(E146-C146)/C146)))</f>
        <v>1</v>
      </c>
      <c r="L146" s="35">
        <f t="shared" ref="L146:L180" si="42">+IF(AND(D146=0,F146=0)," ",IF(D146=0,1,IF(F146=0,-1,(F146-D146)/D146)))</f>
        <v>1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0</v>
      </c>
      <c r="F147" s="34">
        <v>1</v>
      </c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>
        <f t="shared" si="38"/>
        <v>3.3003300330033004E-3</v>
      </c>
      <c r="K147" s="35" t="str">
        <f t="shared" si="41"/>
        <v xml:space="preserve"> </v>
      </c>
      <c r="L147" s="35">
        <f t="shared" si="42"/>
        <v>1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3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1.1494252873563218E-2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>
        <v>1</v>
      </c>
      <c r="F152" s="34">
        <v>0</v>
      </c>
      <c r="G152" s="35" t="str">
        <f t="shared" si="35"/>
        <v/>
      </c>
      <c r="H152" s="35" t="str">
        <f t="shared" si="36"/>
        <v/>
      </c>
      <c r="I152" s="35">
        <f t="shared" si="37"/>
        <v>3.8314176245210726E-3</v>
      </c>
      <c r="J152" s="35" t="str">
        <f t="shared" si="38"/>
        <v/>
      </c>
      <c r="K152" s="35">
        <f t="shared" si="41"/>
        <v>1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4</v>
      </c>
      <c r="D155" s="34">
        <v>4</v>
      </c>
      <c r="E155" s="34"/>
      <c r="F155" s="34"/>
      <c r="G155" s="35">
        <f t="shared" si="35"/>
        <v>2.0833333333333332E-2</v>
      </c>
      <c r="H155" s="35">
        <f t="shared" si="36"/>
        <v>1.5503875968992248E-2</v>
      </c>
      <c r="I155" s="35" t="str">
        <f t="shared" si="37"/>
        <v/>
      </c>
      <c r="J155" s="35" t="str">
        <f t="shared" si="38"/>
        <v/>
      </c>
      <c r="K155" s="35">
        <f t="shared" si="41"/>
        <v>-1</v>
      </c>
      <c r="L155" s="35">
        <f t="shared" si="42"/>
        <v>-1</v>
      </c>
      <c r="M155" s="35">
        <f t="shared" si="39"/>
        <v>-2.0833333333333332E-2</v>
      </c>
      <c r="N155" s="41">
        <f t="shared" si="40"/>
        <v>-1.5503875968992248E-2</v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1</v>
      </c>
      <c r="F156" s="34">
        <v>0</v>
      </c>
      <c r="G156" s="35" t="str">
        <f t="shared" si="35"/>
        <v/>
      </c>
      <c r="H156" s="35" t="str">
        <f t="shared" si="36"/>
        <v/>
      </c>
      <c r="I156" s="35">
        <f t="shared" si="37"/>
        <v>3.8314176245210726E-3</v>
      </c>
      <c r="J156" s="35" t="str">
        <f t="shared" si="38"/>
        <v/>
      </c>
      <c r="K156" s="35">
        <f t="shared" si="41"/>
        <v>1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1</v>
      </c>
      <c r="E159" s="34"/>
      <c r="F159" s="34"/>
      <c r="G159" s="35" t="str">
        <f t="shared" si="35"/>
        <v/>
      </c>
      <c r="H159" s="35">
        <f t="shared" si="36"/>
        <v>3.875968992248062E-3</v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>
        <f t="shared" si="42"/>
        <v>-1</v>
      </c>
      <c r="M159" s="35" t="str">
        <f t="shared" si="39"/>
        <v/>
      </c>
      <c r="N159" s="41">
        <f t="shared" si="40"/>
        <v>-3.875968992248062E-3</v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2</v>
      </c>
      <c r="E161" s="34"/>
      <c r="F161" s="34"/>
      <c r="G161" s="35" t="str">
        <f t="shared" si="35"/>
        <v/>
      </c>
      <c r="H161" s="35">
        <f t="shared" si="36"/>
        <v>7.7519379844961239E-3</v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>
        <f t="shared" si="42"/>
        <v>-1</v>
      </c>
      <c r="M161" s="35" t="str">
        <f t="shared" si="39"/>
        <v/>
      </c>
      <c r="N161" s="41">
        <f t="shared" si="40"/>
        <v>-7.7519379844961239E-3</v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0</v>
      </c>
      <c r="F166" s="34">
        <v>2</v>
      </c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>
        <f t="shared" si="38"/>
        <v>6.6006600660066007E-3</v>
      </c>
      <c r="K166" s="35" t="str">
        <f t="shared" si="41"/>
        <v xml:space="preserve"> </v>
      </c>
      <c r="L166" s="35">
        <f t="shared" si="42"/>
        <v>1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1</v>
      </c>
      <c r="E167" s="34">
        <v>53</v>
      </c>
      <c r="F167" s="34">
        <v>80</v>
      </c>
      <c r="G167" s="35" t="str">
        <f t="shared" si="35"/>
        <v/>
      </c>
      <c r="H167" s="35">
        <f t="shared" si="36"/>
        <v>3.875968992248062E-3</v>
      </c>
      <c r="I167" s="35">
        <f t="shared" si="37"/>
        <v>0.20306513409961685</v>
      </c>
      <c r="J167" s="35">
        <f t="shared" si="38"/>
        <v>0.264026402640264</v>
      </c>
      <c r="K167" s="35">
        <f t="shared" si="41"/>
        <v>1</v>
      </c>
      <c r="L167" s="35">
        <f t="shared" si="42"/>
        <v>79</v>
      </c>
      <c r="M167" s="35" t="str">
        <f t="shared" si="39"/>
        <v/>
      </c>
      <c r="N167" s="41">
        <f t="shared" si="40"/>
        <v>0.30620155038759689</v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>
        <v>0</v>
      </c>
      <c r="F168" s="34">
        <v>2</v>
      </c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>
        <f t="shared" si="38"/>
        <v>6.6006600660066007E-3</v>
      </c>
      <c r="K168" s="35" t="str">
        <f t="shared" si="41"/>
        <v xml:space="preserve"> </v>
      </c>
      <c r="L168" s="35">
        <f t="shared" si="42"/>
        <v>1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0</v>
      </c>
      <c r="F170" s="34">
        <v>1</v>
      </c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>
        <f t="shared" si="38"/>
        <v>3.3003300330033004E-3</v>
      </c>
      <c r="K170" s="35" t="str">
        <f t="shared" si="41"/>
        <v xml:space="preserve"> </v>
      </c>
      <c r="L170" s="35">
        <f t="shared" si="42"/>
        <v>1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>
        <v>0</v>
      </c>
      <c r="F171" s="34">
        <v>2</v>
      </c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>
        <f t="shared" si="38"/>
        <v>6.6006600660066007E-3</v>
      </c>
      <c r="K171" s="35" t="str">
        <f t="shared" si="41"/>
        <v xml:space="preserve"> </v>
      </c>
      <c r="L171" s="35">
        <f t="shared" si="42"/>
        <v>1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>
        <v>1</v>
      </c>
      <c r="F177" s="34">
        <v>5</v>
      </c>
      <c r="G177" s="35" t="str">
        <f t="shared" si="35"/>
        <v/>
      </c>
      <c r="H177" s="35">
        <f t="shared" si="36"/>
        <v>3.875968992248062E-3</v>
      </c>
      <c r="I177" s="35">
        <f t="shared" si="37"/>
        <v>3.8314176245210726E-3</v>
      </c>
      <c r="J177" s="35">
        <f t="shared" si="38"/>
        <v>1.65016501650165E-2</v>
      </c>
      <c r="K177" s="35">
        <f t="shared" si="41"/>
        <v>1</v>
      </c>
      <c r="L177" s="35">
        <f t="shared" si="42"/>
        <v>4</v>
      </c>
      <c r="M177" s="35" t="str">
        <f t="shared" si="39"/>
        <v/>
      </c>
      <c r="N177" s="41">
        <f t="shared" si="40"/>
        <v>1.5503875968992248E-2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379</v>
      </c>
      <c r="D188" s="32">
        <f>SUM(D189:D363)</f>
        <v>559</v>
      </c>
      <c r="E188" s="32">
        <f>SUM(E189:E363)</f>
        <v>188</v>
      </c>
      <c r="F188" s="32">
        <f>SUM(F189:F363)</f>
        <v>406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-0.50395778364116095</v>
      </c>
      <c r="L188" s="33">
        <f>+IF(AND(D188=0,F188=0),"",IF(D188=0,1,IF(F188=0,-1,(F188-D188)/D188)))</f>
        <v>-0.27370304114490163</v>
      </c>
      <c r="M188" s="33">
        <f t="shared" ref="M188:M219" si="47">+IF(OR(AND(G188=""),(K188="")),"",G188*K188)</f>
        <v>-0.50395778364116095</v>
      </c>
      <c r="N188" s="33">
        <f t="shared" ref="N188:N219" si="48">+IF(OR(AND(H188=""),(L188="")),"",H188*L188)</f>
        <v>-0.27370304114490163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0</v>
      </c>
      <c r="E189" s="37">
        <v>2</v>
      </c>
      <c r="F189" s="37">
        <v>3</v>
      </c>
      <c r="G189" s="38">
        <f t="shared" si="43"/>
        <v>2.6385224274406332E-3</v>
      </c>
      <c r="H189" s="38" t="str">
        <f t="shared" si="44"/>
        <v/>
      </c>
      <c r="I189" s="38">
        <f t="shared" si="45"/>
        <v>1.0638297872340425E-2</v>
      </c>
      <c r="J189" s="38">
        <f t="shared" si="46"/>
        <v>7.3891625615763543E-3</v>
      </c>
      <c r="K189" s="38">
        <f t="shared" ref="K189:K220" si="49">+IF(AND(C189=0,E189=0)," ",IF(C189=0,1,IF(E189=0,-1,(E189-C189)/C189)))</f>
        <v>1</v>
      </c>
      <c r="L189" s="38">
        <f t="shared" ref="L189:L220" si="50">+IF(AND(D189=0,F189=0)," ",IF(D189=0,1,IF(F189=0,-1,(F189-D189)/D189)))</f>
        <v>1</v>
      </c>
      <c r="M189" s="38">
        <f t="shared" si="47"/>
        <v>2.6385224274406332E-3</v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2</v>
      </c>
      <c r="D190" s="34">
        <v>0</v>
      </c>
      <c r="E190" s="34">
        <v>1</v>
      </c>
      <c r="F190" s="34">
        <v>0</v>
      </c>
      <c r="G190" s="35">
        <f t="shared" si="43"/>
        <v>5.2770448548812663E-3</v>
      </c>
      <c r="H190" s="35" t="str">
        <f t="shared" si="44"/>
        <v/>
      </c>
      <c r="I190" s="35">
        <f t="shared" si="45"/>
        <v>5.3191489361702126E-3</v>
      </c>
      <c r="J190" s="35" t="str">
        <f t="shared" si="46"/>
        <v/>
      </c>
      <c r="K190" s="35">
        <f t="shared" si="49"/>
        <v>-0.5</v>
      </c>
      <c r="L190" s="35" t="str">
        <f t="shared" si="50"/>
        <v xml:space="preserve"> </v>
      </c>
      <c r="M190" s="35">
        <f t="shared" si="47"/>
        <v>-2.6385224274406332E-3</v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1</v>
      </c>
      <c r="E191" s="34">
        <v>1</v>
      </c>
      <c r="F191" s="34">
        <v>0</v>
      </c>
      <c r="G191" s="35" t="str">
        <f t="shared" si="43"/>
        <v/>
      </c>
      <c r="H191" s="35">
        <f t="shared" si="44"/>
        <v>1.7889087656529517E-3</v>
      </c>
      <c r="I191" s="35">
        <f t="shared" si="45"/>
        <v>5.3191489361702126E-3</v>
      </c>
      <c r="J191" s="35" t="str">
        <f t="shared" si="46"/>
        <v/>
      </c>
      <c r="K191" s="35">
        <f t="shared" si="49"/>
        <v>1</v>
      </c>
      <c r="L191" s="35">
        <f t="shared" si="50"/>
        <v>-1</v>
      </c>
      <c r="M191" s="35" t="str">
        <f t="shared" si="47"/>
        <v/>
      </c>
      <c r="N191" s="41">
        <f t="shared" si="48"/>
        <v>-1.7889087656529517E-3</v>
      </c>
    </row>
    <row r="192" spans="1:14" x14ac:dyDescent="0.2">
      <c r="A192" s="27"/>
      <c r="B192" s="30" t="s">
        <v>167</v>
      </c>
      <c r="C192" s="40">
        <v>0</v>
      </c>
      <c r="D192" s="34">
        <v>3</v>
      </c>
      <c r="E192" s="34">
        <v>0</v>
      </c>
      <c r="F192" s="34">
        <v>4</v>
      </c>
      <c r="G192" s="35" t="str">
        <f t="shared" si="43"/>
        <v/>
      </c>
      <c r="H192" s="35">
        <f t="shared" si="44"/>
        <v>5.3667262969588547E-3</v>
      </c>
      <c r="I192" s="35" t="str">
        <f t="shared" si="45"/>
        <v/>
      </c>
      <c r="J192" s="35">
        <f t="shared" si="46"/>
        <v>9.852216748768473E-3</v>
      </c>
      <c r="K192" s="35" t="str">
        <f t="shared" si="49"/>
        <v xml:space="preserve"> </v>
      </c>
      <c r="L192" s="35">
        <f t="shared" si="50"/>
        <v>0.33333333333333331</v>
      </c>
      <c r="M192" s="35" t="str">
        <f t="shared" si="47"/>
        <v/>
      </c>
      <c r="N192" s="41">
        <f t="shared" si="48"/>
        <v>1.7889087656529515E-3</v>
      </c>
    </row>
    <row r="193" spans="1:14" ht="25.5" x14ac:dyDescent="0.2">
      <c r="A193" s="27"/>
      <c r="B193" s="30" t="s">
        <v>168</v>
      </c>
      <c r="C193" s="40">
        <v>2</v>
      </c>
      <c r="D193" s="34">
        <v>3</v>
      </c>
      <c r="E193" s="34">
        <v>4</v>
      </c>
      <c r="F193" s="34">
        <v>24</v>
      </c>
      <c r="G193" s="35">
        <f t="shared" si="43"/>
        <v>5.2770448548812663E-3</v>
      </c>
      <c r="H193" s="35">
        <f t="shared" si="44"/>
        <v>5.3667262969588547E-3</v>
      </c>
      <c r="I193" s="35">
        <f t="shared" si="45"/>
        <v>2.1276595744680851E-2</v>
      </c>
      <c r="J193" s="35">
        <f t="shared" si="46"/>
        <v>5.9113300492610835E-2</v>
      </c>
      <c r="K193" s="35">
        <f t="shared" si="49"/>
        <v>1</v>
      </c>
      <c r="L193" s="35">
        <f t="shared" si="50"/>
        <v>7</v>
      </c>
      <c r="M193" s="35">
        <f t="shared" si="47"/>
        <v>5.2770448548812663E-3</v>
      </c>
      <c r="N193" s="41">
        <f t="shared" si="48"/>
        <v>3.7567084078711982E-2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59</v>
      </c>
      <c r="D195" s="34">
        <v>34</v>
      </c>
      <c r="E195" s="34">
        <v>25</v>
      </c>
      <c r="F195" s="34">
        <v>13</v>
      </c>
      <c r="G195" s="35">
        <f t="shared" si="43"/>
        <v>0.15567282321899736</v>
      </c>
      <c r="H195" s="35">
        <f t="shared" si="44"/>
        <v>6.0822898032200361E-2</v>
      </c>
      <c r="I195" s="35">
        <f t="shared" si="45"/>
        <v>0.13297872340425532</v>
      </c>
      <c r="J195" s="35">
        <f t="shared" si="46"/>
        <v>3.2019704433497539E-2</v>
      </c>
      <c r="K195" s="35">
        <f t="shared" si="49"/>
        <v>-0.57627118644067798</v>
      </c>
      <c r="L195" s="35">
        <f t="shared" si="50"/>
        <v>-0.61764705882352944</v>
      </c>
      <c r="M195" s="35">
        <f t="shared" si="47"/>
        <v>-8.9709762532981532E-2</v>
      </c>
      <c r="N195" s="41">
        <f t="shared" si="48"/>
        <v>-3.7567084078711989E-2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3</v>
      </c>
      <c r="D197" s="34">
        <v>1</v>
      </c>
      <c r="E197" s="34">
        <v>1</v>
      </c>
      <c r="F197" s="34">
        <v>1</v>
      </c>
      <c r="G197" s="35">
        <f t="shared" si="43"/>
        <v>7.9155672823219003E-3</v>
      </c>
      <c r="H197" s="35">
        <f t="shared" si="44"/>
        <v>1.7889087656529517E-3</v>
      </c>
      <c r="I197" s="35">
        <f t="shared" si="45"/>
        <v>5.3191489361702126E-3</v>
      </c>
      <c r="J197" s="35">
        <f t="shared" si="46"/>
        <v>2.4630541871921183E-3</v>
      </c>
      <c r="K197" s="35">
        <f t="shared" si="49"/>
        <v>-0.66666666666666663</v>
      </c>
      <c r="L197" s="35">
        <f t="shared" si="50"/>
        <v>0</v>
      </c>
      <c r="M197" s="35">
        <f t="shared" si="47"/>
        <v>-5.2770448548812663E-3</v>
      </c>
      <c r="N197" s="41">
        <f t="shared" si="48"/>
        <v>0</v>
      </c>
    </row>
    <row r="198" spans="1:14" x14ac:dyDescent="0.2">
      <c r="A198" s="27"/>
      <c r="B198" s="30" t="s">
        <v>173</v>
      </c>
      <c r="C198" s="40">
        <v>2</v>
      </c>
      <c r="D198" s="34">
        <v>0</v>
      </c>
      <c r="E198" s="34"/>
      <c r="F198" s="34"/>
      <c r="G198" s="35">
        <f t="shared" si="43"/>
        <v>5.2770448548812663E-3</v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>
        <f t="shared" si="49"/>
        <v>-1</v>
      </c>
      <c r="L198" s="35" t="str">
        <f t="shared" si="50"/>
        <v xml:space="preserve"> </v>
      </c>
      <c r="M198" s="35">
        <f t="shared" si="47"/>
        <v>-5.2770448548812663E-3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>
        <v>0</v>
      </c>
      <c r="F201" s="34">
        <v>1</v>
      </c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>
        <f t="shared" si="46"/>
        <v>2.4630541871921183E-3</v>
      </c>
      <c r="K201" s="35" t="str">
        <f t="shared" si="49"/>
        <v xml:space="preserve"> </v>
      </c>
      <c r="L201" s="35">
        <f t="shared" si="50"/>
        <v>1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36</v>
      </c>
      <c r="D202" s="34">
        <v>2</v>
      </c>
      <c r="E202" s="34">
        <v>6</v>
      </c>
      <c r="F202" s="34">
        <v>1</v>
      </c>
      <c r="G202" s="35">
        <f t="shared" si="43"/>
        <v>9.498680738786279E-2</v>
      </c>
      <c r="H202" s="35">
        <f t="shared" si="44"/>
        <v>3.5778175313059034E-3</v>
      </c>
      <c r="I202" s="35">
        <f t="shared" si="45"/>
        <v>3.1914893617021274E-2</v>
      </c>
      <c r="J202" s="35">
        <f t="shared" si="46"/>
        <v>2.4630541871921183E-3</v>
      </c>
      <c r="K202" s="35">
        <f t="shared" si="49"/>
        <v>-0.83333333333333337</v>
      </c>
      <c r="L202" s="35">
        <f t="shared" si="50"/>
        <v>-0.5</v>
      </c>
      <c r="M202" s="35">
        <f t="shared" si="47"/>
        <v>-7.9155672823218989E-2</v>
      </c>
      <c r="N202" s="41">
        <f t="shared" si="48"/>
        <v>-1.7889087656529517E-3</v>
      </c>
    </row>
    <row r="203" spans="1:14" x14ac:dyDescent="0.2">
      <c r="A203" s="27"/>
      <c r="B203" s="30" t="s">
        <v>178</v>
      </c>
      <c r="C203" s="40">
        <v>3</v>
      </c>
      <c r="D203" s="34">
        <v>1</v>
      </c>
      <c r="E203" s="34">
        <v>9</v>
      </c>
      <c r="F203" s="34">
        <v>3</v>
      </c>
      <c r="G203" s="35">
        <f t="shared" si="43"/>
        <v>7.9155672823219003E-3</v>
      </c>
      <c r="H203" s="35">
        <f t="shared" si="44"/>
        <v>1.7889087656529517E-3</v>
      </c>
      <c r="I203" s="35">
        <f t="shared" si="45"/>
        <v>4.7872340425531915E-2</v>
      </c>
      <c r="J203" s="35">
        <f t="shared" si="46"/>
        <v>7.3891625615763543E-3</v>
      </c>
      <c r="K203" s="35">
        <f t="shared" si="49"/>
        <v>2</v>
      </c>
      <c r="L203" s="35">
        <f t="shared" si="50"/>
        <v>2</v>
      </c>
      <c r="M203" s="35">
        <f t="shared" si="47"/>
        <v>1.5831134564643801E-2</v>
      </c>
      <c r="N203" s="41">
        <f t="shared" si="48"/>
        <v>3.5778175313059034E-3</v>
      </c>
    </row>
    <row r="204" spans="1:14" ht="25.5" x14ac:dyDescent="0.2">
      <c r="A204" s="27"/>
      <c r="B204" s="30" t="s">
        <v>179</v>
      </c>
      <c r="C204" s="40">
        <v>4</v>
      </c>
      <c r="D204" s="34">
        <v>4</v>
      </c>
      <c r="E204" s="34">
        <v>7</v>
      </c>
      <c r="F204" s="34">
        <v>3</v>
      </c>
      <c r="G204" s="35">
        <f t="shared" si="43"/>
        <v>1.0554089709762533E-2</v>
      </c>
      <c r="H204" s="35">
        <f t="shared" si="44"/>
        <v>7.1556350626118068E-3</v>
      </c>
      <c r="I204" s="35">
        <f t="shared" si="45"/>
        <v>3.7234042553191488E-2</v>
      </c>
      <c r="J204" s="35">
        <f t="shared" si="46"/>
        <v>7.3891625615763543E-3</v>
      </c>
      <c r="K204" s="35">
        <f t="shared" si="49"/>
        <v>0.75</v>
      </c>
      <c r="L204" s="35">
        <f t="shared" si="50"/>
        <v>-0.25</v>
      </c>
      <c r="M204" s="35">
        <f t="shared" si="47"/>
        <v>7.9155672823219003E-3</v>
      </c>
      <c r="N204" s="41">
        <f t="shared" si="48"/>
        <v>-1.7889087656529517E-3</v>
      </c>
    </row>
    <row r="205" spans="1:14" ht="25.5" x14ac:dyDescent="0.2">
      <c r="A205" s="27"/>
      <c r="B205" s="30" t="s">
        <v>180</v>
      </c>
      <c r="C205" s="40">
        <v>1</v>
      </c>
      <c r="D205" s="34">
        <v>0</v>
      </c>
      <c r="E205" s="34">
        <v>1</v>
      </c>
      <c r="F205" s="34">
        <v>0</v>
      </c>
      <c r="G205" s="35">
        <f t="shared" si="43"/>
        <v>2.6385224274406332E-3</v>
      </c>
      <c r="H205" s="35" t="str">
        <f t="shared" si="44"/>
        <v/>
      </c>
      <c r="I205" s="35">
        <f t="shared" si="45"/>
        <v>5.3191489361702126E-3</v>
      </c>
      <c r="J205" s="35" t="str">
        <f t="shared" si="46"/>
        <v/>
      </c>
      <c r="K205" s="35">
        <f t="shared" si="49"/>
        <v>0</v>
      </c>
      <c r="L205" s="35" t="str">
        <f t="shared" si="50"/>
        <v xml:space="preserve"> </v>
      </c>
      <c r="M205" s="35">
        <f t="shared" si="47"/>
        <v>0</v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2</v>
      </c>
      <c r="D207" s="34">
        <v>1</v>
      </c>
      <c r="E207" s="34">
        <v>0</v>
      </c>
      <c r="F207" s="34">
        <v>1</v>
      </c>
      <c r="G207" s="35">
        <f t="shared" si="43"/>
        <v>5.2770448548812663E-3</v>
      </c>
      <c r="H207" s="35">
        <f t="shared" si="44"/>
        <v>1.7889087656529517E-3</v>
      </c>
      <c r="I207" s="35" t="str">
        <f t="shared" si="45"/>
        <v/>
      </c>
      <c r="J207" s="35">
        <f t="shared" si="46"/>
        <v>2.4630541871921183E-3</v>
      </c>
      <c r="K207" s="35">
        <f t="shared" si="49"/>
        <v>-1</v>
      </c>
      <c r="L207" s="35">
        <f t="shared" si="50"/>
        <v>0</v>
      </c>
      <c r="M207" s="35">
        <f t="shared" si="47"/>
        <v>-5.2770448548812663E-3</v>
      </c>
      <c r="N207" s="41">
        <f t="shared" si="48"/>
        <v>0</v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>
        <v>0</v>
      </c>
      <c r="F208" s="34">
        <v>1</v>
      </c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>
        <f t="shared" si="46"/>
        <v>2.4630541871921183E-3</v>
      </c>
      <c r="K208" s="35" t="str">
        <f t="shared" si="49"/>
        <v xml:space="preserve"> </v>
      </c>
      <c r="L208" s="35">
        <f t="shared" si="50"/>
        <v>1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51</v>
      </c>
      <c r="D209" s="34">
        <v>58</v>
      </c>
      <c r="E209" s="34">
        <v>2</v>
      </c>
      <c r="F209" s="34">
        <v>3</v>
      </c>
      <c r="G209" s="35">
        <f t="shared" si="43"/>
        <v>0.13456464379947231</v>
      </c>
      <c r="H209" s="35">
        <f t="shared" si="44"/>
        <v>0.1037567084078712</v>
      </c>
      <c r="I209" s="35">
        <f t="shared" si="45"/>
        <v>1.0638297872340425E-2</v>
      </c>
      <c r="J209" s="35">
        <f t="shared" si="46"/>
        <v>7.3891625615763543E-3</v>
      </c>
      <c r="K209" s="35">
        <f t="shared" si="49"/>
        <v>-0.96078431372549022</v>
      </c>
      <c r="L209" s="35">
        <f t="shared" si="50"/>
        <v>-0.94827586206896552</v>
      </c>
      <c r="M209" s="35">
        <f t="shared" si="47"/>
        <v>-0.12928759894459105</v>
      </c>
      <c r="N209" s="41">
        <f t="shared" si="48"/>
        <v>-9.838998211091235E-2</v>
      </c>
    </row>
    <row r="210" spans="1:14" x14ac:dyDescent="0.2">
      <c r="A210" s="27"/>
      <c r="B210" s="30" t="s">
        <v>185</v>
      </c>
      <c r="C210" s="40">
        <v>5</v>
      </c>
      <c r="D210" s="34">
        <v>8</v>
      </c>
      <c r="E210" s="34">
        <v>1</v>
      </c>
      <c r="F210" s="34">
        <v>3</v>
      </c>
      <c r="G210" s="35">
        <f t="shared" si="43"/>
        <v>1.3192612137203167E-2</v>
      </c>
      <c r="H210" s="35">
        <f t="shared" si="44"/>
        <v>1.4311270125223614E-2</v>
      </c>
      <c r="I210" s="35">
        <f t="shared" si="45"/>
        <v>5.3191489361702126E-3</v>
      </c>
      <c r="J210" s="35">
        <f t="shared" si="46"/>
        <v>7.3891625615763543E-3</v>
      </c>
      <c r="K210" s="35">
        <f t="shared" si="49"/>
        <v>-0.8</v>
      </c>
      <c r="L210" s="35">
        <f t="shared" si="50"/>
        <v>-0.625</v>
      </c>
      <c r="M210" s="35">
        <f t="shared" si="47"/>
        <v>-1.0554089709762534E-2</v>
      </c>
      <c r="N210" s="41">
        <f t="shared" si="48"/>
        <v>-8.9445438282647581E-3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>
        <v>1</v>
      </c>
      <c r="F215" s="34">
        <v>0</v>
      </c>
      <c r="G215" s="35" t="str">
        <f t="shared" si="43"/>
        <v/>
      </c>
      <c r="H215" s="35" t="str">
        <f t="shared" si="44"/>
        <v/>
      </c>
      <c r="I215" s="35">
        <f t="shared" si="45"/>
        <v>5.3191489361702126E-3</v>
      </c>
      <c r="J215" s="35" t="str">
        <f t="shared" si="46"/>
        <v/>
      </c>
      <c r="K215" s="35">
        <f t="shared" si="49"/>
        <v>1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1</v>
      </c>
      <c r="D216" s="34">
        <v>1</v>
      </c>
      <c r="E216" s="34"/>
      <c r="F216" s="34"/>
      <c r="G216" s="35">
        <f t="shared" si="43"/>
        <v>2.6385224274406332E-3</v>
      </c>
      <c r="H216" s="35">
        <f t="shared" si="44"/>
        <v>1.7889087656529517E-3</v>
      </c>
      <c r="I216" s="35" t="str">
        <f t="shared" si="45"/>
        <v/>
      </c>
      <c r="J216" s="35" t="str">
        <f t="shared" si="46"/>
        <v/>
      </c>
      <c r="K216" s="35">
        <f t="shared" si="49"/>
        <v>-1</v>
      </c>
      <c r="L216" s="35">
        <f t="shared" si="50"/>
        <v>-1</v>
      </c>
      <c r="M216" s="35">
        <f t="shared" si="47"/>
        <v>-2.6385224274406332E-3</v>
      </c>
      <c r="N216" s="41">
        <f t="shared" si="48"/>
        <v>-1.7889087656529517E-3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1</v>
      </c>
      <c r="D218" s="34">
        <v>2</v>
      </c>
      <c r="E218" s="34">
        <v>0</v>
      </c>
      <c r="F218" s="34">
        <v>4</v>
      </c>
      <c r="G218" s="35">
        <f t="shared" si="43"/>
        <v>2.6385224274406332E-3</v>
      </c>
      <c r="H218" s="35">
        <f t="shared" si="44"/>
        <v>3.5778175313059034E-3</v>
      </c>
      <c r="I218" s="35" t="str">
        <f t="shared" si="45"/>
        <v/>
      </c>
      <c r="J218" s="35">
        <f t="shared" si="46"/>
        <v>9.852216748768473E-3</v>
      </c>
      <c r="K218" s="35">
        <f t="shared" si="49"/>
        <v>-1</v>
      </c>
      <c r="L218" s="35">
        <f t="shared" si="50"/>
        <v>1</v>
      </c>
      <c r="M218" s="35">
        <f t="shared" si="47"/>
        <v>-2.6385224274406332E-3</v>
      </c>
      <c r="N218" s="41">
        <f t="shared" si="48"/>
        <v>3.5778175313059034E-3</v>
      </c>
    </row>
    <row r="219" spans="1:14" x14ac:dyDescent="0.2">
      <c r="A219" s="27"/>
      <c r="B219" s="30" t="s">
        <v>194</v>
      </c>
      <c r="C219" s="40">
        <v>0</v>
      </c>
      <c r="D219" s="34">
        <v>38</v>
      </c>
      <c r="E219" s="34">
        <v>1</v>
      </c>
      <c r="F219" s="34">
        <v>65</v>
      </c>
      <c r="G219" s="35" t="str">
        <f t="shared" si="43"/>
        <v/>
      </c>
      <c r="H219" s="35">
        <f t="shared" si="44"/>
        <v>6.7978533094812166E-2</v>
      </c>
      <c r="I219" s="35">
        <f t="shared" si="45"/>
        <v>5.3191489361702126E-3</v>
      </c>
      <c r="J219" s="35">
        <f t="shared" si="46"/>
        <v>0.16009852216748768</v>
      </c>
      <c r="K219" s="35">
        <f t="shared" si="49"/>
        <v>1</v>
      </c>
      <c r="L219" s="35">
        <f t="shared" si="50"/>
        <v>0.71052631578947367</v>
      </c>
      <c r="M219" s="35" t="str">
        <f t="shared" si="47"/>
        <v/>
      </c>
      <c r="N219" s="41">
        <f t="shared" si="48"/>
        <v>4.8300536672629693E-2</v>
      </c>
    </row>
    <row r="220" spans="1:14" x14ac:dyDescent="0.2">
      <c r="A220" s="27"/>
      <c r="B220" s="30" t="s">
        <v>195</v>
      </c>
      <c r="C220" s="40">
        <v>7</v>
      </c>
      <c r="D220" s="34">
        <v>0</v>
      </c>
      <c r="E220" s="34">
        <v>7</v>
      </c>
      <c r="F220" s="34">
        <v>5</v>
      </c>
      <c r="G220" s="35">
        <f t="shared" ref="G220:G251" si="51">+IF(C220=0,"",C220/C$188)</f>
        <v>1.8469656992084433E-2</v>
      </c>
      <c r="H220" s="35" t="str">
        <f t="shared" ref="H220:H251" si="52">+IF(D220=0,"",D220/D$188)</f>
        <v/>
      </c>
      <c r="I220" s="35">
        <f t="shared" ref="I220:I251" si="53">+IF(E220=0,"",E220/E$188)</f>
        <v>3.7234042553191488E-2</v>
      </c>
      <c r="J220" s="35">
        <f t="shared" ref="J220:J251" si="54">+IF(F220=0,"",F220/F$188)</f>
        <v>1.2315270935960592E-2</v>
      </c>
      <c r="K220" s="35">
        <f t="shared" si="49"/>
        <v>0</v>
      </c>
      <c r="L220" s="35">
        <f t="shared" si="50"/>
        <v>1</v>
      </c>
      <c r="M220" s="35">
        <f t="shared" ref="M220:M251" si="55">+IF(OR(AND(G220=""),(K220="")),"",G220*K220)</f>
        <v>0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9</v>
      </c>
      <c r="D221" s="34">
        <v>1</v>
      </c>
      <c r="E221" s="34">
        <v>5</v>
      </c>
      <c r="F221" s="34">
        <v>15</v>
      </c>
      <c r="G221" s="35">
        <f t="shared" si="51"/>
        <v>2.3746701846965697E-2</v>
      </c>
      <c r="H221" s="35">
        <f t="shared" si="52"/>
        <v>1.7889087656529517E-3</v>
      </c>
      <c r="I221" s="35">
        <f t="shared" si="53"/>
        <v>2.6595744680851064E-2</v>
      </c>
      <c r="J221" s="35">
        <f t="shared" si="54"/>
        <v>3.6945812807881777E-2</v>
      </c>
      <c r="K221" s="35">
        <f t="shared" ref="K221:K252" si="57">+IF(AND(C221=0,E221=0)," ",IF(C221=0,1,IF(E221=0,-1,(E221-C221)/C221)))</f>
        <v>-0.44444444444444442</v>
      </c>
      <c r="L221" s="35">
        <f t="shared" ref="L221:L252" si="58">+IF(AND(D221=0,F221=0)," ",IF(D221=0,1,IF(F221=0,-1,(F221-D221)/D221)))</f>
        <v>14</v>
      </c>
      <c r="M221" s="35">
        <f t="shared" si="55"/>
        <v>-1.0554089709762531E-2</v>
      </c>
      <c r="N221" s="41">
        <f t="shared" si="56"/>
        <v>2.5044722719141325E-2</v>
      </c>
    </row>
    <row r="222" spans="1:14" x14ac:dyDescent="0.2">
      <c r="A222" s="27"/>
      <c r="B222" s="30" t="s">
        <v>197</v>
      </c>
      <c r="C222" s="40">
        <v>1</v>
      </c>
      <c r="D222" s="34">
        <v>1</v>
      </c>
      <c r="E222" s="34">
        <v>0</v>
      </c>
      <c r="F222" s="34">
        <v>10</v>
      </c>
      <c r="G222" s="35">
        <f t="shared" si="51"/>
        <v>2.6385224274406332E-3</v>
      </c>
      <c r="H222" s="35">
        <f t="shared" si="52"/>
        <v>1.7889087656529517E-3</v>
      </c>
      <c r="I222" s="35" t="str">
        <f t="shared" si="53"/>
        <v/>
      </c>
      <c r="J222" s="35">
        <f t="shared" si="54"/>
        <v>2.4630541871921183E-2</v>
      </c>
      <c r="K222" s="35">
        <f t="shared" si="57"/>
        <v>-1</v>
      </c>
      <c r="L222" s="35">
        <f t="shared" si="58"/>
        <v>9</v>
      </c>
      <c r="M222" s="35">
        <f t="shared" si="55"/>
        <v>-2.6385224274406332E-3</v>
      </c>
      <c r="N222" s="41">
        <f t="shared" si="56"/>
        <v>1.6100178890876567E-2</v>
      </c>
    </row>
    <row r="223" spans="1:14" x14ac:dyDescent="0.2">
      <c r="A223" s="27"/>
      <c r="B223" s="30" t="s">
        <v>198</v>
      </c>
      <c r="C223" s="40">
        <v>5</v>
      </c>
      <c r="D223" s="34">
        <v>28</v>
      </c>
      <c r="E223" s="34">
        <v>4</v>
      </c>
      <c r="F223" s="34">
        <v>33</v>
      </c>
      <c r="G223" s="35">
        <f t="shared" si="51"/>
        <v>1.3192612137203167E-2</v>
      </c>
      <c r="H223" s="35">
        <f t="shared" si="52"/>
        <v>5.008944543828265E-2</v>
      </c>
      <c r="I223" s="35">
        <f t="shared" si="53"/>
        <v>2.1276595744680851E-2</v>
      </c>
      <c r="J223" s="35">
        <f t="shared" si="54"/>
        <v>8.1280788177339899E-2</v>
      </c>
      <c r="K223" s="35">
        <f t="shared" si="57"/>
        <v>-0.2</v>
      </c>
      <c r="L223" s="35">
        <f t="shared" si="58"/>
        <v>0.17857142857142858</v>
      </c>
      <c r="M223" s="35">
        <f t="shared" si="55"/>
        <v>-2.6385224274406336E-3</v>
      </c>
      <c r="N223" s="41">
        <f t="shared" si="56"/>
        <v>8.9445438282647598E-3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1</v>
      </c>
      <c r="D225" s="34">
        <v>17</v>
      </c>
      <c r="E225" s="34"/>
      <c r="F225" s="34"/>
      <c r="G225" s="35">
        <f t="shared" si="51"/>
        <v>2.6385224274406332E-3</v>
      </c>
      <c r="H225" s="35">
        <f t="shared" si="52"/>
        <v>3.041144901610018E-2</v>
      </c>
      <c r="I225" s="35" t="str">
        <f t="shared" si="53"/>
        <v/>
      </c>
      <c r="J225" s="35" t="str">
        <f t="shared" si="54"/>
        <v/>
      </c>
      <c r="K225" s="35">
        <f t="shared" si="57"/>
        <v>-1</v>
      </c>
      <c r="L225" s="35">
        <f t="shared" si="58"/>
        <v>-1</v>
      </c>
      <c r="M225" s="35">
        <f t="shared" si="55"/>
        <v>-2.6385224274406332E-3</v>
      </c>
      <c r="N225" s="41">
        <f t="shared" si="56"/>
        <v>-3.041144901610018E-2</v>
      </c>
    </row>
    <row r="226" spans="1:14" x14ac:dyDescent="0.2">
      <c r="A226" s="27"/>
      <c r="B226" s="30" t="s">
        <v>201</v>
      </c>
      <c r="C226" s="40">
        <v>3</v>
      </c>
      <c r="D226" s="34">
        <v>5</v>
      </c>
      <c r="E226" s="34">
        <v>2</v>
      </c>
      <c r="F226" s="34">
        <v>2</v>
      </c>
      <c r="G226" s="35">
        <f t="shared" si="51"/>
        <v>7.9155672823219003E-3</v>
      </c>
      <c r="H226" s="35">
        <f t="shared" si="52"/>
        <v>8.9445438282647581E-3</v>
      </c>
      <c r="I226" s="35">
        <f t="shared" si="53"/>
        <v>1.0638297872340425E-2</v>
      </c>
      <c r="J226" s="35">
        <f t="shared" si="54"/>
        <v>4.9261083743842365E-3</v>
      </c>
      <c r="K226" s="35">
        <f t="shared" si="57"/>
        <v>-0.33333333333333331</v>
      </c>
      <c r="L226" s="35">
        <f t="shared" si="58"/>
        <v>-0.6</v>
      </c>
      <c r="M226" s="35">
        <f t="shared" si="55"/>
        <v>-2.6385224274406332E-3</v>
      </c>
      <c r="N226" s="41">
        <f t="shared" si="56"/>
        <v>-5.3667262969588547E-3</v>
      </c>
    </row>
    <row r="227" spans="1:14" x14ac:dyDescent="0.2">
      <c r="A227" s="27"/>
      <c r="B227" s="30" t="s">
        <v>202</v>
      </c>
      <c r="C227" s="40">
        <v>1</v>
      </c>
      <c r="D227" s="34">
        <v>6</v>
      </c>
      <c r="E227" s="34">
        <v>1</v>
      </c>
      <c r="F227" s="34">
        <v>4</v>
      </c>
      <c r="G227" s="35">
        <f t="shared" si="51"/>
        <v>2.6385224274406332E-3</v>
      </c>
      <c r="H227" s="35">
        <f t="shared" si="52"/>
        <v>1.0733452593917709E-2</v>
      </c>
      <c r="I227" s="35">
        <f t="shared" si="53"/>
        <v>5.3191489361702126E-3</v>
      </c>
      <c r="J227" s="35">
        <f t="shared" si="54"/>
        <v>9.852216748768473E-3</v>
      </c>
      <c r="K227" s="35">
        <f t="shared" si="57"/>
        <v>0</v>
      </c>
      <c r="L227" s="35">
        <f t="shared" si="58"/>
        <v>-0.33333333333333331</v>
      </c>
      <c r="M227" s="35">
        <f t="shared" si="55"/>
        <v>0</v>
      </c>
      <c r="N227" s="41">
        <f t="shared" si="56"/>
        <v>-3.577817531305903E-3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1</v>
      </c>
      <c r="E229" s="34"/>
      <c r="F229" s="34"/>
      <c r="G229" s="35" t="str">
        <f t="shared" si="51"/>
        <v/>
      </c>
      <c r="H229" s="35">
        <f t="shared" si="52"/>
        <v>1.7889087656529517E-3</v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>
        <f t="shared" si="58"/>
        <v>-1</v>
      </c>
      <c r="M229" s="35" t="str">
        <f t="shared" si="55"/>
        <v/>
      </c>
      <c r="N229" s="41">
        <f t="shared" si="56"/>
        <v>-1.7889087656529517E-3</v>
      </c>
    </row>
    <row r="230" spans="1:14" ht="25.5" x14ac:dyDescent="0.2">
      <c r="A230" s="27"/>
      <c r="B230" s="30" t="s">
        <v>205</v>
      </c>
      <c r="C230" s="40">
        <v>5</v>
      </c>
      <c r="D230" s="34">
        <v>1</v>
      </c>
      <c r="E230" s="34">
        <v>10</v>
      </c>
      <c r="F230" s="34">
        <v>3</v>
      </c>
      <c r="G230" s="35">
        <f t="shared" si="51"/>
        <v>1.3192612137203167E-2</v>
      </c>
      <c r="H230" s="35">
        <f t="shared" si="52"/>
        <v>1.7889087656529517E-3</v>
      </c>
      <c r="I230" s="35">
        <f t="shared" si="53"/>
        <v>5.3191489361702128E-2</v>
      </c>
      <c r="J230" s="35">
        <f t="shared" si="54"/>
        <v>7.3891625615763543E-3</v>
      </c>
      <c r="K230" s="35">
        <f t="shared" si="57"/>
        <v>1</v>
      </c>
      <c r="L230" s="35">
        <f t="shared" si="58"/>
        <v>2</v>
      </c>
      <c r="M230" s="35">
        <f t="shared" si="55"/>
        <v>1.3192612137203167E-2</v>
      </c>
      <c r="N230" s="41">
        <f t="shared" si="56"/>
        <v>3.5778175313059034E-3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2</v>
      </c>
      <c r="F231" s="34">
        <v>3</v>
      </c>
      <c r="G231" s="35" t="str">
        <f t="shared" si="51"/>
        <v/>
      </c>
      <c r="H231" s="35" t="str">
        <f t="shared" si="52"/>
        <v/>
      </c>
      <c r="I231" s="35">
        <f t="shared" si="53"/>
        <v>1.0638297872340425E-2</v>
      </c>
      <c r="J231" s="35">
        <f t="shared" si="54"/>
        <v>7.3891625615763543E-3</v>
      </c>
      <c r="K231" s="35">
        <f t="shared" si="57"/>
        <v>1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>
        <v>0</v>
      </c>
      <c r="F234" s="34">
        <v>1</v>
      </c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>
        <f t="shared" si="54"/>
        <v>2.4630541871921183E-3</v>
      </c>
      <c r="K234" s="35" t="str">
        <f t="shared" si="57"/>
        <v xml:space="preserve"> </v>
      </c>
      <c r="L234" s="35">
        <f t="shared" si="58"/>
        <v>1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14</v>
      </c>
      <c r="D235" s="34">
        <v>8</v>
      </c>
      <c r="E235" s="34">
        <v>7</v>
      </c>
      <c r="F235" s="34">
        <v>7</v>
      </c>
      <c r="G235" s="35">
        <f t="shared" si="51"/>
        <v>3.6939313984168866E-2</v>
      </c>
      <c r="H235" s="35">
        <f t="shared" si="52"/>
        <v>1.4311270125223614E-2</v>
      </c>
      <c r="I235" s="35">
        <f t="shared" si="53"/>
        <v>3.7234042553191488E-2</v>
      </c>
      <c r="J235" s="35">
        <f t="shared" si="54"/>
        <v>1.7241379310344827E-2</v>
      </c>
      <c r="K235" s="35">
        <f t="shared" si="57"/>
        <v>-0.5</v>
      </c>
      <c r="L235" s="35">
        <f t="shared" si="58"/>
        <v>-0.125</v>
      </c>
      <c r="M235" s="35">
        <f t="shared" si="55"/>
        <v>-1.8469656992084433E-2</v>
      </c>
      <c r="N235" s="41">
        <f t="shared" si="56"/>
        <v>-1.7889087656529517E-3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2</v>
      </c>
      <c r="E238" s="34"/>
      <c r="F238" s="34"/>
      <c r="G238" s="35" t="str">
        <f t="shared" si="51"/>
        <v/>
      </c>
      <c r="H238" s="35">
        <f t="shared" si="52"/>
        <v>3.5778175313059034E-3</v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>
        <f t="shared" si="58"/>
        <v>-1</v>
      </c>
      <c r="M238" s="35" t="str">
        <f t="shared" si="55"/>
        <v/>
      </c>
      <c r="N238" s="41">
        <f t="shared" si="56"/>
        <v>-3.5778175313059034E-3</v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2</v>
      </c>
      <c r="E242" s="34">
        <v>1</v>
      </c>
      <c r="F242" s="34">
        <v>2</v>
      </c>
      <c r="G242" s="35" t="str">
        <f t="shared" si="51"/>
        <v/>
      </c>
      <c r="H242" s="35">
        <f t="shared" si="52"/>
        <v>3.5778175313059034E-3</v>
      </c>
      <c r="I242" s="35">
        <f t="shared" si="53"/>
        <v>5.3191489361702126E-3</v>
      </c>
      <c r="J242" s="35">
        <f t="shared" si="54"/>
        <v>4.9261083743842365E-3</v>
      </c>
      <c r="K242" s="35">
        <f t="shared" si="57"/>
        <v>1</v>
      </c>
      <c r="L242" s="35">
        <f t="shared" si="58"/>
        <v>0</v>
      </c>
      <c r="M242" s="35" t="str">
        <f t="shared" si="55"/>
        <v/>
      </c>
      <c r="N242" s="41">
        <f t="shared" si="56"/>
        <v>0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>
        <v>0</v>
      </c>
      <c r="F244" s="34">
        <v>1</v>
      </c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>
        <f t="shared" si="54"/>
        <v>2.4630541871921183E-3</v>
      </c>
      <c r="K244" s="35" t="str">
        <f t="shared" si="57"/>
        <v xml:space="preserve"> </v>
      </c>
      <c r="L244" s="35">
        <f t="shared" si="58"/>
        <v>1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6</v>
      </c>
      <c r="D248" s="34">
        <v>2</v>
      </c>
      <c r="E248" s="34">
        <v>2</v>
      </c>
      <c r="F248" s="34">
        <v>1</v>
      </c>
      <c r="G248" s="35">
        <f t="shared" si="51"/>
        <v>1.5831134564643801E-2</v>
      </c>
      <c r="H248" s="35">
        <f t="shared" si="52"/>
        <v>3.5778175313059034E-3</v>
      </c>
      <c r="I248" s="35">
        <f t="shared" si="53"/>
        <v>1.0638297872340425E-2</v>
      </c>
      <c r="J248" s="35">
        <f t="shared" si="54"/>
        <v>2.4630541871921183E-3</v>
      </c>
      <c r="K248" s="35">
        <f t="shared" si="57"/>
        <v>-0.66666666666666663</v>
      </c>
      <c r="L248" s="35">
        <f t="shared" si="58"/>
        <v>-0.5</v>
      </c>
      <c r="M248" s="35">
        <f t="shared" si="55"/>
        <v>-1.0554089709762533E-2</v>
      </c>
      <c r="N248" s="41">
        <f t="shared" si="56"/>
        <v>-1.7889087656529517E-3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>
        <v>3</v>
      </c>
      <c r="F250" s="34">
        <v>0</v>
      </c>
      <c r="G250" s="35" t="str">
        <f t="shared" si="51"/>
        <v/>
      </c>
      <c r="H250" s="35" t="str">
        <f t="shared" si="52"/>
        <v/>
      </c>
      <c r="I250" s="35">
        <f t="shared" si="53"/>
        <v>1.5957446808510637E-2</v>
      </c>
      <c r="J250" s="35" t="str">
        <f t="shared" si="54"/>
        <v/>
      </c>
      <c r="K250" s="35">
        <f t="shared" si="57"/>
        <v>1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1</v>
      </c>
      <c r="D252" s="34">
        <v>3</v>
      </c>
      <c r="E252" s="34">
        <v>0</v>
      </c>
      <c r="F252" s="34">
        <v>3</v>
      </c>
      <c r="G252" s="35">
        <f t="shared" ref="G252:G283" si="59">+IF(C252=0,"",C252/C$188)</f>
        <v>2.6385224274406332E-3</v>
      </c>
      <c r="H252" s="35">
        <f t="shared" ref="H252:H283" si="60">+IF(D252=0,"",D252/D$188)</f>
        <v>5.3667262969588547E-3</v>
      </c>
      <c r="I252" s="35" t="str">
        <f t="shared" ref="I252:I283" si="61">+IF(E252=0,"",E252/E$188)</f>
        <v/>
      </c>
      <c r="J252" s="35">
        <f t="shared" ref="J252:J283" si="62">+IF(F252=0,"",F252/F$188)</f>
        <v>7.3891625615763543E-3</v>
      </c>
      <c r="K252" s="35">
        <f t="shared" si="57"/>
        <v>-1</v>
      </c>
      <c r="L252" s="35">
        <f t="shared" si="58"/>
        <v>0</v>
      </c>
      <c r="M252" s="35">
        <f t="shared" ref="M252:M283" si="63">+IF(OR(AND(G252=""),(K252="")),"",G252*K252)</f>
        <v>-2.6385224274406332E-3</v>
      </c>
      <c r="N252" s="41">
        <f t="shared" ref="N252:N283" si="64">+IF(OR(AND(H252=""),(L252="")),"",H252*L252)</f>
        <v>0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5</v>
      </c>
      <c r="D255" s="34">
        <v>0</v>
      </c>
      <c r="E255" s="34">
        <v>11</v>
      </c>
      <c r="F255" s="34">
        <v>6</v>
      </c>
      <c r="G255" s="35">
        <f t="shared" si="59"/>
        <v>1.3192612137203167E-2</v>
      </c>
      <c r="H255" s="35" t="str">
        <f t="shared" si="60"/>
        <v/>
      </c>
      <c r="I255" s="35">
        <f t="shared" si="61"/>
        <v>5.8510638297872342E-2</v>
      </c>
      <c r="J255" s="35">
        <f t="shared" si="62"/>
        <v>1.4778325123152709E-2</v>
      </c>
      <c r="K255" s="35">
        <f t="shared" si="65"/>
        <v>1.2</v>
      </c>
      <c r="L255" s="35">
        <f t="shared" si="66"/>
        <v>1</v>
      </c>
      <c r="M255" s="35">
        <f t="shared" si="63"/>
        <v>1.5831134564643801E-2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2</v>
      </c>
      <c r="E258" s="34">
        <v>3</v>
      </c>
      <c r="F258" s="34">
        <v>4</v>
      </c>
      <c r="G258" s="35">
        <f t="shared" si="59"/>
        <v>2.6385224274406332E-3</v>
      </c>
      <c r="H258" s="35">
        <f t="shared" si="60"/>
        <v>3.5778175313059034E-3</v>
      </c>
      <c r="I258" s="35">
        <f t="shared" si="61"/>
        <v>1.5957446808510637E-2</v>
      </c>
      <c r="J258" s="35">
        <f t="shared" si="62"/>
        <v>9.852216748768473E-3</v>
      </c>
      <c r="K258" s="35">
        <f t="shared" si="65"/>
        <v>2</v>
      </c>
      <c r="L258" s="35">
        <f t="shared" si="66"/>
        <v>1</v>
      </c>
      <c r="M258" s="35">
        <f t="shared" si="63"/>
        <v>5.2770448548812663E-3</v>
      </c>
      <c r="N258" s="41">
        <f t="shared" si="64"/>
        <v>3.5778175313059034E-3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70</v>
      </c>
      <c r="D261" s="34">
        <v>53</v>
      </c>
      <c r="E261" s="34">
        <v>0</v>
      </c>
      <c r="F261" s="34">
        <v>1</v>
      </c>
      <c r="G261" s="35">
        <f t="shared" si="59"/>
        <v>0.18469656992084432</v>
      </c>
      <c r="H261" s="35">
        <f t="shared" si="60"/>
        <v>9.4812164579606437E-2</v>
      </c>
      <c r="I261" s="35" t="str">
        <f t="shared" si="61"/>
        <v/>
      </c>
      <c r="J261" s="35">
        <f t="shared" si="62"/>
        <v>2.4630541871921183E-3</v>
      </c>
      <c r="K261" s="35">
        <f t="shared" si="65"/>
        <v>-1</v>
      </c>
      <c r="L261" s="35">
        <f t="shared" si="66"/>
        <v>-0.98113207547169812</v>
      </c>
      <c r="M261" s="35">
        <f t="shared" si="63"/>
        <v>-0.18469656992084432</v>
      </c>
      <c r="N261" s="41">
        <f t="shared" si="64"/>
        <v>-9.3023255813953487E-2</v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>
        <v>0</v>
      </c>
      <c r="F262" s="34">
        <v>15</v>
      </c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>
        <f t="shared" si="62"/>
        <v>3.6945812807881777E-2</v>
      </c>
      <c r="K262" s="35" t="str">
        <f t="shared" si="65"/>
        <v xml:space="preserve"> </v>
      </c>
      <c r="L262" s="35">
        <f t="shared" si="66"/>
        <v>1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>
        <v>3</v>
      </c>
      <c r="F270" s="34">
        <v>3</v>
      </c>
      <c r="G270" s="35" t="str">
        <f t="shared" si="59"/>
        <v/>
      </c>
      <c r="H270" s="35" t="str">
        <f t="shared" si="60"/>
        <v/>
      </c>
      <c r="I270" s="35">
        <f t="shared" si="61"/>
        <v>1.5957446808510637E-2</v>
      </c>
      <c r="J270" s="35">
        <f t="shared" si="62"/>
        <v>7.3891625615763543E-3</v>
      </c>
      <c r="K270" s="35">
        <f t="shared" si="65"/>
        <v>1</v>
      </c>
      <c r="L270" s="35">
        <f t="shared" si="66"/>
        <v>1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10</v>
      </c>
      <c r="D271" s="34">
        <v>1</v>
      </c>
      <c r="E271" s="34">
        <v>8</v>
      </c>
      <c r="F271" s="34">
        <v>8</v>
      </c>
      <c r="G271" s="35">
        <f t="shared" si="59"/>
        <v>2.6385224274406333E-2</v>
      </c>
      <c r="H271" s="35">
        <f t="shared" si="60"/>
        <v>1.7889087656529517E-3</v>
      </c>
      <c r="I271" s="35">
        <f t="shared" si="61"/>
        <v>4.2553191489361701E-2</v>
      </c>
      <c r="J271" s="35">
        <f t="shared" si="62"/>
        <v>1.9704433497536946E-2</v>
      </c>
      <c r="K271" s="35">
        <f t="shared" si="65"/>
        <v>-0.2</v>
      </c>
      <c r="L271" s="35">
        <f t="shared" si="66"/>
        <v>7</v>
      </c>
      <c r="M271" s="35">
        <f t="shared" si="63"/>
        <v>-5.2770448548812672E-3</v>
      </c>
      <c r="N271" s="41">
        <f t="shared" si="64"/>
        <v>1.2522361359570662E-2</v>
      </c>
    </row>
    <row r="272" spans="1:14" ht="25.5" x14ac:dyDescent="0.2">
      <c r="A272" s="27"/>
      <c r="B272" s="30" t="s">
        <v>247</v>
      </c>
      <c r="C272" s="40">
        <v>2</v>
      </c>
      <c r="D272" s="34">
        <v>2</v>
      </c>
      <c r="E272" s="34"/>
      <c r="F272" s="34"/>
      <c r="G272" s="35">
        <f t="shared" si="59"/>
        <v>5.2770448548812663E-3</v>
      </c>
      <c r="H272" s="35">
        <f t="shared" si="60"/>
        <v>3.5778175313059034E-3</v>
      </c>
      <c r="I272" s="35" t="str">
        <f t="shared" si="61"/>
        <v/>
      </c>
      <c r="J272" s="35" t="str">
        <f t="shared" si="62"/>
        <v/>
      </c>
      <c r="K272" s="35">
        <f t="shared" si="65"/>
        <v>-1</v>
      </c>
      <c r="L272" s="35">
        <f t="shared" si="66"/>
        <v>-1</v>
      </c>
      <c r="M272" s="35">
        <f t="shared" si="63"/>
        <v>-5.2770448548812663E-3</v>
      </c>
      <c r="N272" s="41">
        <f t="shared" si="64"/>
        <v>-3.5778175313059034E-3</v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>
        <v>1</v>
      </c>
      <c r="F281" s="34">
        <v>2</v>
      </c>
      <c r="G281" s="35" t="str">
        <f t="shared" si="59"/>
        <v/>
      </c>
      <c r="H281" s="35" t="str">
        <f t="shared" si="60"/>
        <v/>
      </c>
      <c r="I281" s="35">
        <f t="shared" si="61"/>
        <v>5.3191489361702126E-3</v>
      </c>
      <c r="J281" s="35">
        <f t="shared" si="62"/>
        <v>4.9261083743842365E-3</v>
      </c>
      <c r="K281" s="35">
        <f t="shared" si="65"/>
        <v>1</v>
      </c>
      <c r="L281" s="35">
        <f t="shared" si="66"/>
        <v>1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>
        <v>0</v>
      </c>
      <c r="F287" s="34">
        <v>1</v>
      </c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>
        <f t="shared" si="70"/>
        <v>2.4630541871921183E-3</v>
      </c>
      <c r="K287" s="35" t="str">
        <f t="shared" si="73"/>
        <v xml:space="preserve"> </v>
      </c>
      <c r="L287" s="35">
        <f t="shared" si="74"/>
        <v>1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>
        <v>1</v>
      </c>
      <c r="F288" s="34">
        <v>0</v>
      </c>
      <c r="G288" s="35" t="str">
        <f t="shared" si="67"/>
        <v/>
      </c>
      <c r="H288" s="35" t="str">
        <f t="shared" si="68"/>
        <v/>
      </c>
      <c r="I288" s="35">
        <f t="shared" si="69"/>
        <v>5.3191489361702126E-3</v>
      </c>
      <c r="J288" s="35" t="str">
        <f t="shared" si="70"/>
        <v/>
      </c>
      <c r="K288" s="35">
        <f t="shared" si="73"/>
        <v>1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1</v>
      </c>
      <c r="D292" s="34">
        <v>0</v>
      </c>
      <c r="E292" s="34">
        <v>1</v>
      </c>
      <c r="F292" s="34">
        <v>1</v>
      </c>
      <c r="G292" s="35">
        <f t="shared" si="67"/>
        <v>2.6385224274406332E-3</v>
      </c>
      <c r="H292" s="35" t="str">
        <f t="shared" si="68"/>
        <v/>
      </c>
      <c r="I292" s="35">
        <f t="shared" si="69"/>
        <v>5.3191489361702126E-3</v>
      </c>
      <c r="J292" s="35">
        <f t="shared" si="70"/>
        <v>2.4630541871921183E-3</v>
      </c>
      <c r="K292" s="35">
        <f t="shared" si="73"/>
        <v>0</v>
      </c>
      <c r="L292" s="35">
        <f t="shared" si="74"/>
        <v>1</v>
      </c>
      <c r="M292" s="35">
        <f t="shared" si="71"/>
        <v>0</v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29</v>
      </c>
      <c r="D293" s="34">
        <v>44</v>
      </c>
      <c r="E293" s="34">
        <v>20</v>
      </c>
      <c r="F293" s="34">
        <v>17</v>
      </c>
      <c r="G293" s="35">
        <f t="shared" si="67"/>
        <v>7.6517150395778361E-2</v>
      </c>
      <c r="H293" s="35">
        <f t="shared" si="68"/>
        <v>7.8711985688729877E-2</v>
      </c>
      <c r="I293" s="35">
        <f t="shared" si="69"/>
        <v>0.10638297872340426</v>
      </c>
      <c r="J293" s="35">
        <f t="shared" si="70"/>
        <v>4.1871921182266007E-2</v>
      </c>
      <c r="K293" s="35">
        <f t="shared" si="73"/>
        <v>-0.31034482758620691</v>
      </c>
      <c r="L293" s="35">
        <f t="shared" si="74"/>
        <v>-0.61363636363636365</v>
      </c>
      <c r="M293" s="35">
        <f t="shared" si="71"/>
        <v>-2.3746701846965697E-2</v>
      </c>
      <c r="N293" s="41">
        <f t="shared" si="72"/>
        <v>-4.83005366726297E-2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2</v>
      </c>
      <c r="F294" s="34">
        <v>1</v>
      </c>
      <c r="G294" s="35" t="str">
        <f t="shared" si="67"/>
        <v/>
      </c>
      <c r="H294" s="35" t="str">
        <f t="shared" si="68"/>
        <v/>
      </c>
      <c r="I294" s="35">
        <f t="shared" si="69"/>
        <v>1.0638297872340425E-2</v>
      </c>
      <c r="J294" s="35">
        <f t="shared" si="70"/>
        <v>2.4630541871921183E-3</v>
      </c>
      <c r="K294" s="35">
        <f t="shared" si="73"/>
        <v>1</v>
      </c>
      <c r="L294" s="35">
        <f t="shared" si="74"/>
        <v>1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3</v>
      </c>
      <c r="E295" s="34">
        <v>0</v>
      </c>
      <c r="F295" s="34">
        <v>15</v>
      </c>
      <c r="G295" s="35" t="str">
        <f t="shared" si="67"/>
        <v/>
      </c>
      <c r="H295" s="35">
        <f t="shared" si="68"/>
        <v>5.3667262969588547E-3</v>
      </c>
      <c r="I295" s="35" t="str">
        <f t="shared" si="69"/>
        <v/>
      </c>
      <c r="J295" s="35">
        <f t="shared" si="70"/>
        <v>3.6945812807881777E-2</v>
      </c>
      <c r="K295" s="35" t="str">
        <f t="shared" si="73"/>
        <v xml:space="preserve"> </v>
      </c>
      <c r="L295" s="35">
        <f t="shared" si="74"/>
        <v>4</v>
      </c>
      <c r="M295" s="35" t="str">
        <f t="shared" si="71"/>
        <v/>
      </c>
      <c r="N295" s="41">
        <f t="shared" si="72"/>
        <v>2.1466905187835419E-2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1</v>
      </c>
      <c r="D297" s="34">
        <v>0</v>
      </c>
      <c r="E297" s="34">
        <v>1</v>
      </c>
      <c r="F297" s="34">
        <v>0</v>
      </c>
      <c r="G297" s="35">
        <f t="shared" si="67"/>
        <v>2.6385224274406332E-3</v>
      </c>
      <c r="H297" s="35" t="str">
        <f t="shared" si="68"/>
        <v/>
      </c>
      <c r="I297" s="35">
        <f t="shared" si="69"/>
        <v>5.3191489361702126E-3</v>
      </c>
      <c r="J297" s="35" t="str">
        <f t="shared" si="70"/>
        <v/>
      </c>
      <c r="K297" s="35">
        <f t="shared" si="73"/>
        <v>0</v>
      </c>
      <c r="L297" s="35" t="str">
        <f t="shared" si="74"/>
        <v xml:space="preserve"> </v>
      </c>
      <c r="M297" s="35">
        <f t="shared" si="71"/>
        <v>0</v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2</v>
      </c>
      <c r="F299" s="34">
        <v>0</v>
      </c>
      <c r="G299" s="35" t="str">
        <f t="shared" si="67"/>
        <v/>
      </c>
      <c r="H299" s="35" t="str">
        <f t="shared" si="68"/>
        <v/>
      </c>
      <c r="I299" s="35">
        <f t="shared" si="69"/>
        <v>1.0638297872340425E-2</v>
      </c>
      <c r="J299" s="35" t="str">
        <f t="shared" si="70"/>
        <v/>
      </c>
      <c r="K299" s="35">
        <f t="shared" si="73"/>
        <v>1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>
        <v>0</v>
      </c>
      <c r="F300" s="34">
        <v>2</v>
      </c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>
        <f t="shared" si="70"/>
        <v>4.9261083743842365E-3</v>
      </c>
      <c r="K300" s="35" t="str">
        <f t="shared" si="73"/>
        <v xml:space="preserve"> </v>
      </c>
      <c r="L300" s="35">
        <f t="shared" si="74"/>
        <v>1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1</v>
      </c>
      <c r="D301" s="34">
        <v>26</v>
      </c>
      <c r="E301" s="34"/>
      <c r="F301" s="34"/>
      <c r="G301" s="35">
        <f t="shared" si="67"/>
        <v>2.6385224274406332E-3</v>
      </c>
      <c r="H301" s="35">
        <f t="shared" si="68"/>
        <v>4.6511627906976744E-2</v>
      </c>
      <c r="I301" s="35" t="str">
        <f t="shared" si="69"/>
        <v/>
      </c>
      <c r="J301" s="35" t="str">
        <f t="shared" si="70"/>
        <v/>
      </c>
      <c r="K301" s="35">
        <f t="shared" si="73"/>
        <v>-1</v>
      </c>
      <c r="L301" s="35">
        <f t="shared" si="74"/>
        <v>-1</v>
      </c>
      <c r="M301" s="35">
        <f t="shared" si="71"/>
        <v>-2.6385224274406332E-3</v>
      </c>
      <c r="N301" s="41">
        <f t="shared" si="72"/>
        <v>-4.6511627906976744E-2</v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2</v>
      </c>
      <c r="D306" s="34">
        <v>0</v>
      </c>
      <c r="E306" s="34">
        <v>4</v>
      </c>
      <c r="F306" s="34">
        <v>1</v>
      </c>
      <c r="G306" s="35">
        <f t="shared" si="67"/>
        <v>5.2770448548812663E-3</v>
      </c>
      <c r="H306" s="35" t="str">
        <f t="shared" si="68"/>
        <v/>
      </c>
      <c r="I306" s="35">
        <f t="shared" si="69"/>
        <v>2.1276595744680851E-2</v>
      </c>
      <c r="J306" s="35">
        <f t="shared" si="70"/>
        <v>2.4630541871921183E-3</v>
      </c>
      <c r="K306" s="35">
        <f t="shared" si="73"/>
        <v>1</v>
      </c>
      <c r="L306" s="35">
        <f t="shared" si="74"/>
        <v>1</v>
      </c>
      <c r="M306" s="35">
        <f t="shared" si="71"/>
        <v>5.2770448548812663E-3</v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>
        <v>2</v>
      </c>
      <c r="F307" s="34">
        <v>2</v>
      </c>
      <c r="G307" s="35" t="str">
        <f t="shared" si="67"/>
        <v/>
      </c>
      <c r="H307" s="35" t="str">
        <f t="shared" si="68"/>
        <v/>
      </c>
      <c r="I307" s="35">
        <f t="shared" si="69"/>
        <v>1.0638297872340425E-2</v>
      </c>
      <c r="J307" s="35">
        <f t="shared" si="70"/>
        <v>4.9261083743842365E-3</v>
      </c>
      <c r="K307" s="35">
        <f t="shared" si="73"/>
        <v>1</v>
      </c>
      <c r="L307" s="35">
        <f t="shared" si="74"/>
        <v>1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>
        <v>0</v>
      </c>
      <c r="F308" s="34">
        <v>1</v>
      </c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>
        <f t="shared" si="70"/>
        <v>2.4630541871921183E-3</v>
      </c>
      <c r="K308" s="35" t="str">
        <f t="shared" si="73"/>
        <v xml:space="preserve"> </v>
      </c>
      <c r="L308" s="35">
        <f t="shared" si="74"/>
        <v>1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>
        <v>1</v>
      </c>
      <c r="F309" s="34">
        <v>0</v>
      </c>
      <c r="G309" s="35" t="str">
        <f t="shared" si="67"/>
        <v/>
      </c>
      <c r="H309" s="35" t="str">
        <f t="shared" si="68"/>
        <v/>
      </c>
      <c r="I309" s="35">
        <f t="shared" si="69"/>
        <v>5.3191489361702126E-3</v>
      </c>
      <c r="J309" s="35" t="str">
        <f t="shared" si="70"/>
        <v/>
      </c>
      <c r="K309" s="35">
        <f t="shared" si="73"/>
        <v>1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2</v>
      </c>
      <c r="E311" s="34"/>
      <c r="F311" s="34"/>
      <c r="G311" s="35" t="str">
        <f t="shared" si="67"/>
        <v/>
      </c>
      <c r="H311" s="35">
        <f t="shared" si="68"/>
        <v>3.5778175313059034E-3</v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>
        <f t="shared" si="74"/>
        <v>-1</v>
      </c>
      <c r="M311" s="35" t="str">
        <f t="shared" si="71"/>
        <v/>
      </c>
      <c r="N311" s="41">
        <f t="shared" si="72"/>
        <v>-3.5778175313059034E-3</v>
      </c>
    </row>
    <row r="312" spans="1:14" x14ac:dyDescent="0.2">
      <c r="A312" s="27"/>
      <c r="B312" s="30" t="s">
        <v>287</v>
      </c>
      <c r="C312" s="40">
        <v>1</v>
      </c>
      <c r="D312" s="34">
        <v>2</v>
      </c>
      <c r="E312" s="34">
        <v>0</v>
      </c>
      <c r="F312" s="34">
        <v>1</v>
      </c>
      <c r="G312" s="35">
        <f t="shared" si="67"/>
        <v>2.6385224274406332E-3</v>
      </c>
      <c r="H312" s="35">
        <f t="shared" si="68"/>
        <v>3.5778175313059034E-3</v>
      </c>
      <c r="I312" s="35" t="str">
        <f t="shared" si="69"/>
        <v/>
      </c>
      <c r="J312" s="35">
        <f t="shared" si="70"/>
        <v>2.4630541871921183E-3</v>
      </c>
      <c r="K312" s="35">
        <f t="shared" si="73"/>
        <v>-1</v>
      </c>
      <c r="L312" s="35">
        <f t="shared" si="74"/>
        <v>-0.5</v>
      </c>
      <c r="M312" s="35">
        <f t="shared" si="71"/>
        <v>-2.6385224274406332E-3</v>
      </c>
      <c r="N312" s="41">
        <f t="shared" si="72"/>
        <v>-1.7889087656529517E-3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1</v>
      </c>
      <c r="E316" s="34"/>
      <c r="F316" s="34"/>
      <c r="G316" s="35" t="str">
        <f t="shared" ref="G316:G347" si="75">+IF(C316=0,"",C316/C$188)</f>
        <v/>
      </c>
      <c r="H316" s="35">
        <f t="shared" ref="H316:H347" si="76">+IF(D316=0,"",D316/D$188)</f>
        <v>1.7889087656529517E-3</v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>
        <f t="shared" si="74"/>
        <v>-1</v>
      </c>
      <c r="M316" s="35" t="str">
        <f t="shared" ref="M316:M347" si="79">+IF(OR(AND(G316=""),(K316="")),"",G316*K316)</f>
        <v/>
      </c>
      <c r="N316" s="41">
        <f t="shared" ref="N316:N347" si="80">+IF(OR(AND(H316=""),(L316="")),"",H316*L316)</f>
        <v>-1.7889087656529517E-3</v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7</v>
      </c>
      <c r="D318" s="34">
        <v>1</v>
      </c>
      <c r="E318" s="34"/>
      <c r="F318" s="34"/>
      <c r="G318" s="35">
        <f t="shared" si="75"/>
        <v>1.8469656992084433E-2</v>
      </c>
      <c r="H318" s="35">
        <f t="shared" si="76"/>
        <v>1.7889087656529517E-3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-1.8469656992084433E-2</v>
      </c>
      <c r="N318" s="41">
        <f t="shared" si="80"/>
        <v>-1.7889087656529517E-3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2</v>
      </c>
      <c r="D320" s="34">
        <v>12</v>
      </c>
      <c r="E320" s="34">
        <v>0</v>
      </c>
      <c r="F320" s="34">
        <v>8</v>
      </c>
      <c r="G320" s="35">
        <f t="shared" si="75"/>
        <v>5.2770448548812663E-3</v>
      </c>
      <c r="H320" s="35">
        <f t="shared" si="76"/>
        <v>2.1466905187835419E-2</v>
      </c>
      <c r="I320" s="35" t="str">
        <f t="shared" si="77"/>
        <v/>
      </c>
      <c r="J320" s="35">
        <f t="shared" si="78"/>
        <v>1.9704433497536946E-2</v>
      </c>
      <c r="K320" s="35">
        <f t="shared" si="81"/>
        <v>-1</v>
      </c>
      <c r="L320" s="35">
        <f t="shared" si="82"/>
        <v>-0.33333333333333331</v>
      </c>
      <c r="M320" s="35">
        <f t="shared" si="79"/>
        <v>-5.2770448548812663E-3</v>
      </c>
      <c r="N320" s="41">
        <f t="shared" si="80"/>
        <v>-7.155635062611806E-3</v>
      </c>
    </row>
    <row r="321" spans="1:14" ht="25.5" x14ac:dyDescent="0.2">
      <c r="A321" s="27"/>
      <c r="B321" s="30" t="s">
        <v>296</v>
      </c>
      <c r="C321" s="40">
        <v>19</v>
      </c>
      <c r="D321" s="34">
        <v>121</v>
      </c>
      <c r="E321" s="34">
        <v>19</v>
      </c>
      <c r="F321" s="34">
        <v>32</v>
      </c>
      <c r="G321" s="35">
        <f t="shared" si="75"/>
        <v>5.0131926121372031E-2</v>
      </c>
      <c r="H321" s="35">
        <f t="shared" si="76"/>
        <v>0.21645796064400716</v>
      </c>
      <c r="I321" s="35">
        <f t="shared" si="77"/>
        <v>0.10106382978723404</v>
      </c>
      <c r="J321" s="35">
        <f t="shared" si="78"/>
        <v>7.8817733990147784E-2</v>
      </c>
      <c r="K321" s="35">
        <f t="shared" si="81"/>
        <v>0</v>
      </c>
      <c r="L321" s="35">
        <f t="shared" si="82"/>
        <v>-0.73553719008264462</v>
      </c>
      <c r="M321" s="35">
        <f t="shared" si="79"/>
        <v>0</v>
      </c>
      <c r="N321" s="41">
        <f t="shared" si="80"/>
        <v>-0.15921288014311269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1</v>
      </c>
      <c r="E323" s="34"/>
      <c r="F323" s="34"/>
      <c r="G323" s="35" t="str">
        <f t="shared" si="75"/>
        <v/>
      </c>
      <c r="H323" s="35">
        <f t="shared" si="76"/>
        <v>1.7889087656529517E-3</v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>
        <f t="shared" si="82"/>
        <v>-1</v>
      </c>
      <c r="M323" s="35" t="str">
        <f t="shared" si="79"/>
        <v/>
      </c>
      <c r="N323" s="41">
        <f t="shared" si="80"/>
        <v>-1.7889087656529517E-3</v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1</v>
      </c>
      <c r="E327" s="34">
        <v>1</v>
      </c>
      <c r="F327" s="34">
        <v>1</v>
      </c>
      <c r="G327" s="35" t="str">
        <f t="shared" si="75"/>
        <v/>
      </c>
      <c r="H327" s="35">
        <f t="shared" si="76"/>
        <v>1.7889087656529517E-3</v>
      </c>
      <c r="I327" s="35">
        <f t="shared" si="77"/>
        <v>5.3191489361702126E-3</v>
      </c>
      <c r="J327" s="35">
        <f t="shared" si="78"/>
        <v>2.4630541871921183E-3</v>
      </c>
      <c r="K327" s="35">
        <f t="shared" si="81"/>
        <v>1</v>
      </c>
      <c r="L327" s="35">
        <f t="shared" si="82"/>
        <v>0</v>
      </c>
      <c r="M327" s="35" t="str">
        <f t="shared" si="79"/>
        <v/>
      </c>
      <c r="N327" s="41">
        <f t="shared" si="80"/>
        <v>0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4</v>
      </c>
      <c r="E332" s="34">
        <v>0</v>
      </c>
      <c r="F332" s="34">
        <v>2</v>
      </c>
      <c r="G332" s="35" t="str">
        <f t="shared" si="75"/>
        <v/>
      </c>
      <c r="H332" s="35">
        <f t="shared" si="76"/>
        <v>7.1556350626118068E-3</v>
      </c>
      <c r="I332" s="35" t="str">
        <f t="shared" si="77"/>
        <v/>
      </c>
      <c r="J332" s="35">
        <f t="shared" si="78"/>
        <v>4.9261083743842365E-3</v>
      </c>
      <c r="K332" s="35" t="str">
        <f t="shared" si="81"/>
        <v xml:space="preserve"> </v>
      </c>
      <c r="L332" s="35">
        <f t="shared" si="82"/>
        <v>-0.5</v>
      </c>
      <c r="M332" s="35" t="str">
        <f t="shared" si="79"/>
        <v/>
      </c>
      <c r="N332" s="41">
        <f t="shared" si="80"/>
        <v>-3.5778175313059034E-3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1</v>
      </c>
      <c r="D334" s="34">
        <v>21</v>
      </c>
      <c r="E334" s="34">
        <v>0</v>
      </c>
      <c r="F334" s="34">
        <v>3</v>
      </c>
      <c r="G334" s="35">
        <f t="shared" si="75"/>
        <v>2.6385224274406332E-3</v>
      </c>
      <c r="H334" s="35">
        <f t="shared" si="76"/>
        <v>3.7567084078711989E-2</v>
      </c>
      <c r="I334" s="35" t="str">
        <f t="shared" si="77"/>
        <v/>
      </c>
      <c r="J334" s="35">
        <f t="shared" si="78"/>
        <v>7.3891625615763543E-3</v>
      </c>
      <c r="K334" s="35">
        <f t="shared" si="81"/>
        <v>-1</v>
      </c>
      <c r="L334" s="35">
        <f t="shared" si="82"/>
        <v>-0.8571428571428571</v>
      </c>
      <c r="M334" s="35">
        <f t="shared" si="79"/>
        <v>-2.6385224274406332E-3</v>
      </c>
      <c r="N334" s="41">
        <f t="shared" si="80"/>
        <v>-3.2200357781753133E-2</v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8</v>
      </c>
      <c r="E336" s="34">
        <v>0</v>
      </c>
      <c r="F336" s="34">
        <v>3</v>
      </c>
      <c r="G336" s="35" t="str">
        <f t="shared" si="75"/>
        <v/>
      </c>
      <c r="H336" s="35">
        <f t="shared" si="76"/>
        <v>1.4311270125223614E-2</v>
      </c>
      <c r="I336" s="35" t="str">
        <f t="shared" si="77"/>
        <v/>
      </c>
      <c r="J336" s="35">
        <f t="shared" si="78"/>
        <v>7.3891625615763543E-3</v>
      </c>
      <c r="K336" s="35" t="str">
        <f t="shared" si="81"/>
        <v xml:space="preserve"> </v>
      </c>
      <c r="L336" s="35">
        <f t="shared" si="82"/>
        <v>-0.625</v>
      </c>
      <c r="M336" s="35" t="str">
        <f t="shared" si="79"/>
        <v/>
      </c>
      <c r="N336" s="41">
        <f t="shared" si="80"/>
        <v>-8.9445438282647581E-3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17</v>
      </c>
      <c r="E338" s="34">
        <v>1</v>
      </c>
      <c r="F338" s="34">
        <v>45</v>
      </c>
      <c r="G338" s="35" t="str">
        <f t="shared" si="75"/>
        <v/>
      </c>
      <c r="H338" s="35">
        <f t="shared" si="76"/>
        <v>3.041144901610018E-2</v>
      </c>
      <c r="I338" s="35">
        <f t="shared" si="77"/>
        <v>5.3191489361702126E-3</v>
      </c>
      <c r="J338" s="35">
        <f t="shared" si="78"/>
        <v>0.11083743842364532</v>
      </c>
      <c r="K338" s="35">
        <f t="shared" si="81"/>
        <v>1</v>
      </c>
      <c r="L338" s="35">
        <f t="shared" si="82"/>
        <v>1.6470588235294117</v>
      </c>
      <c r="M338" s="35" t="str">
        <f t="shared" si="79"/>
        <v/>
      </c>
      <c r="N338" s="41">
        <f t="shared" si="80"/>
        <v>5.008944543828265E-2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>
        <v>0</v>
      </c>
      <c r="F340" s="34">
        <v>3</v>
      </c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>
        <f t="shared" si="78"/>
        <v>7.3891625615763543E-3</v>
      </c>
      <c r="K340" s="35" t="str">
        <f t="shared" si="81"/>
        <v xml:space="preserve"> </v>
      </c>
      <c r="L340" s="35">
        <f t="shared" si="82"/>
        <v>1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>
        <v>0</v>
      </c>
      <c r="F342" s="34">
        <v>1</v>
      </c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>
        <f t="shared" si="78"/>
        <v>2.4630541871921183E-3</v>
      </c>
      <c r="K342" s="35" t="str">
        <f t="shared" si="81"/>
        <v xml:space="preserve"> </v>
      </c>
      <c r="L342" s="35">
        <f t="shared" si="82"/>
        <v>1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1</v>
      </c>
      <c r="E347" s="34">
        <v>1</v>
      </c>
      <c r="F347" s="34">
        <v>6</v>
      </c>
      <c r="G347" s="35">
        <f t="shared" si="75"/>
        <v>2.6385224274406332E-3</v>
      </c>
      <c r="H347" s="35">
        <f t="shared" si="76"/>
        <v>1.7889087656529517E-3</v>
      </c>
      <c r="I347" s="35">
        <f t="shared" si="77"/>
        <v>5.3191489361702126E-3</v>
      </c>
      <c r="J347" s="35">
        <f t="shared" si="78"/>
        <v>1.4778325123152709E-2</v>
      </c>
      <c r="K347" s="35">
        <f t="shared" si="81"/>
        <v>0</v>
      </c>
      <c r="L347" s="35">
        <f t="shared" si="82"/>
        <v>5</v>
      </c>
      <c r="M347" s="35">
        <f t="shared" si="79"/>
        <v>0</v>
      </c>
      <c r="N347" s="41">
        <f t="shared" si="80"/>
        <v>8.9445438282647581E-3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2</v>
      </c>
      <c r="E356" s="34"/>
      <c r="F356" s="34"/>
      <c r="G356" s="35" t="str">
        <f t="shared" si="83"/>
        <v/>
      </c>
      <c r="H356" s="35">
        <f t="shared" si="84"/>
        <v>3.5778175313059034E-3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-3.5778175313059034E-3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>
        <v>0</v>
      </c>
      <c r="F358" s="34">
        <v>1</v>
      </c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>
        <f t="shared" si="86"/>
        <v>2.4630541871921183E-3</v>
      </c>
      <c r="K358" s="35" t="str">
        <f t="shared" si="89"/>
        <v xml:space="preserve"> </v>
      </c>
      <c r="L358" s="35">
        <f t="shared" si="90"/>
        <v>1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1508</v>
      </c>
      <c r="D371" s="32">
        <f>SUM(D372:D604)</f>
        <v>3027</v>
      </c>
      <c r="E371" s="32">
        <f>SUM(E372:E604)</f>
        <v>1353</v>
      </c>
      <c r="F371" s="32">
        <f>SUM(F372:F604)</f>
        <v>3037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-0.10278514588859416</v>
      </c>
      <c r="L371" s="33">
        <f>+IF(AND(D371=0,F371=0),"",IF(D371=0,1,IF(F371=0,-1,(F371-D371)/D371)))</f>
        <v>3.3036009250082591E-3</v>
      </c>
      <c r="M371" s="33">
        <f t="shared" ref="M371:M434" si="95">+IF(OR(AND(G371=""),(K371="")),"",G371*K371)</f>
        <v>-0.10278514588859416</v>
      </c>
      <c r="N371" s="33">
        <f t="shared" ref="N371:N434" si="96">+IF(OR(AND(H371=""),(L371="")),"",H371*L371)</f>
        <v>3.3036009250082591E-3</v>
      </c>
    </row>
    <row r="372" spans="1:14" x14ac:dyDescent="0.2">
      <c r="A372" s="27"/>
      <c r="B372" s="29" t="s">
        <v>339</v>
      </c>
      <c r="C372" s="36">
        <v>6</v>
      </c>
      <c r="D372" s="37">
        <v>0</v>
      </c>
      <c r="E372" s="37">
        <v>9</v>
      </c>
      <c r="F372" s="37">
        <v>0</v>
      </c>
      <c r="G372" s="38">
        <f t="shared" si="91"/>
        <v>3.9787798408488064E-3</v>
      </c>
      <c r="H372" s="38" t="str">
        <f t="shared" si="92"/>
        <v/>
      </c>
      <c r="I372" s="38">
        <f t="shared" si="93"/>
        <v>6.6518847006651885E-3</v>
      </c>
      <c r="J372" s="38" t="str">
        <f t="shared" si="94"/>
        <v/>
      </c>
      <c r="K372" s="38">
        <f t="shared" ref="K372:K435" si="97">+IF(AND(C372=0,E372=0)," ",IF(C372=0,1,IF(E372=0,-1,(E372-C372)/C372)))</f>
        <v>0.5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1.9893899204244032E-3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2</v>
      </c>
      <c r="D373" s="34">
        <v>0</v>
      </c>
      <c r="E373" s="34">
        <v>4</v>
      </c>
      <c r="F373" s="34">
        <v>0</v>
      </c>
      <c r="G373" s="35">
        <f t="shared" si="91"/>
        <v>1.3262599469496021E-3</v>
      </c>
      <c r="H373" s="35" t="str">
        <f t="shared" si="92"/>
        <v/>
      </c>
      <c r="I373" s="35">
        <f t="shared" si="93"/>
        <v>2.9563932002956393E-3</v>
      </c>
      <c r="J373" s="35" t="str">
        <f t="shared" si="94"/>
        <v/>
      </c>
      <c r="K373" s="35">
        <f t="shared" si="97"/>
        <v>1</v>
      </c>
      <c r="L373" s="35" t="str">
        <f t="shared" si="98"/>
        <v xml:space="preserve"> </v>
      </c>
      <c r="M373" s="35">
        <f t="shared" si="95"/>
        <v>1.3262599469496021E-3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1</v>
      </c>
      <c r="E374" s="34"/>
      <c r="F374" s="34"/>
      <c r="G374" s="35" t="str">
        <f t="shared" si="91"/>
        <v/>
      </c>
      <c r="H374" s="35">
        <f t="shared" si="92"/>
        <v>3.3036009250082588E-4</v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>
        <f t="shared" si="98"/>
        <v>-1</v>
      </c>
      <c r="M374" s="35" t="str">
        <f t="shared" si="95"/>
        <v/>
      </c>
      <c r="N374" s="41">
        <f t="shared" si="96"/>
        <v>-3.3036009250082588E-4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>
        <v>1</v>
      </c>
      <c r="F375" s="34">
        <v>0</v>
      </c>
      <c r="G375" s="35" t="str">
        <f t="shared" si="91"/>
        <v/>
      </c>
      <c r="H375" s="35" t="str">
        <f t="shared" si="92"/>
        <v/>
      </c>
      <c r="I375" s="35">
        <f t="shared" si="93"/>
        <v>7.3909830007390983E-4</v>
      </c>
      <c r="J375" s="35" t="str">
        <f t="shared" si="94"/>
        <v/>
      </c>
      <c r="K375" s="35">
        <f t="shared" si="97"/>
        <v>1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64</v>
      </c>
      <c r="D377" s="34">
        <v>63</v>
      </c>
      <c r="E377" s="34">
        <v>51</v>
      </c>
      <c r="F377" s="34">
        <v>46</v>
      </c>
      <c r="G377" s="35">
        <f t="shared" si="91"/>
        <v>4.2440318302387266E-2</v>
      </c>
      <c r="H377" s="35">
        <f t="shared" si="92"/>
        <v>2.0812685827552031E-2</v>
      </c>
      <c r="I377" s="35">
        <f t="shared" si="93"/>
        <v>3.7694013303769404E-2</v>
      </c>
      <c r="J377" s="35">
        <f t="shared" si="94"/>
        <v>1.5146526177148501E-2</v>
      </c>
      <c r="K377" s="35">
        <f t="shared" si="97"/>
        <v>-0.203125</v>
      </c>
      <c r="L377" s="35">
        <f t="shared" si="98"/>
        <v>-0.26984126984126983</v>
      </c>
      <c r="M377" s="35">
        <f t="shared" si="95"/>
        <v>-8.6206896551724137E-3</v>
      </c>
      <c r="N377" s="41">
        <f t="shared" si="96"/>
        <v>-5.6161215725140396E-3</v>
      </c>
    </row>
    <row r="378" spans="1:14" x14ac:dyDescent="0.2">
      <c r="A378" s="27"/>
      <c r="B378" s="30" t="s">
        <v>345</v>
      </c>
      <c r="C378" s="40">
        <v>5</v>
      </c>
      <c r="D378" s="34">
        <v>2</v>
      </c>
      <c r="E378" s="34">
        <v>20</v>
      </c>
      <c r="F378" s="34">
        <v>1</v>
      </c>
      <c r="G378" s="35">
        <f t="shared" si="91"/>
        <v>3.3156498673740055E-3</v>
      </c>
      <c r="H378" s="35">
        <f t="shared" si="92"/>
        <v>6.6072018500165175E-4</v>
      </c>
      <c r="I378" s="35">
        <f t="shared" si="93"/>
        <v>1.4781966001478197E-2</v>
      </c>
      <c r="J378" s="35">
        <f t="shared" si="94"/>
        <v>3.2927230819888045E-4</v>
      </c>
      <c r="K378" s="35">
        <f t="shared" si="97"/>
        <v>3</v>
      </c>
      <c r="L378" s="35">
        <f t="shared" si="98"/>
        <v>-0.5</v>
      </c>
      <c r="M378" s="35">
        <f t="shared" si="95"/>
        <v>9.9469496021220155E-3</v>
      </c>
      <c r="N378" s="41">
        <f t="shared" si="96"/>
        <v>-3.3036009250082588E-4</v>
      </c>
    </row>
    <row r="379" spans="1:14" x14ac:dyDescent="0.2">
      <c r="A379" s="27"/>
      <c r="B379" s="30" t="s">
        <v>346</v>
      </c>
      <c r="C379" s="40">
        <v>1</v>
      </c>
      <c r="D379" s="34">
        <v>0</v>
      </c>
      <c r="E379" s="34"/>
      <c r="F379" s="34"/>
      <c r="G379" s="35">
        <f t="shared" si="91"/>
        <v>6.6312997347480103E-4</v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>
        <f t="shared" si="97"/>
        <v>-1</v>
      </c>
      <c r="L379" s="35" t="str">
        <f t="shared" si="98"/>
        <v xml:space="preserve"> </v>
      </c>
      <c r="M379" s="35">
        <f t="shared" si="95"/>
        <v>-6.6312997347480103E-4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98</v>
      </c>
      <c r="D380" s="34">
        <v>73</v>
      </c>
      <c r="E380" s="34">
        <v>81</v>
      </c>
      <c r="F380" s="34">
        <v>61</v>
      </c>
      <c r="G380" s="35">
        <f t="shared" si="91"/>
        <v>6.49867374005305E-2</v>
      </c>
      <c r="H380" s="35">
        <f t="shared" si="92"/>
        <v>2.4116286752560289E-2</v>
      </c>
      <c r="I380" s="35">
        <f t="shared" si="93"/>
        <v>5.9866962305986697E-2</v>
      </c>
      <c r="J380" s="35">
        <f t="shared" si="94"/>
        <v>2.0085610800131708E-2</v>
      </c>
      <c r="K380" s="35">
        <f t="shared" si="97"/>
        <v>-0.17346938775510204</v>
      </c>
      <c r="L380" s="35">
        <f t="shared" si="98"/>
        <v>-0.16438356164383561</v>
      </c>
      <c r="M380" s="35">
        <f t="shared" si="95"/>
        <v>-1.1273209549071617E-2</v>
      </c>
      <c r="N380" s="41">
        <f t="shared" si="96"/>
        <v>-3.9643211100099107E-3</v>
      </c>
    </row>
    <row r="381" spans="1:14" x14ac:dyDescent="0.2">
      <c r="A381" s="27"/>
      <c r="B381" s="30" t="s">
        <v>348</v>
      </c>
      <c r="C381" s="40">
        <v>1</v>
      </c>
      <c r="D381" s="34">
        <v>2</v>
      </c>
      <c r="E381" s="34">
        <v>2</v>
      </c>
      <c r="F381" s="34">
        <v>0</v>
      </c>
      <c r="G381" s="35">
        <f t="shared" si="91"/>
        <v>6.6312997347480103E-4</v>
      </c>
      <c r="H381" s="35">
        <f t="shared" si="92"/>
        <v>6.6072018500165175E-4</v>
      </c>
      <c r="I381" s="35">
        <f t="shared" si="93"/>
        <v>1.4781966001478197E-3</v>
      </c>
      <c r="J381" s="35" t="str">
        <f t="shared" si="94"/>
        <v/>
      </c>
      <c r="K381" s="35">
        <f t="shared" si="97"/>
        <v>1</v>
      </c>
      <c r="L381" s="35">
        <f t="shared" si="98"/>
        <v>-1</v>
      </c>
      <c r="M381" s="35">
        <f t="shared" si="95"/>
        <v>6.6312997347480103E-4</v>
      </c>
      <c r="N381" s="41">
        <f t="shared" si="96"/>
        <v>-6.6072018500165175E-4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51</v>
      </c>
      <c r="D383" s="34">
        <v>23</v>
      </c>
      <c r="E383" s="34">
        <v>72</v>
      </c>
      <c r="F383" s="34">
        <v>26</v>
      </c>
      <c r="G383" s="35">
        <f t="shared" si="91"/>
        <v>3.3819628647214856E-2</v>
      </c>
      <c r="H383" s="35">
        <f t="shared" si="92"/>
        <v>7.5982821275189958E-3</v>
      </c>
      <c r="I383" s="35">
        <f t="shared" si="93"/>
        <v>5.3215077605321508E-2</v>
      </c>
      <c r="J383" s="35">
        <f t="shared" si="94"/>
        <v>8.5610800131708919E-3</v>
      </c>
      <c r="K383" s="35">
        <f t="shared" si="97"/>
        <v>0.41176470588235292</v>
      </c>
      <c r="L383" s="35">
        <f t="shared" si="98"/>
        <v>0.13043478260869565</v>
      </c>
      <c r="M383" s="35">
        <f t="shared" si="95"/>
        <v>1.3925729442970823E-2</v>
      </c>
      <c r="N383" s="41">
        <f t="shared" si="96"/>
        <v>9.9108027750247768E-4</v>
      </c>
    </row>
    <row r="384" spans="1:14" x14ac:dyDescent="0.2">
      <c r="A384" s="27"/>
      <c r="B384" s="30" t="s">
        <v>351</v>
      </c>
      <c r="C384" s="40">
        <v>9</v>
      </c>
      <c r="D384" s="34">
        <v>4</v>
      </c>
      <c r="E384" s="34">
        <v>4</v>
      </c>
      <c r="F384" s="34">
        <v>0</v>
      </c>
      <c r="G384" s="35">
        <f t="shared" si="91"/>
        <v>5.9681697612732091E-3</v>
      </c>
      <c r="H384" s="35">
        <f t="shared" si="92"/>
        <v>1.3214403700033035E-3</v>
      </c>
      <c r="I384" s="35">
        <f t="shared" si="93"/>
        <v>2.9563932002956393E-3</v>
      </c>
      <c r="J384" s="35" t="str">
        <f t="shared" si="94"/>
        <v/>
      </c>
      <c r="K384" s="35">
        <f t="shared" si="97"/>
        <v>-0.55555555555555558</v>
      </c>
      <c r="L384" s="35">
        <f t="shared" si="98"/>
        <v>-1</v>
      </c>
      <c r="M384" s="35">
        <f t="shared" si="95"/>
        <v>-3.315649867374005E-3</v>
      </c>
      <c r="N384" s="41">
        <f t="shared" si="96"/>
        <v>-1.3214403700033035E-3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19</v>
      </c>
      <c r="D386" s="34">
        <v>2</v>
      </c>
      <c r="E386" s="34">
        <v>20</v>
      </c>
      <c r="F386" s="34">
        <v>3</v>
      </c>
      <c r="G386" s="35">
        <f t="shared" si="91"/>
        <v>1.2599469496021221E-2</v>
      </c>
      <c r="H386" s="35">
        <f t="shared" si="92"/>
        <v>6.6072018500165175E-4</v>
      </c>
      <c r="I386" s="35">
        <f t="shared" si="93"/>
        <v>1.4781966001478197E-2</v>
      </c>
      <c r="J386" s="35">
        <f t="shared" si="94"/>
        <v>9.8781692459664152E-4</v>
      </c>
      <c r="K386" s="35">
        <f t="shared" si="97"/>
        <v>5.2631578947368418E-2</v>
      </c>
      <c r="L386" s="35">
        <f t="shared" si="98"/>
        <v>0.5</v>
      </c>
      <c r="M386" s="35">
        <f t="shared" si="95"/>
        <v>6.6312997347480103E-4</v>
      </c>
      <c r="N386" s="41">
        <f t="shared" si="96"/>
        <v>3.3036009250082588E-4</v>
      </c>
    </row>
    <row r="387" spans="1:14" x14ac:dyDescent="0.2">
      <c r="A387" s="27"/>
      <c r="B387" s="30" t="s">
        <v>354</v>
      </c>
      <c r="C387" s="40">
        <v>3</v>
      </c>
      <c r="D387" s="34">
        <v>0</v>
      </c>
      <c r="E387" s="34">
        <v>3</v>
      </c>
      <c r="F387" s="34">
        <v>2</v>
      </c>
      <c r="G387" s="35">
        <f t="shared" si="91"/>
        <v>1.9893899204244032E-3</v>
      </c>
      <c r="H387" s="35" t="str">
        <f t="shared" si="92"/>
        <v/>
      </c>
      <c r="I387" s="35">
        <f t="shared" si="93"/>
        <v>2.2172949002217295E-3</v>
      </c>
      <c r="J387" s="35">
        <f t="shared" si="94"/>
        <v>6.5854461639776091E-4</v>
      </c>
      <c r="K387" s="35">
        <f t="shared" si="97"/>
        <v>0</v>
      </c>
      <c r="L387" s="35">
        <f t="shared" si="98"/>
        <v>1</v>
      </c>
      <c r="M387" s="35">
        <f t="shared" si="95"/>
        <v>0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443</v>
      </c>
      <c r="D391" s="34">
        <v>575</v>
      </c>
      <c r="E391" s="34">
        <v>300</v>
      </c>
      <c r="F391" s="34">
        <v>340</v>
      </c>
      <c r="G391" s="35">
        <f t="shared" si="91"/>
        <v>0.29376657824933688</v>
      </c>
      <c r="H391" s="35">
        <f t="shared" si="92"/>
        <v>0.1899570531879749</v>
      </c>
      <c r="I391" s="35">
        <f t="shared" si="93"/>
        <v>0.22172949002217296</v>
      </c>
      <c r="J391" s="35">
        <f t="shared" si="94"/>
        <v>0.11195258478761937</v>
      </c>
      <c r="K391" s="35">
        <f t="shared" si="97"/>
        <v>-0.32279909706546278</v>
      </c>
      <c r="L391" s="35">
        <f t="shared" si="98"/>
        <v>-0.40869565217391307</v>
      </c>
      <c r="M391" s="35">
        <f t="shared" si="95"/>
        <v>-9.4827586206896561E-2</v>
      </c>
      <c r="N391" s="41">
        <f t="shared" si="96"/>
        <v>-7.7634621737694101E-2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>
        <v>1</v>
      </c>
      <c r="F392" s="34">
        <v>13</v>
      </c>
      <c r="G392" s="35" t="str">
        <f t="shared" si="91"/>
        <v/>
      </c>
      <c r="H392" s="35" t="str">
        <f t="shared" si="92"/>
        <v/>
      </c>
      <c r="I392" s="35">
        <f t="shared" si="93"/>
        <v>7.3909830007390983E-4</v>
      </c>
      <c r="J392" s="35">
        <f t="shared" si="94"/>
        <v>4.2805400065854459E-3</v>
      </c>
      <c r="K392" s="35">
        <f t="shared" si="97"/>
        <v>1</v>
      </c>
      <c r="L392" s="35">
        <f t="shared" si="98"/>
        <v>1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1</v>
      </c>
      <c r="D394" s="34">
        <v>7</v>
      </c>
      <c r="E394" s="34">
        <v>3</v>
      </c>
      <c r="F394" s="34">
        <v>15</v>
      </c>
      <c r="G394" s="35">
        <f t="shared" si="91"/>
        <v>6.6312997347480103E-4</v>
      </c>
      <c r="H394" s="35">
        <f t="shared" si="92"/>
        <v>2.3125206475057814E-3</v>
      </c>
      <c r="I394" s="35">
        <f t="shared" si="93"/>
        <v>2.2172949002217295E-3</v>
      </c>
      <c r="J394" s="35">
        <f t="shared" si="94"/>
        <v>4.9390846229832074E-3</v>
      </c>
      <c r="K394" s="35">
        <f t="shared" si="97"/>
        <v>2</v>
      </c>
      <c r="L394" s="35">
        <f t="shared" si="98"/>
        <v>1.1428571428571428</v>
      </c>
      <c r="M394" s="35">
        <f t="shared" si="95"/>
        <v>1.3262599469496021E-3</v>
      </c>
      <c r="N394" s="41">
        <f t="shared" si="96"/>
        <v>2.642880740006607E-3</v>
      </c>
    </row>
    <row r="395" spans="1:14" x14ac:dyDescent="0.2">
      <c r="A395" s="27"/>
      <c r="B395" s="30" t="s">
        <v>362</v>
      </c>
      <c r="C395" s="40">
        <v>31</v>
      </c>
      <c r="D395" s="34">
        <v>121</v>
      </c>
      <c r="E395" s="34">
        <v>9</v>
      </c>
      <c r="F395" s="34">
        <v>86</v>
      </c>
      <c r="G395" s="35">
        <f t="shared" si="91"/>
        <v>2.0557029177718834E-2</v>
      </c>
      <c r="H395" s="35">
        <f t="shared" si="92"/>
        <v>3.9973571192599935E-2</v>
      </c>
      <c r="I395" s="35">
        <f t="shared" si="93"/>
        <v>6.6518847006651885E-3</v>
      </c>
      <c r="J395" s="35">
        <f t="shared" si="94"/>
        <v>2.831741850510372E-2</v>
      </c>
      <c r="K395" s="35">
        <f t="shared" si="97"/>
        <v>-0.70967741935483875</v>
      </c>
      <c r="L395" s="35">
        <f t="shared" si="98"/>
        <v>-0.28925619834710742</v>
      </c>
      <c r="M395" s="35">
        <f t="shared" si="95"/>
        <v>-1.4588859416445625E-2</v>
      </c>
      <c r="N395" s="41">
        <f t="shared" si="96"/>
        <v>-1.1562603237528906E-2</v>
      </c>
    </row>
    <row r="396" spans="1:14" x14ac:dyDescent="0.2">
      <c r="A396" s="27"/>
      <c r="B396" s="30" t="s">
        <v>363</v>
      </c>
      <c r="C396" s="40">
        <v>1</v>
      </c>
      <c r="D396" s="34">
        <v>2</v>
      </c>
      <c r="E396" s="34">
        <v>4</v>
      </c>
      <c r="F396" s="34">
        <v>7</v>
      </c>
      <c r="G396" s="35">
        <f t="shared" si="91"/>
        <v>6.6312997347480103E-4</v>
      </c>
      <c r="H396" s="35">
        <f t="shared" si="92"/>
        <v>6.6072018500165175E-4</v>
      </c>
      <c r="I396" s="35">
        <f t="shared" si="93"/>
        <v>2.9563932002956393E-3</v>
      </c>
      <c r="J396" s="35">
        <f t="shared" si="94"/>
        <v>2.3049061573921633E-3</v>
      </c>
      <c r="K396" s="35">
        <f t="shared" si="97"/>
        <v>3</v>
      </c>
      <c r="L396" s="35">
        <f t="shared" si="98"/>
        <v>2.5</v>
      </c>
      <c r="M396" s="35">
        <f t="shared" si="95"/>
        <v>1.9893899204244032E-3</v>
      </c>
      <c r="N396" s="41">
        <f t="shared" si="96"/>
        <v>1.6518004625041293E-3</v>
      </c>
    </row>
    <row r="397" spans="1:14" x14ac:dyDescent="0.2">
      <c r="A397" s="27"/>
      <c r="B397" s="30" t="s">
        <v>364</v>
      </c>
      <c r="C397" s="40">
        <v>2</v>
      </c>
      <c r="D397" s="34">
        <v>0</v>
      </c>
      <c r="E397" s="34"/>
      <c r="F397" s="34"/>
      <c r="G397" s="35">
        <f t="shared" si="91"/>
        <v>1.3262599469496021E-3</v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>
        <f t="shared" si="97"/>
        <v>-1</v>
      </c>
      <c r="L397" s="35" t="str">
        <f t="shared" si="98"/>
        <v xml:space="preserve"> </v>
      </c>
      <c r="M397" s="35">
        <f t="shared" si="95"/>
        <v>-1.3262599469496021E-3</v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0</v>
      </c>
      <c r="F398" s="34">
        <v>1</v>
      </c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>
        <f t="shared" si="94"/>
        <v>3.2927230819888045E-4</v>
      </c>
      <c r="K398" s="35" t="str">
        <f t="shared" si="97"/>
        <v xml:space="preserve"> </v>
      </c>
      <c r="L398" s="35">
        <f t="shared" si="98"/>
        <v>1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1</v>
      </c>
      <c r="F400" s="34">
        <v>0</v>
      </c>
      <c r="G400" s="35" t="str">
        <f t="shared" si="91"/>
        <v/>
      </c>
      <c r="H400" s="35" t="str">
        <f t="shared" si="92"/>
        <v/>
      </c>
      <c r="I400" s="35">
        <f t="shared" si="93"/>
        <v>7.3909830007390983E-4</v>
      </c>
      <c r="J400" s="35" t="str">
        <f t="shared" si="94"/>
        <v/>
      </c>
      <c r="K400" s="35">
        <f t="shared" si="97"/>
        <v>1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1</v>
      </c>
      <c r="E401" s="34"/>
      <c r="F401" s="34"/>
      <c r="G401" s="35" t="str">
        <f t="shared" si="91"/>
        <v/>
      </c>
      <c r="H401" s="35">
        <f t="shared" si="92"/>
        <v>3.3036009250082588E-4</v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>
        <f t="shared" si="98"/>
        <v>-1</v>
      </c>
      <c r="M401" s="35" t="str">
        <f t="shared" si="95"/>
        <v/>
      </c>
      <c r="N401" s="41">
        <f t="shared" si="96"/>
        <v>-3.3036009250082588E-4</v>
      </c>
    </row>
    <row r="402" spans="1:14" x14ac:dyDescent="0.2">
      <c r="A402" s="27"/>
      <c r="B402" s="30" t="s">
        <v>369</v>
      </c>
      <c r="C402" s="40">
        <v>1</v>
      </c>
      <c r="D402" s="34">
        <v>0</v>
      </c>
      <c r="E402" s="34">
        <v>13</v>
      </c>
      <c r="F402" s="34">
        <v>32</v>
      </c>
      <c r="G402" s="35">
        <f t="shared" si="91"/>
        <v>6.6312997347480103E-4</v>
      </c>
      <c r="H402" s="35" t="str">
        <f t="shared" si="92"/>
        <v/>
      </c>
      <c r="I402" s="35">
        <f t="shared" si="93"/>
        <v>9.6082779009608286E-3</v>
      </c>
      <c r="J402" s="35">
        <f t="shared" si="94"/>
        <v>1.0536713862364174E-2</v>
      </c>
      <c r="K402" s="35">
        <f t="shared" si="97"/>
        <v>12</v>
      </c>
      <c r="L402" s="35">
        <f t="shared" si="98"/>
        <v>1</v>
      </c>
      <c r="M402" s="35">
        <f t="shared" si="95"/>
        <v>7.9575596816976128E-3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7</v>
      </c>
      <c r="D404" s="34">
        <v>33</v>
      </c>
      <c r="E404" s="34">
        <v>7</v>
      </c>
      <c r="F404" s="34">
        <v>17</v>
      </c>
      <c r="G404" s="35">
        <f t="shared" si="91"/>
        <v>4.6419098143236073E-3</v>
      </c>
      <c r="H404" s="35">
        <f t="shared" si="92"/>
        <v>1.0901883052527254E-2</v>
      </c>
      <c r="I404" s="35">
        <f t="shared" si="93"/>
        <v>5.1736881005173688E-3</v>
      </c>
      <c r="J404" s="35">
        <f t="shared" si="94"/>
        <v>5.597629239380968E-3</v>
      </c>
      <c r="K404" s="35">
        <f t="shared" si="97"/>
        <v>0</v>
      </c>
      <c r="L404" s="35">
        <f t="shared" si="98"/>
        <v>-0.48484848484848486</v>
      </c>
      <c r="M404" s="35">
        <f t="shared" si="95"/>
        <v>0</v>
      </c>
      <c r="N404" s="41">
        <f t="shared" si="96"/>
        <v>-5.2857614800132149E-3</v>
      </c>
    </row>
    <row r="405" spans="1:14" ht="25.5" x14ac:dyDescent="0.2">
      <c r="A405" s="27"/>
      <c r="B405" s="30" t="s">
        <v>372</v>
      </c>
      <c r="C405" s="40">
        <v>1</v>
      </c>
      <c r="D405" s="34">
        <v>2</v>
      </c>
      <c r="E405" s="34">
        <v>4</v>
      </c>
      <c r="F405" s="34">
        <v>8</v>
      </c>
      <c r="G405" s="35">
        <f t="shared" si="91"/>
        <v>6.6312997347480103E-4</v>
      </c>
      <c r="H405" s="35">
        <f t="shared" si="92"/>
        <v>6.6072018500165175E-4</v>
      </c>
      <c r="I405" s="35">
        <f t="shared" si="93"/>
        <v>2.9563932002956393E-3</v>
      </c>
      <c r="J405" s="35">
        <f t="shared" si="94"/>
        <v>2.6341784655910436E-3</v>
      </c>
      <c r="K405" s="35">
        <f t="shared" si="97"/>
        <v>3</v>
      </c>
      <c r="L405" s="35">
        <f t="shared" si="98"/>
        <v>3</v>
      </c>
      <c r="M405" s="35">
        <f t="shared" si="95"/>
        <v>1.9893899204244032E-3</v>
      </c>
      <c r="N405" s="41">
        <f t="shared" si="96"/>
        <v>1.9821605550049554E-3</v>
      </c>
    </row>
    <row r="406" spans="1:14" x14ac:dyDescent="0.2">
      <c r="A406" s="27"/>
      <c r="B406" s="30" t="s">
        <v>373</v>
      </c>
      <c r="C406" s="40">
        <v>133</v>
      </c>
      <c r="D406" s="34">
        <v>23</v>
      </c>
      <c r="E406" s="34">
        <v>158</v>
      </c>
      <c r="F406" s="34">
        <v>40</v>
      </c>
      <c r="G406" s="35">
        <f t="shared" si="91"/>
        <v>8.8196286472148541E-2</v>
      </c>
      <c r="H406" s="35">
        <f t="shared" si="92"/>
        <v>7.5982821275189958E-3</v>
      </c>
      <c r="I406" s="35">
        <f t="shared" si="93"/>
        <v>0.11677753141167775</v>
      </c>
      <c r="J406" s="35">
        <f t="shared" si="94"/>
        <v>1.3170892327955219E-2</v>
      </c>
      <c r="K406" s="35">
        <f t="shared" si="97"/>
        <v>0.18796992481203006</v>
      </c>
      <c r="L406" s="35">
        <f t="shared" si="98"/>
        <v>0.73913043478260865</v>
      </c>
      <c r="M406" s="35">
        <f t="shared" si="95"/>
        <v>1.6578249336870025E-2</v>
      </c>
      <c r="N406" s="41">
        <f t="shared" si="96"/>
        <v>5.6161215725140396E-3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10</v>
      </c>
      <c r="F407" s="34">
        <v>2</v>
      </c>
      <c r="G407" s="35" t="str">
        <f t="shared" si="91"/>
        <v/>
      </c>
      <c r="H407" s="35" t="str">
        <f t="shared" si="92"/>
        <v/>
      </c>
      <c r="I407" s="35">
        <f t="shared" si="93"/>
        <v>7.3909830007390983E-3</v>
      </c>
      <c r="J407" s="35">
        <f t="shared" si="94"/>
        <v>6.5854461639776091E-4</v>
      </c>
      <c r="K407" s="35">
        <f t="shared" si="97"/>
        <v>1</v>
      </c>
      <c r="L407" s="35">
        <f t="shared" si="98"/>
        <v>1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3</v>
      </c>
      <c r="F408" s="34">
        <v>0</v>
      </c>
      <c r="G408" s="35" t="str">
        <f t="shared" si="91"/>
        <v/>
      </c>
      <c r="H408" s="35" t="str">
        <f t="shared" si="92"/>
        <v/>
      </c>
      <c r="I408" s="35">
        <f t="shared" si="93"/>
        <v>2.2172949002217295E-3</v>
      </c>
      <c r="J408" s="35" t="str">
        <f t="shared" si="94"/>
        <v/>
      </c>
      <c r="K408" s="35">
        <f t="shared" si="97"/>
        <v>1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1</v>
      </c>
      <c r="E409" s="34">
        <v>1</v>
      </c>
      <c r="F409" s="34">
        <v>0</v>
      </c>
      <c r="G409" s="35" t="str">
        <f t="shared" si="91"/>
        <v/>
      </c>
      <c r="H409" s="35">
        <f t="shared" si="92"/>
        <v>3.3036009250082588E-4</v>
      </c>
      <c r="I409" s="35">
        <f t="shared" si="93"/>
        <v>7.3909830007390983E-4</v>
      </c>
      <c r="J409" s="35" t="str">
        <f t="shared" si="94"/>
        <v/>
      </c>
      <c r="K409" s="35">
        <f t="shared" si="97"/>
        <v>1</v>
      </c>
      <c r="L409" s="35">
        <f t="shared" si="98"/>
        <v>-1</v>
      </c>
      <c r="M409" s="35" t="str">
        <f t="shared" si="95"/>
        <v/>
      </c>
      <c r="N409" s="41">
        <f t="shared" si="96"/>
        <v>-3.3036009250082588E-4</v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2</v>
      </c>
      <c r="F410" s="34">
        <v>2</v>
      </c>
      <c r="G410" s="35" t="str">
        <f t="shared" si="91"/>
        <v/>
      </c>
      <c r="H410" s="35" t="str">
        <f t="shared" si="92"/>
        <v/>
      </c>
      <c r="I410" s="35">
        <f t="shared" si="93"/>
        <v>1.4781966001478197E-3</v>
      </c>
      <c r="J410" s="35">
        <f t="shared" si="94"/>
        <v>6.5854461639776091E-4</v>
      </c>
      <c r="K410" s="35">
        <f t="shared" si="97"/>
        <v>1</v>
      </c>
      <c r="L410" s="35">
        <f t="shared" si="98"/>
        <v>1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1</v>
      </c>
      <c r="F413" s="34">
        <v>0</v>
      </c>
      <c r="G413" s="35" t="str">
        <f t="shared" si="91"/>
        <v/>
      </c>
      <c r="H413" s="35" t="str">
        <f t="shared" si="92"/>
        <v/>
      </c>
      <c r="I413" s="35">
        <f t="shared" si="93"/>
        <v>7.3909830007390983E-4</v>
      </c>
      <c r="J413" s="35" t="str">
        <f t="shared" si="94"/>
        <v/>
      </c>
      <c r="K413" s="35">
        <f t="shared" si="97"/>
        <v>1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271</v>
      </c>
      <c r="D419" s="34">
        <v>193</v>
      </c>
      <c r="E419" s="34">
        <v>102</v>
      </c>
      <c r="F419" s="34">
        <v>43</v>
      </c>
      <c r="G419" s="35">
        <f t="shared" si="91"/>
        <v>0.17970822281167109</v>
      </c>
      <c r="H419" s="35">
        <f t="shared" si="92"/>
        <v>6.37594978526594E-2</v>
      </c>
      <c r="I419" s="35">
        <f t="shared" si="93"/>
        <v>7.5388026607538808E-2</v>
      </c>
      <c r="J419" s="35">
        <f t="shared" si="94"/>
        <v>1.415870925255186E-2</v>
      </c>
      <c r="K419" s="35">
        <f t="shared" si="97"/>
        <v>-0.62361623616236161</v>
      </c>
      <c r="L419" s="35">
        <f t="shared" si="98"/>
        <v>-0.77720207253886009</v>
      </c>
      <c r="M419" s="35">
        <f t="shared" si="95"/>
        <v>-0.11206896551724138</v>
      </c>
      <c r="N419" s="41">
        <f t="shared" si="96"/>
        <v>-4.9554013875123884E-2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4</v>
      </c>
      <c r="D422" s="34">
        <v>0</v>
      </c>
      <c r="E422" s="34">
        <v>6</v>
      </c>
      <c r="F422" s="34">
        <v>3</v>
      </c>
      <c r="G422" s="35">
        <f t="shared" si="91"/>
        <v>2.6525198938992041E-3</v>
      </c>
      <c r="H422" s="35" t="str">
        <f t="shared" si="92"/>
        <v/>
      </c>
      <c r="I422" s="35">
        <f t="shared" si="93"/>
        <v>4.434589800443459E-3</v>
      </c>
      <c r="J422" s="35">
        <f t="shared" si="94"/>
        <v>9.8781692459664152E-4</v>
      </c>
      <c r="K422" s="35">
        <f t="shared" si="97"/>
        <v>0.5</v>
      </c>
      <c r="L422" s="35">
        <f t="shared" si="98"/>
        <v>1</v>
      </c>
      <c r="M422" s="35">
        <f t="shared" si="95"/>
        <v>1.3262599469496021E-3</v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114</v>
      </c>
      <c r="D423" s="34">
        <v>56</v>
      </c>
      <c r="E423" s="34">
        <v>191</v>
      </c>
      <c r="F423" s="34">
        <v>107</v>
      </c>
      <c r="G423" s="35">
        <f t="shared" si="91"/>
        <v>7.5596816976127315E-2</v>
      </c>
      <c r="H423" s="35">
        <f t="shared" si="92"/>
        <v>1.8500165180046251E-2</v>
      </c>
      <c r="I423" s="35">
        <f t="shared" si="93"/>
        <v>0.14116777531411678</v>
      </c>
      <c r="J423" s="35">
        <f t="shared" si="94"/>
        <v>3.5232136977280212E-2</v>
      </c>
      <c r="K423" s="35">
        <f t="shared" si="97"/>
        <v>0.67543859649122806</v>
      </c>
      <c r="L423" s="35">
        <f t="shared" si="98"/>
        <v>0.9107142857142857</v>
      </c>
      <c r="M423" s="35">
        <f t="shared" si="95"/>
        <v>5.1061007957559676E-2</v>
      </c>
      <c r="N423" s="41">
        <f t="shared" si="96"/>
        <v>1.6848364717542121E-2</v>
      </c>
    </row>
    <row r="424" spans="1:14" x14ac:dyDescent="0.2">
      <c r="A424" s="27"/>
      <c r="B424" s="30" t="s">
        <v>391</v>
      </c>
      <c r="C424" s="40">
        <v>21</v>
      </c>
      <c r="D424" s="34">
        <v>8</v>
      </c>
      <c r="E424" s="34">
        <v>31</v>
      </c>
      <c r="F424" s="34">
        <v>1</v>
      </c>
      <c r="G424" s="35">
        <f t="shared" si="91"/>
        <v>1.3925729442970823E-2</v>
      </c>
      <c r="H424" s="35">
        <f t="shared" si="92"/>
        <v>2.642880740006607E-3</v>
      </c>
      <c r="I424" s="35">
        <f t="shared" si="93"/>
        <v>2.2912047302291204E-2</v>
      </c>
      <c r="J424" s="35">
        <f t="shared" si="94"/>
        <v>3.2927230819888045E-4</v>
      </c>
      <c r="K424" s="35">
        <f t="shared" si="97"/>
        <v>0.47619047619047616</v>
      </c>
      <c r="L424" s="35">
        <f t="shared" si="98"/>
        <v>-0.875</v>
      </c>
      <c r="M424" s="35">
        <f t="shared" si="95"/>
        <v>6.6312997347480101E-3</v>
      </c>
      <c r="N424" s="41">
        <f t="shared" si="96"/>
        <v>-2.312520647505781E-3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10</v>
      </c>
      <c r="D426" s="34">
        <v>7</v>
      </c>
      <c r="E426" s="34">
        <v>0</v>
      </c>
      <c r="F426" s="34">
        <v>1</v>
      </c>
      <c r="G426" s="35">
        <f t="shared" si="91"/>
        <v>6.6312997347480109E-3</v>
      </c>
      <c r="H426" s="35">
        <f t="shared" si="92"/>
        <v>2.3125206475057814E-3</v>
      </c>
      <c r="I426" s="35" t="str">
        <f t="shared" si="93"/>
        <v/>
      </c>
      <c r="J426" s="35">
        <f t="shared" si="94"/>
        <v>3.2927230819888045E-4</v>
      </c>
      <c r="K426" s="35">
        <f t="shared" si="97"/>
        <v>-1</v>
      </c>
      <c r="L426" s="35">
        <f t="shared" si="98"/>
        <v>-0.8571428571428571</v>
      </c>
      <c r="M426" s="35">
        <f t="shared" si="95"/>
        <v>-6.6312997347480109E-3</v>
      </c>
      <c r="N426" s="41">
        <f t="shared" si="96"/>
        <v>-1.9821605550049554E-3</v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1</v>
      </c>
      <c r="E428" s="34"/>
      <c r="F428" s="34"/>
      <c r="G428" s="35">
        <f t="shared" si="91"/>
        <v>6.6312997347480103E-4</v>
      </c>
      <c r="H428" s="35">
        <f t="shared" si="92"/>
        <v>3.3036009250082588E-4</v>
      </c>
      <c r="I428" s="35" t="str">
        <f t="shared" si="93"/>
        <v/>
      </c>
      <c r="J428" s="35" t="str">
        <f t="shared" si="94"/>
        <v/>
      </c>
      <c r="K428" s="35">
        <f t="shared" si="97"/>
        <v>-1</v>
      </c>
      <c r="L428" s="35">
        <f t="shared" si="98"/>
        <v>-1</v>
      </c>
      <c r="M428" s="35">
        <f t="shared" si="95"/>
        <v>-6.6312997347480103E-4</v>
      </c>
      <c r="N428" s="41">
        <f t="shared" si="96"/>
        <v>-3.3036009250082588E-4</v>
      </c>
    </row>
    <row r="429" spans="1:14" x14ac:dyDescent="0.2">
      <c r="A429" s="27"/>
      <c r="B429" s="30" t="s">
        <v>396</v>
      </c>
      <c r="C429" s="40">
        <v>0</v>
      </c>
      <c r="D429" s="34">
        <v>1</v>
      </c>
      <c r="E429" s="34"/>
      <c r="F429" s="34"/>
      <c r="G429" s="35" t="str">
        <f t="shared" si="91"/>
        <v/>
      </c>
      <c r="H429" s="35">
        <f t="shared" si="92"/>
        <v>3.3036009250082588E-4</v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>
        <f t="shared" si="98"/>
        <v>-1</v>
      </c>
      <c r="M429" s="35" t="str">
        <f t="shared" si="95"/>
        <v/>
      </c>
      <c r="N429" s="41">
        <f t="shared" si="96"/>
        <v>-3.3036009250082588E-4</v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1</v>
      </c>
      <c r="F433" s="34">
        <v>5</v>
      </c>
      <c r="G433" s="35" t="str">
        <f t="shared" si="91"/>
        <v/>
      </c>
      <c r="H433" s="35" t="str">
        <f t="shared" si="92"/>
        <v/>
      </c>
      <c r="I433" s="35">
        <f t="shared" si="93"/>
        <v>7.3909830007390983E-4</v>
      </c>
      <c r="J433" s="35">
        <f t="shared" si="94"/>
        <v>1.6463615409944023E-3</v>
      </c>
      <c r="K433" s="35">
        <f t="shared" si="97"/>
        <v>1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>
        <v>0</v>
      </c>
      <c r="F434" s="34">
        <v>7</v>
      </c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>
        <f t="shared" si="94"/>
        <v>2.3049061573921633E-3</v>
      </c>
      <c r="K434" s="35" t="str">
        <f t="shared" si="97"/>
        <v xml:space="preserve"> </v>
      </c>
      <c r="L434" s="35">
        <f t="shared" si="98"/>
        <v>1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4</v>
      </c>
      <c r="D435" s="34">
        <v>2</v>
      </c>
      <c r="E435" s="34">
        <v>7</v>
      </c>
      <c r="F435" s="34">
        <v>6</v>
      </c>
      <c r="G435" s="35">
        <f t="shared" ref="G435:G498" si="99">+IF(C435=0,"",C435/C$371)</f>
        <v>2.6525198938992041E-3</v>
      </c>
      <c r="H435" s="35">
        <f t="shared" ref="H435:H498" si="100">+IF(D435=0,"",D435/D$371)</f>
        <v>6.6072018500165175E-4</v>
      </c>
      <c r="I435" s="35">
        <f t="shared" ref="I435:I498" si="101">+IF(E435=0,"",E435/E$371)</f>
        <v>5.1736881005173688E-3</v>
      </c>
      <c r="J435" s="35">
        <f t="shared" ref="J435:J498" si="102">+IF(F435=0,"",F435/F$371)</f>
        <v>1.975633849193283E-3</v>
      </c>
      <c r="K435" s="35">
        <f t="shared" si="97"/>
        <v>0.75</v>
      </c>
      <c r="L435" s="35">
        <f t="shared" si="98"/>
        <v>2</v>
      </c>
      <c r="M435" s="35">
        <f t="shared" ref="M435:M498" si="103">+IF(OR(AND(G435=""),(K435="")),"",G435*K435)</f>
        <v>1.9893899204244032E-3</v>
      </c>
      <c r="N435" s="41">
        <f t="shared" ref="N435:N498" si="104">+IF(OR(AND(H435=""),(L435="")),"",H435*L435)</f>
        <v>1.3214403700033035E-3</v>
      </c>
    </row>
    <row r="436" spans="1:14" x14ac:dyDescent="0.2">
      <c r="A436" s="27"/>
      <c r="B436" s="30" t="s">
        <v>403</v>
      </c>
      <c r="C436" s="40">
        <v>1</v>
      </c>
      <c r="D436" s="34">
        <v>1</v>
      </c>
      <c r="E436" s="34">
        <v>0</v>
      </c>
      <c r="F436" s="34">
        <v>1</v>
      </c>
      <c r="G436" s="35">
        <f t="shared" si="99"/>
        <v>6.6312997347480103E-4</v>
      </c>
      <c r="H436" s="35">
        <f t="shared" si="100"/>
        <v>3.3036009250082588E-4</v>
      </c>
      <c r="I436" s="35" t="str">
        <f t="shared" si="101"/>
        <v/>
      </c>
      <c r="J436" s="35">
        <f t="shared" si="102"/>
        <v>3.2927230819888045E-4</v>
      </c>
      <c r="K436" s="35">
        <f t="shared" ref="K436:K499" si="105">+IF(AND(C436=0,E436=0)," ",IF(C436=0,1,IF(E436=0,-1,(E436-C436)/C436)))</f>
        <v>-1</v>
      </c>
      <c r="L436" s="35">
        <f t="shared" ref="L436:L499" si="106">+IF(AND(D436=0,F436=0)," ",IF(D436=0,1,IF(F436=0,-1,(F436-D436)/D436)))</f>
        <v>0</v>
      </c>
      <c r="M436" s="35">
        <f t="shared" si="103"/>
        <v>-6.6312997347480103E-4</v>
      </c>
      <c r="N436" s="41">
        <f t="shared" si="104"/>
        <v>0</v>
      </c>
    </row>
    <row r="437" spans="1:14" x14ac:dyDescent="0.2">
      <c r="A437" s="27"/>
      <c r="B437" s="30" t="s">
        <v>404</v>
      </c>
      <c r="C437" s="40">
        <v>0</v>
      </c>
      <c r="D437" s="34">
        <v>2</v>
      </c>
      <c r="E437" s="34">
        <v>16</v>
      </c>
      <c r="F437" s="34">
        <v>6</v>
      </c>
      <c r="G437" s="35" t="str">
        <f t="shared" si="99"/>
        <v/>
      </c>
      <c r="H437" s="35">
        <f t="shared" si="100"/>
        <v>6.6072018500165175E-4</v>
      </c>
      <c r="I437" s="35">
        <f t="shared" si="101"/>
        <v>1.1825572801182557E-2</v>
      </c>
      <c r="J437" s="35">
        <f t="shared" si="102"/>
        <v>1.975633849193283E-3</v>
      </c>
      <c r="K437" s="35">
        <f t="shared" si="105"/>
        <v>1</v>
      </c>
      <c r="L437" s="35">
        <f t="shared" si="106"/>
        <v>2</v>
      </c>
      <c r="M437" s="35" t="str">
        <f t="shared" si="103"/>
        <v/>
      </c>
      <c r="N437" s="41">
        <f t="shared" si="104"/>
        <v>1.3214403700033035E-3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>
        <v>0</v>
      </c>
      <c r="F443" s="34">
        <v>3</v>
      </c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>
        <f t="shared" si="102"/>
        <v>9.8781692459664152E-4</v>
      </c>
      <c r="K443" s="35" t="str">
        <f t="shared" si="105"/>
        <v xml:space="preserve"> </v>
      </c>
      <c r="L443" s="35">
        <f t="shared" si="106"/>
        <v>1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4</v>
      </c>
      <c r="D446" s="34">
        <v>11</v>
      </c>
      <c r="E446" s="34">
        <v>10</v>
      </c>
      <c r="F446" s="34">
        <v>122</v>
      </c>
      <c r="G446" s="35">
        <f t="shared" si="99"/>
        <v>2.6525198938992041E-3</v>
      </c>
      <c r="H446" s="35">
        <f t="shared" si="100"/>
        <v>3.6339610175090851E-3</v>
      </c>
      <c r="I446" s="35">
        <f t="shared" si="101"/>
        <v>7.3909830007390983E-3</v>
      </c>
      <c r="J446" s="35">
        <f t="shared" si="102"/>
        <v>4.0171221600263415E-2</v>
      </c>
      <c r="K446" s="35">
        <f t="shared" si="105"/>
        <v>1.5</v>
      </c>
      <c r="L446" s="35">
        <f t="shared" si="106"/>
        <v>10.090909090909092</v>
      </c>
      <c r="M446" s="35">
        <f t="shared" si="103"/>
        <v>3.9787798408488064E-3</v>
      </c>
      <c r="N446" s="41">
        <f t="shared" si="104"/>
        <v>3.6669970267591681E-2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96</v>
      </c>
      <c r="D448" s="34">
        <v>10</v>
      </c>
      <c r="E448" s="34">
        <v>74</v>
      </c>
      <c r="F448" s="34">
        <v>6</v>
      </c>
      <c r="G448" s="35">
        <f t="shared" si="99"/>
        <v>6.3660477453580902E-2</v>
      </c>
      <c r="H448" s="35">
        <f t="shared" si="100"/>
        <v>3.3036009250082591E-3</v>
      </c>
      <c r="I448" s="35">
        <f t="shared" si="101"/>
        <v>5.4693274205469329E-2</v>
      </c>
      <c r="J448" s="35">
        <f t="shared" si="102"/>
        <v>1.975633849193283E-3</v>
      </c>
      <c r="K448" s="35">
        <f t="shared" si="105"/>
        <v>-0.22916666666666666</v>
      </c>
      <c r="L448" s="35">
        <f t="shared" si="106"/>
        <v>-0.4</v>
      </c>
      <c r="M448" s="35">
        <f t="shared" si="103"/>
        <v>-1.4588859416445622E-2</v>
      </c>
      <c r="N448" s="41">
        <f t="shared" si="104"/>
        <v>-1.3214403700033037E-3</v>
      </c>
    </row>
    <row r="449" spans="1:14" x14ac:dyDescent="0.2">
      <c r="A449" s="27"/>
      <c r="B449" s="30" t="s">
        <v>416</v>
      </c>
      <c r="C449" s="40">
        <v>1</v>
      </c>
      <c r="D449" s="34">
        <v>0</v>
      </c>
      <c r="E449" s="34"/>
      <c r="F449" s="34"/>
      <c r="G449" s="35">
        <f t="shared" si="99"/>
        <v>6.6312997347480103E-4</v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>
        <f t="shared" si="105"/>
        <v>-1</v>
      </c>
      <c r="L449" s="35" t="str">
        <f t="shared" si="106"/>
        <v xml:space="preserve"> </v>
      </c>
      <c r="M449" s="35">
        <f t="shared" si="103"/>
        <v>-6.6312997347480103E-4</v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6</v>
      </c>
      <c r="F450" s="34">
        <v>14</v>
      </c>
      <c r="G450" s="35" t="str">
        <f t="shared" si="99"/>
        <v/>
      </c>
      <c r="H450" s="35" t="str">
        <f t="shared" si="100"/>
        <v/>
      </c>
      <c r="I450" s="35">
        <f t="shared" si="101"/>
        <v>4.434589800443459E-3</v>
      </c>
      <c r="J450" s="35">
        <f t="shared" si="102"/>
        <v>4.6098123147843267E-3</v>
      </c>
      <c r="K450" s="35">
        <f t="shared" si="105"/>
        <v>1</v>
      </c>
      <c r="L450" s="35">
        <f t="shared" si="106"/>
        <v>1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1</v>
      </c>
      <c r="D454" s="34">
        <v>0</v>
      </c>
      <c r="E454" s="34">
        <v>4</v>
      </c>
      <c r="F454" s="34">
        <v>1</v>
      </c>
      <c r="G454" s="35">
        <f t="shared" si="99"/>
        <v>6.6312997347480103E-4</v>
      </c>
      <c r="H454" s="35" t="str">
        <f t="shared" si="100"/>
        <v/>
      </c>
      <c r="I454" s="35">
        <f t="shared" si="101"/>
        <v>2.9563932002956393E-3</v>
      </c>
      <c r="J454" s="35">
        <f t="shared" si="102"/>
        <v>3.2927230819888045E-4</v>
      </c>
      <c r="K454" s="35">
        <f t="shared" si="105"/>
        <v>3</v>
      </c>
      <c r="L454" s="35">
        <f t="shared" si="106"/>
        <v>1</v>
      </c>
      <c r="M454" s="35">
        <f t="shared" si="103"/>
        <v>1.9893899204244032E-3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1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7.3909830007390983E-4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>
        <v>3</v>
      </c>
      <c r="F459" s="34">
        <v>27</v>
      </c>
      <c r="G459" s="35" t="str">
        <f t="shared" si="99"/>
        <v/>
      </c>
      <c r="H459" s="35" t="str">
        <f t="shared" si="100"/>
        <v/>
      </c>
      <c r="I459" s="35">
        <f t="shared" si="101"/>
        <v>2.2172949002217295E-3</v>
      </c>
      <c r="J459" s="35">
        <f t="shared" si="102"/>
        <v>8.8903523213697735E-3</v>
      </c>
      <c r="K459" s="35">
        <f t="shared" si="105"/>
        <v>1</v>
      </c>
      <c r="L459" s="35">
        <f t="shared" si="106"/>
        <v>1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5</v>
      </c>
      <c r="D460" s="34">
        <v>72</v>
      </c>
      <c r="E460" s="34">
        <v>0</v>
      </c>
      <c r="F460" s="34">
        <v>14</v>
      </c>
      <c r="G460" s="35">
        <f t="shared" si="99"/>
        <v>3.3156498673740055E-3</v>
      </c>
      <c r="H460" s="35">
        <f t="shared" si="100"/>
        <v>2.3785926660059464E-2</v>
      </c>
      <c r="I460" s="35" t="str">
        <f t="shared" si="101"/>
        <v/>
      </c>
      <c r="J460" s="35">
        <f t="shared" si="102"/>
        <v>4.6098123147843267E-3</v>
      </c>
      <c r="K460" s="35">
        <f t="shared" si="105"/>
        <v>-1</v>
      </c>
      <c r="L460" s="35">
        <f t="shared" si="106"/>
        <v>-0.80555555555555558</v>
      </c>
      <c r="M460" s="35">
        <f t="shared" si="103"/>
        <v>-3.3156498673740055E-3</v>
      </c>
      <c r="N460" s="41">
        <f t="shared" si="104"/>
        <v>-1.9160885365047904E-2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3</v>
      </c>
      <c r="E462" s="34"/>
      <c r="F462" s="34"/>
      <c r="G462" s="35" t="str">
        <f t="shared" si="99"/>
        <v/>
      </c>
      <c r="H462" s="35">
        <f t="shared" si="100"/>
        <v>9.9108027750247768E-4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-9.9108027750247768E-4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>
        <v>0</v>
      </c>
      <c r="F465" s="34">
        <v>1</v>
      </c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>
        <f t="shared" si="102"/>
        <v>3.2927230819888045E-4</v>
      </c>
      <c r="K465" s="35" t="str">
        <f t="shared" si="105"/>
        <v xml:space="preserve"> </v>
      </c>
      <c r="L465" s="35">
        <f t="shared" si="106"/>
        <v>1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15</v>
      </c>
      <c r="E466" s="34"/>
      <c r="F466" s="34"/>
      <c r="G466" s="35" t="str">
        <f t="shared" si="99"/>
        <v/>
      </c>
      <c r="H466" s="35">
        <f t="shared" si="100"/>
        <v>4.9554013875123884E-3</v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>
        <f t="shared" si="106"/>
        <v>-1</v>
      </c>
      <c r="M466" s="35" t="str">
        <f t="shared" si="103"/>
        <v/>
      </c>
      <c r="N466" s="41">
        <f t="shared" si="104"/>
        <v>-4.9554013875123884E-3</v>
      </c>
    </row>
    <row r="467" spans="1:14" x14ac:dyDescent="0.2">
      <c r="A467" s="27"/>
      <c r="B467" s="30" t="s">
        <v>434</v>
      </c>
      <c r="C467" s="40">
        <v>0</v>
      </c>
      <c r="D467" s="34">
        <v>14</v>
      </c>
      <c r="E467" s="34">
        <v>0</v>
      </c>
      <c r="F467" s="34">
        <v>7</v>
      </c>
      <c r="G467" s="35" t="str">
        <f t="shared" si="99"/>
        <v/>
      </c>
      <c r="H467" s="35">
        <f t="shared" si="100"/>
        <v>4.6250412950115628E-3</v>
      </c>
      <c r="I467" s="35" t="str">
        <f t="shared" si="101"/>
        <v/>
      </c>
      <c r="J467" s="35">
        <f t="shared" si="102"/>
        <v>2.3049061573921633E-3</v>
      </c>
      <c r="K467" s="35" t="str">
        <f t="shared" si="105"/>
        <v xml:space="preserve"> </v>
      </c>
      <c r="L467" s="35">
        <f t="shared" si="106"/>
        <v>-0.5</v>
      </c>
      <c r="M467" s="35" t="str">
        <f t="shared" si="103"/>
        <v/>
      </c>
      <c r="N467" s="41">
        <f t="shared" si="104"/>
        <v>-2.3125206475057814E-3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>
        <v>0</v>
      </c>
      <c r="F468" s="34">
        <v>1</v>
      </c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>
        <f t="shared" si="102"/>
        <v>3.2927230819888045E-4</v>
      </c>
      <c r="K468" s="35" t="str">
        <f t="shared" si="105"/>
        <v xml:space="preserve"> </v>
      </c>
      <c r="L468" s="35">
        <f t="shared" si="106"/>
        <v>1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3</v>
      </c>
      <c r="E469" s="34">
        <v>5</v>
      </c>
      <c r="F469" s="34">
        <v>19</v>
      </c>
      <c r="G469" s="35" t="str">
        <f t="shared" si="99"/>
        <v/>
      </c>
      <c r="H469" s="35">
        <f t="shared" si="100"/>
        <v>9.9108027750247768E-4</v>
      </c>
      <c r="I469" s="35">
        <f t="shared" si="101"/>
        <v>3.6954915003695491E-3</v>
      </c>
      <c r="J469" s="35">
        <f t="shared" si="102"/>
        <v>6.2561738557787294E-3</v>
      </c>
      <c r="K469" s="35">
        <f t="shared" si="105"/>
        <v>1</v>
      </c>
      <c r="L469" s="35">
        <f t="shared" si="106"/>
        <v>5.333333333333333</v>
      </c>
      <c r="M469" s="35" t="str">
        <f t="shared" si="103"/>
        <v/>
      </c>
      <c r="N469" s="41">
        <f t="shared" si="104"/>
        <v>5.285761480013214E-3</v>
      </c>
    </row>
    <row r="470" spans="1:14" x14ac:dyDescent="0.2">
      <c r="A470" s="27"/>
      <c r="B470" s="30" t="s">
        <v>437</v>
      </c>
      <c r="C470" s="40">
        <v>1</v>
      </c>
      <c r="D470" s="34">
        <v>0</v>
      </c>
      <c r="E470" s="34">
        <v>20</v>
      </c>
      <c r="F470" s="34">
        <v>19</v>
      </c>
      <c r="G470" s="35">
        <f t="shared" si="99"/>
        <v>6.6312997347480103E-4</v>
      </c>
      <c r="H470" s="35" t="str">
        <f t="shared" si="100"/>
        <v/>
      </c>
      <c r="I470" s="35">
        <f t="shared" si="101"/>
        <v>1.4781966001478197E-2</v>
      </c>
      <c r="J470" s="35">
        <f t="shared" si="102"/>
        <v>6.2561738557787294E-3</v>
      </c>
      <c r="K470" s="35">
        <f t="shared" si="105"/>
        <v>19</v>
      </c>
      <c r="L470" s="35">
        <f t="shared" si="106"/>
        <v>1</v>
      </c>
      <c r="M470" s="35">
        <f t="shared" si="103"/>
        <v>1.2599469496021219E-2</v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17</v>
      </c>
      <c r="D471" s="34">
        <v>31</v>
      </c>
      <c r="E471" s="34">
        <v>32</v>
      </c>
      <c r="F471" s="34">
        <v>290</v>
      </c>
      <c r="G471" s="35">
        <f t="shared" si="99"/>
        <v>1.1273209549071617E-2</v>
      </c>
      <c r="H471" s="35">
        <f t="shared" si="100"/>
        <v>1.0241162867525603E-2</v>
      </c>
      <c r="I471" s="35">
        <f t="shared" si="101"/>
        <v>2.3651145602365115E-2</v>
      </c>
      <c r="J471" s="35">
        <f t="shared" si="102"/>
        <v>9.5488969377675342E-2</v>
      </c>
      <c r="K471" s="35">
        <f t="shared" si="105"/>
        <v>0.88235294117647056</v>
      </c>
      <c r="L471" s="35">
        <f t="shared" si="106"/>
        <v>8.3548387096774199</v>
      </c>
      <c r="M471" s="35">
        <f t="shared" si="103"/>
        <v>9.9469496021220155E-3</v>
      </c>
      <c r="N471" s="41">
        <f t="shared" si="104"/>
        <v>8.5563263957713923E-2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14</v>
      </c>
      <c r="D473" s="34">
        <v>19</v>
      </c>
      <c r="E473" s="34">
        <v>0</v>
      </c>
      <c r="F473" s="34">
        <v>6</v>
      </c>
      <c r="G473" s="35">
        <f t="shared" si="99"/>
        <v>9.2838196286472146E-3</v>
      </c>
      <c r="H473" s="35">
        <f t="shared" si="100"/>
        <v>6.2768417575156917E-3</v>
      </c>
      <c r="I473" s="35" t="str">
        <f t="shared" si="101"/>
        <v/>
      </c>
      <c r="J473" s="35">
        <f t="shared" si="102"/>
        <v>1.975633849193283E-3</v>
      </c>
      <c r="K473" s="35">
        <f t="shared" si="105"/>
        <v>-1</v>
      </c>
      <c r="L473" s="35">
        <f t="shared" si="106"/>
        <v>-0.68421052631578949</v>
      </c>
      <c r="M473" s="35">
        <f t="shared" si="103"/>
        <v>-9.2838196286472146E-3</v>
      </c>
      <c r="N473" s="41">
        <f t="shared" si="104"/>
        <v>-4.2946812025107363E-3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11</v>
      </c>
      <c r="D476" s="34">
        <v>4</v>
      </c>
      <c r="E476" s="34"/>
      <c r="F476" s="34"/>
      <c r="G476" s="35">
        <f t="shared" si="99"/>
        <v>7.2944297082228118E-3</v>
      </c>
      <c r="H476" s="35">
        <f t="shared" si="100"/>
        <v>1.3214403700033035E-3</v>
      </c>
      <c r="I476" s="35" t="str">
        <f t="shared" si="101"/>
        <v/>
      </c>
      <c r="J476" s="35" t="str">
        <f t="shared" si="102"/>
        <v/>
      </c>
      <c r="K476" s="35">
        <f t="shared" si="105"/>
        <v>-1</v>
      </c>
      <c r="L476" s="35">
        <f t="shared" si="106"/>
        <v>-1</v>
      </c>
      <c r="M476" s="35">
        <f t="shared" si="103"/>
        <v>-7.2944297082228118E-3</v>
      </c>
      <c r="N476" s="41">
        <f t="shared" si="104"/>
        <v>-1.3214403700033035E-3</v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>
        <v>0</v>
      </c>
      <c r="F481" s="34">
        <v>3</v>
      </c>
      <c r="G481" s="35" t="str">
        <f t="shared" si="99"/>
        <v/>
      </c>
      <c r="H481" s="35">
        <f t="shared" si="100"/>
        <v>3.3036009250082588E-4</v>
      </c>
      <c r="I481" s="35" t="str">
        <f t="shared" si="101"/>
        <v/>
      </c>
      <c r="J481" s="35">
        <f t="shared" si="102"/>
        <v>9.8781692459664152E-4</v>
      </c>
      <c r="K481" s="35" t="str">
        <f t="shared" si="105"/>
        <v xml:space="preserve"> </v>
      </c>
      <c r="L481" s="35">
        <f t="shared" si="106"/>
        <v>2</v>
      </c>
      <c r="M481" s="35" t="str">
        <f t="shared" si="103"/>
        <v/>
      </c>
      <c r="N481" s="41">
        <f t="shared" si="104"/>
        <v>6.6072018500165175E-4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2</v>
      </c>
      <c r="E483" s="34">
        <v>0</v>
      </c>
      <c r="F483" s="34">
        <v>4</v>
      </c>
      <c r="G483" s="35" t="str">
        <f t="shared" si="99"/>
        <v/>
      </c>
      <c r="H483" s="35">
        <f t="shared" si="100"/>
        <v>6.6072018500165175E-4</v>
      </c>
      <c r="I483" s="35" t="str">
        <f t="shared" si="101"/>
        <v/>
      </c>
      <c r="J483" s="35">
        <f t="shared" si="102"/>
        <v>1.3170892327955218E-3</v>
      </c>
      <c r="K483" s="35" t="str">
        <f t="shared" si="105"/>
        <v xml:space="preserve"> </v>
      </c>
      <c r="L483" s="35">
        <f t="shared" si="106"/>
        <v>1</v>
      </c>
      <c r="M483" s="35" t="str">
        <f t="shared" si="103"/>
        <v/>
      </c>
      <c r="N483" s="41">
        <f t="shared" si="104"/>
        <v>6.6072018500165175E-4</v>
      </c>
    </row>
    <row r="484" spans="1:14" x14ac:dyDescent="0.2">
      <c r="A484" s="27"/>
      <c r="B484" s="30" t="s">
        <v>451</v>
      </c>
      <c r="C484" s="40">
        <v>0</v>
      </c>
      <c r="D484" s="34">
        <v>48</v>
      </c>
      <c r="E484" s="34">
        <v>0</v>
      </c>
      <c r="F484" s="34">
        <v>65</v>
      </c>
      <c r="G484" s="35" t="str">
        <f t="shared" si="99"/>
        <v/>
      </c>
      <c r="H484" s="35">
        <f t="shared" si="100"/>
        <v>1.5857284440039643E-2</v>
      </c>
      <c r="I484" s="35" t="str">
        <f t="shared" si="101"/>
        <v/>
      </c>
      <c r="J484" s="35">
        <f t="shared" si="102"/>
        <v>2.1402700032927231E-2</v>
      </c>
      <c r="K484" s="35" t="str">
        <f t="shared" si="105"/>
        <v xml:space="preserve"> </v>
      </c>
      <c r="L484" s="35">
        <f t="shared" si="106"/>
        <v>0.35416666666666669</v>
      </c>
      <c r="M484" s="35" t="str">
        <f t="shared" si="103"/>
        <v/>
      </c>
      <c r="N484" s="41">
        <f t="shared" si="104"/>
        <v>5.6161215725140405E-3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0</v>
      </c>
      <c r="F485" s="34">
        <v>1</v>
      </c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>
        <f t="shared" si="102"/>
        <v>3.2927230819888045E-4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>
        <v>0</v>
      </c>
      <c r="F487" s="34">
        <v>1</v>
      </c>
      <c r="G487" s="35" t="str">
        <f t="shared" si="99"/>
        <v/>
      </c>
      <c r="H487" s="35">
        <f t="shared" si="100"/>
        <v>3.3036009250082588E-4</v>
      </c>
      <c r="I487" s="35" t="str">
        <f t="shared" si="101"/>
        <v/>
      </c>
      <c r="J487" s="35">
        <f t="shared" si="102"/>
        <v>3.2927230819888045E-4</v>
      </c>
      <c r="K487" s="35" t="str">
        <f t="shared" si="105"/>
        <v xml:space="preserve"> </v>
      </c>
      <c r="L487" s="35">
        <f t="shared" si="106"/>
        <v>0</v>
      </c>
      <c r="M487" s="35" t="str">
        <f t="shared" si="103"/>
        <v/>
      </c>
      <c r="N487" s="41">
        <f t="shared" si="104"/>
        <v>0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>
        <v>0</v>
      </c>
      <c r="F488" s="34">
        <v>5</v>
      </c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>
        <f t="shared" si="102"/>
        <v>1.6463615409944023E-3</v>
      </c>
      <c r="K488" s="35" t="str">
        <f t="shared" si="105"/>
        <v xml:space="preserve"> </v>
      </c>
      <c r="L488" s="35">
        <f t="shared" si="106"/>
        <v>1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>
        <v>0</v>
      </c>
      <c r="F491" s="34">
        <v>7</v>
      </c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>
        <f t="shared" si="102"/>
        <v>2.3049061573921633E-3</v>
      </c>
      <c r="K491" s="35" t="str">
        <f t="shared" si="105"/>
        <v xml:space="preserve"> </v>
      </c>
      <c r="L491" s="35">
        <f t="shared" si="106"/>
        <v>1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2</v>
      </c>
      <c r="D492" s="34">
        <v>139</v>
      </c>
      <c r="E492" s="34">
        <v>5</v>
      </c>
      <c r="F492" s="34">
        <v>246</v>
      </c>
      <c r="G492" s="35">
        <f t="shared" si="99"/>
        <v>1.3262599469496021E-3</v>
      </c>
      <c r="H492" s="35">
        <f t="shared" si="100"/>
        <v>4.5920052857614801E-2</v>
      </c>
      <c r="I492" s="35">
        <f t="shared" si="101"/>
        <v>3.6954915003695491E-3</v>
      </c>
      <c r="J492" s="35">
        <f t="shared" si="102"/>
        <v>8.1000987816924594E-2</v>
      </c>
      <c r="K492" s="35">
        <f t="shared" si="105"/>
        <v>1.5</v>
      </c>
      <c r="L492" s="35">
        <f t="shared" si="106"/>
        <v>0.76978417266187049</v>
      </c>
      <c r="M492" s="35">
        <f t="shared" si="103"/>
        <v>1.9893899204244032E-3</v>
      </c>
      <c r="N492" s="41">
        <f t="shared" si="104"/>
        <v>3.5348529897588375E-2</v>
      </c>
    </row>
    <row r="493" spans="1:14" x14ac:dyDescent="0.2">
      <c r="A493" s="27"/>
      <c r="B493" s="30" t="s">
        <v>460</v>
      </c>
      <c r="C493" s="40">
        <v>2</v>
      </c>
      <c r="D493" s="34">
        <v>138</v>
      </c>
      <c r="E493" s="34">
        <v>7</v>
      </c>
      <c r="F493" s="34">
        <v>175</v>
      </c>
      <c r="G493" s="35">
        <f t="shared" si="99"/>
        <v>1.3262599469496021E-3</v>
      </c>
      <c r="H493" s="35">
        <f t="shared" si="100"/>
        <v>4.5589692765113973E-2</v>
      </c>
      <c r="I493" s="35">
        <f t="shared" si="101"/>
        <v>5.1736881005173688E-3</v>
      </c>
      <c r="J493" s="35">
        <f t="shared" si="102"/>
        <v>5.7622653934804084E-2</v>
      </c>
      <c r="K493" s="35">
        <f t="shared" si="105"/>
        <v>2.5</v>
      </c>
      <c r="L493" s="35">
        <f t="shared" si="106"/>
        <v>0.26811594202898553</v>
      </c>
      <c r="M493" s="35">
        <f t="shared" si="103"/>
        <v>3.315649867374005E-3</v>
      </c>
      <c r="N493" s="41">
        <f t="shared" si="104"/>
        <v>1.2223323422530559E-2</v>
      </c>
    </row>
    <row r="494" spans="1:14" x14ac:dyDescent="0.2">
      <c r="A494" s="27"/>
      <c r="B494" s="30" t="s">
        <v>461</v>
      </c>
      <c r="C494" s="40">
        <v>0</v>
      </c>
      <c r="D494" s="34">
        <v>141</v>
      </c>
      <c r="E494" s="34">
        <v>0</v>
      </c>
      <c r="F494" s="34">
        <v>27</v>
      </c>
      <c r="G494" s="35" t="str">
        <f t="shared" si="99"/>
        <v/>
      </c>
      <c r="H494" s="35">
        <f t="shared" si="100"/>
        <v>4.6580773042616451E-2</v>
      </c>
      <c r="I494" s="35" t="str">
        <f t="shared" si="101"/>
        <v/>
      </c>
      <c r="J494" s="35">
        <f t="shared" si="102"/>
        <v>8.8903523213697735E-3</v>
      </c>
      <c r="K494" s="35" t="str">
        <f t="shared" si="105"/>
        <v xml:space="preserve"> </v>
      </c>
      <c r="L494" s="35">
        <f t="shared" si="106"/>
        <v>-0.80851063829787229</v>
      </c>
      <c r="M494" s="35" t="str">
        <f t="shared" si="103"/>
        <v/>
      </c>
      <c r="N494" s="41">
        <f t="shared" si="104"/>
        <v>-3.7661050545094152E-2</v>
      </c>
    </row>
    <row r="495" spans="1:14" x14ac:dyDescent="0.2">
      <c r="A495" s="27"/>
      <c r="B495" s="30" t="s">
        <v>462</v>
      </c>
      <c r="C495" s="40">
        <v>0</v>
      </c>
      <c r="D495" s="34">
        <v>2</v>
      </c>
      <c r="E495" s="34"/>
      <c r="F495" s="34"/>
      <c r="G495" s="35" t="str">
        <f t="shared" si="99"/>
        <v/>
      </c>
      <c r="H495" s="35">
        <f t="shared" si="100"/>
        <v>6.6072018500165175E-4</v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>
        <f t="shared" si="106"/>
        <v>-1</v>
      </c>
      <c r="M495" s="35" t="str">
        <f t="shared" si="103"/>
        <v/>
      </c>
      <c r="N495" s="41">
        <f t="shared" si="104"/>
        <v>-6.6072018500165175E-4</v>
      </c>
    </row>
    <row r="496" spans="1:14" x14ac:dyDescent="0.2">
      <c r="A496" s="27"/>
      <c r="B496" s="30" t="s">
        <v>463</v>
      </c>
      <c r="C496" s="40">
        <v>0</v>
      </c>
      <c r="D496" s="34">
        <v>294</v>
      </c>
      <c r="E496" s="34">
        <v>0</v>
      </c>
      <c r="F496" s="34">
        <v>231</v>
      </c>
      <c r="G496" s="35" t="str">
        <f t="shared" si="99"/>
        <v/>
      </c>
      <c r="H496" s="35">
        <f t="shared" si="100"/>
        <v>9.7125867195242813E-2</v>
      </c>
      <c r="I496" s="35" t="str">
        <f t="shared" si="101"/>
        <v/>
      </c>
      <c r="J496" s="35">
        <f t="shared" si="102"/>
        <v>7.6061903193941391E-2</v>
      </c>
      <c r="K496" s="35" t="str">
        <f t="shared" si="105"/>
        <v xml:space="preserve"> </v>
      </c>
      <c r="L496" s="35">
        <f t="shared" si="106"/>
        <v>-0.21428571428571427</v>
      </c>
      <c r="M496" s="35" t="str">
        <f t="shared" si="103"/>
        <v/>
      </c>
      <c r="N496" s="41">
        <f t="shared" si="104"/>
        <v>-2.0812685827552031E-2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>
        <v>0</v>
      </c>
      <c r="F497" s="34">
        <v>1</v>
      </c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>
        <f t="shared" si="102"/>
        <v>3.2927230819888045E-4</v>
      </c>
      <c r="K497" s="35" t="str">
        <f t="shared" si="105"/>
        <v xml:space="preserve"> </v>
      </c>
      <c r="L497" s="35">
        <f t="shared" si="106"/>
        <v>1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115</v>
      </c>
      <c r="E499" s="34">
        <v>4</v>
      </c>
      <c r="F499" s="34">
        <v>116</v>
      </c>
      <c r="G499" s="35">
        <f t="shared" ref="G499:G562" si="107">+IF(C499=0,"",C499/C$371)</f>
        <v>6.6312997347480103E-4</v>
      </c>
      <c r="H499" s="35">
        <f t="shared" ref="H499:H562" si="108">+IF(D499=0,"",D499/D$371)</f>
        <v>3.799141063759498E-2</v>
      </c>
      <c r="I499" s="35">
        <f t="shared" ref="I499:I562" si="109">+IF(E499=0,"",E499/E$371)</f>
        <v>2.9563932002956393E-3</v>
      </c>
      <c r="J499" s="35">
        <f t="shared" ref="J499:J562" si="110">+IF(F499=0,"",F499/F$371)</f>
        <v>3.8195587751070133E-2</v>
      </c>
      <c r="K499" s="35">
        <f t="shared" si="105"/>
        <v>3</v>
      </c>
      <c r="L499" s="35">
        <f t="shared" si="106"/>
        <v>8.6956521739130436E-3</v>
      </c>
      <c r="M499" s="35">
        <f t="shared" ref="M499:M562" si="111">+IF(OR(AND(G499=""),(K499="")),"",G499*K499)</f>
        <v>1.9893899204244032E-3</v>
      </c>
      <c r="N499" s="41">
        <f t="shared" ref="N499:N562" si="112">+IF(OR(AND(H499=""),(L499="")),"",H499*L499)</f>
        <v>3.3036009250082593E-4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1</v>
      </c>
      <c r="E501" s="34"/>
      <c r="F501" s="34"/>
      <c r="G501" s="35" t="str">
        <f t="shared" si="107"/>
        <v/>
      </c>
      <c r="H501" s="35">
        <f t="shared" si="108"/>
        <v>3.3036009250082588E-4</v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>
        <f t="shared" si="114"/>
        <v>-1</v>
      </c>
      <c r="M501" s="35" t="str">
        <f t="shared" si="111"/>
        <v/>
      </c>
      <c r="N501" s="41">
        <f t="shared" si="112"/>
        <v>-3.3036009250082588E-4</v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6</v>
      </c>
      <c r="D503" s="34">
        <v>52</v>
      </c>
      <c r="E503" s="34">
        <v>12</v>
      </c>
      <c r="F503" s="34">
        <v>88</v>
      </c>
      <c r="G503" s="35">
        <f t="shared" si="107"/>
        <v>3.9787798408488064E-3</v>
      </c>
      <c r="H503" s="35">
        <f t="shared" si="108"/>
        <v>1.7178724810042945E-2</v>
      </c>
      <c r="I503" s="35">
        <f t="shared" si="109"/>
        <v>8.869179600886918E-3</v>
      </c>
      <c r="J503" s="35">
        <f t="shared" si="110"/>
        <v>2.8975963121501483E-2</v>
      </c>
      <c r="K503" s="35">
        <f t="shared" si="113"/>
        <v>1</v>
      </c>
      <c r="L503" s="35">
        <f t="shared" si="114"/>
        <v>0.69230769230769229</v>
      </c>
      <c r="M503" s="35">
        <f t="shared" si="111"/>
        <v>3.9787798408488064E-3</v>
      </c>
      <c r="N503" s="41">
        <f t="shared" si="112"/>
        <v>1.189296333002973E-2</v>
      </c>
    </row>
    <row r="504" spans="1:14" x14ac:dyDescent="0.2">
      <c r="A504" s="27"/>
      <c r="B504" s="30" t="s">
        <v>471</v>
      </c>
      <c r="C504" s="40">
        <v>0</v>
      </c>
      <c r="D504" s="34">
        <v>11</v>
      </c>
      <c r="E504" s="34">
        <v>0</v>
      </c>
      <c r="F504" s="34">
        <v>4</v>
      </c>
      <c r="G504" s="35" t="str">
        <f t="shared" si="107"/>
        <v/>
      </c>
      <c r="H504" s="35">
        <f t="shared" si="108"/>
        <v>3.6339610175090851E-3</v>
      </c>
      <c r="I504" s="35" t="str">
        <f t="shared" si="109"/>
        <v/>
      </c>
      <c r="J504" s="35">
        <f t="shared" si="110"/>
        <v>1.3170892327955218E-3</v>
      </c>
      <c r="K504" s="35" t="str">
        <f t="shared" si="113"/>
        <v xml:space="preserve"> </v>
      </c>
      <c r="L504" s="35">
        <f t="shared" si="114"/>
        <v>-0.63636363636363635</v>
      </c>
      <c r="M504" s="35" t="str">
        <f t="shared" si="111"/>
        <v/>
      </c>
      <c r="N504" s="41">
        <f t="shared" si="112"/>
        <v>-2.3125206475057814E-3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9</v>
      </c>
      <c r="E507" s="34">
        <v>0</v>
      </c>
      <c r="F507" s="34">
        <v>14</v>
      </c>
      <c r="G507" s="35" t="str">
        <f t="shared" si="107"/>
        <v/>
      </c>
      <c r="H507" s="35">
        <f t="shared" si="108"/>
        <v>2.973240832507433E-3</v>
      </c>
      <c r="I507" s="35" t="str">
        <f t="shared" si="109"/>
        <v/>
      </c>
      <c r="J507" s="35">
        <f t="shared" si="110"/>
        <v>4.6098123147843267E-3</v>
      </c>
      <c r="K507" s="35" t="str">
        <f t="shared" si="113"/>
        <v xml:space="preserve"> </v>
      </c>
      <c r="L507" s="35">
        <f t="shared" si="114"/>
        <v>0.55555555555555558</v>
      </c>
      <c r="M507" s="35" t="str">
        <f t="shared" si="111"/>
        <v/>
      </c>
      <c r="N507" s="41">
        <f t="shared" si="112"/>
        <v>1.6518004625041295E-3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>
        <v>0</v>
      </c>
      <c r="F512" s="34">
        <v>2</v>
      </c>
      <c r="G512" s="35" t="str">
        <f t="shared" si="107"/>
        <v/>
      </c>
      <c r="H512" s="35">
        <f t="shared" si="108"/>
        <v>3.3036009250082588E-4</v>
      </c>
      <c r="I512" s="35" t="str">
        <f t="shared" si="109"/>
        <v/>
      </c>
      <c r="J512" s="35">
        <f t="shared" si="110"/>
        <v>6.5854461639776091E-4</v>
      </c>
      <c r="K512" s="35" t="str">
        <f t="shared" si="113"/>
        <v xml:space="preserve"> </v>
      </c>
      <c r="L512" s="35">
        <f t="shared" si="114"/>
        <v>1</v>
      </c>
      <c r="M512" s="35" t="str">
        <f t="shared" si="111"/>
        <v/>
      </c>
      <c r="N512" s="41">
        <f t="shared" si="112"/>
        <v>3.3036009250082588E-4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1</v>
      </c>
      <c r="E517" s="34">
        <v>0</v>
      </c>
      <c r="F517" s="34">
        <v>5</v>
      </c>
      <c r="G517" s="35" t="str">
        <f t="shared" si="107"/>
        <v/>
      </c>
      <c r="H517" s="35">
        <f t="shared" si="108"/>
        <v>3.3036009250082588E-4</v>
      </c>
      <c r="I517" s="35" t="str">
        <f t="shared" si="109"/>
        <v/>
      </c>
      <c r="J517" s="35">
        <f t="shared" si="110"/>
        <v>1.6463615409944023E-3</v>
      </c>
      <c r="K517" s="35" t="str">
        <f t="shared" si="113"/>
        <v xml:space="preserve"> </v>
      </c>
      <c r="L517" s="35">
        <f t="shared" si="114"/>
        <v>4</v>
      </c>
      <c r="M517" s="35" t="str">
        <f t="shared" si="111"/>
        <v/>
      </c>
      <c r="N517" s="41">
        <f t="shared" si="112"/>
        <v>1.3214403700033035E-3</v>
      </c>
    </row>
    <row r="518" spans="1:14" x14ac:dyDescent="0.2">
      <c r="A518" s="27"/>
      <c r="B518" s="30" t="s">
        <v>485</v>
      </c>
      <c r="C518" s="40">
        <v>0</v>
      </c>
      <c r="D518" s="34">
        <v>3</v>
      </c>
      <c r="E518" s="34">
        <v>0</v>
      </c>
      <c r="F518" s="34">
        <v>13</v>
      </c>
      <c r="G518" s="35" t="str">
        <f t="shared" si="107"/>
        <v/>
      </c>
      <c r="H518" s="35">
        <f t="shared" si="108"/>
        <v>9.9108027750247768E-4</v>
      </c>
      <c r="I518" s="35" t="str">
        <f t="shared" si="109"/>
        <v/>
      </c>
      <c r="J518" s="35">
        <f t="shared" si="110"/>
        <v>4.2805400065854459E-3</v>
      </c>
      <c r="K518" s="35" t="str">
        <f t="shared" si="113"/>
        <v xml:space="preserve"> </v>
      </c>
      <c r="L518" s="35">
        <f t="shared" si="114"/>
        <v>3.3333333333333335</v>
      </c>
      <c r="M518" s="35" t="str">
        <f t="shared" si="111"/>
        <v/>
      </c>
      <c r="N518" s="41">
        <f t="shared" si="112"/>
        <v>3.3036009250082591E-3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10</v>
      </c>
      <c r="D520" s="34">
        <v>64</v>
      </c>
      <c r="E520" s="34">
        <v>5</v>
      </c>
      <c r="F520" s="34">
        <v>33</v>
      </c>
      <c r="G520" s="35">
        <f t="shared" si="107"/>
        <v>6.6312997347480109E-3</v>
      </c>
      <c r="H520" s="35">
        <f t="shared" si="108"/>
        <v>2.1143045920052856E-2</v>
      </c>
      <c r="I520" s="35">
        <f t="shared" si="109"/>
        <v>3.6954915003695491E-3</v>
      </c>
      <c r="J520" s="35">
        <f t="shared" si="110"/>
        <v>1.0865986170563056E-2</v>
      </c>
      <c r="K520" s="35">
        <f t="shared" si="113"/>
        <v>-0.5</v>
      </c>
      <c r="L520" s="35">
        <f t="shared" si="114"/>
        <v>-0.484375</v>
      </c>
      <c r="M520" s="35">
        <f t="shared" si="111"/>
        <v>-3.3156498673740055E-3</v>
      </c>
      <c r="N520" s="41">
        <f t="shared" si="112"/>
        <v>-1.0241162867525602E-2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8</v>
      </c>
      <c r="D525" s="34">
        <v>10</v>
      </c>
      <c r="E525" s="34">
        <v>5</v>
      </c>
      <c r="F525" s="34">
        <v>6</v>
      </c>
      <c r="G525" s="35">
        <f t="shared" si="107"/>
        <v>5.3050397877984082E-3</v>
      </c>
      <c r="H525" s="35">
        <f t="shared" si="108"/>
        <v>3.3036009250082591E-3</v>
      </c>
      <c r="I525" s="35">
        <f t="shared" si="109"/>
        <v>3.6954915003695491E-3</v>
      </c>
      <c r="J525" s="35">
        <f t="shared" si="110"/>
        <v>1.975633849193283E-3</v>
      </c>
      <c r="K525" s="35">
        <f t="shared" si="113"/>
        <v>-0.375</v>
      </c>
      <c r="L525" s="35">
        <f t="shared" si="114"/>
        <v>-0.4</v>
      </c>
      <c r="M525" s="35">
        <f t="shared" si="111"/>
        <v>-1.9893899204244032E-3</v>
      </c>
      <c r="N525" s="41">
        <f t="shared" si="112"/>
        <v>-1.3214403700033037E-3</v>
      </c>
    </row>
    <row r="526" spans="1:14" ht="25.5" x14ac:dyDescent="0.2">
      <c r="A526" s="27"/>
      <c r="B526" s="30" t="s">
        <v>493</v>
      </c>
      <c r="C526" s="40">
        <v>0</v>
      </c>
      <c r="D526" s="34">
        <v>1</v>
      </c>
      <c r="E526" s="34">
        <v>0</v>
      </c>
      <c r="F526" s="34">
        <v>3</v>
      </c>
      <c r="G526" s="35" t="str">
        <f t="shared" si="107"/>
        <v/>
      </c>
      <c r="H526" s="35">
        <f t="shared" si="108"/>
        <v>3.3036009250082588E-4</v>
      </c>
      <c r="I526" s="35" t="str">
        <f t="shared" si="109"/>
        <v/>
      </c>
      <c r="J526" s="35">
        <f t="shared" si="110"/>
        <v>9.8781692459664152E-4</v>
      </c>
      <c r="K526" s="35" t="str">
        <f t="shared" si="113"/>
        <v xml:space="preserve"> </v>
      </c>
      <c r="L526" s="35">
        <f t="shared" si="114"/>
        <v>2</v>
      </c>
      <c r="M526" s="35" t="str">
        <f t="shared" si="111"/>
        <v/>
      </c>
      <c r="N526" s="41">
        <f t="shared" si="112"/>
        <v>6.6072018500165175E-4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1</v>
      </c>
      <c r="E528" s="34"/>
      <c r="F528" s="34"/>
      <c r="G528" s="35" t="str">
        <f t="shared" si="107"/>
        <v/>
      </c>
      <c r="H528" s="35">
        <f t="shared" si="108"/>
        <v>3.3036009250082588E-4</v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>
        <f t="shared" si="114"/>
        <v>-1</v>
      </c>
      <c r="M528" s="35" t="str">
        <f t="shared" si="111"/>
        <v/>
      </c>
      <c r="N528" s="41">
        <f t="shared" si="112"/>
        <v>-3.3036009250082588E-4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>
        <v>0</v>
      </c>
      <c r="F529" s="34">
        <v>3</v>
      </c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>
        <f t="shared" si="110"/>
        <v>9.8781692459664152E-4</v>
      </c>
      <c r="K529" s="35" t="str">
        <f t="shared" si="113"/>
        <v xml:space="preserve"> </v>
      </c>
      <c r="L529" s="35">
        <f t="shared" si="114"/>
        <v>1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>
        <v>11</v>
      </c>
      <c r="F539" s="34">
        <v>2</v>
      </c>
      <c r="G539" s="35" t="str">
        <f t="shared" si="107"/>
        <v/>
      </c>
      <c r="H539" s="35" t="str">
        <f t="shared" si="108"/>
        <v/>
      </c>
      <c r="I539" s="35">
        <f t="shared" si="109"/>
        <v>8.130081300813009E-3</v>
      </c>
      <c r="J539" s="35">
        <f t="shared" si="110"/>
        <v>6.5854461639776091E-4</v>
      </c>
      <c r="K539" s="35">
        <f t="shared" si="113"/>
        <v>1</v>
      </c>
      <c r="L539" s="35">
        <f t="shared" si="114"/>
        <v>1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4</v>
      </c>
      <c r="D541" s="34">
        <v>3</v>
      </c>
      <c r="E541" s="34"/>
      <c r="F541" s="34"/>
      <c r="G541" s="35">
        <f t="shared" si="107"/>
        <v>2.6525198938992041E-3</v>
      </c>
      <c r="H541" s="35">
        <f t="shared" si="108"/>
        <v>9.9108027750247768E-4</v>
      </c>
      <c r="I541" s="35" t="str">
        <f t="shared" si="109"/>
        <v/>
      </c>
      <c r="J541" s="35" t="str">
        <f t="shared" si="110"/>
        <v/>
      </c>
      <c r="K541" s="35">
        <f t="shared" si="113"/>
        <v>-1</v>
      </c>
      <c r="L541" s="35">
        <f t="shared" si="114"/>
        <v>-1</v>
      </c>
      <c r="M541" s="35">
        <f t="shared" si="111"/>
        <v>-2.6525198938992041E-3</v>
      </c>
      <c r="N541" s="41">
        <f t="shared" si="112"/>
        <v>-9.9108027750247768E-4</v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>
        <v>2</v>
      </c>
      <c r="F544" s="34">
        <v>1</v>
      </c>
      <c r="G544" s="35" t="str">
        <f t="shared" si="107"/>
        <v/>
      </c>
      <c r="H544" s="35" t="str">
        <f t="shared" si="108"/>
        <v/>
      </c>
      <c r="I544" s="35">
        <f t="shared" si="109"/>
        <v>1.4781966001478197E-3</v>
      </c>
      <c r="J544" s="35">
        <f t="shared" si="110"/>
        <v>3.2927230819888045E-4</v>
      </c>
      <c r="K544" s="35">
        <f t="shared" si="113"/>
        <v>1</v>
      </c>
      <c r="L544" s="35">
        <f t="shared" si="114"/>
        <v>1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8</v>
      </c>
      <c r="D545" s="34">
        <v>34</v>
      </c>
      <c r="E545" s="34">
        <v>0</v>
      </c>
      <c r="F545" s="34">
        <v>20</v>
      </c>
      <c r="G545" s="35">
        <f t="shared" si="107"/>
        <v>5.3050397877984082E-3</v>
      </c>
      <c r="H545" s="35">
        <f t="shared" si="108"/>
        <v>1.1232243145028081E-2</v>
      </c>
      <c r="I545" s="35" t="str">
        <f t="shared" si="109"/>
        <v/>
      </c>
      <c r="J545" s="35">
        <f t="shared" si="110"/>
        <v>6.5854461639776093E-3</v>
      </c>
      <c r="K545" s="35">
        <f t="shared" si="113"/>
        <v>-1</v>
      </c>
      <c r="L545" s="35">
        <f t="shared" si="114"/>
        <v>-0.41176470588235292</v>
      </c>
      <c r="M545" s="35">
        <f t="shared" si="111"/>
        <v>-5.3050397877984082E-3</v>
      </c>
      <c r="N545" s="41">
        <f t="shared" si="112"/>
        <v>-4.6250412950115628E-3</v>
      </c>
    </row>
    <row r="546" spans="1:14" ht="25.5" x14ac:dyDescent="0.2">
      <c r="A546" s="27"/>
      <c r="B546" s="30" t="s">
        <v>513</v>
      </c>
      <c r="C546" s="40">
        <v>1</v>
      </c>
      <c r="D546" s="34">
        <v>7</v>
      </c>
      <c r="E546" s="34"/>
      <c r="F546" s="34"/>
      <c r="G546" s="35">
        <f t="shared" si="107"/>
        <v>6.6312997347480103E-4</v>
      </c>
      <c r="H546" s="35">
        <f t="shared" si="108"/>
        <v>2.3125206475057814E-3</v>
      </c>
      <c r="I546" s="35" t="str">
        <f t="shared" si="109"/>
        <v/>
      </c>
      <c r="J546" s="35" t="str">
        <f t="shared" si="110"/>
        <v/>
      </c>
      <c r="K546" s="35">
        <f t="shared" si="113"/>
        <v>-1</v>
      </c>
      <c r="L546" s="35">
        <f t="shared" si="114"/>
        <v>-1</v>
      </c>
      <c r="M546" s="35">
        <f t="shared" si="111"/>
        <v>-6.6312997347480103E-4</v>
      </c>
      <c r="N546" s="41">
        <f t="shared" si="112"/>
        <v>-2.3125206475057814E-3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>
        <v>0</v>
      </c>
      <c r="F551" s="34">
        <v>5</v>
      </c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>
        <f t="shared" si="110"/>
        <v>1.6463615409944023E-3</v>
      </c>
      <c r="K551" s="35" t="str">
        <f t="shared" si="113"/>
        <v xml:space="preserve"> </v>
      </c>
      <c r="L551" s="35">
        <f t="shared" si="114"/>
        <v>1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>
        <v>0</v>
      </c>
      <c r="F552" s="34">
        <v>1</v>
      </c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>
        <f t="shared" si="110"/>
        <v>3.2927230819888045E-4</v>
      </c>
      <c r="K552" s="35" t="str">
        <f t="shared" si="113"/>
        <v xml:space="preserve"> </v>
      </c>
      <c r="L552" s="35">
        <f t="shared" si="114"/>
        <v>1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1</v>
      </c>
      <c r="E553" s="34"/>
      <c r="F553" s="34"/>
      <c r="G553" s="35" t="str">
        <f t="shared" si="107"/>
        <v/>
      </c>
      <c r="H553" s="35">
        <f t="shared" si="108"/>
        <v>3.3036009250082588E-4</v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>
        <f t="shared" si="114"/>
        <v>-1</v>
      </c>
      <c r="M553" s="35" t="str">
        <f t="shared" si="111"/>
        <v/>
      </c>
      <c r="N553" s="41">
        <f t="shared" si="112"/>
        <v>-3.3036009250082588E-4</v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>
        <v>0</v>
      </c>
      <c r="F560" s="34">
        <v>1</v>
      </c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>
        <f t="shared" si="110"/>
        <v>3.2927230819888045E-4</v>
      </c>
      <c r="K560" s="35" t="str">
        <f t="shared" si="113"/>
        <v xml:space="preserve"> </v>
      </c>
      <c r="L560" s="35">
        <f t="shared" si="114"/>
        <v>1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3</v>
      </c>
      <c r="D561" s="34">
        <v>66</v>
      </c>
      <c r="E561" s="34">
        <v>1</v>
      </c>
      <c r="F561" s="34">
        <v>34</v>
      </c>
      <c r="G561" s="35">
        <f t="shared" si="107"/>
        <v>1.9893899204244032E-3</v>
      </c>
      <c r="H561" s="35">
        <f t="shared" si="108"/>
        <v>2.1803766105054509E-2</v>
      </c>
      <c r="I561" s="35">
        <f t="shared" si="109"/>
        <v>7.3909830007390983E-4</v>
      </c>
      <c r="J561" s="35">
        <f t="shared" si="110"/>
        <v>1.1195258478761936E-2</v>
      </c>
      <c r="K561" s="35">
        <f t="shared" si="113"/>
        <v>-0.66666666666666663</v>
      </c>
      <c r="L561" s="35">
        <f t="shared" si="114"/>
        <v>-0.48484848484848486</v>
      </c>
      <c r="M561" s="35">
        <f t="shared" si="111"/>
        <v>-1.3262599469496021E-3</v>
      </c>
      <c r="N561" s="41">
        <f t="shared" si="112"/>
        <v>-1.057152296002643E-2</v>
      </c>
    </row>
    <row r="562" spans="1:14" x14ac:dyDescent="0.2">
      <c r="A562" s="27"/>
      <c r="B562" s="30" t="s">
        <v>529</v>
      </c>
      <c r="C562" s="40">
        <v>0</v>
      </c>
      <c r="D562" s="34">
        <v>1</v>
      </c>
      <c r="E562" s="34"/>
      <c r="F562" s="34"/>
      <c r="G562" s="35" t="str">
        <f t="shared" si="107"/>
        <v/>
      </c>
      <c r="H562" s="35">
        <f t="shared" si="108"/>
        <v>3.3036009250082588E-4</v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>
        <f t="shared" si="114"/>
        <v>-1</v>
      </c>
      <c r="M562" s="35" t="str">
        <f t="shared" si="111"/>
        <v/>
      </c>
      <c r="N562" s="41">
        <f t="shared" si="112"/>
        <v>-3.3036009250082588E-4</v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>
        <v>1</v>
      </c>
      <c r="F563" s="34">
        <v>0</v>
      </c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>
        <f t="shared" ref="I563:I604" si="117">+IF(E563=0,"",E563/E$371)</f>
        <v>7.3909830007390983E-4</v>
      </c>
      <c r="J563" s="35" t="str">
        <f t="shared" ref="J563:J604" si="118">+IF(F563=0,"",F563/F$371)</f>
        <v/>
      </c>
      <c r="K563" s="35">
        <f t="shared" si="113"/>
        <v>1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4</v>
      </c>
      <c r="E564" s="34">
        <v>1</v>
      </c>
      <c r="F564" s="34">
        <v>36</v>
      </c>
      <c r="G564" s="35" t="str">
        <f t="shared" si="115"/>
        <v/>
      </c>
      <c r="H564" s="35">
        <f t="shared" si="116"/>
        <v>1.3214403700033035E-3</v>
      </c>
      <c r="I564" s="35">
        <f t="shared" si="117"/>
        <v>7.3909830007390983E-4</v>
      </c>
      <c r="J564" s="35">
        <f t="shared" si="118"/>
        <v>1.1853803095159697E-2</v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8</v>
      </c>
      <c r="M564" s="35" t="str">
        <f t="shared" si="119"/>
        <v/>
      </c>
      <c r="N564" s="41">
        <f t="shared" si="120"/>
        <v>1.0571522960026428E-2</v>
      </c>
    </row>
    <row r="565" spans="1:14" ht="25.5" x14ac:dyDescent="0.2">
      <c r="A565" s="27"/>
      <c r="B565" s="30" t="s">
        <v>532</v>
      </c>
      <c r="C565" s="40">
        <v>0</v>
      </c>
      <c r="D565" s="34">
        <v>1</v>
      </c>
      <c r="E565" s="34"/>
      <c r="F565" s="34"/>
      <c r="G565" s="35" t="str">
        <f t="shared" si="115"/>
        <v/>
      </c>
      <c r="H565" s="35">
        <f t="shared" si="116"/>
        <v>3.3036009250082588E-4</v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>
        <f t="shared" si="122"/>
        <v>-1</v>
      </c>
      <c r="M565" s="35" t="str">
        <f t="shared" si="119"/>
        <v/>
      </c>
      <c r="N565" s="41">
        <f t="shared" si="120"/>
        <v>-3.3036009250082588E-4</v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1</v>
      </c>
      <c r="D567" s="34">
        <v>52</v>
      </c>
      <c r="E567" s="34">
        <v>0</v>
      </c>
      <c r="F567" s="34">
        <v>73</v>
      </c>
      <c r="G567" s="35">
        <f t="shared" si="115"/>
        <v>6.6312997347480103E-4</v>
      </c>
      <c r="H567" s="35">
        <f t="shared" si="116"/>
        <v>1.7178724810042945E-2</v>
      </c>
      <c r="I567" s="35" t="str">
        <f t="shared" si="117"/>
        <v/>
      </c>
      <c r="J567" s="35">
        <f t="shared" si="118"/>
        <v>2.4036878498518273E-2</v>
      </c>
      <c r="K567" s="35">
        <f t="shared" si="121"/>
        <v>-1</v>
      </c>
      <c r="L567" s="35">
        <f t="shared" si="122"/>
        <v>0.40384615384615385</v>
      </c>
      <c r="M567" s="35">
        <f t="shared" si="119"/>
        <v>-6.6312997347480103E-4</v>
      </c>
      <c r="N567" s="41">
        <f t="shared" si="120"/>
        <v>6.9375619425173438E-3</v>
      </c>
    </row>
    <row r="568" spans="1:14" x14ac:dyDescent="0.2">
      <c r="A568" s="27"/>
      <c r="B568" s="30" t="s">
        <v>535</v>
      </c>
      <c r="C568" s="40">
        <v>0</v>
      </c>
      <c r="D568" s="34">
        <v>5</v>
      </c>
      <c r="E568" s="34">
        <v>0</v>
      </c>
      <c r="F568" s="34">
        <v>23</v>
      </c>
      <c r="G568" s="35" t="str">
        <f t="shared" si="115"/>
        <v/>
      </c>
      <c r="H568" s="35">
        <f t="shared" si="116"/>
        <v>1.6518004625041295E-3</v>
      </c>
      <c r="I568" s="35" t="str">
        <f t="shared" si="117"/>
        <v/>
      </c>
      <c r="J568" s="35">
        <f t="shared" si="118"/>
        <v>7.5732630885742506E-3</v>
      </c>
      <c r="K568" s="35" t="str">
        <f t="shared" si="121"/>
        <v xml:space="preserve"> </v>
      </c>
      <c r="L568" s="35">
        <f t="shared" si="122"/>
        <v>3.6</v>
      </c>
      <c r="M568" s="35" t="str">
        <f t="shared" si="119"/>
        <v/>
      </c>
      <c r="N568" s="41">
        <f t="shared" si="120"/>
        <v>5.9464816650148661E-3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>
        <v>0</v>
      </c>
      <c r="F576" s="34">
        <v>2</v>
      </c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>
        <f t="shared" si="118"/>
        <v>6.5854461639776091E-4</v>
      </c>
      <c r="K576" s="35" t="str">
        <f t="shared" si="121"/>
        <v xml:space="preserve"> </v>
      </c>
      <c r="L576" s="35">
        <f t="shared" si="122"/>
        <v>1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4</v>
      </c>
      <c r="E577" s="34">
        <v>0</v>
      </c>
      <c r="F577" s="34">
        <v>2</v>
      </c>
      <c r="G577" s="35" t="str">
        <f t="shared" si="115"/>
        <v/>
      </c>
      <c r="H577" s="35">
        <f t="shared" si="116"/>
        <v>1.3214403700033035E-3</v>
      </c>
      <c r="I577" s="35" t="str">
        <f t="shared" si="117"/>
        <v/>
      </c>
      <c r="J577" s="35">
        <f t="shared" si="118"/>
        <v>6.5854461639776091E-4</v>
      </c>
      <c r="K577" s="35" t="str">
        <f t="shared" si="121"/>
        <v xml:space="preserve"> </v>
      </c>
      <c r="L577" s="35">
        <f t="shared" si="122"/>
        <v>-0.5</v>
      </c>
      <c r="M577" s="35" t="str">
        <f t="shared" si="119"/>
        <v/>
      </c>
      <c r="N577" s="41">
        <f t="shared" si="120"/>
        <v>-6.6072018500165175E-4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>
        <v>0</v>
      </c>
      <c r="F578" s="34">
        <v>1</v>
      </c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>
        <f t="shared" si="118"/>
        <v>3.2927230819888045E-4</v>
      </c>
      <c r="K578" s="35" t="str">
        <f t="shared" si="121"/>
        <v xml:space="preserve"> </v>
      </c>
      <c r="L578" s="35">
        <f t="shared" si="122"/>
        <v>1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8</v>
      </c>
      <c r="E580" s="34">
        <v>0</v>
      </c>
      <c r="F580" s="34">
        <v>23</v>
      </c>
      <c r="G580" s="35" t="str">
        <f t="shared" si="115"/>
        <v/>
      </c>
      <c r="H580" s="35">
        <f t="shared" si="116"/>
        <v>2.642880740006607E-3</v>
      </c>
      <c r="I580" s="35" t="str">
        <f t="shared" si="117"/>
        <v/>
      </c>
      <c r="J580" s="35">
        <f t="shared" si="118"/>
        <v>7.5732630885742506E-3</v>
      </c>
      <c r="K580" s="35" t="str">
        <f t="shared" si="121"/>
        <v xml:space="preserve"> </v>
      </c>
      <c r="L580" s="35">
        <f t="shared" si="122"/>
        <v>1.875</v>
      </c>
      <c r="M580" s="35" t="str">
        <f t="shared" si="119"/>
        <v/>
      </c>
      <c r="N580" s="41">
        <f t="shared" si="120"/>
        <v>4.9554013875123884E-3</v>
      </c>
    </row>
    <row r="581" spans="1:14" ht="25.5" x14ac:dyDescent="0.2">
      <c r="A581" s="27"/>
      <c r="B581" s="30" t="s">
        <v>548</v>
      </c>
      <c r="C581" s="40">
        <v>0</v>
      </c>
      <c r="D581" s="34">
        <v>1</v>
      </c>
      <c r="E581" s="34">
        <v>1</v>
      </c>
      <c r="F581" s="34">
        <v>19</v>
      </c>
      <c r="G581" s="35" t="str">
        <f t="shared" si="115"/>
        <v/>
      </c>
      <c r="H581" s="35">
        <f t="shared" si="116"/>
        <v>3.3036009250082588E-4</v>
      </c>
      <c r="I581" s="35">
        <f t="shared" si="117"/>
        <v>7.3909830007390983E-4</v>
      </c>
      <c r="J581" s="35">
        <f t="shared" si="118"/>
        <v>6.2561738557787294E-3</v>
      </c>
      <c r="K581" s="35">
        <f t="shared" si="121"/>
        <v>1</v>
      </c>
      <c r="L581" s="35">
        <f t="shared" si="122"/>
        <v>18</v>
      </c>
      <c r="M581" s="35" t="str">
        <f t="shared" si="119"/>
        <v/>
      </c>
      <c r="N581" s="41">
        <f t="shared" si="120"/>
        <v>5.9464816650148661E-3</v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2</v>
      </c>
      <c r="D583" s="34">
        <v>102</v>
      </c>
      <c r="E583" s="34">
        <v>2</v>
      </c>
      <c r="F583" s="34">
        <v>128</v>
      </c>
      <c r="G583" s="35">
        <f t="shared" si="115"/>
        <v>1.3262599469496021E-3</v>
      </c>
      <c r="H583" s="35">
        <f t="shared" si="116"/>
        <v>3.3696729435084241E-2</v>
      </c>
      <c r="I583" s="35">
        <f t="shared" si="117"/>
        <v>1.4781966001478197E-3</v>
      </c>
      <c r="J583" s="35">
        <f t="shared" si="118"/>
        <v>4.2146855449456698E-2</v>
      </c>
      <c r="K583" s="35">
        <f t="shared" si="121"/>
        <v>0</v>
      </c>
      <c r="L583" s="35">
        <f t="shared" si="122"/>
        <v>0.25490196078431371</v>
      </c>
      <c r="M583" s="35">
        <f t="shared" si="119"/>
        <v>0</v>
      </c>
      <c r="N583" s="41">
        <f t="shared" si="120"/>
        <v>8.5893624050214726E-3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1</v>
      </c>
      <c r="D585" s="34">
        <v>2</v>
      </c>
      <c r="E585" s="34">
        <v>0</v>
      </c>
      <c r="F585" s="34">
        <v>6</v>
      </c>
      <c r="G585" s="35">
        <f t="shared" si="115"/>
        <v>6.6312997347480103E-4</v>
      </c>
      <c r="H585" s="35">
        <f t="shared" si="116"/>
        <v>6.6072018500165175E-4</v>
      </c>
      <c r="I585" s="35" t="str">
        <f t="shared" si="117"/>
        <v/>
      </c>
      <c r="J585" s="35">
        <f t="shared" si="118"/>
        <v>1.975633849193283E-3</v>
      </c>
      <c r="K585" s="35">
        <f t="shared" si="121"/>
        <v>-1</v>
      </c>
      <c r="L585" s="35">
        <f t="shared" si="122"/>
        <v>2</v>
      </c>
      <c r="M585" s="35">
        <f t="shared" si="119"/>
        <v>-6.6312997347480103E-4</v>
      </c>
      <c r="N585" s="41">
        <f t="shared" si="120"/>
        <v>1.3214403700033035E-3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41</v>
      </c>
      <c r="E588" s="34">
        <v>2</v>
      </c>
      <c r="F588" s="34">
        <v>74</v>
      </c>
      <c r="G588" s="35" t="str">
        <f t="shared" si="115"/>
        <v/>
      </c>
      <c r="H588" s="35">
        <f t="shared" si="116"/>
        <v>1.3544763792533861E-2</v>
      </c>
      <c r="I588" s="35">
        <f t="shared" si="117"/>
        <v>1.4781966001478197E-3</v>
      </c>
      <c r="J588" s="35">
        <f t="shared" si="118"/>
        <v>2.4366150806717154E-2</v>
      </c>
      <c r="K588" s="35">
        <f t="shared" si="121"/>
        <v>1</v>
      </c>
      <c r="L588" s="35">
        <f t="shared" si="122"/>
        <v>0.80487804878048785</v>
      </c>
      <c r="M588" s="35" t="str">
        <f t="shared" si="119"/>
        <v/>
      </c>
      <c r="N588" s="41">
        <f t="shared" si="120"/>
        <v>1.0901883052527254E-2</v>
      </c>
    </row>
    <row r="589" spans="1:14" ht="25.5" x14ac:dyDescent="0.2">
      <c r="A589" s="27"/>
      <c r="B589" s="30" t="s">
        <v>556</v>
      </c>
      <c r="C589" s="40">
        <v>1</v>
      </c>
      <c r="D589" s="34">
        <v>92</v>
      </c>
      <c r="E589" s="34"/>
      <c r="F589" s="34"/>
      <c r="G589" s="35">
        <f t="shared" si="115"/>
        <v>6.6312997347480103E-4</v>
      </c>
      <c r="H589" s="35">
        <f t="shared" si="116"/>
        <v>3.0393128510075983E-2</v>
      </c>
      <c r="I589" s="35" t="str">
        <f t="shared" si="117"/>
        <v/>
      </c>
      <c r="J589" s="35" t="str">
        <f t="shared" si="118"/>
        <v/>
      </c>
      <c r="K589" s="35">
        <f t="shared" si="121"/>
        <v>-1</v>
      </c>
      <c r="L589" s="35">
        <f t="shared" si="122"/>
        <v>-1</v>
      </c>
      <c r="M589" s="35">
        <f t="shared" si="119"/>
        <v>-6.6312997347480103E-4</v>
      </c>
      <c r="N589" s="41">
        <f t="shared" si="120"/>
        <v>-3.0393128510075983E-2</v>
      </c>
    </row>
    <row r="590" spans="1:14" x14ac:dyDescent="0.2">
      <c r="A590" s="27"/>
      <c r="B590" s="30" t="s">
        <v>557</v>
      </c>
      <c r="C590" s="40">
        <v>1</v>
      </c>
      <c r="D590" s="34">
        <v>84</v>
      </c>
      <c r="E590" s="34">
        <v>1</v>
      </c>
      <c r="F590" s="34">
        <v>50</v>
      </c>
      <c r="G590" s="35">
        <f t="shared" si="115"/>
        <v>6.6312997347480103E-4</v>
      </c>
      <c r="H590" s="35">
        <f t="shared" si="116"/>
        <v>2.7750247770069375E-2</v>
      </c>
      <c r="I590" s="35">
        <f t="shared" si="117"/>
        <v>7.3909830007390983E-4</v>
      </c>
      <c r="J590" s="35">
        <f t="shared" si="118"/>
        <v>1.6463615409944024E-2</v>
      </c>
      <c r="K590" s="35">
        <f t="shared" si="121"/>
        <v>0</v>
      </c>
      <c r="L590" s="35">
        <f t="shared" si="122"/>
        <v>-0.40476190476190477</v>
      </c>
      <c r="M590" s="35">
        <f t="shared" si="119"/>
        <v>0</v>
      </c>
      <c r="N590" s="41">
        <f t="shared" si="120"/>
        <v>-1.1232243145028081E-2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>
        <v>0</v>
      </c>
      <c r="F591" s="34">
        <v>1</v>
      </c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>
        <f t="shared" si="118"/>
        <v>3.2927230819888045E-4</v>
      </c>
      <c r="K591" s="35" t="str">
        <f t="shared" si="121"/>
        <v xml:space="preserve"> </v>
      </c>
      <c r="L591" s="35">
        <f t="shared" si="122"/>
        <v>1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9</v>
      </c>
      <c r="E592" s="34">
        <v>0</v>
      </c>
      <c r="F592" s="34">
        <v>2</v>
      </c>
      <c r="G592" s="35" t="str">
        <f t="shared" si="115"/>
        <v/>
      </c>
      <c r="H592" s="35">
        <f t="shared" si="116"/>
        <v>2.973240832507433E-3</v>
      </c>
      <c r="I592" s="35" t="str">
        <f t="shared" si="117"/>
        <v/>
      </c>
      <c r="J592" s="35">
        <f t="shared" si="118"/>
        <v>6.5854461639776091E-4</v>
      </c>
      <c r="K592" s="35" t="str">
        <f t="shared" si="121"/>
        <v xml:space="preserve"> </v>
      </c>
      <c r="L592" s="35">
        <f t="shared" si="122"/>
        <v>-0.77777777777777779</v>
      </c>
      <c r="M592" s="35" t="str">
        <f t="shared" si="119"/>
        <v/>
      </c>
      <c r="N592" s="41">
        <f t="shared" si="120"/>
        <v>-2.3125206475057814E-3</v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4</v>
      </c>
      <c r="E594" s="34"/>
      <c r="F594" s="34"/>
      <c r="G594" s="35" t="str">
        <f t="shared" si="115"/>
        <v/>
      </c>
      <c r="H594" s="35">
        <f t="shared" si="116"/>
        <v>1.3214403700033035E-3</v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>
        <f t="shared" si="122"/>
        <v>-1</v>
      </c>
      <c r="M594" s="35" t="str">
        <f t="shared" si="119"/>
        <v/>
      </c>
      <c r="N594" s="41">
        <f t="shared" si="120"/>
        <v>-1.3214403700033035E-3</v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2</v>
      </c>
      <c r="D597" s="34">
        <v>28</v>
      </c>
      <c r="E597" s="34">
        <v>0</v>
      </c>
      <c r="F597" s="34">
        <v>23</v>
      </c>
      <c r="G597" s="35">
        <f t="shared" si="115"/>
        <v>1.3262599469496021E-3</v>
      </c>
      <c r="H597" s="35">
        <f t="shared" si="116"/>
        <v>9.2500825900231256E-3</v>
      </c>
      <c r="I597" s="35" t="str">
        <f t="shared" si="117"/>
        <v/>
      </c>
      <c r="J597" s="35">
        <f t="shared" si="118"/>
        <v>7.5732630885742506E-3</v>
      </c>
      <c r="K597" s="35">
        <f t="shared" si="121"/>
        <v>-1</v>
      </c>
      <c r="L597" s="35">
        <f t="shared" si="122"/>
        <v>-0.17857142857142858</v>
      </c>
      <c r="M597" s="35">
        <f t="shared" si="119"/>
        <v>-1.3262599469496021E-3</v>
      </c>
      <c r="N597" s="41">
        <f t="shared" si="120"/>
        <v>-1.6518004625041295E-3</v>
      </c>
    </row>
    <row r="598" spans="1:14" x14ac:dyDescent="0.2">
      <c r="A598" s="27"/>
      <c r="B598" s="30" t="s">
        <v>565</v>
      </c>
      <c r="C598" s="40">
        <v>0</v>
      </c>
      <c r="D598" s="34">
        <v>53</v>
      </c>
      <c r="E598" s="34">
        <v>0</v>
      </c>
      <c r="F598" s="34">
        <v>42</v>
      </c>
      <c r="G598" s="35" t="str">
        <f t="shared" si="115"/>
        <v/>
      </c>
      <c r="H598" s="35">
        <f t="shared" si="116"/>
        <v>1.7509084902543774E-2</v>
      </c>
      <c r="I598" s="35" t="str">
        <f t="shared" si="117"/>
        <v/>
      </c>
      <c r="J598" s="35">
        <f t="shared" si="118"/>
        <v>1.382943694435298E-2</v>
      </c>
      <c r="K598" s="35" t="str">
        <f t="shared" si="121"/>
        <v xml:space="preserve"> </v>
      </c>
      <c r="L598" s="35">
        <f t="shared" si="122"/>
        <v>-0.20754716981132076</v>
      </c>
      <c r="M598" s="35" t="str">
        <f t="shared" si="119"/>
        <v/>
      </c>
      <c r="N598" s="41">
        <f t="shared" si="120"/>
        <v>-3.6339610175090851E-3</v>
      </c>
    </row>
    <row r="599" spans="1:14" ht="25.5" x14ac:dyDescent="0.2">
      <c r="A599" s="27"/>
      <c r="B599" s="30" t="s">
        <v>566</v>
      </c>
      <c r="C599" s="40">
        <v>0</v>
      </c>
      <c r="D599" s="34">
        <v>1</v>
      </c>
      <c r="E599" s="34"/>
      <c r="F599" s="34"/>
      <c r="G599" s="35" t="str">
        <f t="shared" si="115"/>
        <v/>
      </c>
      <c r="H599" s="35">
        <f t="shared" si="116"/>
        <v>3.3036009250082588E-4</v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>
        <f t="shared" si="122"/>
        <v>-1</v>
      </c>
      <c r="M599" s="35" t="str">
        <f t="shared" si="119"/>
        <v/>
      </c>
      <c r="N599" s="41">
        <f t="shared" si="120"/>
        <v>-3.3036009250082588E-4</v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>
        <v>0</v>
      </c>
      <c r="F600" s="34">
        <v>3</v>
      </c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>
        <f t="shared" si="118"/>
        <v>9.8781692459664152E-4</v>
      </c>
      <c r="K600" s="35" t="str">
        <f t="shared" si="121"/>
        <v xml:space="preserve"> </v>
      </c>
      <c r="L600" s="35">
        <f t="shared" si="122"/>
        <v>1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1</v>
      </c>
      <c r="E602" s="34"/>
      <c r="F602" s="34"/>
      <c r="G602" s="35" t="str">
        <f t="shared" si="115"/>
        <v/>
      </c>
      <c r="H602" s="35">
        <f t="shared" si="116"/>
        <v>3.3036009250082588E-4</v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>
        <f t="shared" si="122"/>
        <v>-1</v>
      </c>
      <c r="M602" s="35" t="str">
        <f t="shared" si="119"/>
        <v/>
      </c>
      <c r="N602" s="41">
        <f t="shared" si="120"/>
        <v>-3.3036009250082588E-4</v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334</v>
      </c>
      <c r="D612" s="32">
        <f>SUM(D613:D640)</f>
        <v>1591</v>
      </c>
      <c r="E612" s="32">
        <f>SUM(E613:E640)</f>
        <v>326</v>
      </c>
      <c r="F612" s="32">
        <f>SUM(F613:F640)</f>
        <v>1050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-2.3952095808383235E-2</v>
      </c>
      <c r="L612" s="33">
        <f>+IF(AND(D612=0,F612=0),"",IF(D612=0,1,IF(F612=0,-1,(F612-D612)/D612)))</f>
        <v>-0.34003771213073536</v>
      </c>
      <c r="M612" s="33">
        <f t="shared" ref="M612:M640" si="127">+IF(OR(AND(G612=""),(K612="")),"",G612*K612)</f>
        <v>-2.3952095808383235E-2</v>
      </c>
      <c r="N612" s="33">
        <f t="shared" ref="N612:N640" si="128">+IF(OR(AND(H612=""),(L612="")),"",H612*L612)</f>
        <v>-0.34003771213073536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1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9.5238095238095238E-4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25</v>
      </c>
      <c r="D614" s="34">
        <v>35</v>
      </c>
      <c r="E614" s="34">
        <v>2</v>
      </c>
      <c r="F614" s="34">
        <v>6</v>
      </c>
      <c r="G614" s="35">
        <f t="shared" si="123"/>
        <v>7.4850299401197598E-2</v>
      </c>
      <c r="H614" s="35">
        <f t="shared" si="124"/>
        <v>2.1998742928975488E-2</v>
      </c>
      <c r="I614" s="35">
        <f t="shared" si="125"/>
        <v>6.1349693251533744E-3</v>
      </c>
      <c r="J614" s="35">
        <f t="shared" si="126"/>
        <v>5.7142857142857143E-3</v>
      </c>
      <c r="K614" s="35">
        <f t="shared" si="129"/>
        <v>-0.92</v>
      </c>
      <c r="L614" s="35">
        <f t="shared" si="130"/>
        <v>-0.82857142857142863</v>
      </c>
      <c r="M614" s="35">
        <f t="shared" si="127"/>
        <v>-6.8862275449101798E-2</v>
      </c>
      <c r="N614" s="41">
        <f t="shared" si="128"/>
        <v>-1.8227529855436835E-2</v>
      </c>
    </row>
    <row r="615" spans="1:14" ht="25.5" x14ac:dyDescent="0.2">
      <c r="A615" s="27"/>
      <c r="B615" s="30" t="s">
        <v>574</v>
      </c>
      <c r="C615" s="40">
        <v>7</v>
      </c>
      <c r="D615" s="34">
        <v>7</v>
      </c>
      <c r="E615" s="34">
        <v>15</v>
      </c>
      <c r="F615" s="34">
        <v>9</v>
      </c>
      <c r="G615" s="35">
        <f t="shared" si="123"/>
        <v>2.0958083832335328E-2</v>
      </c>
      <c r="H615" s="35">
        <f t="shared" si="124"/>
        <v>4.3997485857950975E-3</v>
      </c>
      <c r="I615" s="35">
        <f t="shared" si="125"/>
        <v>4.6012269938650305E-2</v>
      </c>
      <c r="J615" s="35">
        <f t="shared" si="126"/>
        <v>8.5714285714285719E-3</v>
      </c>
      <c r="K615" s="35">
        <f t="shared" si="129"/>
        <v>1.1428571428571428</v>
      </c>
      <c r="L615" s="35">
        <f t="shared" si="130"/>
        <v>0.2857142857142857</v>
      </c>
      <c r="M615" s="35">
        <f t="shared" si="127"/>
        <v>2.3952095808383232E-2</v>
      </c>
      <c r="N615" s="41">
        <f t="shared" si="128"/>
        <v>1.257071024512885E-3</v>
      </c>
    </row>
    <row r="616" spans="1:14" x14ac:dyDescent="0.2">
      <c r="A616" s="27"/>
      <c r="B616" s="30" t="s">
        <v>575</v>
      </c>
      <c r="C616" s="40">
        <v>41</v>
      </c>
      <c r="D616" s="34">
        <v>10</v>
      </c>
      <c r="E616" s="34">
        <v>8</v>
      </c>
      <c r="F616" s="34">
        <v>2</v>
      </c>
      <c r="G616" s="35">
        <f t="shared" si="123"/>
        <v>0.12275449101796407</v>
      </c>
      <c r="H616" s="35">
        <f t="shared" si="124"/>
        <v>6.285355122564425E-3</v>
      </c>
      <c r="I616" s="35">
        <f t="shared" si="125"/>
        <v>2.4539877300613498E-2</v>
      </c>
      <c r="J616" s="35">
        <f t="shared" si="126"/>
        <v>1.9047619047619048E-3</v>
      </c>
      <c r="K616" s="35">
        <f t="shared" si="129"/>
        <v>-0.80487804878048785</v>
      </c>
      <c r="L616" s="35">
        <f t="shared" si="130"/>
        <v>-0.8</v>
      </c>
      <c r="M616" s="35">
        <f t="shared" si="127"/>
        <v>-9.880239520958084E-2</v>
      </c>
      <c r="N616" s="41">
        <f t="shared" si="128"/>
        <v>-5.02828409805154E-3</v>
      </c>
    </row>
    <row r="617" spans="1:14" x14ac:dyDescent="0.2">
      <c r="A617" s="27"/>
      <c r="B617" s="30" t="s">
        <v>576</v>
      </c>
      <c r="C617" s="40">
        <v>13</v>
      </c>
      <c r="D617" s="34">
        <v>2</v>
      </c>
      <c r="E617" s="34">
        <v>67</v>
      </c>
      <c r="F617" s="34">
        <v>12</v>
      </c>
      <c r="G617" s="35">
        <f t="shared" si="123"/>
        <v>3.8922155688622756E-2</v>
      </c>
      <c r="H617" s="35">
        <f t="shared" si="124"/>
        <v>1.257071024512885E-3</v>
      </c>
      <c r="I617" s="35">
        <f t="shared" si="125"/>
        <v>0.20552147239263804</v>
      </c>
      <c r="J617" s="35">
        <f t="shared" si="126"/>
        <v>1.1428571428571429E-2</v>
      </c>
      <c r="K617" s="35">
        <f t="shared" si="129"/>
        <v>4.1538461538461542</v>
      </c>
      <c r="L617" s="35">
        <f t="shared" si="130"/>
        <v>5</v>
      </c>
      <c r="M617" s="35">
        <f t="shared" si="127"/>
        <v>0.16167664670658685</v>
      </c>
      <c r="N617" s="41">
        <f t="shared" si="128"/>
        <v>6.285355122564425E-3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>
        <v>0</v>
      </c>
      <c r="F619" s="34">
        <v>2</v>
      </c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>
        <f t="shared" si="126"/>
        <v>1.9047619047619048E-3</v>
      </c>
      <c r="K619" s="35" t="str">
        <f t="shared" si="129"/>
        <v xml:space="preserve"> </v>
      </c>
      <c r="L619" s="35">
        <f t="shared" si="130"/>
        <v>1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0</v>
      </c>
      <c r="F620" s="34">
        <v>1</v>
      </c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>
        <f t="shared" si="126"/>
        <v>9.5238095238095238E-4</v>
      </c>
      <c r="K620" s="35" t="str">
        <f t="shared" si="129"/>
        <v xml:space="preserve"> 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0</v>
      </c>
      <c r="F621" s="34">
        <v>1</v>
      </c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>
        <f t="shared" si="126"/>
        <v>9.5238095238095238E-4</v>
      </c>
      <c r="K621" s="35" t="str">
        <f t="shared" si="129"/>
        <v xml:space="preserve"> </v>
      </c>
      <c r="L621" s="35">
        <f t="shared" si="130"/>
        <v>1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1</v>
      </c>
      <c r="E622" s="34"/>
      <c r="F622" s="34"/>
      <c r="G622" s="35" t="str">
        <f t="shared" si="123"/>
        <v/>
      </c>
      <c r="H622" s="35">
        <f t="shared" si="124"/>
        <v>6.285355122564425E-4</v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>
        <f t="shared" si="130"/>
        <v>-1</v>
      </c>
      <c r="M622" s="35" t="str">
        <f t="shared" si="127"/>
        <v/>
      </c>
      <c r="N622" s="41">
        <f t="shared" si="128"/>
        <v>-6.285355122564425E-4</v>
      </c>
    </row>
    <row r="623" spans="1:14" x14ac:dyDescent="0.2">
      <c r="A623" s="27"/>
      <c r="B623" s="30" t="s">
        <v>582</v>
      </c>
      <c r="C623" s="40">
        <v>16</v>
      </c>
      <c r="D623" s="34">
        <v>9</v>
      </c>
      <c r="E623" s="34">
        <v>20</v>
      </c>
      <c r="F623" s="34">
        <v>3</v>
      </c>
      <c r="G623" s="35">
        <f t="shared" si="123"/>
        <v>4.790419161676647E-2</v>
      </c>
      <c r="H623" s="35">
        <f t="shared" si="124"/>
        <v>5.6568196103079825E-3</v>
      </c>
      <c r="I623" s="35">
        <f t="shared" si="125"/>
        <v>6.1349693251533742E-2</v>
      </c>
      <c r="J623" s="35">
        <f t="shared" si="126"/>
        <v>2.8571428571428571E-3</v>
      </c>
      <c r="K623" s="35">
        <f t="shared" si="129"/>
        <v>0.25</v>
      </c>
      <c r="L623" s="35">
        <f t="shared" si="130"/>
        <v>-0.66666666666666663</v>
      </c>
      <c r="M623" s="35">
        <f t="shared" si="127"/>
        <v>1.1976047904191617E-2</v>
      </c>
      <c r="N623" s="41">
        <f t="shared" si="128"/>
        <v>-3.771213073538655E-3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>
        <v>2</v>
      </c>
      <c r="F625" s="34">
        <v>0</v>
      </c>
      <c r="G625" s="35" t="str">
        <f t="shared" si="123"/>
        <v/>
      </c>
      <c r="H625" s="35" t="str">
        <f t="shared" si="124"/>
        <v/>
      </c>
      <c r="I625" s="35">
        <f t="shared" si="125"/>
        <v>6.1349693251533744E-3</v>
      </c>
      <c r="J625" s="35" t="str">
        <f t="shared" si="126"/>
        <v/>
      </c>
      <c r="K625" s="35">
        <f t="shared" si="129"/>
        <v>1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153</v>
      </c>
      <c r="D627" s="34">
        <v>1050</v>
      </c>
      <c r="E627" s="34">
        <v>162</v>
      </c>
      <c r="F627" s="34">
        <v>587</v>
      </c>
      <c r="G627" s="35">
        <f t="shared" si="123"/>
        <v>0.45808383233532934</v>
      </c>
      <c r="H627" s="35">
        <f t="shared" si="124"/>
        <v>0.65996228786926459</v>
      </c>
      <c r="I627" s="35">
        <f t="shared" si="125"/>
        <v>0.49693251533742333</v>
      </c>
      <c r="J627" s="35">
        <f t="shared" si="126"/>
        <v>0.55904761904761902</v>
      </c>
      <c r="K627" s="35">
        <f t="shared" si="129"/>
        <v>5.8823529411764705E-2</v>
      </c>
      <c r="L627" s="35">
        <f t="shared" si="130"/>
        <v>-0.44095238095238093</v>
      </c>
      <c r="M627" s="35">
        <f t="shared" si="127"/>
        <v>2.6946107784431138E-2</v>
      </c>
      <c r="N627" s="41">
        <f t="shared" si="128"/>
        <v>-0.29101194217473286</v>
      </c>
    </row>
    <row r="628" spans="1:14" x14ac:dyDescent="0.2">
      <c r="A628" s="27"/>
      <c r="B628" s="30" t="s">
        <v>587</v>
      </c>
      <c r="C628" s="40">
        <v>0</v>
      </c>
      <c r="D628" s="34">
        <v>19</v>
      </c>
      <c r="E628" s="34">
        <v>25</v>
      </c>
      <c r="F628" s="34">
        <v>14</v>
      </c>
      <c r="G628" s="35" t="str">
        <f t="shared" si="123"/>
        <v/>
      </c>
      <c r="H628" s="35">
        <f t="shared" si="124"/>
        <v>1.1942174732872407E-2</v>
      </c>
      <c r="I628" s="35">
        <f t="shared" si="125"/>
        <v>7.6687116564417179E-2</v>
      </c>
      <c r="J628" s="35">
        <f t="shared" si="126"/>
        <v>1.3333333333333334E-2</v>
      </c>
      <c r="K628" s="35">
        <f t="shared" si="129"/>
        <v>1</v>
      </c>
      <c r="L628" s="35">
        <f t="shared" si="130"/>
        <v>-0.26315789473684209</v>
      </c>
      <c r="M628" s="35" t="str">
        <f t="shared" si="127"/>
        <v/>
      </c>
      <c r="N628" s="41">
        <f t="shared" si="128"/>
        <v>-3.1426775612822121E-3</v>
      </c>
    </row>
    <row r="629" spans="1:14" x14ac:dyDescent="0.2">
      <c r="A629" s="27"/>
      <c r="B629" s="30" t="s">
        <v>588</v>
      </c>
      <c r="C629" s="40">
        <v>2</v>
      </c>
      <c r="D629" s="34">
        <v>3</v>
      </c>
      <c r="E629" s="34">
        <v>0</v>
      </c>
      <c r="F629" s="34">
        <v>1</v>
      </c>
      <c r="G629" s="35">
        <f t="shared" si="123"/>
        <v>5.9880239520958087E-3</v>
      </c>
      <c r="H629" s="35">
        <f t="shared" si="124"/>
        <v>1.8856065367693275E-3</v>
      </c>
      <c r="I629" s="35" t="str">
        <f t="shared" si="125"/>
        <v/>
      </c>
      <c r="J629" s="35">
        <f t="shared" si="126"/>
        <v>9.5238095238095238E-4</v>
      </c>
      <c r="K629" s="35">
        <f t="shared" si="129"/>
        <v>-1</v>
      </c>
      <c r="L629" s="35">
        <f t="shared" si="130"/>
        <v>-0.66666666666666663</v>
      </c>
      <c r="M629" s="35">
        <f t="shared" si="127"/>
        <v>-5.9880239520958087E-3</v>
      </c>
      <c r="N629" s="41">
        <f t="shared" si="128"/>
        <v>-1.257071024512885E-3</v>
      </c>
    </row>
    <row r="630" spans="1:14" x14ac:dyDescent="0.2">
      <c r="A630" s="27"/>
      <c r="B630" s="30" t="s">
        <v>589</v>
      </c>
      <c r="C630" s="40">
        <v>65</v>
      </c>
      <c r="D630" s="34">
        <v>305</v>
      </c>
      <c r="E630" s="34">
        <v>15</v>
      </c>
      <c r="F630" s="34">
        <v>203</v>
      </c>
      <c r="G630" s="35">
        <f t="shared" si="123"/>
        <v>0.19461077844311378</v>
      </c>
      <c r="H630" s="35">
        <f t="shared" si="124"/>
        <v>0.19170333123821495</v>
      </c>
      <c r="I630" s="35">
        <f t="shared" si="125"/>
        <v>4.6012269938650305E-2</v>
      </c>
      <c r="J630" s="35">
        <f t="shared" si="126"/>
        <v>0.19333333333333333</v>
      </c>
      <c r="K630" s="35">
        <f t="shared" si="129"/>
        <v>-0.76923076923076927</v>
      </c>
      <c r="L630" s="35">
        <f t="shared" si="130"/>
        <v>-0.33442622950819673</v>
      </c>
      <c r="M630" s="35">
        <f t="shared" si="127"/>
        <v>-0.14970059880239522</v>
      </c>
      <c r="N630" s="41">
        <f t="shared" si="128"/>
        <v>-6.4110622250157137E-2</v>
      </c>
    </row>
    <row r="631" spans="1:14" x14ac:dyDescent="0.2">
      <c r="A631" s="27"/>
      <c r="B631" s="30" t="s">
        <v>590</v>
      </c>
      <c r="C631" s="40">
        <v>0</v>
      </c>
      <c r="D631" s="34">
        <v>8</v>
      </c>
      <c r="E631" s="34">
        <v>3</v>
      </c>
      <c r="F631" s="34">
        <v>51</v>
      </c>
      <c r="G631" s="35" t="str">
        <f t="shared" si="123"/>
        <v/>
      </c>
      <c r="H631" s="35">
        <f t="shared" si="124"/>
        <v>5.02828409805154E-3</v>
      </c>
      <c r="I631" s="35">
        <f t="shared" si="125"/>
        <v>9.202453987730062E-3</v>
      </c>
      <c r="J631" s="35">
        <f t="shared" si="126"/>
        <v>4.8571428571428571E-2</v>
      </c>
      <c r="K631" s="35">
        <f t="shared" si="129"/>
        <v>1</v>
      </c>
      <c r="L631" s="35">
        <f t="shared" si="130"/>
        <v>5.375</v>
      </c>
      <c r="M631" s="35" t="str">
        <f t="shared" si="127"/>
        <v/>
      </c>
      <c r="N631" s="41">
        <f t="shared" si="128"/>
        <v>2.7027027027027029E-2</v>
      </c>
    </row>
    <row r="632" spans="1:14" x14ac:dyDescent="0.2">
      <c r="A632" s="27"/>
      <c r="B632" s="30" t="s">
        <v>591</v>
      </c>
      <c r="C632" s="40">
        <v>9</v>
      </c>
      <c r="D632" s="34">
        <v>20</v>
      </c>
      <c r="E632" s="34">
        <v>3</v>
      </c>
      <c r="F632" s="34">
        <v>20</v>
      </c>
      <c r="G632" s="35">
        <f t="shared" si="123"/>
        <v>2.6946107784431138E-2</v>
      </c>
      <c r="H632" s="35">
        <f t="shared" si="124"/>
        <v>1.257071024512885E-2</v>
      </c>
      <c r="I632" s="35">
        <f t="shared" si="125"/>
        <v>9.202453987730062E-3</v>
      </c>
      <c r="J632" s="35">
        <f t="shared" si="126"/>
        <v>1.9047619047619049E-2</v>
      </c>
      <c r="K632" s="35">
        <f t="shared" si="129"/>
        <v>-0.66666666666666663</v>
      </c>
      <c r="L632" s="35">
        <f t="shared" si="130"/>
        <v>0</v>
      </c>
      <c r="M632" s="35">
        <f t="shared" si="127"/>
        <v>-1.7964071856287425E-2</v>
      </c>
      <c r="N632" s="41">
        <f t="shared" si="128"/>
        <v>0</v>
      </c>
    </row>
    <row r="633" spans="1:14" x14ac:dyDescent="0.2">
      <c r="A633" s="27"/>
      <c r="B633" s="30" t="s">
        <v>592</v>
      </c>
      <c r="C633" s="40">
        <v>0</v>
      </c>
      <c r="D633" s="34">
        <v>8</v>
      </c>
      <c r="E633" s="34">
        <v>0</v>
      </c>
      <c r="F633" s="34">
        <v>2</v>
      </c>
      <c r="G633" s="35" t="str">
        <f t="shared" si="123"/>
        <v/>
      </c>
      <c r="H633" s="35">
        <f t="shared" si="124"/>
        <v>5.02828409805154E-3</v>
      </c>
      <c r="I633" s="35" t="str">
        <f t="shared" si="125"/>
        <v/>
      </c>
      <c r="J633" s="35">
        <f t="shared" si="126"/>
        <v>1.9047619047619048E-3</v>
      </c>
      <c r="K633" s="35" t="str">
        <f t="shared" si="129"/>
        <v xml:space="preserve"> </v>
      </c>
      <c r="L633" s="35">
        <f t="shared" si="130"/>
        <v>-0.75</v>
      </c>
      <c r="M633" s="35" t="str">
        <f t="shared" si="127"/>
        <v/>
      </c>
      <c r="N633" s="41">
        <f t="shared" si="128"/>
        <v>-3.771213073538655E-3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>
        <v>0</v>
      </c>
      <c r="F635" s="34">
        <v>1</v>
      </c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>
        <f t="shared" si="126"/>
        <v>9.5238095238095238E-4</v>
      </c>
      <c r="K635" s="35" t="str">
        <f t="shared" si="129"/>
        <v xml:space="preserve"> </v>
      </c>
      <c r="L635" s="35">
        <f t="shared" si="130"/>
        <v>1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2</v>
      </c>
      <c r="D636" s="34">
        <v>97</v>
      </c>
      <c r="E636" s="34">
        <v>4</v>
      </c>
      <c r="F636" s="34">
        <v>125</v>
      </c>
      <c r="G636" s="35">
        <f t="shared" si="123"/>
        <v>5.9880239520958087E-3</v>
      </c>
      <c r="H636" s="35">
        <f t="shared" si="124"/>
        <v>6.0967944688874919E-2</v>
      </c>
      <c r="I636" s="35">
        <f t="shared" si="125"/>
        <v>1.2269938650306749E-2</v>
      </c>
      <c r="J636" s="35">
        <f t="shared" si="126"/>
        <v>0.11904761904761904</v>
      </c>
      <c r="K636" s="35">
        <f t="shared" si="129"/>
        <v>1</v>
      </c>
      <c r="L636" s="35">
        <f t="shared" si="130"/>
        <v>0.28865979381443296</v>
      </c>
      <c r="M636" s="35">
        <f t="shared" si="127"/>
        <v>5.9880239520958087E-3</v>
      </c>
      <c r="N636" s="41">
        <f t="shared" si="128"/>
        <v>1.7598994343180387E-2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>
        <v>0</v>
      </c>
      <c r="F639" s="34">
        <v>2</v>
      </c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>
        <f t="shared" si="126"/>
        <v>1.9047619047619048E-3</v>
      </c>
      <c r="K639" s="35" t="str">
        <f t="shared" si="129"/>
        <v xml:space="preserve"> </v>
      </c>
      <c r="L639" s="35">
        <f t="shared" si="130"/>
        <v>1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1</v>
      </c>
      <c r="D640" s="43">
        <v>17</v>
      </c>
      <c r="E640" s="43">
        <v>0</v>
      </c>
      <c r="F640" s="43">
        <v>7</v>
      </c>
      <c r="G640" s="44">
        <f t="shared" si="123"/>
        <v>2.9940119760479044E-3</v>
      </c>
      <c r="H640" s="44">
        <f t="shared" si="124"/>
        <v>1.0685103708359522E-2</v>
      </c>
      <c r="I640" s="44" t="str">
        <f t="shared" si="125"/>
        <v/>
      </c>
      <c r="J640" s="44">
        <f t="shared" si="126"/>
        <v>6.6666666666666671E-3</v>
      </c>
      <c r="K640" s="44">
        <f t="shared" si="129"/>
        <v>-1</v>
      </c>
      <c r="L640" s="44">
        <f t="shared" si="130"/>
        <v>-0.58823529411764708</v>
      </c>
      <c r="M640" s="44">
        <f t="shared" si="127"/>
        <v>-2.9940119760479044E-3</v>
      </c>
      <c r="N640" s="45">
        <f t="shared" si="128"/>
        <v>-6.285355122564425E-3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602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603</v>
      </c>
      <c r="C9" s="11">
        <f>+C22+C81+C188+C371+C612</f>
        <v>4344</v>
      </c>
      <c r="D9" s="11">
        <f>+D22+D81+D188+D371+D612</f>
        <v>5568</v>
      </c>
      <c r="E9" s="11">
        <f>+E22+E81+E188+E371+E612</f>
        <v>6477</v>
      </c>
      <c r="F9" s="11">
        <f>+F22+F81+F188+F371+F612</f>
        <v>6879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0.49102209944751379</v>
      </c>
      <c r="L9" s="12">
        <f t="shared" si="0"/>
        <v>0.23545258620689655</v>
      </c>
      <c r="M9" s="12">
        <f t="shared" ref="M9:N14" si="1">+IF(OR(AND(G9=""),(K9="")),"",G9*K9)</f>
        <v>0.49102209944751379</v>
      </c>
      <c r="N9" s="12">
        <f t="shared" si="1"/>
        <v>0.23545258620689655</v>
      </c>
    </row>
    <row r="10" spans="1:14" ht="28.5" customHeight="1" x14ac:dyDescent="0.2">
      <c r="A10" s="27"/>
      <c r="B10" s="23" t="s">
        <v>8</v>
      </c>
      <c r="C10" s="20">
        <f>+C22</f>
        <v>50</v>
      </c>
      <c r="D10" s="13">
        <f>+D22</f>
        <v>46</v>
      </c>
      <c r="E10" s="13">
        <f>+E22</f>
        <v>274</v>
      </c>
      <c r="F10" s="13">
        <f>+F22</f>
        <v>291</v>
      </c>
      <c r="G10" s="14">
        <f t="shared" ref="G10:J14" si="2">+C10/C$9</f>
        <v>1.1510128913443831E-2</v>
      </c>
      <c r="H10" s="14">
        <f t="shared" si="2"/>
        <v>8.2614942528735635E-3</v>
      </c>
      <c r="I10" s="14">
        <f t="shared" si="2"/>
        <v>4.2303535587463331E-2</v>
      </c>
      <c r="J10" s="14">
        <f t="shared" si="2"/>
        <v>4.2302660270388134E-2</v>
      </c>
      <c r="K10" s="14">
        <f t="shared" si="0"/>
        <v>4.4800000000000004</v>
      </c>
      <c r="L10" s="14">
        <f t="shared" si="0"/>
        <v>5.3260869565217392</v>
      </c>
      <c r="M10" s="14">
        <f t="shared" si="1"/>
        <v>5.1565377532228368E-2</v>
      </c>
      <c r="N10" s="15">
        <f t="shared" si="1"/>
        <v>4.4001436781609199E-2</v>
      </c>
    </row>
    <row r="11" spans="1:14" ht="28.5" customHeight="1" x14ac:dyDescent="0.2">
      <c r="A11" s="27"/>
      <c r="B11" s="24" t="s">
        <v>9</v>
      </c>
      <c r="C11" s="21">
        <f>+C81</f>
        <v>296</v>
      </c>
      <c r="D11" s="7">
        <f>+D81</f>
        <v>392</v>
      </c>
      <c r="E11" s="7">
        <f>+E81</f>
        <v>378</v>
      </c>
      <c r="F11" s="7">
        <f>+F81</f>
        <v>474</v>
      </c>
      <c r="G11" s="8">
        <f t="shared" si="2"/>
        <v>6.8139963167587483E-2</v>
      </c>
      <c r="H11" s="8">
        <f t="shared" si="2"/>
        <v>7.040229885057471E-2</v>
      </c>
      <c r="I11" s="8">
        <f t="shared" si="2"/>
        <v>5.8360352014821676E-2</v>
      </c>
      <c r="J11" s="8">
        <f t="shared" si="2"/>
        <v>6.8905364151766249E-2</v>
      </c>
      <c r="K11" s="8">
        <f t="shared" si="0"/>
        <v>0.27702702702702703</v>
      </c>
      <c r="L11" s="8">
        <f t="shared" si="0"/>
        <v>0.20918367346938777</v>
      </c>
      <c r="M11" s="8">
        <f t="shared" si="1"/>
        <v>1.8876611418047883E-2</v>
      </c>
      <c r="N11" s="16">
        <f t="shared" si="1"/>
        <v>1.4727011494252873E-2</v>
      </c>
    </row>
    <row r="12" spans="1:14" ht="28.5" customHeight="1" x14ac:dyDescent="0.2">
      <c r="A12" s="27"/>
      <c r="B12" s="24" t="s">
        <v>10</v>
      </c>
      <c r="C12" s="21">
        <f>+C188</f>
        <v>746</v>
      </c>
      <c r="D12" s="7">
        <f>+D188</f>
        <v>804</v>
      </c>
      <c r="E12" s="7">
        <f>+E188</f>
        <v>527</v>
      </c>
      <c r="F12" s="7">
        <f>+F188</f>
        <v>581</v>
      </c>
      <c r="G12" s="8">
        <f t="shared" si="2"/>
        <v>0.17173112338858196</v>
      </c>
      <c r="H12" s="8">
        <f t="shared" si="2"/>
        <v>0.14439655172413793</v>
      </c>
      <c r="I12" s="8">
        <f t="shared" si="2"/>
        <v>8.1364829396325458E-2</v>
      </c>
      <c r="J12" s="8">
        <f t="shared" si="2"/>
        <v>8.4459950574211365E-2</v>
      </c>
      <c r="K12" s="8">
        <f t="shared" si="0"/>
        <v>-0.29356568364611257</v>
      </c>
      <c r="L12" s="8">
        <f t="shared" si="0"/>
        <v>-0.27736318407960198</v>
      </c>
      <c r="M12" s="8">
        <f t="shared" si="1"/>
        <v>-5.0414364640883974E-2</v>
      </c>
      <c r="N12" s="16">
        <f t="shared" si="1"/>
        <v>-4.0050287356321837E-2</v>
      </c>
    </row>
    <row r="13" spans="1:14" ht="28.5" customHeight="1" x14ac:dyDescent="0.2">
      <c r="A13" s="27"/>
      <c r="B13" s="24" t="s">
        <v>11</v>
      </c>
      <c r="C13" s="21">
        <f>+C371</f>
        <v>2557</v>
      </c>
      <c r="D13" s="7">
        <f>+D371</f>
        <v>2844</v>
      </c>
      <c r="E13" s="7">
        <f>+E371</f>
        <v>4092</v>
      </c>
      <c r="F13" s="7">
        <f>+F371</f>
        <v>3670</v>
      </c>
      <c r="G13" s="8">
        <f t="shared" si="2"/>
        <v>0.58862799263351751</v>
      </c>
      <c r="H13" s="8">
        <f t="shared" si="2"/>
        <v>0.51077586206896552</v>
      </c>
      <c r="I13" s="8">
        <f t="shared" si="2"/>
        <v>0.63177396943029185</v>
      </c>
      <c r="J13" s="8">
        <f t="shared" si="2"/>
        <v>0.53350777729321119</v>
      </c>
      <c r="K13" s="8">
        <f t="shared" si="0"/>
        <v>0.60031286664059447</v>
      </c>
      <c r="L13" s="8">
        <f t="shared" si="0"/>
        <v>0.29043600562587907</v>
      </c>
      <c r="M13" s="8">
        <f t="shared" si="1"/>
        <v>0.35336095764272563</v>
      </c>
      <c r="N13" s="16">
        <f t="shared" si="1"/>
        <v>0.1483477011494253</v>
      </c>
    </row>
    <row r="14" spans="1:14" ht="28.5" customHeight="1" thickBot="1" x14ac:dyDescent="0.25">
      <c r="A14" s="27"/>
      <c r="B14" s="25" t="s">
        <v>12</v>
      </c>
      <c r="C14" s="22">
        <f>+C612</f>
        <v>695</v>
      </c>
      <c r="D14" s="17">
        <f>+D612</f>
        <v>1482</v>
      </c>
      <c r="E14" s="17">
        <f>+E612</f>
        <v>1206</v>
      </c>
      <c r="F14" s="17">
        <f>+F612</f>
        <v>1863</v>
      </c>
      <c r="G14" s="18">
        <f t="shared" si="2"/>
        <v>0.15999079189686924</v>
      </c>
      <c r="H14" s="18">
        <f t="shared" si="2"/>
        <v>0.26616379310344829</v>
      </c>
      <c r="I14" s="18">
        <f t="shared" si="2"/>
        <v>0.18619731357109773</v>
      </c>
      <c r="J14" s="18">
        <f t="shared" si="2"/>
        <v>0.27082424771042302</v>
      </c>
      <c r="K14" s="18">
        <f t="shared" si="0"/>
        <v>0.73525179856115108</v>
      </c>
      <c r="L14" s="18">
        <f t="shared" si="0"/>
        <v>0.25708502024291496</v>
      </c>
      <c r="M14" s="18">
        <f t="shared" si="1"/>
        <v>0.11763351749539594</v>
      </c>
      <c r="N14" s="19">
        <f t="shared" si="1"/>
        <v>6.8426724137931036E-2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50</v>
      </c>
      <c r="D22" s="32">
        <f>SUM(D23:D73)</f>
        <v>46</v>
      </c>
      <c r="E22" s="32">
        <f>SUM(E23:E73)</f>
        <v>274</v>
      </c>
      <c r="F22" s="32">
        <f>SUM(F23:F73)</f>
        <v>291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4.4800000000000004</v>
      </c>
      <c r="L22" s="33">
        <f>+IF(AND(D22=0,F22=0),"",IF(D22=0,1,IF(F22=0,-1,(F22-D22)/D22)))</f>
        <v>5.3260869565217392</v>
      </c>
      <c r="M22" s="33">
        <f t="shared" ref="M22:M53" si="7">+IF(OR(AND(G22=""),(K22="")),"",G22*K22)</f>
        <v>4.4800000000000004</v>
      </c>
      <c r="N22" s="33">
        <f t="shared" ref="N22:N53" si="8">+IF(OR(AND(H22=""),(L22="")),"",H22*L22)</f>
        <v>5.3260869565217392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>
        <v>1</v>
      </c>
      <c r="F24" s="34">
        <v>0</v>
      </c>
      <c r="G24" s="35" t="str">
        <f t="shared" si="3"/>
        <v/>
      </c>
      <c r="H24" s="35" t="str">
        <f t="shared" si="4"/>
        <v/>
      </c>
      <c r="I24" s="35">
        <f t="shared" si="5"/>
        <v>3.6496350364963502E-3</v>
      </c>
      <c r="J24" s="35" t="str">
        <f t="shared" si="6"/>
        <v/>
      </c>
      <c r="K24" s="35">
        <f t="shared" si="9"/>
        <v>1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>
        <v>0</v>
      </c>
      <c r="F27" s="34">
        <v>2</v>
      </c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>
        <f t="shared" si="6"/>
        <v>6.8728522336769758E-3</v>
      </c>
      <c r="K27" s="35" t="str">
        <f t="shared" si="9"/>
        <v xml:space="preserve"> </v>
      </c>
      <c r="L27" s="35">
        <f t="shared" si="10"/>
        <v>1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2</v>
      </c>
      <c r="D28" s="34">
        <v>0</v>
      </c>
      <c r="E28" s="34">
        <v>15</v>
      </c>
      <c r="F28" s="34">
        <v>11</v>
      </c>
      <c r="G28" s="35">
        <f t="shared" si="3"/>
        <v>0.04</v>
      </c>
      <c r="H28" s="35" t="str">
        <f t="shared" si="4"/>
        <v/>
      </c>
      <c r="I28" s="35">
        <f t="shared" si="5"/>
        <v>5.4744525547445258E-2</v>
      </c>
      <c r="J28" s="35">
        <f t="shared" si="6"/>
        <v>3.7800687285223365E-2</v>
      </c>
      <c r="K28" s="35">
        <f t="shared" si="9"/>
        <v>6.5</v>
      </c>
      <c r="L28" s="35">
        <f t="shared" si="10"/>
        <v>1</v>
      </c>
      <c r="M28" s="35">
        <f t="shared" si="7"/>
        <v>0.26</v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>
        <v>1</v>
      </c>
      <c r="F29" s="34">
        <v>1</v>
      </c>
      <c r="G29" s="35" t="str">
        <f t="shared" si="3"/>
        <v/>
      </c>
      <c r="H29" s="35" t="str">
        <f t="shared" si="4"/>
        <v/>
      </c>
      <c r="I29" s="35">
        <f t="shared" si="5"/>
        <v>3.6496350364963502E-3</v>
      </c>
      <c r="J29" s="35">
        <f t="shared" si="6"/>
        <v>3.4364261168384879E-3</v>
      </c>
      <c r="K29" s="35">
        <f t="shared" si="9"/>
        <v>1</v>
      </c>
      <c r="L29" s="35">
        <f t="shared" si="10"/>
        <v>1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5</v>
      </c>
      <c r="D30" s="34">
        <v>2</v>
      </c>
      <c r="E30" s="34">
        <v>17</v>
      </c>
      <c r="F30" s="34">
        <v>6</v>
      </c>
      <c r="G30" s="35">
        <f t="shared" si="3"/>
        <v>0.1</v>
      </c>
      <c r="H30" s="35">
        <f t="shared" si="4"/>
        <v>4.3478260869565216E-2</v>
      </c>
      <c r="I30" s="35">
        <f t="shared" si="5"/>
        <v>6.2043795620437957E-2</v>
      </c>
      <c r="J30" s="35">
        <f t="shared" si="6"/>
        <v>2.0618556701030927E-2</v>
      </c>
      <c r="K30" s="35">
        <f t="shared" si="9"/>
        <v>2.4</v>
      </c>
      <c r="L30" s="35">
        <f t="shared" si="10"/>
        <v>2</v>
      </c>
      <c r="M30" s="35">
        <f t="shared" si="7"/>
        <v>0.24</v>
      </c>
      <c r="N30" s="41">
        <f t="shared" si="8"/>
        <v>8.6956521739130432E-2</v>
      </c>
    </row>
    <row r="31" spans="1:14" x14ac:dyDescent="0.2">
      <c r="A31" s="27"/>
      <c r="B31" s="30" t="s">
        <v>22</v>
      </c>
      <c r="C31" s="40">
        <v>4</v>
      </c>
      <c r="D31" s="34">
        <v>0</v>
      </c>
      <c r="E31" s="34">
        <v>16</v>
      </c>
      <c r="F31" s="34">
        <v>6</v>
      </c>
      <c r="G31" s="35">
        <f t="shared" si="3"/>
        <v>0.08</v>
      </c>
      <c r="H31" s="35" t="str">
        <f t="shared" si="4"/>
        <v/>
      </c>
      <c r="I31" s="35">
        <f t="shared" si="5"/>
        <v>5.8394160583941604E-2</v>
      </c>
      <c r="J31" s="35">
        <f t="shared" si="6"/>
        <v>2.0618556701030927E-2</v>
      </c>
      <c r="K31" s="35">
        <f t="shared" si="9"/>
        <v>3</v>
      </c>
      <c r="L31" s="35">
        <f t="shared" si="10"/>
        <v>1</v>
      </c>
      <c r="M31" s="35">
        <f t="shared" si="7"/>
        <v>0.24</v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1</v>
      </c>
      <c r="D32" s="34">
        <v>1</v>
      </c>
      <c r="E32" s="34">
        <v>2</v>
      </c>
      <c r="F32" s="34">
        <v>1</v>
      </c>
      <c r="G32" s="35">
        <f t="shared" si="3"/>
        <v>0.02</v>
      </c>
      <c r="H32" s="35">
        <f t="shared" si="4"/>
        <v>2.1739130434782608E-2</v>
      </c>
      <c r="I32" s="35">
        <f t="shared" si="5"/>
        <v>7.2992700729927005E-3</v>
      </c>
      <c r="J32" s="35">
        <f t="shared" si="6"/>
        <v>3.4364261168384879E-3</v>
      </c>
      <c r="K32" s="35">
        <f t="shared" si="9"/>
        <v>1</v>
      </c>
      <c r="L32" s="35">
        <f t="shared" si="10"/>
        <v>0</v>
      </c>
      <c r="M32" s="35">
        <f t="shared" si="7"/>
        <v>0.02</v>
      </c>
      <c r="N32" s="41">
        <f t="shared" si="8"/>
        <v>0</v>
      </c>
    </row>
    <row r="33" spans="1:14" x14ac:dyDescent="0.2">
      <c r="A33" s="27"/>
      <c r="B33" s="30" t="s">
        <v>24</v>
      </c>
      <c r="C33" s="40">
        <v>20</v>
      </c>
      <c r="D33" s="34">
        <v>17</v>
      </c>
      <c r="E33" s="34">
        <v>191</v>
      </c>
      <c r="F33" s="34">
        <v>224</v>
      </c>
      <c r="G33" s="35">
        <f t="shared" si="3"/>
        <v>0.4</v>
      </c>
      <c r="H33" s="35">
        <f t="shared" si="4"/>
        <v>0.36956521739130432</v>
      </c>
      <c r="I33" s="35">
        <f t="shared" si="5"/>
        <v>0.6970802919708029</v>
      </c>
      <c r="J33" s="35">
        <f t="shared" si="6"/>
        <v>0.76975945017182135</v>
      </c>
      <c r="K33" s="35">
        <f t="shared" si="9"/>
        <v>8.5500000000000007</v>
      </c>
      <c r="L33" s="35">
        <f t="shared" si="10"/>
        <v>12.176470588235293</v>
      </c>
      <c r="M33" s="35">
        <f t="shared" si="7"/>
        <v>3.4200000000000004</v>
      </c>
      <c r="N33" s="41">
        <f t="shared" si="8"/>
        <v>4.4999999999999991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1</v>
      </c>
      <c r="D35" s="34">
        <v>1</v>
      </c>
      <c r="E35" s="34"/>
      <c r="F35" s="34"/>
      <c r="G35" s="35">
        <f t="shared" si="3"/>
        <v>0.02</v>
      </c>
      <c r="H35" s="35">
        <f t="shared" si="4"/>
        <v>2.1739130434782608E-2</v>
      </c>
      <c r="I35" s="35" t="str">
        <f t="shared" si="5"/>
        <v/>
      </c>
      <c r="J35" s="35" t="str">
        <f t="shared" si="6"/>
        <v/>
      </c>
      <c r="K35" s="35">
        <f t="shared" si="9"/>
        <v>-1</v>
      </c>
      <c r="L35" s="35">
        <f t="shared" si="10"/>
        <v>-1</v>
      </c>
      <c r="M35" s="35">
        <f t="shared" si="7"/>
        <v>-0.02</v>
      </c>
      <c r="N35" s="41">
        <f t="shared" si="8"/>
        <v>-2.1739130434782608E-2</v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>
        <v>0</v>
      </c>
      <c r="F36" s="34">
        <v>1</v>
      </c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>
        <f t="shared" si="6"/>
        <v>3.4364261168384879E-3</v>
      </c>
      <c r="K36" s="35" t="str">
        <f t="shared" si="9"/>
        <v xml:space="preserve"> </v>
      </c>
      <c r="L36" s="35">
        <f t="shared" si="10"/>
        <v>1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1</v>
      </c>
      <c r="D39" s="34">
        <v>3</v>
      </c>
      <c r="E39" s="34">
        <v>2</v>
      </c>
      <c r="F39" s="34">
        <v>1</v>
      </c>
      <c r="G39" s="35">
        <f t="shared" si="3"/>
        <v>0.02</v>
      </c>
      <c r="H39" s="35">
        <f t="shared" si="4"/>
        <v>6.5217391304347824E-2</v>
      </c>
      <c r="I39" s="35">
        <f t="shared" si="5"/>
        <v>7.2992700729927005E-3</v>
      </c>
      <c r="J39" s="35">
        <f t="shared" si="6"/>
        <v>3.4364261168384879E-3</v>
      </c>
      <c r="K39" s="35">
        <f t="shared" si="9"/>
        <v>1</v>
      </c>
      <c r="L39" s="35">
        <f t="shared" si="10"/>
        <v>-0.66666666666666663</v>
      </c>
      <c r="M39" s="35">
        <f t="shared" si="7"/>
        <v>0.02</v>
      </c>
      <c r="N39" s="41">
        <f t="shared" si="8"/>
        <v>-4.3478260869565216E-2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1</v>
      </c>
      <c r="D41" s="34">
        <v>1</v>
      </c>
      <c r="E41" s="34">
        <v>0</v>
      </c>
      <c r="F41" s="34">
        <v>1</v>
      </c>
      <c r="G41" s="35">
        <f t="shared" si="3"/>
        <v>0.02</v>
      </c>
      <c r="H41" s="35">
        <f t="shared" si="4"/>
        <v>2.1739130434782608E-2</v>
      </c>
      <c r="I41" s="35" t="str">
        <f t="shared" si="5"/>
        <v/>
      </c>
      <c r="J41" s="35">
        <f t="shared" si="6"/>
        <v>3.4364261168384879E-3</v>
      </c>
      <c r="K41" s="35">
        <f t="shared" si="9"/>
        <v>-1</v>
      </c>
      <c r="L41" s="35">
        <f t="shared" si="10"/>
        <v>0</v>
      </c>
      <c r="M41" s="35">
        <f t="shared" si="7"/>
        <v>-0.02</v>
      </c>
      <c r="N41" s="41">
        <f t="shared" si="8"/>
        <v>0</v>
      </c>
    </row>
    <row r="42" spans="1:14" x14ac:dyDescent="0.2">
      <c r="A42" s="27"/>
      <c r="B42" s="30" t="s">
        <v>33</v>
      </c>
      <c r="C42" s="40">
        <v>0</v>
      </c>
      <c r="D42" s="34">
        <v>1</v>
      </c>
      <c r="E42" s="34">
        <v>1</v>
      </c>
      <c r="F42" s="34">
        <v>0</v>
      </c>
      <c r="G42" s="35" t="str">
        <f t="shared" si="3"/>
        <v/>
      </c>
      <c r="H42" s="35">
        <f t="shared" si="4"/>
        <v>2.1739130434782608E-2</v>
      </c>
      <c r="I42" s="35">
        <f t="shared" si="5"/>
        <v>3.6496350364963502E-3</v>
      </c>
      <c r="J42" s="35" t="str">
        <f t="shared" si="6"/>
        <v/>
      </c>
      <c r="K42" s="35">
        <f t="shared" si="9"/>
        <v>1</v>
      </c>
      <c r="L42" s="35">
        <f t="shared" si="10"/>
        <v>-1</v>
      </c>
      <c r="M42" s="35" t="str">
        <f t="shared" si="7"/>
        <v/>
      </c>
      <c r="N42" s="41">
        <f t="shared" si="8"/>
        <v>-2.1739130434782608E-2</v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1</v>
      </c>
      <c r="D51" s="34">
        <v>0</v>
      </c>
      <c r="E51" s="34">
        <v>0</v>
      </c>
      <c r="F51" s="34">
        <v>2</v>
      </c>
      <c r="G51" s="35">
        <f t="shared" si="3"/>
        <v>0.02</v>
      </c>
      <c r="H51" s="35" t="str">
        <f t="shared" si="4"/>
        <v/>
      </c>
      <c r="I51" s="35" t="str">
        <f t="shared" si="5"/>
        <v/>
      </c>
      <c r="J51" s="35">
        <f t="shared" si="6"/>
        <v>6.8728522336769758E-3</v>
      </c>
      <c r="K51" s="35">
        <f t="shared" si="9"/>
        <v>-1</v>
      </c>
      <c r="L51" s="35">
        <f t="shared" si="10"/>
        <v>1</v>
      </c>
      <c r="M51" s="35">
        <f t="shared" si="7"/>
        <v>-0.02</v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5</v>
      </c>
      <c r="D53" s="34">
        <v>5</v>
      </c>
      <c r="E53" s="34">
        <v>12</v>
      </c>
      <c r="F53" s="34">
        <v>8</v>
      </c>
      <c r="G53" s="35">
        <f t="shared" si="3"/>
        <v>0.1</v>
      </c>
      <c r="H53" s="35">
        <f t="shared" si="4"/>
        <v>0.10869565217391304</v>
      </c>
      <c r="I53" s="35">
        <f t="shared" si="5"/>
        <v>4.3795620437956206E-2</v>
      </c>
      <c r="J53" s="35">
        <f t="shared" si="6"/>
        <v>2.7491408934707903E-2</v>
      </c>
      <c r="K53" s="35">
        <f t="shared" si="9"/>
        <v>1.4</v>
      </c>
      <c r="L53" s="35">
        <f t="shared" si="10"/>
        <v>0.6</v>
      </c>
      <c r="M53" s="35">
        <f t="shared" si="7"/>
        <v>0.13999999999999999</v>
      </c>
      <c r="N53" s="41">
        <f t="shared" si="8"/>
        <v>6.5217391304347824E-2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1</v>
      </c>
      <c r="E55" s="34"/>
      <c r="F55" s="34"/>
      <c r="G55" s="35" t="str">
        <f t="shared" si="11"/>
        <v/>
      </c>
      <c r="H55" s="35">
        <f t="shared" si="12"/>
        <v>2.1739130434782608E-2</v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>
        <f t="shared" ref="L55:L73" si="18">+IF(AND(D55=0,F55=0)," ",IF(D55=0,1,IF(F55=0,-1,(F55-D55)/D55)))</f>
        <v>-1</v>
      </c>
      <c r="M55" s="35" t="str">
        <f t="shared" si="15"/>
        <v/>
      </c>
      <c r="N55" s="41">
        <f t="shared" si="16"/>
        <v>-2.1739130434782608E-2</v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2</v>
      </c>
      <c r="D57" s="34">
        <v>1</v>
      </c>
      <c r="E57" s="34">
        <v>1</v>
      </c>
      <c r="F57" s="34">
        <v>1</v>
      </c>
      <c r="G57" s="35">
        <f t="shared" si="11"/>
        <v>0.04</v>
      </c>
      <c r="H57" s="35">
        <f t="shared" si="12"/>
        <v>2.1739130434782608E-2</v>
      </c>
      <c r="I57" s="35">
        <f t="shared" si="13"/>
        <v>3.6496350364963502E-3</v>
      </c>
      <c r="J57" s="35">
        <f t="shared" si="14"/>
        <v>3.4364261168384879E-3</v>
      </c>
      <c r="K57" s="35">
        <f t="shared" si="17"/>
        <v>-0.5</v>
      </c>
      <c r="L57" s="35">
        <f t="shared" si="18"/>
        <v>0</v>
      </c>
      <c r="M57" s="35">
        <f t="shared" si="15"/>
        <v>-0.02</v>
      </c>
      <c r="N57" s="41">
        <f t="shared" si="16"/>
        <v>0</v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>
        <v>2</v>
      </c>
      <c r="F60" s="34">
        <v>2</v>
      </c>
      <c r="G60" s="35" t="str">
        <f t="shared" si="11"/>
        <v/>
      </c>
      <c r="H60" s="35" t="str">
        <f t="shared" si="12"/>
        <v/>
      </c>
      <c r="I60" s="35">
        <f t="shared" si="13"/>
        <v>7.2992700729927005E-3</v>
      </c>
      <c r="J60" s="35">
        <f t="shared" si="14"/>
        <v>6.8728522336769758E-3</v>
      </c>
      <c r="K60" s="35">
        <f t="shared" si="17"/>
        <v>1</v>
      </c>
      <c r="L60" s="35">
        <f t="shared" si="18"/>
        <v>1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>
        <v>1</v>
      </c>
      <c r="F62" s="34">
        <v>0</v>
      </c>
      <c r="G62" s="35" t="str">
        <f t="shared" si="11"/>
        <v/>
      </c>
      <c r="H62" s="35" t="str">
        <f t="shared" si="12"/>
        <v/>
      </c>
      <c r="I62" s="35">
        <f t="shared" si="13"/>
        <v>3.6496350364963502E-3</v>
      </c>
      <c r="J62" s="35" t="str">
        <f t="shared" si="14"/>
        <v/>
      </c>
      <c r="K62" s="35">
        <f t="shared" si="17"/>
        <v>1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>
        <v>0</v>
      </c>
      <c r="F63" s="34">
        <v>1</v>
      </c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>
        <f t="shared" si="14"/>
        <v>3.4364261168384879E-3</v>
      </c>
      <c r="K63" s="35" t="str">
        <f t="shared" si="17"/>
        <v xml:space="preserve"> </v>
      </c>
      <c r="L63" s="35">
        <f t="shared" si="18"/>
        <v>1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>
        <v>2</v>
      </c>
      <c r="F64" s="34">
        <v>3</v>
      </c>
      <c r="G64" s="35" t="str">
        <f t="shared" si="11"/>
        <v/>
      </c>
      <c r="H64" s="35" t="str">
        <f t="shared" si="12"/>
        <v/>
      </c>
      <c r="I64" s="35">
        <f t="shared" si="13"/>
        <v>7.2992700729927005E-3</v>
      </c>
      <c r="J64" s="35">
        <f t="shared" si="14"/>
        <v>1.0309278350515464E-2</v>
      </c>
      <c r="K64" s="35">
        <f t="shared" si="17"/>
        <v>1</v>
      </c>
      <c r="L64" s="35">
        <f t="shared" si="18"/>
        <v>1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1</v>
      </c>
      <c r="D65" s="34">
        <v>1</v>
      </c>
      <c r="E65" s="34">
        <v>0</v>
      </c>
      <c r="F65" s="34">
        <v>1</v>
      </c>
      <c r="G65" s="35">
        <f t="shared" si="11"/>
        <v>0.02</v>
      </c>
      <c r="H65" s="35">
        <f t="shared" si="12"/>
        <v>2.1739130434782608E-2</v>
      </c>
      <c r="I65" s="35" t="str">
        <f t="shared" si="13"/>
        <v/>
      </c>
      <c r="J65" s="35">
        <f t="shared" si="14"/>
        <v>3.4364261168384879E-3</v>
      </c>
      <c r="K65" s="35">
        <f t="shared" si="17"/>
        <v>-1</v>
      </c>
      <c r="L65" s="35">
        <f t="shared" si="18"/>
        <v>0</v>
      </c>
      <c r="M65" s="35">
        <f t="shared" si="15"/>
        <v>-0.02</v>
      </c>
      <c r="N65" s="41">
        <f t="shared" si="16"/>
        <v>0</v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5</v>
      </c>
      <c r="D67" s="34">
        <v>7</v>
      </c>
      <c r="E67" s="34">
        <v>6</v>
      </c>
      <c r="F67" s="34">
        <v>11</v>
      </c>
      <c r="G67" s="35">
        <f t="shared" si="11"/>
        <v>0.1</v>
      </c>
      <c r="H67" s="35">
        <f t="shared" si="12"/>
        <v>0.15217391304347827</v>
      </c>
      <c r="I67" s="35">
        <f t="shared" si="13"/>
        <v>2.1897810218978103E-2</v>
      </c>
      <c r="J67" s="35">
        <f t="shared" si="14"/>
        <v>3.7800687285223365E-2</v>
      </c>
      <c r="K67" s="35">
        <f t="shared" si="17"/>
        <v>0.2</v>
      </c>
      <c r="L67" s="35">
        <f t="shared" si="18"/>
        <v>0.5714285714285714</v>
      </c>
      <c r="M67" s="35">
        <f t="shared" si="15"/>
        <v>2.0000000000000004E-2</v>
      </c>
      <c r="N67" s="41">
        <f t="shared" si="16"/>
        <v>8.6956521739130432E-2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>
        <v>0</v>
      </c>
      <c r="F68" s="34">
        <v>1</v>
      </c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>
        <f t="shared" si="14"/>
        <v>3.4364261168384879E-3</v>
      </c>
      <c r="K68" s="35" t="str">
        <f t="shared" si="17"/>
        <v xml:space="preserve"> </v>
      </c>
      <c r="L68" s="35">
        <f t="shared" si="18"/>
        <v>1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>
        <v>3</v>
      </c>
      <c r="F70" s="34">
        <v>2</v>
      </c>
      <c r="G70" s="35" t="str">
        <f t="shared" si="11"/>
        <v/>
      </c>
      <c r="H70" s="35" t="str">
        <f t="shared" si="12"/>
        <v/>
      </c>
      <c r="I70" s="35">
        <f t="shared" si="13"/>
        <v>1.0948905109489052E-2</v>
      </c>
      <c r="J70" s="35">
        <f t="shared" si="14"/>
        <v>6.8728522336769758E-3</v>
      </c>
      <c r="K70" s="35">
        <f t="shared" si="17"/>
        <v>1</v>
      </c>
      <c r="L70" s="35">
        <f t="shared" si="18"/>
        <v>1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3</v>
      </c>
      <c r="E71" s="34">
        <v>0</v>
      </c>
      <c r="F71" s="34">
        <v>3</v>
      </c>
      <c r="G71" s="35" t="str">
        <f t="shared" si="11"/>
        <v/>
      </c>
      <c r="H71" s="35">
        <f t="shared" si="12"/>
        <v>6.5217391304347824E-2</v>
      </c>
      <c r="I71" s="35" t="str">
        <f t="shared" si="13"/>
        <v/>
      </c>
      <c r="J71" s="35">
        <f t="shared" si="14"/>
        <v>1.0309278350515464E-2</v>
      </c>
      <c r="K71" s="35" t="str">
        <f t="shared" si="17"/>
        <v xml:space="preserve"> </v>
      </c>
      <c r="L71" s="35">
        <f t="shared" si="18"/>
        <v>0</v>
      </c>
      <c r="M71" s="35" t="str">
        <f t="shared" si="15"/>
        <v/>
      </c>
      <c r="N71" s="41">
        <f t="shared" si="16"/>
        <v>0</v>
      </c>
    </row>
    <row r="72" spans="1:14" x14ac:dyDescent="0.2">
      <c r="A72" s="27"/>
      <c r="B72" s="30" t="s">
        <v>63</v>
      </c>
      <c r="C72" s="40">
        <v>1</v>
      </c>
      <c r="D72" s="34">
        <v>2</v>
      </c>
      <c r="E72" s="34">
        <v>1</v>
      </c>
      <c r="F72" s="34">
        <v>2</v>
      </c>
      <c r="G72" s="35">
        <f t="shared" si="11"/>
        <v>0.02</v>
      </c>
      <c r="H72" s="35">
        <f t="shared" si="12"/>
        <v>4.3478260869565216E-2</v>
      </c>
      <c r="I72" s="35">
        <f t="shared" si="13"/>
        <v>3.6496350364963502E-3</v>
      </c>
      <c r="J72" s="35">
        <f t="shared" si="14"/>
        <v>6.8728522336769758E-3</v>
      </c>
      <c r="K72" s="35">
        <f t="shared" si="17"/>
        <v>0</v>
      </c>
      <c r="L72" s="35">
        <f t="shared" si="18"/>
        <v>0</v>
      </c>
      <c r="M72" s="35">
        <f t="shared" si="15"/>
        <v>0</v>
      </c>
      <c r="N72" s="41">
        <f t="shared" si="16"/>
        <v>0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296</v>
      </c>
      <c r="D81" s="32">
        <f>SUM(D82:D180)</f>
        <v>392</v>
      </c>
      <c r="E81" s="32">
        <f>SUM(E82:E180)</f>
        <v>378</v>
      </c>
      <c r="F81" s="32">
        <f>SUM(F82:F180)</f>
        <v>474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0.27702702702702703</v>
      </c>
      <c r="L81" s="33">
        <f>+IF(AND(D81=0,F81=0),"",IF(D81=0,1,IF(F81=0,-1,(F81-D81)/D81)))</f>
        <v>0.20918367346938777</v>
      </c>
      <c r="M81" s="33">
        <f t="shared" ref="M81:M112" si="23">+IF(OR(AND(G81=""),(K81="")),"",G81*K81)</f>
        <v>0.27702702702702703</v>
      </c>
      <c r="N81" s="33">
        <f t="shared" ref="N81:N112" si="24">+IF(OR(AND(H81=""),(L81="")),"",H81*L81)</f>
        <v>0.20918367346938777</v>
      </c>
    </row>
    <row r="82" spans="1:14" x14ac:dyDescent="0.2">
      <c r="A82" s="27"/>
      <c r="B82" s="29" t="s">
        <v>65</v>
      </c>
      <c r="C82" s="36">
        <v>18</v>
      </c>
      <c r="D82" s="37">
        <v>12</v>
      </c>
      <c r="E82" s="37">
        <v>20</v>
      </c>
      <c r="F82" s="37">
        <v>4</v>
      </c>
      <c r="G82" s="38">
        <f t="shared" si="19"/>
        <v>6.0810810810810814E-2</v>
      </c>
      <c r="H82" s="38">
        <f t="shared" si="20"/>
        <v>3.0612244897959183E-2</v>
      </c>
      <c r="I82" s="38">
        <f t="shared" si="21"/>
        <v>5.2910052910052907E-2</v>
      </c>
      <c r="J82" s="38">
        <f t="shared" si="22"/>
        <v>8.4388185654008432E-3</v>
      </c>
      <c r="K82" s="38">
        <f t="shared" ref="K82:K113" si="25">+IF(AND(C82=0,E82=0)," ",IF(C82=0,1,IF(E82=0,-1,(E82-C82)/C82)))</f>
        <v>0.1111111111111111</v>
      </c>
      <c r="L82" s="38">
        <f t="shared" ref="L82:L113" si="26">+IF(AND(D82=0,F82=0)," ",IF(D82=0,1,IF(F82=0,-1,(F82-D82)/D82)))</f>
        <v>-0.66666666666666663</v>
      </c>
      <c r="M82" s="38">
        <f t="shared" si="23"/>
        <v>6.7567567567567571E-3</v>
      </c>
      <c r="N82" s="39">
        <f t="shared" si="24"/>
        <v>-2.0408163265306121E-2</v>
      </c>
    </row>
    <row r="83" spans="1:14" ht="24.75" customHeight="1" x14ac:dyDescent="0.2">
      <c r="A83" s="27"/>
      <c r="B83" s="30" t="s">
        <v>66</v>
      </c>
      <c r="C83" s="40">
        <v>4</v>
      </c>
      <c r="D83" s="34">
        <v>1</v>
      </c>
      <c r="E83" s="34">
        <v>2</v>
      </c>
      <c r="F83" s="34">
        <v>3</v>
      </c>
      <c r="G83" s="35">
        <f t="shared" si="19"/>
        <v>1.3513513513513514E-2</v>
      </c>
      <c r="H83" s="35">
        <f t="shared" si="20"/>
        <v>2.5510204081632651E-3</v>
      </c>
      <c r="I83" s="35">
        <f t="shared" si="21"/>
        <v>5.2910052910052907E-3</v>
      </c>
      <c r="J83" s="35">
        <f t="shared" si="22"/>
        <v>6.3291139240506328E-3</v>
      </c>
      <c r="K83" s="35">
        <f t="shared" si="25"/>
        <v>-0.5</v>
      </c>
      <c r="L83" s="35">
        <f t="shared" si="26"/>
        <v>2</v>
      </c>
      <c r="M83" s="35">
        <f t="shared" si="23"/>
        <v>-6.7567567567567571E-3</v>
      </c>
      <c r="N83" s="41">
        <f t="shared" si="24"/>
        <v>5.1020408163265302E-3</v>
      </c>
    </row>
    <row r="84" spans="1:14" x14ac:dyDescent="0.2">
      <c r="A84" s="27"/>
      <c r="B84" s="30" t="s">
        <v>67</v>
      </c>
      <c r="C84" s="40">
        <v>1</v>
      </c>
      <c r="D84" s="34">
        <v>0</v>
      </c>
      <c r="E84" s="34">
        <v>4</v>
      </c>
      <c r="F84" s="34">
        <v>1</v>
      </c>
      <c r="G84" s="35">
        <f t="shared" si="19"/>
        <v>3.3783783783783786E-3</v>
      </c>
      <c r="H84" s="35" t="str">
        <f t="shared" si="20"/>
        <v/>
      </c>
      <c r="I84" s="35">
        <f t="shared" si="21"/>
        <v>1.0582010582010581E-2</v>
      </c>
      <c r="J84" s="35">
        <f t="shared" si="22"/>
        <v>2.1097046413502108E-3</v>
      </c>
      <c r="K84" s="35">
        <f t="shared" si="25"/>
        <v>3</v>
      </c>
      <c r="L84" s="35">
        <f t="shared" si="26"/>
        <v>1</v>
      </c>
      <c r="M84" s="35">
        <f t="shared" si="23"/>
        <v>1.0135135135135136E-2</v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42</v>
      </c>
      <c r="D85" s="34">
        <v>16</v>
      </c>
      <c r="E85" s="34">
        <v>73</v>
      </c>
      <c r="F85" s="34">
        <v>33</v>
      </c>
      <c r="G85" s="35">
        <f t="shared" si="19"/>
        <v>0.14189189189189189</v>
      </c>
      <c r="H85" s="35">
        <f t="shared" si="20"/>
        <v>4.0816326530612242E-2</v>
      </c>
      <c r="I85" s="35">
        <f t="shared" si="21"/>
        <v>0.19312169312169311</v>
      </c>
      <c r="J85" s="35">
        <f t="shared" si="22"/>
        <v>6.9620253164556958E-2</v>
      </c>
      <c r="K85" s="35">
        <f t="shared" si="25"/>
        <v>0.73809523809523814</v>
      </c>
      <c r="L85" s="35">
        <f t="shared" si="26"/>
        <v>1.0625</v>
      </c>
      <c r="M85" s="35">
        <f t="shared" si="23"/>
        <v>0.10472972972972973</v>
      </c>
      <c r="N85" s="41">
        <f t="shared" si="24"/>
        <v>4.336734693877551E-2</v>
      </c>
    </row>
    <row r="86" spans="1:14" ht="25.5" x14ac:dyDescent="0.2">
      <c r="A86" s="27"/>
      <c r="B86" s="30" t="s">
        <v>69</v>
      </c>
      <c r="C86" s="40">
        <v>24</v>
      </c>
      <c r="D86" s="34">
        <v>21</v>
      </c>
      <c r="E86" s="34">
        <v>29</v>
      </c>
      <c r="F86" s="34">
        <v>23</v>
      </c>
      <c r="G86" s="35">
        <f t="shared" si="19"/>
        <v>8.1081081081081086E-2</v>
      </c>
      <c r="H86" s="35">
        <f t="shared" si="20"/>
        <v>5.3571428571428568E-2</v>
      </c>
      <c r="I86" s="35">
        <f t="shared" si="21"/>
        <v>7.6719576719576715E-2</v>
      </c>
      <c r="J86" s="35">
        <f t="shared" si="22"/>
        <v>4.852320675105485E-2</v>
      </c>
      <c r="K86" s="35">
        <f t="shared" si="25"/>
        <v>0.20833333333333334</v>
      </c>
      <c r="L86" s="35">
        <f t="shared" si="26"/>
        <v>9.5238095238095233E-2</v>
      </c>
      <c r="M86" s="35">
        <f t="shared" si="23"/>
        <v>1.6891891891891893E-2</v>
      </c>
      <c r="N86" s="41">
        <f t="shared" si="24"/>
        <v>5.1020408163265302E-3</v>
      </c>
    </row>
    <row r="87" spans="1:14" x14ac:dyDescent="0.2">
      <c r="A87" s="27"/>
      <c r="B87" s="30" t="s">
        <v>70</v>
      </c>
      <c r="C87" s="40">
        <v>1</v>
      </c>
      <c r="D87" s="34">
        <v>3</v>
      </c>
      <c r="E87" s="34"/>
      <c r="F87" s="34"/>
      <c r="G87" s="35">
        <f t="shared" si="19"/>
        <v>3.3783783783783786E-3</v>
      </c>
      <c r="H87" s="35">
        <f t="shared" si="20"/>
        <v>7.6530612244897957E-3</v>
      </c>
      <c r="I87" s="35" t="str">
        <f t="shared" si="21"/>
        <v/>
      </c>
      <c r="J87" s="35" t="str">
        <f t="shared" si="22"/>
        <v/>
      </c>
      <c r="K87" s="35">
        <f t="shared" si="25"/>
        <v>-1</v>
      </c>
      <c r="L87" s="35">
        <f t="shared" si="26"/>
        <v>-1</v>
      </c>
      <c r="M87" s="35">
        <f t="shared" si="23"/>
        <v>-3.3783783783783786E-3</v>
      </c>
      <c r="N87" s="41">
        <f t="shared" si="24"/>
        <v>-7.6530612244897957E-3</v>
      </c>
    </row>
    <row r="88" spans="1:14" x14ac:dyDescent="0.2">
      <c r="A88" s="27"/>
      <c r="B88" s="30" t="s">
        <v>71</v>
      </c>
      <c r="C88" s="40">
        <v>7</v>
      </c>
      <c r="D88" s="34">
        <v>0</v>
      </c>
      <c r="E88" s="34">
        <v>4</v>
      </c>
      <c r="F88" s="34">
        <v>0</v>
      </c>
      <c r="G88" s="35">
        <f t="shared" si="19"/>
        <v>2.364864864864865E-2</v>
      </c>
      <c r="H88" s="35" t="str">
        <f t="shared" si="20"/>
        <v/>
      </c>
      <c r="I88" s="35">
        <f t="shared" si="21"/>
        <v>1.0582010582010581E-2</v>
      </c>
      <c r="J88" s="35" t="str">
        <f t="shared" si="22"/>
        <v/>
      </c>
      <c r="K88" s="35">
        <f t="shared" si="25"/>
        <v>-0.42857142857142855</v>
      </c>
      <c r="L88" s="35" t="str">
        <f t="shared" si="26"/>
        <v xml:space="preserve"> </v>
      </c>
      <c r="M88" s="35">
        <f t="shared" si="23"/>
        <v>-1.0135135135135136E-2</v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3</v>
      </c>
      <c r="E89" s="34">
        <v>0</v>
      </c>
      <c r="F89" s="34">
        <v>1</v>
      </c>
      <c r="G89" s="35" t="str">
        <f t="shared" si="19"/>
        <v/>
      </c>
      <c r="H89" s="35">
        <f t="shared" si="20"/>
        <v>7.6530612244897957E-3</v>
      </c>
      <c r="I89" s="35" t="str">
        <f t="shared" si="21"/>
        <v/>
      </c>
      <c r="J89" s="35">
        <f t="shared" si="22"/>
        <v>2.1097046413502108E-3</v>
      </c>
      <c r="K89" s="35" t="str">
        <f t="shared" si="25"/>
        <v xml:space="preserve"> </v>
      </c>
      <c r="L89" s="35">
        <f t="shared" si="26"/>
        <v>-0.66666666666666663</v>
      </c>
      <c r="M89" s="35" t="str">
        <f t="shared" si="23"/>
        <v/>
      </c>
      <c r="N89" s="41">
        <f t="shared" si="24"/>
        <v>-5.1020408163265302E-3</v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1</v>
      </c>
      <c r="D93" s="34">
        <v>0</v>
      </c>
      <c r="E93" s="34">
        <v>1</v>
      </c>
      <c r="F93" s="34">
        <v>4</v>
      </c>
      <c r="G93" s="35">
        <f t="shared" si="19"/>
        <v>3.3783783783783786E-3</v>
      </c>
      <c r="H93" s="35" t="str">
        <f t="shared" si="20"/>
        <v/>
      </c>
      <c r="I93" s="35">
        <f t="shared" si="21"/>
        <v>2.6455026455026454E-3</v>
      </c>
      <c r="J93" s="35">
        <f t="shared" si="22"/>
        <v>8.4388185654008432E-3</v>
      </c>
      <c r="K93" s="35">
        <f t="shared" si="25"/>
        <v>0</v>
      </c>
      <c r="L93" s="35">
        <f t="shared" si="26"/>
        <v>1</v>
      </c>
      <c r="M93" s="35">
        <f t="shared" si="23"/>
        <v>0</v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</v>
      </c>
      <c r="D97" s="34">
        <v>3</v>
      </c>
      <c r="E97" s="34">
        <v>5</v>
      </c>
      <c r="F97" s="34">
        <v>3</v>
      </c>
      <c r="G97" s="35">
        <f t="shared" si="19"/>
        <v>3.3783783783783786E-3</v>
      </c>
      <c r="H97" s="35">
        <f t="shared" si="20"/>
        <v>7.6530612244897957E-3</v>
      </c>
      <c r="I97" s="35">
        <f t="shared" si="21"/>
        <v>1.3227513227513227E-2</v>
      </c>
      <c r="J97" s="35">
        <f t="shared" si="22"/>
        <v>6.3291139240506328E-3</v>
      </c>
      <c r="K97" s="35">
        <f t="shared" si="25"/>
        <v>4</v>
      </c>
      <c r="L97" s="35">
        <f t="shared" si="26"/>
        <v>0</v>
      </c>
      <c r="M97" s="35">
        <f t="shared" si="23"/>
        <v>1.3513513513513514E-2</v>
      </c>
      <c r="N97" s="41">
        <f t="shared" si="24"/>
        <v>0</v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1</v>
      </c>
      <c r="D99" s="34">
        <v>1</v>
      </c>
      <c r="E99" s="34">
        <v>1</v>
      </c>
      <c r="F99" s="34">
        <v>1</v>
      </c>
      <c r="G99" s="35">
        <f t="shared" si="19"/>
        <v>3.3783783783783786E-3</v>
      </c>
      <c r="H99" s="35">
        <f t="shared" si="20"/>
        <v>2.5510204081632651E-3</v>
      </c>
      <c r="I99" s="35">
        <f t="shared" si="21"/>
        <v>2.6455026455026454E-3</v>
      </c>
      <c r="J99" s="35">
        <f t="shared" si="22"/>
        <v>2.1097046413502108E-3</v>
      </c>
      <c r="K99" s="35">
        <f t="shared" si="25"/>
        <v>0</v>
      </c>
      <c r="L99" s="35">
        <f t="shared" si="26"/>
        <v>0</v>
      </c>
      <c r="M99" s="35">
        <f t="shared" si="23"/>
        <v>0</v>
      </c>
      <c r="N99" s="41">
        <f t="shared" si="24"/>
        <v>0</v>
      </c>
    </row>
    <row r="100" spans="1:14" x14ac:dyDescent="0.2">
      <c r="A100" s="27"/>
      <c r="B100" s="30" t="s">
        <v>83</v>
      </c>
      <c r="C100" s="40">
        <v>4</v>
      </c>
      <c r="D100" s="34">
        <v>3</v>
      </c>
      <c r="E100" s="34">
        <v>2</v>
      </c>
      <c r="F100" s="34">
        <v>4</v>
      </c>
      <c r="G100" s="35">
        <f t="shared" si="19"/>
        <v>1.3513513513513514E-2</v>
      </c>
      <c r="H100" s="35">
        <f t="shared" si="20"/>
        <v>7.6530612244897957E-3</v>
      </c>
      <c r="I100" s="35">
        <f t="shared" si="21"/>
        <v>5.2910052910052907E-3</v>
      </c>
      <c r="J100" s="35">
        <f t="shared" si="22"/>
        <v>8.4388185654008432E-3</v>
      </c>
      <c r="K100" s="35">
        <f t="shared" si="25"/>
        <v>-0.5</v>
      </c>
      <c r="L100" s="35">
        <f t="shared" si="26"/>
        <v>0.33333333333333331</v>
      </c>
      <c r="M100" s="35">
        <f t="shared" si="23"/>
        <v>-6.7567567567567571E-3</v>
      </c>
      <c r="N100" s="41">
        <f t="shared" si="24"/>
        <v>2.5510204081632651E-3</v>
      </c>
    </row>
    <row r="101" spans="1:14" x14ac:dyDescent="0.2">
      <c r="A101" s="27"/>
      <c r="B101" s="30" t="s">
        <v>84</v>
      </c>
      <c r="C101" s="40">
        <v>1</v>
      </c>
      <c r="D101" s="34">
        <v>1</v>
      </c>
      <c r="E101" s="34">
        <v>4</v>
      </c>
      <c r="F101" s="34">
        <v>0</v>
      </c>
      <c r="G101" s="35">
        <f t="shared" si="19"/>
        <v>3.3783783783783786E-3</v>
      </c>
      <c r="H101" s="35">
        <f t="shared" si="20"/>
        <v>2.5510204081632651E-3</v>
      </c>
      <c r="I101" s="35">
        <f t="shared" si="21"/>
        <v>1.0582010582010581E-2</v>
      </c>
      <c r="J101" s="35" t="str">
        <f t="shared" si="22"/>
        <v/>
      </c>
      <c r="K101" s="35">
        <f t="shared" si="25"/>
        <v>3</v>
      </c>
      <c r="L101" s="35">
        <f t="shared" si="26"/>
        <v>-1</v>
      </c>
      <c r="M101" s="35">
        <f t="shared" si="23"/>
        <v>1.0135135135135136E-2</v>
      </c>
      <c r="N101" s="41">
        <f t="shared" si="24"/>
        <v>-2.5510204081632651E-3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5</v>
      </c>
      <c r="D103" s="34">
        <v>24</v>
      </c>
      <c r="E103" s="34">
        <v>5</v>
      </c>
      <c r="F103" s="34">
        <v>28</v>
      </c>
      <c r="G103" s="35">
        <f t="shared" si="19"/>
        <v>1.6891891891891893E-2</v>
      </c>
      <c r="H103" s="35">
        <f t="shared" si="20"/>
        <v>6.1224489795918366E-2</v>
      </c>
      <c r="I103" s="35">
        <f t="shared" si="21"/>
        <v>1.3227513227513227E-2</v>
      </c>
      <c r="J103" s="35">
        <f t="shared" si="22"/>
        <v>5.9071729957805907E-2</v>
      </c>
      <c r="K103" s="35">
        <f t="shared" si="25"/>
        <v>0</v>
      </c>
      <c r="L103" s="35">
        <f t="shared" si="26"/>
        <v>0.16666666666666666</v>
      </c>
      <c r="M103" s="35">
        <f t="shared" si="23"/>
        <v>0</v>
      </c>
      <c r="N103" s="41">
        <f t="shared" si="24"/>
        <v>1.020408163265306E-2</v>
      </c>
    </row>
    <row r="104" spans="1:14" x14ac:dyDescent="0.2">
      <c r="A104" s="27"/>
      <c r="B104" s="30" t="s">
        <v>87</v>
      </c>
      <c r="C104" s="40">
        <v>0</v>
      </c>
      <c r="D104" s="34">
        <v>5</v>
      </c>
      <c r="E104" s="34">
        <v>1</v>
      </c>
      <c r="F104" s="34">
        <v>7</v>
      </c>
      <c r="G104" s="35" t="str">
        <f t="shared" si="19"/>
        <v/>
      </c>
      <c r="H104" s="35">
        <f t="shared" si="20"/>
        <v>1.2755102040816327E-2</v>
      </c>
      <c r="I104" s="35">
        <f t="shared" si="21"/>
        <v>2.6455026455026454E-3</v>
      </c>
      <c r="J104" s="35">
        <f t="shared" si="22"/>
        <v>1.4767932489451477E-2</v>
      </c>
      <c r="K104" s="35">
        <f t="shared" si="25"/>
        <v>1</v>
      </c>
      <c r="L104" s="35">
        <f t="shared" si="26"/>
        <v>0.4</v>
      </c>
      <c r="M104" s="35" t="str">
        <f t="shared" si="23"/>
        <v/>
      </c>
      <c r="N104" s="41">
        <f t="shared" si="24"/>
        <v>5.1020408163265311E-3</v>
      </c>
    </row>
    <row r="105" spans="1:14" x14ac:dyDescent="0.2">
      <c r="A105" s="27"/>
      <c r="B105" s="30" t="s">
        <v>88</v>
      </c>
      <c r="C105" s="40">
        <v>0</v>
      </c>
      <c r="D105" s="34">
        <v>8</v>
      </c>
      <c r="E105" s="34">
        <v>3</v>
      </c>
      <c r="F105" s="34">
        <v>3</v>
      </c>
      <c r="G105" s="35" t="str">
        <f t="shared" si="19"/>
        <v/>
      </c>
      <c r="H105" s="35">
        <f t="shared" si="20"/>
        <v>2.0408163265306121E-2</v>
      </c>
      <c r="I105" s="35">
        <f t="shared" si="21"/>
        <v>7.9365079365079361E-3</v>
      </c>
      <c r="J105" s="35">
        <f t="shared" si="22"/>
        <v>6.3291139240506328E-3</v>
      </c>
      <c r="K105" s="35">
        <f t="shared" si="25"/>
        <v>1</v>
      </c>
      <c r="L105" s="35">
        <f t="shared" si="26"/>
        <v>-0.625</v>
      </c>
      <c r="M105" s="35" t="str">
        <f t="shared" si="23"/>
        <v/>
      </c>
      <c r="N105" s="41">
        <f t="shared" si="24"/>
        <v>-1.2755102040816325E-2</v>
      </c>
    </row>
    <row r="106" spans="1:14" x14ac:dyDescent="0.2">
      <c r="A106" s="27"/>
      <c r="B106" s="30" t="s">
        <v>89</v>
      </c>
      <c r="C106" s="40">
        <v>3</v>
      </c>
      <c r="D106" s="34">
        <v>8</v>
      </c>
      <c r="E106" s="34">
        <v>0</v>
      </c>
      <c r="F106" s="34">
        <v>13</v>
      </c>
      <c r="G106" s="35">
        <f t="shared" si="19"/>
        <v>1.0135135135135136E-2</v>
      </c>
      <c r="H106" s="35">
        <f t="shared" si="20"/>
        <v>2.0408163265306121E-2</v>
      </c>
      <c r="I106" s="35" t="str">
        <f t="shared" si="21"/>
        <v/>
      </c>
      <c r="J106" s="35">
        <f t="shared" si="22"/>
        <v>2.7426160337552744E-2</v>
      </c>
      <c r="K106" s="35">
        <f t="shared" si="25"/>
        <v>-1</v>
      </c>
      <c r="L106" s="35">
        <f t="shared" si="26"/>
        <v>0.625</v>
      </c>
      <c r="M106" s="35">
        <f t="shared" si="23"/>
        <v>-1.0135135135135136E-2</v>
      </c>
      <c r="N106" s="41">
        <f t="shared" si="24"/>
        <v>1.2755102040816325E-2</v>
      </c>
    </row>
    <row r="107" spans="1:14" x14ac:dyDescent="0.2">
      <c r="A107" s="27"/>
      <c r="B107" s="30" t="s">
        <v>90</v>
      </c>
      <c r="C107" s="40">
        <v>1</v>
      </c>
      <c r="D107" s="34">
        <v>0</v>
      </c>
      <c r="E107" s="34">
        <v>1</v>
      </c>
      <c r="F107" s="34">
        <v>2</v>
      </c>
      <c r="G107" s="35">
        <f t="shared" si="19"/>
        <v>3.3783783783783786E-3</v>
      </c>
      <c r="H107" s="35" t="str">
        <f t="shared" si="20"/>
        <v/>
      </c>
      <c r="I107" s="35">
        <f t="shared" si="21"/>
        <v>2.6455026455026454E-3</v>
      </c>
      <c r="J107" s="35">
        <f t="shared" si="22"/>
        <v>4.2194092827004216E-3</v>
      </c>
      <c r="K107" s="35">
        <f t="shared" si="25"/>
        <v>0</v>
      </c>
      <c r="L107" s="35">
        <f t="shared" si="26"/>
        <v>1</v>
      </c>
      <c r="M107" s="35">
        <f t="shared" si="23"/>
        <v>0</v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2</v>
      </c>
      <c r="E108" s="34"/>
      <c r="F108" s="34"/>
      <c r="G108" s="35" t="str">
        <f t="shared" si="19"/>
        <v/>
      </c>
      <c r="H108" s="35">
        <f t="shared" si="20"/>
        <v>5.1020408163265302E-3</v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>
        <f t="shared" si="26"/>
        <v>-1</v>
      </c>
      <c r="M108" s="35" t="str">
        <f t="shared" si="23"/>
        <v/>
      </c>
      <c r="N108" s="41">
        <f t="shared" si="24"/>
        <v>-5.1020408163265302E-3</v>
      </c>
    </row>
    <row r="109" spans="1:14" x14ac:dyDescent="0.2">
      <c r="A109" s="27"/>
      <c r="B109" s="30" t="s">
        <v>92</v>
      </c>
      <c r="C109" s="40">
        <v>0</v>
      </c>
      <c r="D109" s="34">
        <v>3</v>
      </c>
      <c r="E109" s="34">
        <v>1</v>
      </c>
      <c r="F109" s="34">
        <v>0</v>
      </c>
      <c r="G109" s="35" t="str">
        <f t="shared" si="19"/>
        <v/>
      </c>
      <c r="H109" s="35">
        <f t="shared" si="20"/>
        <v>7.6530612244897957E-3</v>
      </c>
      <c r="I109" s="35">
        <f t="shared" si="21"/>
        <v>2.6455026455026454E-3</v>
      </c>
      <c r="J109" s="35" t="str">
        <f t="shared" si="22"/>
        <v/>
      </c>
      <c r="K109" s="35">
        <f t="shared" si="25"/>
        <v>1</v>
      </c>
      <c r="L109" s="35">
        <f t="shared" si="26"/>
        <v>-1</v>
      </c>
      <c r="M109" s="35" t="str">
        <f t="shared" si="23"/>
        <v/>
      </c>
      <c r="N109" s="41">
        <f t="shared" si="24"/>
        <v>-7.6530612244897957E-3</v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14</v>
      </c>
      <c r="D111" s="34">
        <v>16</v>
      </c>
      <c r="E111" s="34">
        <v>6</v>
      </c>
      <c r="F111" s="34">
        <v>18</v>
      </c>
      <c r="G111" s="35">
        <f t="shared" si="19"/>
        <v>4.72972972972973E-2</v>
      </c>
      <c r="H111" s="35">
        <f t="shared" si="20"/>
        <v>4.0816326530612242E-2</v>
      </c>
      <c r="I111" s="35">
        <f t="shared" si="21"/>
        <v>1.5873015873015872E-2</v>
      </c>
      <c r="J111" s="35">
        <f t="shared" si="22"/>
        <v>3.7974683544303799E-2</v>
      </c>
      <c r="K111" s="35">
        <f t="shared" si="25"/>
        <v>-0.5714285714285714</v>
      </c>
      <c r="L111" s="35">
        <f t="shared" si="26"/>
        <v>0.125</v>
      </c>
      <c r="M111" s="35">
        <f t="shared" si="23"/>
        <v>-2.7027027027027029E-2</v>
      </c>
      <c r="N111" s="41">
        <f t="shared" si="24"/>
        <v>5.1020408163265302E-3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>
        <v>0</v>
      </c>
      <c r="F113" s="34">
        <v>1</v>
      </c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>
        <f t="shared" ref="J113:J144" si="30">+IF(F113=0,"",F113/F$81)</f>
        <v>2.1097046413502108E-3</v>
      </c>
      <c r="K113" s="35" t="str">
        <f t="shared" si="25"/>
        <v xml:space="preserve"> </v>
      </c>
      <c r="L113" s="35">
        <f t="shared" si="26"/>
        <v>1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1</v>
      </c>
      <c r="E114" s="34"/>
      <c r="F114" s="34"/>
      <c r="G114" s="35" t="str">
        <f t="shared" si="27"/>
        <v/>
      </c>
      <c r="H114" s="35">
        <f t="shared" si="28"/>
        <v>2.5510204081632651E-3</v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-1</v>
      </c>
      <c r="M114" s="35" t="str">
        <f t="shared" si="31"/>
        <v/>
      </c>
      <c r="N114" s="41">
        <f t="shared" si="32"/>
        <v>-2.5510204081632651E-3</v>
      </c>
    </row>
    <row r="115" spans="1:14" x14ac:dyDescent="0.2">
      <c r="A115" s="27"/>
      <c r="B115" s="30" t="s">
        <v>98</v>
      </c>
      <c r="C115" s="40">
        <v>6</v>
      </c>
      <c r="D115" s="34">
        <v>20</v>
      </c>
      <c r="E115" s="34">
        <v>7</v>
      </c>
      <c r="F115" s="34">
        <v>17</v>
      </c>
      <c r="G115" s="35">
        <f t="shared" si="27"/>
        <v>2.0270270270270271E-2</v>
      </c>
      <c r="H115" s="35">
        <f t="shared" si="28"/>
        <v>5.1020408163265307E-2</v>
      </c>
      <c r="I115" s="35">
        <f t="shared" si="29"/>
        <v>1.8518518518518517E-2</v>
      </c>
      <c r="J115" s="35">
        <f t="shared" si="30"/>
        <v>3.5864978902953586E-2</v>
      </c>
      <c r="K115" s="35">
        <f t="shared" si="33"/>
        <v>0.16666666666666666</v>
      </c>
      <c r="L115" s="35">
        <f t="shared" si="34"/>
        <v>-0.15</v>
      </c>
      <c r="M115" s="35">
        <f t="shared" si="31"/>
        <v>3.3783783783783786E-3</v>
      </c>
      <c r="N115" s="41">
        <f t="shared" si="32"/>
        <v>-7.6530612244897957E-3</v>
      </c>
    </row>
    <row r="116" spans="1:14" x14ac:dyDescent="0.2">
      <c r="A116" s="27"/>
      <c r="B116" s="30" t="s">
        <v>99</v>
      </c>
      <c r="C116" s="40">
        <v>4</v>
      </c>
      <c r="D116" s="34">
        <v>3</v>
      </c>
      <c r="E116" s="34">
        <v>2</v>
      </c>
      <c r="F116" s="34">
        <v>4</v>
      </c>
      <c r="G116" s="35">
        <f t="shared" si="27"/>
        <v>1.3513513513513514E-2</v>
      </c>
      <c r="H116" s="35">
        <f t="shared" si="28"/>
        <v>7.6530612244897957E-3</v>
      </c>
      <c r="I116" s="35">
        <f t="shared" si="29"/>
        <v>5.2910052910052907E-3</v>
      </c>
      <c r="J116" s="35">
        <f t="shared" si="30"/>
        <v>8.4388185654008432E-3</v>
      </c>
      <c r="K116" s="35">
        <f t="shared" si="33"/>
        <v>-0.5</v>
      </c>
      <c r="L116" s="35">
        <f t="shared" si="34"/>
        <v>0.33333333333333331</v>
      </c>
      <c r="M116" s="35">
        <f t="shared" si="31"/>
        <v>-6.7567567567567571E-3</v>
      </c>
      <c r="N116" s="41">
        <f t="shared" si="32"/>
        <v>2.5510204081632651E-3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3</v>
      </c>
      <c r="D118" s="34">
        <v>2</v>
      </c>
      <c r="E118" s="34">
        <v>0</v>
      </c>
      <c r="F118" s="34">
        <v>1</v>
      </c>
      <c r="G118" s="35">
        <f t="shared" si="27"/>
        <v>1.0135135135135136E-2</v>
      </c>
      <c r="H118" s="35">
        <f t="shared" si="28"/>
        <v>5.1020408163265302E-3</v>
      </c>
      <c r="I118" s="35" t="str">
        <f t="shared" si="29"/>
        <v/>
      </c>
      <c r="J118" s="35">
        <f t="shared" si="30"/>
        <v>2.1097046413502108E-3</v>
      </c>
      <c r="K118" s="35">
        <f t="shared" si="33"/>
        <v>-1</v>
      </c>
      <c r="L118" s="35">
        <f t="shared" si="34"/>
        <v>-0.5</v>
      </c>
      <c r="M118" s="35">
        <f t="shared" si="31"/>
        <v>-1.0135135135135136E-2</v>
      </c>
      <c r="N118" s="41">
        <f t="shared" si="32"/>
        <v>-2.5510204081632651E-3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1</v>
      </c>
      <c r="E120" s="34">
        <v>1</v>
      </c>
      <c r="F120" s="34">
        <v>0</v>
      </c>
      <c r="G120" s="35" t="str">
        <f t="shared" si="27"/>
        <v/>
      </c>
      <c r="H120" s="35">
        <f t="shared" si="28"/>
        <v>2.5510204081632651E-3</v>
      </c>
      <c r="I120" s="35">
        <f t="shared" si="29"/>
        <v>2.6455026455026454E-3</v>
      </c>
      <c r="J120" s="35" t="str">
        <f t="shared" si="30"/>
        <v/>
      </c>
      <c r="K120" s="35">
        <f t="shared" si="33"/>
        <v>1</v>
      </c>
      <c r="L120" s="35">
        <f t="shared" si="34"/>
        <v>-1</v>
      </c>
      <c r="M120" s="35" t="str">
        <f t="shared" si="31"/>
        <v/>
      </c>
      <c r="N120" s="41">
        <f t="shared" si="32"/>
        <v>-2.5510204081632651E-3</v>
      </c>
    </row>
    <row r="121" spans="1:14" x14ac:dyDescent="0.2">
      <c r="A121" s="27"/>
      <c r="B121" s="30" t="s">
        <v>104</v>
      </c>
      <c r="C121" s="40">
        <v>1</v>
      </c>
      <c r="D121" s="34">
        <v>3</v>
      </c>
      <c r="E121" s="34">
        <v>0</v>
      </c>
      <c r="F121" s="34">
        <v>2</v>
      </c>
      <c r="G121" s="35">
        <f t="shared" si="27"/>
        <v>3.3783783783783786E-3</v>
      </c>
      <c r="H121" s="35">
        <f t="shared" si="28"/>
        <v>7.6530612244897957E-3</v>
      </c>
      <c r="I121" s="35" t="str">
        <f t="shared" si="29"/>
        <v/>
      </c>
      <c r="J121" s="35">
        <f t="shared" si="30"/>
        <v>4.2194092827004216E-3</v>
      </c>
      <c r="K121" s="35">
        <f t="shared" si="33"/>
        <v>-1</v>
      </c>
      <c r="L121" s="35">
        <f t="shared" si="34"/>
        <v>-0.33333333333333331</v>
      </c>
      <c r="M121" s="35">
        <f t="shared" si="31"/>
        <v>-3.3783783783783786E-3</v>
      </c>
      <c r="N121" s="41">
        <f t="shared" si="32"/>
        <v>-2.5510204081632651E-3</v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24</v>
      </c>
      <c r="D123" s="34">
        <v>42</v>
      </c>
      <c r="E123" s="34">
        <v>17</v>
      </c>
      <c r="F123" s="34">
        <v>26</v>
      </c>
      <c r="G123" s="35">
        <f t="shared" si="27"/>
        <v>8.1081081081081086E-2</v>
      </c>
      <c r="H123" s="35">
        <f t="shared" si="28"/>
        <v>0.10714285714285714</v>
      </c>
      <c r="I123" s="35">
        <f t="shared" si="29"/>
        <v>4.4973544973544971E-2</v>
      </c>
      <c r="J123" s="35">
        <f t="shared" si="30"/>
        <v>5.4852320675105488E-2</v>
      </c>
      <c r="K123" s="35">
        <f t="shared" si="33"/>
        <v>-0.29166666666666669</v>
      </c>
      <c r="L123" s="35">
        <f t="shared" si="34"/>
        <v>-0.38095238095238093</v>
      </c>
      <c r="M123" s="35">
        <f t="shared" si="31"/>
        <v>-2.364864864864865E-2</v>
      </c>
      <c r="N123" s="41">
        <f t="shared" si="32"/>
        <v>-4.0816326530612242E-2</v>
      </c>
    </row>
    <row r="124" spans="1:14" ht="25.5" x14ac:dyDescent="0.2">
      <c r="A124" s="27"/>
      <c r="B124" s="30" t="s">
        <v>107</v>
      </c>
      <c r="C124" s="40">
        <v>1</v>
      </c>
      <c r="D124" s="34">
        <v>2</v>
      </c>
      <c r="E124" s="34">
        <v>6</v>
      </c>
      <c r="F124" s="34">
        <v>9</v>
      </c>
      <c r="G124" s="35">
        <f t="shared" si="27"/>
        <v>3.3783783783783786E-3</v>
      </c>
      <c r="H124" s="35">
        <f t="shared" si="28"/>
        <v>5.1020408163265302E-3</v>
      </c>
      <c r="I124" s="35">
        <f t="shared" si="29"/>
        <v>1.5873015873015872E-2</v>
      </c>
      <c r="J124" s="35">
        <f t="shared" si="30"/>
        <v>1.8987341772151899E-2</v>
      </c>
      <c r="K124" s="35">
        <f t="shared" si="33"/>
        <v>5</v>
      </c>
      <c r="L124" s="35">
        <f t="shared" si="34"/>
        <v>3.5</v>
      </c>
      <c r="M124" s="35">
        <f t="shared" si="31"/>
        <v>1.6891891891891893E-2</v>
      </c>
      <c r="N124" s="41">
        <f t="shared" si="32"/>
        <v>1.7857142857142856E-2</v>
      </c>
    </row>
    <row r="125" spans="1:14" ht="25.5" x14ac:dyDescent="0.2">
      <c r="A125" s="27"/>
      <c r="B125" s="30" t="s">
        <v>108</v>
      </c>
      <c r="C125" s="40">
        <v>12</v>
      </c>
      <c r="D125" s="34">
        <v>68</v>
      </c>
      <c r="E125" s="34">
        <v>10</v>
      </c>
      <c r="F125" s="34">
        <v>34</v>
      </c>
      <c r="G125" s="35">
        <f t="shared" si="27"/>
        <v>4.0540540540540543E-2</v>
      </c>
      <c r="H125" s="35">
        <f t="shared" si="28"/>
        <v>0.17346938775510204</v>
      </c>
      <c r="I125" s="35">
        <f t="shared" si="29"/>
        <v>2.6455026455026454E-2</v>
      </c>
      <c r="J125" s="35">
        <f t="shared" si="30"/>
        <v>7.1729957805907171E-2</v>
      </c>
      <c r="K125" s="35">
        <f t="shared" si="33"/>
        <v>-0.16666666666666666</v>
      </c>
      <c r="L125" s="35">
        <f t="shared" si="34"/>
        <v>-0.5</v>
      </c>
      <c r="M125" s="35">
        <f t="shared" si="31"/>
        <v>-6.7567567567567571E-3</v>
      </c>
      <c r="N125" s="41">
        <f t="shared" si="32"/>
        <v>-8.673469387755102E-2</v>
      </c>
    </row>
    <row r="126" spans="1:14" x14ac:dyDescent="0.2">
      <c r="A126" s="27"/>
      <c r="B126" s="30" t="s">
        <v>109</v>
      </c>
      <c r="C126" s="40">
        <v>0</v>
      </c>
      <c r="D126" s="34">
        <v>2</v>
      </c>
      <c r="E126" s="34">
        <v>8</v>
      </c>
      <c r="F126" s="34">
        <v>17</v>
      </c>
      <c r="G126" s="35" t="str">
        <f t="shared" si="27"/>
        <v/>
      </c>
      <c r="H126" s="35">
        <f t="shared" si="28"/>
        <v>5.1020408163265302E-3</v>
      </c>
      <c r="I126" s="35">
        <f t="shared" si="29"/>
        <v>2.1164021164021163E-2</v>
      </c>
      <c r="J126" s="35">
        <f t="shared" si="30"/>
        <v>3.5864978902953586E-2</v>
      </c>
      <c r="K126" s="35">
        <f t="shared" si="33"/>
        <v>1</v>
      </c>
      <c r="L126" s="35">
        <f t="shared" si="34"/>
        <v>7.5</v>
      </c>
      <c r="M126" s="35" t="str">
        <f t="shared" si="31"/>
        <v/>
      </c>
      <c r="N126" s="41">
        <f t="shared" si="32"/>
        <v>3.8265306122448974E-2</v>
      </c>
    </row>
    <row r="127" spans="1:14" x14ac:dyDescent="0.2">
      <c r="A127" s="27"/>
      <c r="B127" s="30" t="s">
        <v>110</v>
      </c>
      <c r="C127" s="40">
        <v>2</v>
      </c>
      <c r="D127" s="34">
        <v>6</v>
      </c>
      <c r="E127" s="34">
        <v>2</v>
      </c>
      <c r="F127" s="34">
        <v>3</v>
      </c>
      <c r="G127" s="35">
        <f t="shared" si="27"/>
        <v>6.7567567567567571E-3</v>
      </c>
      <c r="H127" s="35">
        <f t="shared" si="28"/>
        <v>1.5306122448979591E-2</v>
      </c>
      <c r="I127" s="35">
        <f t="shared" si="29"/>
        <v>5.2910052910052907E-3</v>
      </c>
      <c r="J127" s="35">
        <f t="shared" si="30"/>
        <v>6.3291139240506328E-3</v>
      </c>
      <c r="K127" s="35">
        <f t="shared" si="33"/>
        <v>0</v>
      </c>
      <c r="L127" s="35">
        <f t="shared" si="34"/>
        <v>-0.5</v>
      </c>
      <c r="M127" s="35">
        <f t="shared" si="31"/>
        <v>0</v>
      </c>
      <c r="N127" s="41">
        <f t="shared" si="32"/>
        <v>-7.6530612244897957E-3</v>
      </c>
    </row>
    <row r="128" spans="1:14" x14ac:dyDescent="0.2">
      <c r="A128" s="27"/>
      <c r="B128" s="30" t="s">
        <v>111</v>
      </c>
      <c r="C128" s="40">
        <v>0</v>
      </c>
      <c r="D128" s="34">
        <v>1</v>
      </c>
      <c r="E128" s="34">
        <v>1</v>
      </c>
      <c r="F128" s="34">
        <v>0</v>
      </c>
      <c r="G128" s="35" t="str">
        <f t="shared" si="27"/>
        <v/>
      </c>
      <c r="H128" s="35">
        <f t="shared" si="28"/>
        <v>2.5510204081632651E-3</v>
      </c>
      <c r="I128" s="35">
        <f t="shared" si="29"/>
        <v>2.6455026455026454E-3</v>
      </c>
      <c r="J128" s="35" t="str">
        <f t="shared" si="30"/>
        <v/>
      </c>
      <c r="K128" s="35">
        <f t="shared" si="33"/>
        <v>1</v>
      </c>
      <c r="L128" s="35">
        <f t="shared" si="34"/>
        <v>-1</v>
      </c>
      <c r="M128" s="35" t="str">
        <f t="shared" si="31"/>
        <v/>
      </c>
      <c r="N128" s="41">
        <f t="shared" si="32"/>
        <v>-2.5510204081632651E-3</v>
      </c>
    </row>
    <row r="129" spans="1:14" x14ac:dyDescent="0.2">
      <c r="A129" s="27"/>
      <c r="B129" s="30" t="s">
        <v>112</v>
      </c>
      <c r="C129" s="40">
        <v>1</v>
      </c>
      <c r="D129" s="34">
        <v>0</v>
      </c>
      <c r="E129" s="34">
        <v>2</v>
      </c>
      <c r="F129" s="34">
        <v>0</v>
      </c>
      <c r="G129" s="35">
        <f t="shared" si="27"/>
        <v>3.3783783783783786E-3</v>
      </c>
      <c r="H129" s="35" t="str">
        <f t="shared" si="28"/>
        <v/>
      </c>
      <c r="I129" s="35">
        <f t="shared" si="29"/>
        <v>5.2910052910052907E-3</v>
      </c>
      <c r="J129" s="35" t="str">
        <f t="shared" si="30"/>
        <v/>
      </c>
      <c r="K129" s="35">
        <f t="shared" si="33"/>
        <v>1</v>
      </c>
      <c r="L129" s="35" t="str">
        <f t="shared" si="34"/>
        <v xml:space="preserve"> </v>
      </c>
      <c r="M129" s="35">
        <f t="shared" si="31"/>
        <v>3.3783783783783786E-3</v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3</v>
      </c>
      <c r="D132" s="34">
        <v>1</v>
      </c>
      <c r="E132" s="34">
        <v>1</v>
      </c>
      <c r="F132" s="34">
        <v>1</v>
      </c>
      <c r="G132" s="35">
        <f t="shared" si="27"/>
        <v>1.0135135135135136E-2</v>
      </c>
      <c r="H132" s="35">
        <f t="shared" si="28"/>
        <v>2.5510204081632651E-3</v>
      </c>
      <c r="I132" s="35">
        <f t="shared" si="29"/>
        <v>2.6455026455026454E-3</v>
      </c>
      <c r="J132" s="35">
        <f t="shared" si="30"/>
        <v>2.1097046413502108E-3</v>
      </c>
      <c r="K132" s="35">
        <f t="shared" si="33"/>
        <v>-0.66666666666666663</v>
      </c>
      <c r="L132" s="35">
        <f t="shared" si="34"/>
        <v>0</v>
      </c>
      <c r="M132" s="35">
        <f t="shared" si="31"/>
        <v>-6.7567567567567571E-3</v>
      </c>
      <c r="N132" s="41">
        <f t="shared" si="32"/>
        <v>0</v>
      </c>
    </row>
    <row r="133" spans="1:14" x14ac:dyDescent="0.2">
      <c r="A133" s="27"/>
      <c r="B133" s="30" t="s">
        <v>116</v>
      </c>
      <c r="C133" s="40">
        <v>6</v>
      </c>
      <c r="D133" s="34">
        <v>1</v>
      </c>
      <c r="E133" s="34">
        <v>3</v>
      </c>
      <c r="F133" s="34">
        <v>1</v>
      </c>
      <c r="G133" s="35">
        <f t="shared" si="27"/>
        <v>2.0270270270270271E-2</v>
      </c>
      <c r="H133" s="35">
        <f t="shared" si="28"/>
        <v>2.5510204081632651E-3</v>
      </c>
      <c r="I133" s="35">
        <f t="shared" si="29"/>
        <v>7.9365079365079361E-3</v>
      </c>
      <c r="J133" s="35">
        <f t="shared" si="30"/>
        <v>2.1097046413502108E-3</v>
      </c>
      <c r="K133" s="35">
        <f t="shared" si="33"/>
        <v>-0.5</v>
      </c>
      <c r="L133" s="35">
        <f t="shared" si="34"/>
        <v>0</v>
      </c>
      <c r="M133" s="35">
        <f t="shared" si="31"/>
        <v>-1.0135135135135136E-2</v>
      </c>
      <c r="N133" s="41">
        <f t="shared" si="32"/>
        <v>0</v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>
        <v>1</v>
      </c>
      <c r="F134" s="34">
        <v>0</v>
      </c>
      <c r="G134" s="35" t="str">
        <f t="shared" si="27"/>
        <v/>
      </c>
      <c r="H134" s="35" t="str">
        <f t="shared" si="28"/>
        <v/>
      </c>
      <c r="I134" s="35">
        <f t="shared" si="29"/>
        <v>2.6455026455026454E-3</v>
      </c>
      <c r="J134" s="35" t="str">
        <f t="shared" si="30"/>
        <v/>
      </c>
      <c r="K134" s="35">
        <f t="shared" si="33"/>
        <v>1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</v>
      </c>
      <c r="D135" s="34">
        <v>0</v>
      </c>
      <c r="E135" s="34">
        <v>1</v>
      </c>
      <c r="F135" s="34">
        <v>0</v>
      </c>
      <c r="G135" s="35">
        <f t="shared" si="27"/>
        <v>3.3783783783783786E-3</v>
      </c>
      <c r="H135" s="35" t="str">
        <f t="shared" si="28"/>
        <v/>
      </c>
      <c r="I135" s="35">
        <f t="shared" si="29"/>
        <v>2.6455026455026454E-3</v>
      </c>
      <c r="J135" s="35" t="str">
        <f t="shared" si="30"/>
        <v/>
      </c>
      <c r="K135" s="35">
        <f t="shared" si="33"/>
        <v>0</v>
      </c>
      <c r="L135" s="35" t="str">
        <f t="shared" si="34"/>
        <v xml:space="preserve"> </v>
      </c>
      <c r="M135" s="35">
        <f t="shared" si="31"/>
        <v>0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1</v>
      </c>
      <c r="D136" s="34">
        <v>0</v>
      </c>
      <c r="E136" s="34"/>
      <c r="F136" s="34"/>
      <c r="G136" s="35">
        <f t="shared" si="27"/>
        <v>3.3783783783783786E-3</v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>
        <f t="shared" si="33"/>
        <v>-1</v>
      </c>
      <c r="L136" s="35" t="str">
        <f t="shared" si="34"/>
        <v xml:space="preserve"> </v>
      </c>
      <c r="M136" s="35">
        <f t="shared" si="31"/>
        <v>-3.3783783783783786E-3</v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3</v>
      </c>
      <c r="D137" s="34">
        <v>0</v>
      </c>
      <c r="E137" s="34">
        <v>15</v>
      </c>
      <c r="F137" s="34">
        <v>4</v>
      </c>
      <c r="G137" s="35">
        <f t="shared" si="27"/>
        <v>1.0135135135135136E-2</v>
      </c>
      <c r="H137" s="35" t="str">
        <f t="shared" si="28"/>
        <v/>
      </c>
      <c r="I137" s="35">
        <f t="shared" si="29"/>
        <v>3.968253968253968E-2</v>
      </c>
      <c r="J137" s="35">
        <f t="shared" si="30"/>
        <v>8.4388185654008432E-3</v>
      </c>
      <c r="K137" s="35">
        <f t="shared" si="33"/>
        <v>4</v>
      </c>
      <c r="L137" s="35">
        <f t="shared" si="34"/>
        <v>1</v>
      </c>
      <c r="M137" s="35">
        <f t="shared" si="31"/>
        <v>4.0540540540540543E-2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1</v>
      </c>
      <c r="D138" s="34">
        <v>1</v>
      </c>
      <c r="E138" s="34">
        <v>1</v>
      </c>
      <c r="F138" s="34">
        <v>1</v>
      </c>
      <c r="G138" s="35">
        <f t="shared" si="27"/>
        <v>3.3783783783783786E-3</v>
      </c>
      <c r="H138" s="35">
        <f t="shared" si="28"/>
        <v>2.5510204081632651E-3</v>
      </c>
      <c r="I138" s="35">
        <f t="shared" si="29"/>
        <v>2.6455026455026454E-3</v>
      </c>
      <c r="J138" s="35">
        <f t="shared" si="30"/>
        <v>2.1097046413502108E-3</v>
      </c>
      <c r="K138" s="35">
        <f t="shared" si="33"/>
        <v>0</v>
      </c>
      <c r="L138" s="35">
        <f t="shared" si="34"/>
        <v>0</v>
      </c>
      <c r="M138" s="35">
        <f t="shared" si="31"/>
        <v>0</v>
      </c>
      <c r="N138" s="41">
        <f t="shared" si="32"/>
        <v>0</v>
      </c>
    </row>
    <row r="139" spans="1:14" x14ac:dyDescent="0.2">
      <c r="A139" s="27"/>
      <c r="B139" s="30" t="s">
        <v>122</v>
      </c>
      <c r="C139" s="40">
        <v>8</v>
      </c>
      <c r="D139" s="34">
        <v>3</v>
      </c>
      <c r="E139" s="34">
        <v>9</v>
      </c>
      <c r="F139" s="34">
        <v>1</v>
      </c>
      <c r="G139" s="35">
        <f t="shared" si="27"/>
        <v>2.7027027027027029E-2</v>
      </c>
      <c r="H139" s="35">
        <f t="shared" si="28"/>
        <v>7.6530612244897957E-3</v>
      </c>
      <c r="I139" s="35">
        <f t="shared" si="29"/>
        <v>2.3809523809523808E-2</v>
      </c>
      <c r="J139" s="35">
        <f t="shared" si="30"/>
        <v>2.1097046413502108E-3</v>
      </c>
      <c r="K139" s="35">
        <f t="shared" si="33"/>
        <v>0.125</v>
      </c>
      <c r="L139" s="35">
        <f t="shared" si="34"/>
        <v>-0.66666666666666663</v>
      </c>
      <c r="M139" s="35">
        <f t="shared" si="31"/>
        <v>3.3783783783783786E-3</v>
      </c>
      <c r="N139" s="41">
        <f t="shared" si="32"/>
        <v>-5.1020408163265302E-3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5</v>
      </c>
      <c r="D141" s="34">
        <v>5</v>
      </c>
      <c r="E141" s="34">
        <v>1</v>
      </c>
      <c r="F141" s="34">
        <v>4</v>
      </c>
      <c r="G141" s="35">
        <f t="shared" si="27"/>
        <v>1.6891891891891893E-2</v>
      </c>
      <c r="H141" s="35">
        <f t="shared" si="28"/>
        <v>1.2755102040816327E-2</v>
      </c>
      <c r="I141" s="35">
        <f t="shared" si="29"/>
        <v>2.6455026455026454E-3</v>
      </c>
      <c r="J141" s="35">
        <f t="shared" si="30"/>
        <v>8.4388185654008432E-3</v>
      </c>
      <c r="K141" s="35">
        <f t="shared" si="33"/>
        <v>-0.8</v>
      </c>
      <c r="L141" s="35">
        <f t="shared" si="34"/>
        <v>-0.2</v>
      </c>
      <c r="M141" s="35">
        <f t="shared" si="31"/>
        <v>-1.3513513513513514E-2</v>
      </c>
      <c r="N141" s="41">
        <f t="shared" si="32"/>
        <v>-2.5510204081632655E-3</v>
      </c>
    </row>
    <row r="142" spans="1:14" x14ac:dyDescent="0.2">
      <c r="A142" s="27"/>
      <c r="B142" s="30" t="s">
        <v>125</v>
      </c>
      <c r="C142" s="40">
        <v>3</v>
      </c>
      <c r="D142" s="34">
        <v>8</v>
      </c>
      <c r="E142" s="34">
        <v>3</v>
      </c>
      <c r="F142" s="34">
        <v>0</v>
      </c>
      <c r="G142" s="35">
        <f t="shared" si="27"/>
        <v>1.0135135135135136E-2</v>
      </c>
      <c r="H142" s="35">
        <f t="shared" si="28"/>
        <v>2.0408163265306121E-2</v>
      </c>
      <c r="I142" s="35">
        <f t="shared" si="29"/>
        <v>7.9365079365079361E-3</v>
      </c>
      <c r="J142" s="35" t="str">
        <f t="shared" si="30"/>
        <v/>
      </c>
      <c r="K142" s="35">
        <f t="shared" si="33"/>
        <v>0</v>
      </c>
      <c r="L142" s="35">
        <f t="shared" si="34"/>
        <v>-1</v>
      </c>
      <c r="M142" s="35">
        <f t="shared" si="31"/>
        <v>0</v>
      </c>
      <c r="N142" s="41">
        <f t="shared" si="32"/>
        <v>-2.0408163265306121E-2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39</v>
      </c>
      <c r="D144" s="34">
        <v>50</v>
      </c>
      <c r="E144" s="34">
        <v>86</v>
      </c>
      <c r="F144" s="34">
        <v>167</v>
      </c>
      <c r="G144" s="35">
        <f t="shared" si="27"/>
        <v>0.13175675675675674</v>
      </c>
      <c r="H144" s="35">
        <f t="shared" si="28"/>
        <v>0.12755102040816327</v>
      </c>
      <c r="I144" s="35">
        <f t="shared" si="29"/>
        <v>0.2275132275132275</v>
      </c>
      <c r="J144" s="35">
        <f t="shared" si="30"/>
        <v>0.35232067510548526</v>
      </c>
      <c r="K144" s="35">
        <f t="shared" si="33"/>
        <v>1.2051282051282051</v>
      </c>
      <c r="L144" s="35">
        <f t="shared" si="34"/>
        <v>2.34</v>
      </c>
      <c r="M144" s="35">
        <f t="shared" si="31"/>
        <v>0.15878378378378377</v>
      </c>
      <c r="N144" s="41">
        <f t="shared" si="32"/>
        <v>0.29846938775510201</v>
      </c>
    </row>
    <row r="145" spans="1:14" ht="29.25" customHeight="1" x14ac:dyDescent="0.2">
      <c r="A145" s="27"/>
      <c r="B145" s="30" t="s">
        <v>128</v>
      </c>
      <c r="C145" s="40">
        <v>2</v>
      </c>
      <c r="D145" s="34">
        <v>2</v>
      </c>
      <c r="E145" s="34">
        <v>3</v>
      </c>
      <c r="F145" s="34">
        <v>1</v>
      </c>
      <c r="G145" s="35">
        <f t="shared" ref="G145:G180" si="35">+IF(C145=0,"",C145/C$81)</f>
        <v>6.7567567567567571E-3</v>
      </c>
      <c r="H145" s="35">
        <f t="shared" ref="H145:H180" si="36">+IF(D145=0,"",D145/D$81)</f>
        <v>5.1020408163265302E-3</v>
      </c>
      <c r="I145" s="35">
        <f t="shared" ref="I145:I180" si="37">+IF(E145=0,"",E145/E$81)</f>
        <v>7.9365079365079361E-3</v>
      </c>
      <c r="J145" s="35">
        <f t="shared" ref="J145:J180" si="38">+IF(F145=0,"",F145/F$81)</f>
        <v>2.1097046413502108E-3</v>
      </c>
      <c r="K145" s="35">
        <f t="shared" si="33"/>
        <v>0.5</v>
      </c>
      <c r="L145" s="35">
        <f t="shared" si="34"/>
        <v>-0.5</v>
      </c>
      <c r="M145" s="35">
        <f t="shared" ref="M145:M180" si="39">+IF(OR(AND(G145=""),(K145="")),"",G145*K145)</f>
        <v>3.3783783783783786E-3</v>
      </c>
      <c r="N145" s="41">
        <f t="shared" ref="N145:N180" si="40">+IF(OR(AND(H145=""),(L145="")),"",H145*L145)</f>
        <v>-2.5510204081632651E-3</v>
      </c>
    </row>
    <row r="146" spans="1:14" x14ac:dyDescent="0.2">
      <c r="A146" s="27"/>
      <c r="B146" s="30" t="s">
        <v>129</v>
      </c>
      <c r="C146" s="40">
        <v>1</v>
      </c>
      <c r="D146" s="34">
        <v>1</v>
      </c>
      <c r="E146" s="34">
        <v>1</v>
      </c>
      <c r="F146" s="34">
        <v>0</v>
      </c>
      <c r="G146" s="35">
        <f t="shared" si="35"/>
        <v>3.3783783783783786E-3</v>
      </c>
      <c r="H146" s="35">
        <f t="shared" si="36"/>
        <v>2.5510204081632651E-3</v>
      </c>
      <c r="I146" s="35">
        <f t="shared" si="37"/>
        <v>2.6455026455026454E-3</v>
      </c>
      <c r="J146" s="35" t="str">
        <f t="shared" si="38"/>
        <v/>
      </c>
      <c r="K146" s="35">
        <f t="shared" ref="K146:K180" si="41">+IF(AND(C146=0,E146=0)," ",IF(C146=0,1,IF(E146=0,-1,(E146-C146)/C146)))</f>
        <v>0</v>
      </c>
      <c r="L146" s="35">
        <f t="shared" ref="L146:L180" si="42">+IF(AND(D146=0,F146=0)," ",IF(D146=0,1,IF(F146=0,-1,(F146-D146)/D146)))</f>
        <v>-1</v>
      </c>
      <c r="M146" s="35">
        <f t="shared" si="39"/>
        <v>0</v>
      </c>
      <c r="N146" s="41">
        <f t="shared" si="40"/>
        <v>-2.5510204081632651E-3</v>
      </c>
    </row>
    <row r="147" spans="1:14" x14ac:dyDescent="0.2">
      <c r="A147" s="27"/>
      <c r="B147" s="30" t="s">
        <v>130</v>
      </c>
      <c r="C147" s="40">
        <v>1</v>
      </c>
      <c r="D147" s="34">
        <v>0</v>
      </c>
      <c r="E147" s="34"/>
      <c r="F147" s="34"/>
      <c r="G147" s="35">
        <f t="shared" si="35"/>
        <v>3.3783783783783786E-3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-3.3783783783783786E-3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>
        <v>2</v>
      </c>
      <c r="F148" s="34">
        <v>1</v>
      </c>
      <c r="G148" s="35" t="str">
        <f t="shared" si="35"/>
        <v/>
      </c>
      <c r="H148" s="35" t="str">
        <f t="shared" si="36"/>
        <v/>
      </c>
      <c r="I148" s="35">
        <f t="shared" si="37"/>
        <v>5.2910052910052907E-3</v>
      </c>
      <c r="J148" s="35">
        <f t="shared" si="38"/>
        <v>2.1097046413502108E-3</v>
      </c>
      <c r="K148" s="35">
        <f t="shared" si="41"/>
        <v>1</v>
      </c>
      <c r="L148" s="35">
        <f t="shared" si="42"/>
        <v>1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>
        <v>1</v>
      </c>
      <c r="F149" s="34">
        <v>1</v>
      </c>
      <c r="G149" s="35" t="str">
        <f t="shared" si="35"/>
        <v/>
      </c>
      <c r="H149" s="35" t="str">
        <f t="shared" si="36"/>
        <v/>
      </c>
      <c r="I149" s="35">
        <f t="shared" si="37"/>
        <v>2.6455026455026454E-3</v>
      </c>
      <c r="J149" s="35">
        <f t="shared" si="38"/>
        <v>2.1097046413502108E-3</v>
      </c>
      <c r="K149" s="35">
        <f t="shared" si="41"/>
        <v>1</v>
      </c>
      <c r="L149" s="35">
        <f t="shared" si="42"/>
        <v>1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3</v>
      </c>
      <c r="F150" s="34">
        <v>1</v>
      </c>
      <c r="G150" s="35" t="str">
        <f t="shared" si="35"/>
        <v/>
      </c>
      <c r="H150" s="35" t="str">
        <f t="shared" si="36"/>
        <v/>
      </c>
      <c r="I150" s="35">
        <f t="shared" si="37"/>
        <v>7.9365079365079361E-3</v>
      </c>
      <c r="J150" s="35">
        <f t="shared" si="38"/>
        <v>2.1097046413502108E-3</v>
      </c>
      <c r="K150" s="35">
        <f t="shared" si="41"/>
        <v>1</v>
      </c>
      <c r="L150" s="35">
        <f t="shared" si="42"/>
        <v>1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>
        <v>0</v>
      </c>
      <c r="F151" s="34">
        <v>1</v>
      </c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>
        <f t="shared" si="38"/>
        <v>2.1097046413502108E-3</v>
      </c>
      <c r="K151" s="35" t="str">
        <f t="shared" si="41"/>
        <v xml:space="preserve"> </v>
      </c>
      <c r="L151" s="35">
        <f t="shared" si="42"/>
        <v>1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3</v>
      </c>
      <c r="D152" s="34">
        <v>5</v>
      </c>
      <c r="E152" s="34">
        <v>6</v>
      </c>
      <c r="F152" s="34">
        <v>1</v>
      </c>
      <c r="G152" s="35">
        <f t="shared" si="35"/>
        <v>1.0135135135135136E-2</v>
      </c>
      <c r="H152" s="35">
        <f t="shared" si="36"/>
        <v>1.2755102040816327E-2</v>
      </c>
      <c r="I152" s="35">
        <f t="shared" si="37"/>
        <v>1.5873015873015872E-2</v>
      </c>
      <c r="J152" s="35">
        <f t="shared" si="38"/>
        <v>2.1097046413502108E-3</v>
      </c>
      <c r="K152" s="35">
        <f t="shared" si="41"/>
        <v>1</v>
      </c>
      <c r="L152" s="35">
        <f t="shared" si="42"/>
        <v>-0.8</v>
      </c>
      <c r="M152" s="35">
        <f t="shared" si="39"/>
        <v>1.0135135135135136E-2</v>
      </c>
      <c r="N152" s="41">
        <f t="shared" si="40"/>
        <v>-1.0204081632653062E-2</v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4</v>
      </c>
      <c r="D154" s="34">
        <v>13</v>
      </c>
      <c r="E154" s="34"/>
      <c r="F154" s="34"/>
      <c r="G154" s="35">
        <f t="shared" si="35"/>
        <v>1.3513513513513514E-2</v>
      </c>
      <c r="H154" s="35">
        <f t="shared" si="36"/>
        <v>3.3163265306122451E-2</v>
      </c>
      <c r="I154" s="35" t="str">
        <f t="shared" si="37"/>
        <v/>
      </c>
      <c r="J154" s="35" t="str">
        <f t="shared" si="38"/>
        <v/>
      </c>
      <c r="K154" s="35">
        <f t="shared" si="41"/>
        <v>-1</v>
      </c>
      <c r="L154" s="35">
        <f t="shared" si="42"/>
        <v>-1</v>
      </c>
      <c r="M154" s="35">
        <f t="shared" si="39"/>
        <v>-1.3513513513513514E-2</v>
      </c>
      <c r="N154" s="41">
        <f t="shared" si="40"/>
        <v>-3.3163265306122451E-2</v>
      </c>
    </row>
    <row r="155" spans="1:14" ht="25.5" x14ac:dyDescent="0.2">
      <c r="A155" s="27"/>
      <c r="B155" s="30" t="s">
        <v>138</v>
      </c>
      <c r="C155" s="40">
        <v>2</v>
      </c>
      <c r="D155" s="34">
        <v>0</v>
      </c>
      <c r="E155" s="34">
        <v>1</v>
      </c>
      <c r="F155" s="34">
        <v>0</v>
      </c>
      <c r="G155" s="35">
        <f t="shared" si="35"/>
        <v>6.7567567567567571E-3</v>
      </c>
      <c r="H155" s="35" t="str">
        <f t="shared" si="36"/>
        <v/>
      </c>
      <c r="I155" s="35">
        <f t="shared" si="37"/>
        <v>2.6455026455026454E-3</v>
      </c>
      <c r="J155" s="35" t="str">
        <f t="shared" si="38"/>
        <v/>
      </c>
      <c r="K155" s="35">
        <f t="shared" si="41"/>
        <v>-0.5</v>
      </c>
      <c r="L155" s="35" t="str">
        <f t="shared" si="42"/>
        <v xml:space="preserve"> </v>
      </c>
      <c r="M155" s="35">
        <f t="shared" si="39"/>
        <v>-3.3783783783783786E-3</v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15</v>
      </c>
      <c r="D156" s="34">
        <v>9</v>
      </c>
      <c r="E156" s="34">
        <v>0</v>
      </c>
      <c r="F156" s="34">
        <v>2</v>
      </c>
      <c r="G156" s="35">
        <f t="shared" si="35"/>
        <v>5.0675675675675678E-2</v>
      </c>
      <c r="H156" s="35">
        <f t="shared" si="36"/>
        <v>2.2959183673469389E-2</v>
      </c>
      <c r="I156" s="35" t="str">
        <f t="shared" si="37"/>
        <v/>
      </c>
      <c r="J156" s="35">
        <f t="shared" si="38"/>
        <v>4.2194092827004216E-3</v>
      </c>
      <c r="K156" s="35">
        <f t="shared" si="41"/>
        <v>-1</v>
      </c>
      <c r="L156" s="35">
        <f t="shared" si="42"/>
        <v>-0.77777777777777779</v>
      </c>
      <c r="M156" s="35">
        <f t="shared" si="39"/>
        <v>-5.0675675675675678E-2</v>
      </c>
      <c r="N156" s="41">
        <f t="shared" si="40"/>
        <v>-1.785714285714286E-2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2</v>
      </c>
      <c r="D161" s="34">
        <v>1</v>
      </c>
      <c r="E161" s="34"/>
      <c r="F161" s="34"/>
      <c r="G161" s="35">
        <f t="shared" si="35"/>
        <v>6.7567567567567571E-3</v>
      </c>
      <c r="H161" s="35">
        <f t="shared" si="36"/>
        <v>2.5510204081632651E-3</v>
      </c>
      <c r="I161" s="35" t="str">
        <f t="shared" si="37"/>
        <v/>
      </c>
      <c r="J161" s="35" t="str">
        <f t="shared" si="38"/>
        <v/>
      </c>
      <c r="K161" s="35">
        <f t="shared" si="41"/>
        <v>-1</v>
      </c>
      <c r="L161" s="35">
        <f t="shared" si="42"/>
        <v>-1</v>
      </c>
      <c r="M161" s="35">
        <f t="shared" si="39"/>
        <v>-6.7567567567567571E-3</v>
      </c>
      <c r="N161" s="41">
        <f t="shared" si="40"/>
        <v>-2.5510204081632651E-3</v>
      </c>
    </row>
    <row r="162" spans="1:14" x14ac:dyDescent="0.2">
      <c r="A162" s="27"/>
      <c r="B162" s="30" t="s">
        <v>145</v>
      </c>
      <c r="C162" s="40">
        <v>1</v>
      </c>
      <c r="D162" s="34">
        <v>0</v>
      </c>
      <c r="E162" s="34"/>
      <c r="F162" s="34"/>
      <c r="G162" s="35">
        <f t="shared" si="35"/>
        <v>3.3783783783783786E-3</v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>
        <f t="shared" si="41"/>
        <v>-1</v>
      </c>
      <c r="L162" s="35" t="str">
        <f t="shared" si="42"/>
        <v xml:space="preserve"> </v>
      </c>
      <c r="M162" s="35">
        <f t="shared" si="39"/>
        <v>-3.3783783783783786E-3</v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1</v>
      </c>
      <c r="E163" s="34"/>
      <c r="F163" s="34"/>
      <c r="G163" s="35" t="str">
        <f t="shared" si="35"/>
        <v/>
      </c>
      <c r="H163" s="35">
        <f t="shared" si="36"/>
        <v>2.5510204081632651E-3</v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>
        <f t="shared" si="42"/>
        <v>-1</v>
      </c>
      <c r="M163" s="35" t="str">
        <f t="shared" si="39"/>
        <v/>
      </c>
      <c r="N163" s="41">
        <f t="shared" si="40"/>
        <v>-2.5510204081632651E-3</v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>
        <v>0</v>
      </c>
      <c r="F165" s="34">
        <v>2</v>
      </c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>
        <f t="shared" si="38"/>
        <v>4.2194092827004216E-3</v>
      </c>
      <c r="K165" s="35" t="str">
        <f t="shared" si="41"/>
        <v xml:space="preserve"> </v>
      </c>
      <c r="L165" s="35">
        <f t="shared" si="42"/>
        <v>1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3</v>
      </c>
      <c r="D166" s="34">
        <v>1</v>
      </c>
      <c r="E166" s="34"/>
      <c r="F166" s="34"/>
      <c r="G166" s="35">
        <f t="shared" si="35"/>
        <v>1.0135135135135136E-2</v>
      </c>
      <c r="H166" s="35">
        <f t="shared" si="36"/>
        <v>2.5510204081632651E-3</v>
      </c>
      <c r="I166" s="35" t="str">
        <f t="shared" si="37"/>
        <v/>
      </c>
      <c r="J166" s="35" t="str">
        <f t="shared" si="38"/>
        <v/>
      </c>
      <c r="K166" s="35">
        <f t="shared" si="41"/>
        <v>-1</v>
      </c>
      <c r="L166" s="35">
        <f t="shared" si="42"/>
        <v>-1</v>
      </c>
      <c r="M166" s="35">
        <f t="shared" si="39"/>
        <v>-1.0135135135135136E-2</v>
      </c>
      <c r="N166" s="41">
        <f t="shared" si="40"/>
        <v>-2.5510204081632651E-3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>
        <v>1</v>
      </c>
      <c r="F167" s="34">
        <v>0</v>
      </c>
      <c r="G167" s="35" t="str">
        <f t="shared" si="35"/>
        <v/>
      </c>
      <c r="H167" s="35" t="str">
        <f t="shared" si="36"/>
        <v/>
      </c>
      <c r="I167" s="35">
        <f t="shared" si="37"/>
        <v>2.6455026455026454E-3</v>
      </c>
      <c r="J167" s="35" t="str">
        <f t="shared" si="38"/>
        <v/>
      </c>
      <c r="K167" s="35">
        <f t="shared" si="41"/>
        <v>1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2</v>
      </c>
      <c r="D168" s="34">
        <v>2</v>
      </c>
      <c r="E168" s="34">
        <v>1</v>
      </c>
      <c r="F168" s="34">
        <v>0</v>
      </c>
      <c r="G168" s="35">
        <f t="shared" si="35"/>
        <v>6.7567567567567571E-3</v>
      </c>
      <c r="H168" s="35">
        <f t="shared" si="36"/>
        <v>5.1020408163265302E-3</v>
      </c>
      <c r="I168" s="35">
        <f t="shared" si="37"/>
        <v>2.6455026455026454E-3</v>
      </c>
      <c r="J168" s="35" t="str">
        <f t="shared" si="38"/>
        <v/>
      </c>
      <c r="K168" s="35">
        <f t="shared" si="41"/>
        <v>-0.5</v>
      </c>
      <c r="L168" s="35">
        <f t="shared" si="42"/>
        <v>-1</v>
      </c>
      <c r="M168" s="35">
        <f t="shared" si="39"/>
        <v>-3.3783783783783786E-3</v>
      </c>
      <c r="N168" s="41">
        <f t="shared" si="40"/>
        <v>-5.1020408163265302E-3</v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>
        <v>0</v>
      </c>
      <c r="F169" s="34">
        <v>3</v>
      </c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>
        <f t="shared" si="38"/>
        <v>6.3291139240506328E-3</v>
      </c>
      <c r="K169" s="35" t="str">
        <f t="shared" si="41"/>
        <v xml:space="preserve"> </v>
      </c>
      <c r="L169" s="35">
        <f t="shared" si="42"/>
        <v>1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1</v>
      </c>
      <c r="D170" s="34">
        <v>2</v>
      </c>
      <c r="E170" s="34">
        <v>1</v>
      </c>
      <c r="F170" s="34">
        <v>3</v>
      </c>
      <c r="G170" s="35">
        <f t="shared" si="35"/>
        <v>3.3783783783783786E-3</v>
      </c>
      <c r="H170" s="35">
        <f t="shared" si="36"/>
        <v>5.1020408163265302E-3</v>
      </c>
      <c r="I170" s="35">
        <f t="shared" si="37"/>
        <v>2.6455026455026454E-3</v>
      </c>
      <c r="J170" s="35">
        <f t="shared" si="38"/>
        <v>6.3291139240506328E-3</v>
      </c>
      <c r="K170" s="35">
        <f t="shared" si="41"/>
        <v>0</v>
      </c>
      <c r="L170" s="35">
        <f t="shared" si="42"/>
        <v>0.5</v>
      </c>
      <c r="M170" s="35">
        <f t="shared" si="39"/>
        <v>0</v>
      </c>
      <c r="N170" s="41">
        <f t="shared" si="40"/>
        <v>2.5510204081632651E-3</v>
      </c>
    </row>
    <row r="171" spans="1:14" x14ac:dyDescent="0.2">
      <c r="A171" s="27"/>
      <c r="B171" s="30" t="s">
        <v>154</v>
      </c>
      <c r="C171" s="40">
        <v>0</v>
      </c>
      <c r="D171" s="34">
        <v>1</v>
      </c>
      <c r="E171" s="34"/>
      <c r="F171" s="34"/>
      <c r="G171" s="35" t="str">
        <f t="shared" si="35"/>
        <v/>
      </c>
      <c r="H171" s="35">
        <f t="shared" si="36"/>
        <v>2.5510204081632651E-3</v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>
        <f t="shared" si="42"/>
        <v>-1</v>
      </c>
      <c r="M171" s="35" t="str">
        <f t="shared" si="39"/>
        <v/>
      </c>
      <c r="N171" s="41">
        <f t="shared" si="40"/>
        <v>-2.5510204081632651E-3</v>
      </c>
    </row>
    <row r="172" spans="1:14" x14ac:dyDescent="0.2">
      <c r="A172" s="27"/>
      <c r="B172" s="30" t="s">
        <v>155</v>
      </c>
      <c r="C172" s="40">
        <v>1</v>
      </c>
      <c r="D172" s="34">
        <v>0</v>
      </c>
      <c r="E172" s="34">
        <v>0</v>
      </c>
      <c r="F172" s="34">
        <v>1</v>
      </c>
      <c r="G172" s="35">
        <f t="shared" si="35"/>
        <v>3.3783783783783786E-3</v>
      </c>
      <c r="H172" s="35" t="str">
        <f t="shared" si="36"/>
        <v/>
      </c>
      <c r="I172" s="35" t="str">
        <f t="shared" si="37"/>
        <v/>
      </c>
      <c r="J172" s="35">
        <f t="shared" si="38"/>
        <v>2.1097046413502108E-3</v>
      </c>
      <c r="K172" s="35">
        <f t="shared" si="41"/>
        <v>-1</v>
      </c>
      <c r="L172" s="35">
        <f t="shared" si="42"/>
        <v>1</v>
      </c>
      <c r="M172" s="35">
        <f t="shared" si="39"/>
        <v>-3.3783783783783786E-3</v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>
        <v>1</v>
      </c>
      <c r="F175" s="34">
        <v>1</v>
      </c>
      <c r="G175" s="35" t="str">
        <f t="shared" si="35"/>
        <v/>
      </c>
      <c r="H175" s="35" t="str">
        <f t="shared" si="36"/>
        <v/>
      </c>
      <c r="I175" s="35">
        <f t="shared" si="37"/>
        <v>2.6455026455026454E-3</v>
      </c>
      <c r="J175" s="35">
        <f t="shared" si="38"/>
        <v>2.1097046413502108E-3</v>
      </c>
      <c r="K175" s="35">
        <f t="shared" si="41"/>
        <v>1</v>
      </c>
      <c r="L175" s="35">
        <f t="shared" si="42"/>
        <v>1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6</v>
      </c>
      <c r="D177" s="34">
        <v>4</v>
      </c>
      <c r="E177" s="34">
        <v>18</v>
      </c>
      <c r="F177" s="34">
        <v>15</v>
      </c>
      <c r="G177" s="35">
        <f t="shared" si="35"/>
        <v>2.0270270270270271E-2</v>
      </c>
      <c r="H177" s="35">
        <f t="shared" si="36"/>
        <v>1.020408163265306E-2</v>
      </c>
      <c r="I177" s="35">
        <f t="shared" si="37"/>
        <v>4.7619047619047616E-2</v>
      </c>
      <c r="J177" s="35">
        <f t="shared" si="38"/>
        <v>3.1645569620253167E-2</v>
      </c>
      <c r="K177" s="35">
        <f t="shared" si="41"/>
        <v>2</v>
      </c>
      <c r="L177" s="35">
        <f t="shared" si="42"/>
        <v>2.75</v>
      </c>
      <c r="M177" s="35">
        <f t="shared" si="39"/>
        <v>4.0540540540540543E-2</v>
      </c>
      <c r="N177" s="41">
        <f t="shared" si="40"/>
        <v>2.8061224489795915E-2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746</v>
      </c>
      <c r="D188" s="32">
        <f>SUM(D189:D363)</f>
        <v>804</v>
      </c>
      <c r="E188" s="32">
        <f>SUM(E189:E363)</f>
        <v>527</v>
      </c>
      <c r="F188" s="32">
        <f>SUM(F189:F363)</f>
        <v>581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-0.29356568364611257</v>
      </c>
      <c r="L188" s="33">
        <f>+IF(AND(D188=0,F188=0),"",IF(D188=0,1,IF(F188=0,-1,(F188-D188)/D188)))</f>
        <v>-0.27736318407960198</v>
      </c>
      <c r="M188" s="33">
        <f t="shared" ref="M188:M219" si="47">+IF(OR(AND(G188=""),(K188="")),"",G188*K188)</f>
        <v>-0.29356568364611257</v>
      </c>
      <c r="N188" s="33">
        <f t="shared" ref="N188:N219" si="48">+IF(OR(AND(H188=""),(L188="")),"",H188*L188)</f>
        <v>-0.27736318407960198</v>
      </c>
    </row>
    <row r="189" spans="1:14" ht="24.75" customHeight="1" x14ac:dyDescent="0.2">
      <c r="A189" s="27"/>
      <c r="B189" s="29" t="s">
        <v>164</v>
      </c>
      <c r="C189" s="36">
        <v>12</v>
      </c>
      <c r="D189" s="37">
        <v>2</v>
      </c>
      <c r="E189" s="37">
        <v>11</v>
      </c>
      <c r="F189" s="37">
        <v>12</v>
      </c>
      <c r="G189" s="38">
        <f t="shared" si="43"/>
        <v>1.6085790884718499E-2</v>
      </c>
      <c r="H189" s="38">
        <f t="shared" si="44"/>
        <v>2.4875621890547263E-3</v>
      </c>
      <c r="I189" s="38">
        <f t="shared" si="45"/>
        <v>2.0872865275142316E-2</v>
      </c>
      <c r="J189" s="38">
        <f t="shared" si="46"/>
        <v>2.0654044750430294E-2</v>
      </c>
      <c r="K189" s="38">
        <f t="shared" ref="K189:K220" si="49">+IF(AND(C189=0,E189=0)," ",IF(C189=0,1,IF(E189=0,-1,(E189-C189)/C189)))</f>
        <v>-8.3333333333333329E-2</v>
      </c>
      <c r="L189" s="38">
        <f t="shared" ref="L189:L220" si="50">+IF(AND(D189=0,F189=0)," ",IF(D189=0,1,IF(F189=0,-1,(F189-D189)/D189)))</f>
        <v>5</v>
      </c>
      <c r="M189" s="38">
        <f t="shared" si="47"/>
        <v>-1.3404825737265416E-3</v>
      </c>
      <c r="N189" s="39">
        <f t="shared" si="48"/>
        <v>1.2437810945273631E-2</v>
      </c>
    </row>
    <row r="190" spans="1:14" x14ac:dyDescent="0.2">
      <c r="A190" s="27"/>
      <c r="B190" s="30" t="s">
        <v>165</v>
      </c>
      <c r="C190" s="40">
        <v>2</v>
      </c>
      <c r="D190" s="34">
        <v>1</v>
      </c>
      <c r="E190" s="34"/>
      <c r="F190" s="34"/>
      <c r="G190" s="35">
        <f t="shared" si="43"/>
        <v>2.6809651474530832E-3</v>
      </c>
      <c r="H190" s="35">
        <f t="shared" si="44"/>
        <v>1.2437810945273632E-3</v>
      </c>
      <c r="I190" s="35" t="str">
        <f t="shared" si="45"/>
        <v/>
      </c>
      <c r="J190" s="35" t="str">
        <f t="shared" si="46"/>
        <v/>
      </c>
      <c r="K190" s="35">
        <f t="shared" si="49"/>
        <v>-1</v>
      </c>
      <c r="L190" s="35">
        <f t="shared" si="50"/>
        <v>-1</v>
      </c>
      <c r="M190" s="35">
        <f t="shared" si="47"/>
        <v>-2.6809651474530832E-3</v>
      </c>
      <c r="N190" s="41">
        <f t="shared" si="48"/>
        <v>-1.2437810945273632E-3</v>
      </c>
    </row>
    <row r="191" spans="1:14" ht="38.25" x14ac:dyDescent="0.2">
      <c r="A191" s="27"/>
      <c r="B191" s="30" t="s">
        <v>166</v>
      </c>
      <c r="C191" s="40">
        <v>9</v>
      </c>
      <c r="D191" s="34">
        <v>63</v>
      </c>
      <c r="E191" s="34">
        <v>4</v>
      </c>
      <c r="F191" s="34">
        <v>2</v>
      </c>
      <c r="G191" s="35">
        <f t="shared" si="43"/>
        <v>1.2064343163538873E-2</v>
      </c>
      <c r="H191" s="35">
        <f t="shared" si="44"/>
        <v>7.8358208955223885E-2</v>
      </c>
      <c r="I191" s="35">
        <f t="shared" si="45"/>
        <v>7.5901328273244783E-3</v>
      </c>
      <c r="J191" s="35">
        <f t="shared" si="46"/>
        <v>3.4423407917383822E-3</v>
      </c>
      <c r="K191" s="35">
        <f t="shared" si="49"/>
        <v>-0.55555555555555558</v>
      </c>
      <c r="L191" s="35">
        <f t="shared" si="50"/>
        <v>-0.96825396825396826</v>
      </c>
      <c r="M191" s="35">
        <f t="shared" si="47"/>
        <v>-6.7024128686327079E-3</v>
      </c>
      <c r="N191" s="41">
        <f t="shared" si="48"/>
        <v>-7.5870646766169156E-2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7</v>
      </c>
      <c r="D193" s="34">
        <v>14</v>
      </c>
      <c r="E193" s="34">
        <v>9</v>
      </c>
      <c r="F193" s="34">
        <v>24</v>
      </c>
      <c r="G193" s="35">
        <f t="shared" si="43"/>
        <v>9.3833780160857902E-3</v>
      </c>
      <c r="H193" s="35">
        <f t="shared" si="44"/>
        <v>1.7412935323383085E-2</v>
      </c>
      <c r="I193" s="35">
        <f t="shared" si="45"/>
        <v>1.7077798861480076E-2</v>
      </c>
      <c r="J193" s="35">
        <f t="shared" si="46"/>
        <v>4.1308089500860588E-2</v>
      </c>
      <c r="K193" s="35">
        <f t="shared" si="49"/>
        <v>0.2857142857142857</v>
      </c>
      <c r="L193" s="35">
        <f t="shared" si="50"/>
        <v>0.7142857142857143</v>
      </c>
      <c r="M193" s="35">
        <f t="shared" si="47"/>
        <v>2.6809651474530827E-3</v>
      </c>
      <c r="N193" s="41">
        <f t="shared" si="48"/>
        <v>1.2437810945273632E-2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>
        <v>0</v>
      </c>
      <c r="F194" s="34">
        <v>1</v>
      </c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>
        <f t="shared" si="46"/>
        <v>1.7211703958691911E-3</v>
      </c>
      <c r="K194" s="35" t="str">
        <f t="shared" si="49"/>
        <v xml:space="preserve"> </v>
      </c>
      <c r="L194" s="35">
        <f t="shared" si="50"/>
        <v>1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98</v>
      </c>
      <c r="D195" s="34">
        <v>40</v>
      </c>
      <c r="E195" s="34">
        <v>73</v>
      </c>
      <c r="F195" s="34">
        <v>30</v>
      </c>
      <c r="G195" s="35">
        <f t="shared" si="43"/>
        <v>0.13136729222520108</v>
      </c>
      <c r="H195" s="35">
        <f t="shared" si="44"/>
        <v>4.975124378109453E-2</v>
      </c>
      <c r="I195" s="35">
        <f t="shared" si="45"/>
        <v>0.13851992409867173</v>
      </c>
      <c r="J195" s="35">
        <f t="shared" si="46"/>
        <v>5.163511187607573E-2</v>
      </c>
      <c r="K195" s="35">
        <f t="shared" si="49"/>
        <v>-0.25510204081632654</v>
      </c>
      <c r="L195" s="35">
        <f t="shared" si="50"/>
        <v>-0.25</v>
      </c>
      <c r="M195" s="35">
        <f t="shared" si="47"/>
        <v>-3.351206434316354E-2</v>
      </c>
      <c r="N195" s="41">
        <f t="shared" si="48"/>
        <v>-1.2437810945273632E-2</v>
      </c>
    </row>
    <row r="196" spans="1:14" x14ac:dyDescent="0.2">
      <c r="A196" s="27"/>
      <c r="B196" s="30" t="s">
        <v>171</v>
      </c>
      <c r="C196" s="40">
        <v>1</v>
      </c>
      <c r="D196" s="34">
        <v>1</v>
      </c>
      <c r="E196" s="34">
        <v>2</v>
      </c>
      <c r="F196" s="34">
        <v>3</v>
      </c>
      <c r="G196" s="35">
        <f t="shared" si="43"/>
        <v>1.3404825737265416E-3</v>
      </c>
      <c r="H196" s="35">
        <f t="shared" si="44"/>
        <v>1.2437810945273632E-3</v>
      </c>
      <c r="I196" s="35">
        <f t="shared" si="45"/>
        <v>3.7950664136622392E-3</v>
      </c>
      <c r="J196" s="35">
        <f t="shared" si="46"/>
        <v>5.1635111876075735E-3</v>
      </c>
      <c r="K196" s="35">
        <f t="shared" si="49"/>
        <v>1</v>
      </c>
      <c r="L196" s="35">
        <f t="shared" si="50"/>
        <v>2</v>
      </c>
      <c r="M196" s="35">
        <f t="shared" si="47"/>
        <v>1.3404825737265416E-3</v>
      </c>
      <c r="N196" s="41">
        <f t="shared" si="48"/>
        <v>2.4875621890547263E-3</v>
      </c>
    </row>
    <row r="197" spans="1:14" x14ac:dyDescent="0.2">
      <c r="A197" s="27"/>
      <c r="B197" s="30" t="s">
        <v>172</v>
      </c>
      <c r="C197" s="40">
        <v>12</v>
      </c>
      <c r="D197" s="34">
        <v>1</v>
      </c>
      <c r="E197" s="34">
        <v>15</v>
      </c>
      <c r="F197" s="34">
        <v>1</v>
      </c>
      <c r="G197" s="35">
        <f t="shared" si="43"/>
        <v>1.6085790884718499E-2</v>
      </c>
      <c r="H197" s="35">
        <f t="shared" si="44"/>
        <v>1.2437810945273632E-3</v>
      </c>
      <c r="I197" s="35">
        <f t="shared" si="45"/>
        <v>2.8462998102466792E-2</v>
      </c>
      <c r="J197" s="35">
        <f t="shared" si="46"/>
        <v>1.7211703958691911E-3</v>
      </c>
      <c r="K197" s="35">
        <f t="shared" si="49"/>
        <v>0.25</v>
      </c>
      <c r="L197" s="35">
        <f t="shared" si="50"/>
        <v>0</v>
      </c>
      <c r="M197" s="35">
        <f t="shared" si="47"/>
        <v>4.0214477211796247E-3</v>
      </c>
      <c r="N197" s="41">
        <f t="shared" si="48"/>
        <v>0</v>
      </c>
    </row>
    <row r="198" spans="1:14" x14ac:dyDescent="0.2">
      <c r="A198" s="27"/>
      <c r="B198" s="30" t="s">
        <v>173</v>
      </c>
      <c r="C198" s="40">
        <v>5</v>
      </c>
      <c r="D198" s="34">
        <v>5</v>
      </c>
      <c r="E198" s="34">
        <v>6</v>
      </c>
      <c r="F198" s="34">
        <v>4</v>
      </c>
      <c r="G198" s="35">
        <f t="shared" si="43"/>
        <v>6.7024128686327079E-3</v>
      </c>
      <c r="H198" s="35">
        <f t="shared" si="44"/>
        <v>6.2189054726368162E-3</v>
      </c>
      <c r="I198" s="35">
        <f t="shared" si="45"/>
        <v>1.1385199240986717E-2</v>
      </c>
      <c r="J198" s="35">
        <f t="shared" si="46"/>
        <v>6.8846815834767644E-3</v>
      </c>
      <c r="K198" s="35">
        <f t="shared" si="49"/>
        <v>0.2</v>
      </c>
      <c r="L198" s="35">
        <f t="shared" si="50"/>
        <v>-0.2</v>
      </c>
      <c r="M198" s="35">
        <f t="shared" si="47"/>
        <v>1.3404825737265416E-3</v>
      </c>
      <c r="N198" s="41">
        <f t="shared" si="48"/>
        <v>-1.2437810945273634E-3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3</v>
      </c>
      <c r="D201" s="34">
        <v>4</v>
      </c>
      <c r="E201" s="34">
        <v>6</v>
      </c>
      <c r="F201" s="34">
        <v>2</v>
      </c>
      <c r="G201" s="35">
        <f t="shared" si="43"/>
        <v>4.0214477211796247E-3</v>
      </c>
      <c r="H201" s="35">
        <f t="shared" si="44"/>
        <v>4.9751243781094526E-3</v>
      </c>
      <c r="I201" s="35">
        <f t="shared" si="45"/>
        <v>1.1385199240986717E-2</v>
      </c>
      <c r="J201" s="35">
        <f t="shared" si="46"/>
        <v>3.4423407917383822E-3</v>
      </c>
      <c r="K201" s="35">
        <f t="shared" si="49"/>
        <v>1</v>
      </c>
      <c r="L201" s="35">
        <f t="shared" si="50"/>
        <v>-0.5</v>
      </c>
      <c r="M201" s="35">
        <f t="shared" si="47"/>
        <v>4.0214477211796247E-3</v>
      </c>
      <c r="N201" s="41">
        <f t="shared" si="48"/>
        <v>-2.4875621890547263E-3</v>
      </c>
    </row>
    <row r="202" spans="1:14" x14ac:dyDescent="0.2">
      <c r="A202" s="27"/>
      <c r="B202" s="30" t="s">
        <v>177</v>
      </c>
      <c r="C202" s="40">
        <v>7</v>
      </c>
      <c r="D202" s="34">
        <v>3</v>
      </c>
      <c r="E202" s="34">
        <v>7</v>
      </c>
      <c r="F202" s="34">
        <v>1</v>
      </c>
      <c r="G202" s="35">
        <f t="shared" si="43"/>
        <v>9.3833780160857902E-3</v>
      </c>
      <c r="H202" s="35">
        <f t="shared" si="44"/>
        <v>3.7313432835820895E-3</v>
      </c>
      <c r="I202" s="35">
        <f t="shared" si="45"/>
        <v>1.3282732447817837E-2</v>
      </c>
      <c r="J202" s="35">
        <f t="shared" si="46"/>
        <v>1.7211703958691911E-3</v>
      </c>
      <c r="K202" s="35">
        <f t="shared" si="49"/>
        <v>0</v>
      </c>
      <c r="L202" s="35">
        <f t="shared" si="50"/>
        <v>-0.66666666666666663</v>
      </c>
      <c r="M202" s="35">
        <f t="shared" si="47"/>
        <v>0</v>
      </c>
      <c r="N202" s="41">
        <f t="shared" si="48"/>
        <v>-2.4875621890547263E-3</v>
      </c>
    </row>
    <row r="203" spans="1:14" x14ac:dyDescent="0.2">
      <c r="A203" s="27"/>
      <c r="B203" s="30" t="s">
        <v>178</v>
      </c>
      <c r="C203" s="40">
        <v>12</v>
      </c>
      <c r="D203" s="34">
        <v>6</v>
      </c>
      <c r="E203" s="34">
        <v>10</v>
      </c>
      <c r="F203" s="34">
        <v>7</v>
      </c>
      <c r="G203" s="35">
        <f t="shared" si="43"/>
        <v>1.6085790884718499E-2</v>
      </c>
      <c r="H203" s="35">
        <f t="shared" si="44"/>
        <v>7.462686567164179E-3</v>
      </c>
      <c r="I203" s="35">
        <f t="shared" si="45"/>
        <v>1.8975332068311195E-2</v>
      </c>
      <c r="J203" s="35">
        <f t="shared" si="46"/>
        <v>1.2048192771084338E-2</v>
      </c>
      <c r="K203" s="35">
        <f t="shared" si="49"/>
        <v>-0.16666666666666666</v>
      </c>
      <c r="L203" s="35">
        <f t="shared" si="50"/>
        <v>0.16666666666666666</v>
      </c>
      <c r="M203" s="35">
        <f t="shared" si="47"/>
        <v>-2.6809651474530832E-3</v>
      </c>
      <c r="N203" s="41">
        <f t="shared" si="48"/>
        <v>1.2437810945273632E-3</v>
      </c>
    </row>
    <row r="204" spans="1:14" ht="25.5" x14ac:dyDescent="0.2">
      <c r="A204" s="27"/>
      <c r="B204" s="30" t="s">
        <v>179</v>
      </c>
      <c r="C204" s="40">
        <v>30</v>
      </c>
      <c r="D204" s="34">
        <v>6</v>
      </c>
      <c r="E204" s="34">
        <v>14</v>
      </c>
      <c r="F204" s="34">
        <v>7</v>
      </c>
      <c r="G204" s="35">
        <f t="shared" si="43"/>
        <v>4.0214477211796246E-2</v>
      </c>
      <c r="H204" s="35">
        <f t="shared" si="44"/>
        <v>7.462686567164179E-3</v>
      </c>
      <c r="I204" s="35">
        <f t="shared" si="45"/>
        <v>2.6565464895635674E-2</v>
      </c>
      <c r="J204" s="35">
        <f t="shared" si="46"/>
        <v>1.2048192771084338E-2</v>
      </c>
      <c r="K204" s="35">
        <f t="shared" si="49"/>
        <v>-0.53333333333333333</v>
      </c>
      <c r="L204" s="35">
        <f t="shared" si="50"/>
        <v>0.16666666666666666</v>
      </c>
      <c r="M204" s="35">
        <f t="shared" si="47"/>
        <v>-2.1447721179624665E-2</v>
      </c>
      <c r="N204" s="41">
        <f t="shared" si="48"/>
        <v>1.2437810945273632E-3</v>
      </c>
    </row>
    <row r="205" spans="1:14" ht="25.5" x14ac:dyDescent="0.2">
      <c r="A205" s="27"/>
      <c r="B205" s="30" t="s">
        <v>180</v>
      </c>
      <c r="C205" s="40">
        <v>2</v>
      </c>
      <c r="D205" s="34">
        <v>1</v>
      </c>
      <c r="E205" s="34">
        <v>3</v>
      </c>
      <c r="F205" s="34">
        <v>3</v>
      </c>
      <c r="G205" s="35">
        <f t="shared" si="43"/>
        <v>2.6809651474530832E-3</v>
      </c>
      <c r="H205" s="35">
        <f t="shared" si="44"/>
        <v>1.2437810945273632E-3</v>
      </c>
      <c r="I205" s="35">
        <f t="shared" si="45"/>
        <v>5.6925996204933585E-3</v>
      </c>
      <c r="J205" s="35">
        <f t="shared" si="46"/>
        <v>5.1635111876075735E-3</v>
      </c>
      <c r="K205" s="35">
        <f t="shared" si="49"/>
        <v>0.5</v>
      </c>
      <c r="L205" s="35">
        <f t="shared" si="50"/>
        <v>2</v>
      </c>
      <c r="M205" s="35">
        <f t="shared" si="47"/>
        <v>1.3404825737265416E-3</v>
      </c>
      <c r="N205" s="41">
        <f t="shared" si="48"/>
        <v>2.4875621890547263E-3</v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>
        <v>1</v>
      </c>
      <c r="F206" s="34">
        <v>1</v>
      </c>
      <c r="G206" s="35" t="str">
        <f t="shared" si="43"/>
        <v/>
      </c>
      <c r="H206" s="35" t="str">
        <f t="shared" si="44"/>
        <v/>
      </c>
      <c r="I206" s="35">
        <f t="shared" si="45"/>
        <v>1.8975332068311196E-3</v>
      </c>
      <c r="J206" s="35">
        <f t="shared" si="46"/>
        <v>1.7211703958691911E-3</v>
      </c>
      <c r="K206" s="35">
        <f t="shared" si="49"/>
        <v>1</v>
      </c>
      <c r="L206" s="35">
        <f t="shared" si="50"/>
        <v>1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3</v>
      </c>
      <c r="D207" s="34">
        <v>2</v>
      </c>
      <c r="E207" s="34">
        <v>2</v>
      </c>
      <c r="F207" s="34">
        <v>2</v>
      </c>
      <c r="G207" s="35">
        <f t="shared" si="43"/>
        <v>4.0214477211796247E-3</v>
      </c>
      <c r="H207" s="35">
        <f t="shared" si="44"/>
        <v>2.4875621890547263E-3</v>
      </c>
      <c r="I207" s="35">
        <f t="shared" si="45"/>
        <v>3.7950664136622392E-3</v>
      </c>
      <c r="J207" s="35">
        <f t="shared" si="46"/>
        <v>3.4423407917383822E-3</v>
      </c>
      <c r="K207" s="35">
        <f t="shared" si="49"/>
        <v>-0.33333333333333331</v>
      </c>
      <c r="L207" s="35">
        <f t="shared" si="50"/>
        <v>0</v>
      </c>
      <c r="M207" s="35">
        <f t="shared" si="47"/>
        <v>-1.3404825737265416E-3</v>
      </c>
      <c r="N207" s="41">
        <f t="shared" si="48"/>
        <v>0</v>
      </c>
    </row>
    <row r="208" spans="1:14" x14ac:dyDescent="0.2">
      <c r="A208" s="27"/>
      <c r="B208" s="30" t="s">
        <v>183</v>
      </c>
      <c r="C208" s="40">
        <v>1</v>
      </c>
      <c r="D208" s="34">
        <v>1</v>
      </c>
      <c r="E208" s="34">
        <v>0</v>
      </c>
      <c r="F208" s="34">
        <v>1</v>
      </c>
      <c r="G208" s="35">
        <f t="shared" si="43"/>
        <v>1.3404825737265416E-3</v>
      </c>
      <c r="H208" s="35">
        <f t="shared" si="44"/>
        <v>1.2437810945273632E-3</v>
      </c>
      <c r="I208" s="35" t="str">
        <f t="shared" si="45"/>
        <v/>
      </c>
      <c r="J208" s="35">
        <f t="shared" si="46"/>
        <v>1.7211703958691911E-3</v>
      </c>
      <c r="K208" s="35">
        <f t="shared" si="49"/>
        <v>-1</v>
      </c>
      <c r="L208" s="35">
        <f t="shared" si="50"/>
        <v>0</v>
      </c>
      <c r="M208" s="35">
        <f t="shared" si="47"/>
        <v>-1.3404825737265416E-3</v>
      </c>
      <c r="N208" s="41">
        <f t="shared" si="48"/>
        <v>0</v>
      </c>
    </row>
    <row r="209" spans="1:14" ht="25.5" x14ac:dyDescent="0.2">
      <c r="A209" s="27"/>
      <c r="B209" s="30" t="s">
        <v>184</v>
      </c>
      <c r="C209" s="40">
        <v>15</v>
      </c>
      <c r="D209" s="34">
        <v>1</v>
      </c>
      <c r="E209" s="34">
        <v>14</v>
      </c>
      <c r="F209" s="34">
        <v>2</v>
      </c>
      <c r="G209" s="35">
        <f t="shared" si="43"/>
        <v>2.0107238605898123E-2</v>
      </c>
      <c r="H209" s="35">
        <f t="shared" si="44"/>
        <v>1.2437810945273632E-3</v>
      </c>
      <c r="I209" s="35">
        <f t="shared" si="45"/>
        <v>2.6565464895635674E-2</v>
      </c>
      <c r="J209" s="35">
        <f t="shared" si="46"/>
        <v>3.4423407917383822E-3</v>
      </c>
      <c r="K209" s="35">
        <f t="shared" si="49"/>
        <v>-6.6666666666666666E-2</v>
      </c>
      <c r="L209" s="35">
        <f t="shared" si="50"/>
        <v>1</v>
      </c>
      <c r="M209" s="35">
        <f t="shared" si="47"/>
        <v>-1.3404825737265416E-3</v>
      </c>
      <c r="N209" s="41">
        <f t="shared" si="48"/>
        <v>1.2437810945273632E-3</v>
      </c>
    </row>
    <row r="210" spans="1:14" x14ac:dyDescent="0.2">
      <c r="A210" s="27"/>
      <c r="B210" s="30" t="s">
        <v>185</v>
      </c>
      <c r="C210" s="40">
        <v>1</v>
      </c>
      <c r="D210" s="34">
        <v>6</v>
      </c>
      <c r="E210" s="34">
        <v>4</v>
      </c>
      <c r="F210" s="34">
        <v>5</v>
      </c>
      <c r="G210" s="35">
        <f t="shared" si="43"/>
        <v>1.3404825737265416E-3</v>
      </c>
      <c r="H210" s="35">
        <f t="shared" si="44"/>
        <v>7.462686567164179E-3</v>
      </c>
      <c r="I210" s="35">
        <f t="shared" si="45"/>
        <v>7.5901328273244783E-3</v>
      </c>
      <c r="J210" s="35">
        <f t="shared" si="46"/>
        <v>8.6058519793459545E-3</v>
      </c>
      <c r="K210" s="35">
        <f t="shared" si="49"/>
        <v>3</v>
      </c>
      <c r="L210" s="35">
        <f t="shared" si="50"/>
        <v>-0.16666666666666666</v>
      </c>
      <c r="M210" s="35">
        <f t="shared" si="47"/>
        <v>4.0214477211796247E-3</v>
      </c>
      <c r="N210" s="41">
        <f t="shared" si="48"/>
        <v>-1.2437810945273632E-3</v>
      </c>
    </row>
    <row r="211" spans="1:14" x14ac:dyDescent="0.2">
      <c r="A211" s="27"/>
      <c r="B211" s="30" t="s">
        <v>186</v>
      </c>
      <c r="C211" s="40">
        <v>0</v>
      </c>
      <c r="D211" s="34">
        <v>4</v>
      </c>
      <c r="E211" s="34">
        <v>0</v>
      </c>
      <c r="F211" s="34">
        <v>4</v>
      </c>
      <c r="G211" s="35" t="str">
        <f t="shared" si="43"/>
        <v/>
      </c>
      <c r="H211" s="35">
        <f t="shared" si="44"/>
        <v>4.9751243781094526E-3</v>
      </c>
      <c r="I211" s="35" t="str">
        <f t="shared" si="45"/>
        <v/>
      </c>
      <c r="J211" s="35">
        <f t="shared" si="46"/>
        <v>6.8846815834767644E-3</v>
      </c>
      <c r="K211" s="35" t="str">
        <f t="shared" si="49"/>
        <v xml:space="preserve"> </v>
      </c>
      <c r="L211" s="35">
        <f t="shared" si="50"/>
        <v>0</v>
      </c>
      <c r="M211" s="35" t="str">
        <f t="shared" si="47"/>
        <v/>
      </c>
      <c r="N211" s="41">
        <f t="shared" si="48"/>
        <v>0</v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3</v>
      </c>
      <c r="D215" s="34">
        <v>2</v>
      </c>
      <c r="E215" s="34">
        <v>1</v>
      </c>
      <c r="F215" s="34">
        <v>5</v>
      </c>
      <c r="G215" s="35">
        <f t="shared" si="43"/>
        <v>4.0214477211796247E-3</v>
      </c>
      <c r="H215" s="35">
        <f t="shared" si="44"/>
        <v>2.4875621890547263E-3</v>
      </c>
      <c r="I215" s="35">
        <f t="shared" si="45"/>
        <v>1.8975332068311196E-3</v>
      </c>
      <c r="J215" s="35">
        <f t="shared" si="46"/>
        <v>8.6058519793459545E-3</v>
      </c>
      <c r="K215" s="35">
        <f t="shared" si="49"/>
        <v>-0.66666666666666663</v>
      </c>
      <c r="L215" s="35">
        <f t="shared" si="50"/>
        <v>1.5</v>
      </c>
      <c r="M215" s="35">
        <f t="shared" si="47"/>
        <v>-2.6809651474530832E-3</v>
      </c>
      <c r="N215" s="41">
        <f t="shared" si="48"/>
        <v>3.7313432835820895E-3</v>
      </c>
    </row>
    <row r="216" spans="1:14" x14ac:dyDescent="0.2">
      <c r="A216" s="27"/>
      <c r="B216" s="30" t="s">
        <v>191</v>
      </c>
      <c r="C216" s="40">
        <v>2</v>
      </c>
      <c r="D216" s="34">
        <v>1</v>
      </c>
      <c r="E216" s="34">
        <v>4</v>
      </c>
      <c r="F216" s="34">
        <v>2</v>
      </c>
      <c r="G216" s="35">
        <f t="shared" si="43"/>
        <v>2.6809651474530832E-3</v>
      </c>
      <c r="H216" s="35">
        <f t="shared" si="44"/>
        <v>1.2437810945273632E-3</v>
      </c>
      <c r="I216" s="35">
        <f t="shared" si="45"/>
        <v>7.5901328273244783E-3</v>
      </c>
      <c r="J216" s="35">
        <f t="shared" si="46"/>
        <v>3.4423407917383822E-3</v>
      </c>
      <c r="K216" s="35">
        <f t="shared" si="49"/>
        <v>1</v>
      </c>
      <c r="L216" s="35">
        <f t="shared" si="50"/>
        <v>1</v>
      </c>
      <c r="M216" s="35">
        <f t="shared" si="47"/>
        <v>2.6809651474530832E-3</v>
      </c>
      <c r="N216" s="41">
        <f t="shared" si="48"/>
        <v>1.2437810945273632E-3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8</v>
      </c>
      <c r="D218" s="34">
        <v>17</v>
      </c>
      <c r="E218" s="34">
        <v>4</v>
      </c>
      <c r="F218" s="34">
        <v>12</v>
      </c>
      <c r="G218" s="35">
        <f t="shared" si="43"/>
        <v>1.0723860589812333E-2</v>
      </c>
      <c r="H218" s="35">
        <f t="shared" si="44"/>
        <v>2.1144278606965175E-2</v>
      </c>
      <c r="I218" s="35">
        <f t="shared" si="45"/>
        <v>7.5901328273244783E-3</v>
      </c>
      <c r="J218" s="35">
        <f t="shared" si="46"/>
        <v>2.0654044750430294E-2</v>
      </c>
      <c r="K218" s="35">
        <f t="shared" si="49"/>
        <v>-0.5</v>
      </c>
      <c r="L218" s="35">
        <f t="shared" si="50"/>
        <v>-0.29411764705882354</v>
      </c>
      <c r="M218" s="35">
        <f t="shared" si="47"/>
        <v>-5.3619302949061663E-3</v>
      </c>
      <c r="N218" s="41">
        <f t="shared" si="48"/>
        <v>-6.2189054726368162E-3</v>
      </c>
    </row>
    <row r="219" spans="1:14" x14ac:dyDescent="0.2">
      <c r="A219" s="27"/>
      <c r="B219" s="30" t="s">
        <v>194</v>
      </c>
      <c r="C219" s="40">
        <v>1</v>
      </c>
      <c r="D219" s="34">
        <v>11</v>
      </c>
      <c r="E219" s="34">
        <v>1</v>
      </c>
      <c r="F219" s="34">
        <v>26</v>
      </c>
      <c r="G219" s="35">
        <f t="shared" si="43"/>
        <v>1.3404825737265416E-3</v>
      </c>
      <c r="H219" s="35">
        <f t="shared" si="44"/>
        <v>1.3681592039800995E-2</v>
      </c>
      <c r="I219" s="35">
        <f t="shared" si="45"/>
        <v>1.8975332068311196E-3</v>
      </c>
      <c r="J219" s="35">
        <f t="shared" si="46"/>
        <v>4.4750430292598967E-2</v>
      </c>
      <c r="K219" s="35">
        <f t="shared" si="49"/>
        <v>0</v>
      </c>
      <c r="L219" s="35">
        <f t="shared" si="50"/>
        <v>1.3636363636363635</v>
      </c>
      <c r="M219" s="35">
        <f t="shared" si="47"/>
        <v>0</v>
      </c>
      <c r="N219" s="41">
        <f t="shared" si="48"/>
        <v>1.8656716417910446E-2</v>
      </c>
    </row>
    <row r="220" spans="1:14" x14ac:dyDescent="0.2">
      <c r="A220" s="27"/>
      <c r="B220" s="30" t="s">
        <v>195</v>
      </c>
      <c r="C220" s="40">
        <v>37</v>
      </c>
      <c r="D220" s="34">
        <v>85</v>
      </c>
      <c r="E220" s="34">
        <v>10</v>
      </c>
      <c r="F220" s="34">
        <v>23</v>
      </c>
      <c r="G220" s="35">
        <f t="shared" ref="G220:G251" si="51">+IF(C220=0,"",C220/C$188)</f>
        <v>4.9597855227882036E-2</v>
      </c>
      <c r="H220" s="35">
        <f t="shared" ref="H220:H251" si="52">+IF(D220=0,"",D220/D$188)</f>
        <v>0.10572139303482588</v>
      </c>
      <c r="I220" s="35">
        <f t="shared" ref="I220:I251" si="53">+IF(E220=0,"",E220/E$188)</f>
        <v>1.8975332068311195E-2</v>
      </c>
      <c r="J220" s="35">
        <f t="shared" ref="J220:J251" si="54">+IF(F220=0,"",F220/F$188)</f>
        <v>3.9586919104991396E-2</v>
      </c>
      <c r="K220" s="35">
        <f t="shared" si="49"/>
        <v>-0.72972972972972971</v>
      </c>
      <c r="L220" s="35">
        <f t="shared" si="50"/>
        <v>-0.72941176470588232</v>
      </c>
      <c r="M220" s="35">
        <f t="shared" ref="M220:M251" si="55">+IF(OR(AND(G220=""),(K220="")),"",G220*K220)</f>
        <v>-3.6193029490616618E-2</v>
      </c>
      <c r="N220" s="41">
        <f t="shared" ref="N220:N251" si="56">+IF(OR(AND(H220=""),(L220="")),"",H220*L220)</f>
        <v>-7.7114427860696513E-2</v>
      </c>
    </row>
    <row r="221" spans="1:14" x14ac:dyDescent="0.2">
      <c r="A221" s="27"/>
      <c r="B221" s="30" t="s">
        <v>196</v>
      </c>
      <c r="C221" s="40">
        <v>4</v>
      </c>
      <c r="D221" s="34">
        <v>21</v>
      </c>
      <c r="E221" s="34">
        <v>4</v>
      </c>
      <c r="F221" s="34">
        <v>19</v>
      </c>
      <c r="G221" s="35">
        <f t="shared" si="51"/>
        <v>5.3619302949061663E-3</v>
      </c>
      <c r="H221" s="35">
        <f t="shared" si="52"/>
        <v>2.6119402985074626E-2</v>
      </c>
      <c r="I221" s="35">
        <f t="shared" si="53"/>
        <v>7.5901328273244783E-3</v>
      </c>
      <c r="J221" s="35">
        <f t="shared" si="54"/>
        <v>3.2702237521514632E-2</v>
      </c>
      <c r="K221" s="35">
        <f t="shared" ref="K221:K252" si="57">+IF(AND(C221=0,E221=0)," ",IF(C221=0,1,IF(E221=0,-1,(E221-C221)/C221)))</f>
        <v>0</v>
      </c>
      <c r="L221" s="35">
        <f t="shared" ref="L221:L252" si="58">+IF(AND(D221=0,F221=0)," ",IF(D221=0,1,IF(F221=0,-1,(F221-D221)/D221)))</f>
        <v>-9.5238095238095233E-2</v>
      </c>
      <c r="M221" s="35">
        <f t="shared" si="55"/>
        <v>0</v>
      </c>
      <c r="N221" s="41">
        <f t="shared" si="56"/>
        <v>-2.4875621890547263E-3</v>
      </c>
    </row>
    <row r="222" spans="1:14" x14ac:dyDescent="0.2">
      <c r="A222" s="27"/>
      <c r="B222" s="30" t="s">
        <v>197</v>
      </c>
      <c r="C222" s="40">
        <v>1</v>
      </c>
      <c r="D222" s="34">
        <v>26</v>
      </c>
      <c r="E222" s="34">
        <v>0</v>
      </c>
      <c r="F222" s="34">
        <v>3</v>
      </c>
      <c r="G222" s="35">
        <f t="shared" si="51"/>
        <v>1.3404825737265416E-3</v>
      </c>
      <c r="H222" s="35">
        <f t="shared" si="52"/>
        <v>3.2338308457711441E-2</v>
      </c>
      <c r="I222" s="35" t="str">
        <f t="shared" si="53"/>
        <v/>
      </c>
      <c r="J222" s="35">
        <f t="shared" si="54"/>
        <v>5.1635111876075735E-3</v>
      </c>
      <c r="K222" s="35">
        <f t="shared" si="57"/>
        <v>-1</v>
      </c>
      <c r="L222" s="35">
        <f t="shared" si="58"/>
        <v>-0.88461538461538458</v>
      </c>
      <c r="M222" s="35">
        <f t="shared" si="55"/>
        <v>-1.3404825737265416E-3</v>
      </c>
      <c r="N222" s="41">
        <f t="shared" si="56"/>
        <v>-2.8606965174129351E-2</v>
      </c>
    </row>
    <row r="223" spans="1:14" x14ac:dyDescent="0.2">
      <c r="A223" s="27"/>
      <c r="B223" s="30" t="s">
        <v>198</v>
      </c>
      <c r="C223" s="40">
        <v>1</v>
      </c>
      <c r="D223" s="34">
        <v>3</v>
      </c>
      <c r="E223" s="34">
        <v>0</v>
      </c>
      <c r="F223" s="34">
        <v>2</v>
      </c>
      <c r="G223" s="35">
        <f t="shared" si="51"/>
        <v>1.3404825737265416E-3</v>
      </c>
      <c r="H223" s="35">
        <f t="shared" si="52"/>
        <v>3.7313432835820895E-3</v>
      </c>
      <c r="I223" s="35" t="str">
        <f t="shared" si="53"/>
        <v/>
      </c>
      <c r="J223" s="35">
        <f t="shared" si="54"/>
        <v>3.4423407917383822E-3</v>
      </c>
      <c r="K223" s="35">
        <f t="shared" si="57"/>
        <v>-1</v>
      </c>
      <c r="L223" s="35">
        <f t="shared" si="58"/>
        <v>-0.33333333333333331</v>
      </c>
      <c r="M223" s="35">
        <f t="shared" si="55"/>
        <v>-1.3404825737265416E-3</v>
      </c>
      <c r="N223" s="41">
        <f t="shared" si="56"/>
        <v>-1.2437810945273632E-3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14</v>
      </c>
      <c r="D225" s="34">
        <v>36</v>
      </c>
      <c r="E225" s="34">
        <v>0</v>
      </c>
      <c r="F225" s="34">
        <v>20</v>
      </c>
      <c r="G225" s="35">
        <f t="shared" si="51"/>
        <v>1.876675603217158E-2</v>
      </c>
      <c r="H225" s="35">
        <f t="shared" si="52"/>
        <v>4.4776119402985072E-2</v>
      </c>
      <c r="I225" s="35" t="str">
        <f t="shared" si="53"/>
        <v/>
      </c>
      <c r="J225" s="35">
        <f t="shared" si="54"/>
        <v>3.4423407917383818E-2</v>
      </c>
      <c r="K225" s="35">
        <f t="shared" si="57"/>
        <v>-1</v>
      </c>
      <c r="L225" s="35">
        <f t="shared" si="58"/>
        <v>-0.44444444444444442</v>
      </c>
      <c r="M225" s="35">
        <f t="shared" si="55"/>
        <v>-1.876675603217158E-2</v>
      </c>
      <c r="N225" s="41">
        <f t="shared" si="56"/>
        <v>-1.9900497512437807E-2</v>
      </c>
    </row>
    <row r="226" spans="1:14" x14ac:dyDescent="0.2">
      <c r="A226" s="27"/>
      <c r="B226" s="30" t="s">
        <v>201</v>
      </c>
      <c r="C226" s="40">
        <v>3</v>
      </c>
      <c r="D226" s="34">
        <v>13</v>
      </c>
      <c r="E226" s="34">
        <v>8</v>
      </c>
      <c r="F226" s="34">
        <v>12</v>
      </c>
      <c r="G226" s="35">
        <f t="shared" si="51"/>
        <v>4.0214477211796247E-3</v>
      </c>
      <c r="H226" s="35">
        <f t="shared" si="52"/>
        <v>1.6169154228855721E-2</v>
      </c>
      <c r="I226" s="35">
        <f t="shared" si="53"/>
        <v>1.5180265654648957E-2</v>
      </c>
      <c r="J226" s="35">
        <f t="shared" si="54"/>
        <v>2.0654044750430294E-2</v>
      </c>
      <c r="K226" s="35">
        <f t="shared" si="57"/>
        <v>1.6666666666666667</v>
      </c>
      <c r="L226" s="35">
        <f t="shared" si="58"/>
        <v>-7.6923076923076927E-2</v>
      </c>
      <c r="M226" s="35">
        <f t="shared" si="55"/>
        <v>6.7024128686327079E-3</v>
      </c>
      <c r="N226" s="41">
        <f t="shared" si="56"/>
        <v>-1.2437810945273632E-3</v>
      </c>
    </row>
    <row r="227" spans="1:14" x14ac:dyDescent="0.2">
      <c r="A227" s="27"/>
      <c r="B227" s="30" t="s">
        <v>202</v>
      </c>
      <c r="C227" s="40">
        <v>0</v>
      </c>
      <c r="D227" s="34">
        <v>19</v>
      </c>
      <c r="E227" s="34">
        <v>5</v>
      </c>
      <c r="F227" s="34">
        <v>7</v>
      </c>
      <c r="G227" s="35" t="str">
        <f t="shared" si="51"/>
        <v/>
      </c>
      <c r="H227" s="35">
        <f t="shared" si="52"/>
        <v>2.36318407960199E-2</v>
      </c>
      <c r="I227" s="35">
        <f t="shared" si="53"/>
        <v>9.4876660341555973E-3</v>
      </c>
      <c r="J227" s="35">
        <f t="shared" si="54"/>
        <v>1.2048192771084338E-2</v>
      </c>
      <c r="K227" s="35">
        <f t="shared" si="57"/>
        <v>1</v>
      </c>
      <c r="L227" s="35">
        <f t="shared" si="58"/>
        <v>-0.63157894736842102</v>
      </c>
      <c r="M227" s="35" t="str">
        <f t="shared" si="55"/>
        <v/>
      </c>
      <c r="N227" s="41">
        <f t="shared" si="56"/>
        <v>-1.4925373134328358E-2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1</v>
      </c>
      <c r="E229" s="34">
        <v>0</v>
      </c>
      <c r="F229" s="34">
        <v>1</v>
      </c>
      <c r="G229" s="35" t="str">
        <f t="shared" si="51"/>
        <v/>
      </c>
      <c r="H229" s="35">
        <f t="shared" si="52"/>
        <v>1.2437810945273632E-3</v>
      </c>
      <c r="I229" s="35" t="str">
        <f t="shared" si="53"/>
        <v/>
      </c>
      <c r="J229" s="35">
        <f t="shared" si="54"/>
        <v>1.7211703958691911E-3</v>
      </c>
      <c r="K229" s="35" t="str">
        <f t="shared" si="57"/>
        <v xml:space="preserve"> </v>
      </c>
      <c r="L229" s="35">
        <f t="shared" si="58"/>
        <v>0</v>
      </c>
      <c r="M229" s="35" t="str">
        <f t="shared" si="55"/>
        <v/>
      </c>
      <c r="N229" s="41">
        <f t="shared" si="56"/>
        <v>0</v>
      </c>
    </row>
    <row r="230" spans="1:14" ht="25.5" x14ac:dyDescent="0.2">
      <c r="A230" s="27"/>
      <c r="B230" s="30" t="s">
        <v>205</v>
      </c>
      <c r="C230" s="40">
        <v>34</v>
      </c>
      <c r="D230" s="34">
        <v>15</v>
      </c>
      <c r="E230" s="34">
        <v>34</v>
      </c>
      <c r="F230" s="34">
        <v>5</v>
      </c>
      <c r="G230" s="35">
        <f t="shared" si="51"/>
        <v>4.5576407506702415E-2</v>
      </c>
      <c r="H230" s="35">
        <f t="shared" si="52"/>
        <v>1.8656716417910446E-2</v>
      </c>
      <c r="I230" s="35">
        <f t="shared" si="53"/>
        <v>6.4516129032258063E-2</v>
      </c>
      <c r="J230" s="35">
        <f t="shared" si="54"/>
        <v>8.6058519793459545E-3</v>
      </c>
      <c r="K230" s="35">
        <f t="shared" si="57"/>
        <v>0</v>
      </c>
      <c r="L230" s="35">
        <f t="shared" si="58"/>
        <v>-0.66666666666666663</v>
      </c>
      <c r="M230" s="35">
        <f t="shared" si="55"/>
        <v>0</v>
      </c>
      <c r="N230" s="41">
        <f t="shared" si="56"/>
        <v>-1.2437810945273631E-2</v>
      </c>
    </row>
    <row r="231" spans="1:14" x14ac:dyDescent="0.2">
      <c r="A231" s="27"/>
      <c r="B231" s="30" t="s">
        <v>206</v>
      </c>
      <c r="C231" s="40">
        <v>1</v>
      </c>
      <c r="D231" s="34">
        <v>3</v>
      </c>
      <c r="E231" s="34">
        <v>1</v>
      </c>
      <c r="F231" s="34">
        <v>2</v>
      </c>
      <c r="G231" s="35">
        <f t="shared" si="51"/>
        <v>1.3404825737265416E-3</v>
      </c>
      <c r="H231" s="35">
        <f t="shared" si="52"/>
        <v>3.7313432835820895E-3</v>
      </c>
      <c r="I231" s="35">
        <f t="shared" si="53"/>
        <v>1.8975332068311196E-3</v>
      </c>
      <c r="J231" s="35">
        <f t="shared" si="54"/>
        <v>3.4423407917383822E-3</v>
      </c>
      <c r="K231" s="35">
        <f t="shared" si="57"/>
        <v>0</v>
      </c>
      <c r="L231" s="35">
        <f t="shared" si="58"/>
        <v>-0.33333333333333331</v>
      </c>
      <c r="M231" s="35">
        <f t="shared" si="55"/>
        <v>0</v>
      </c>
      <c r="N231" s="41">
        <f t="shared" si="56"/>
        <v>-1.2437810945273632E-3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6</v>
      </c>
      <c r="E234" s="34"/>
      <c r="F234" s="34"/>
      <c r="G234" s="35" t="str">
        <f t="shared" si="51"/>
        <v/>
      </c>
      <c r="H234" s="35">
        <f t="shared" si="52"/>
        <v>7.462686567164179E-3</v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>
        <f t="shared" si="58"/>
        <v>-1</v>
      </c>
      <c r="M234" s="35" t="str">
        <f t="shared" si="55"/>
        <v/>
      </c>
      <c r="N234" s="41">
        <f t="shared" si="56"/>
        <v>-7.462686567164179E-3</v>
      </c>
    </row>
    <row r="235" spans="1:14" x14ac:dyDescent="0.2">
      <c r="A235" s="27"/>
      <c r="B235" s="30" t="s">
        <v>210</v>
      </c>
      <c r="C235" s="40">
        <v>18</v>
      </c>
      <c r="D235" s="34">
        <v>7</v>
      </c>
      <c r="E235" s="34">
        <v>9</v>
      </c>
      <c r="F235" s="34">
        <v>3</v>
      </c>
      <c r="G235" s="35">
        <f t="shared" si="51"/>
        <v>2.4128686327077747E-2</v>
      </c>
      <c r="H235" s="35">
        <f t="shared" si="52"/>
        <v>8.7064676616915426E-3</v>
      </c>
      <c r="I235" s="35">
        <f t="shared" si="53"/>
        <v>1.7077798861480076E-2</v>
      </c>
      <c r="J235" s="35">
        <f t="shared" si="54"/>
        <v>5.1635111876075735E-3</v>
      </c>
      <c r="K235" s="35">
        <f t="shared" si="57"/>
        <v>-0.5</v>
      </c>
      <c r="L235" s="35">
        <f t="shared" si="58"/>
        <v>-0.5714285714285714</v>
      </c>
      <c r="M235" s="35">
        <f t="shared" si="55"/>
        <v>-1.2064343163538873E-2</v>
      </c>
      <c r="N235" s="41">
        <f t="shared" si="56"/>
        <v>-4.9751243781094526E-3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>
        <v>0</v>
      </c>
      <c r="F236" s="34">
        <v>1</v>
      </c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>
        <f t="shared" si="54"/>
        <v>1.7211703958691911E-3</v>
      </c>
      <c r="K236" s="35" t="str">
        <f t="shared" si="57"/>
        <v xml:space="preserve"> </v>
      </c>
      <c r="L236" s="35">
        <f t="shared" si="58"/>
        <v>1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>
        <v>0</v>
      </c>
      <c r="F237" s="34">
        <v>1</v>
      </c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>
        <f t="shared" si="54"/>
        <v>1.7211703958691911E-3</v>
      </c>
      <c r="K237" s="35" t="str">
        <f t="shared" si="57"/>
        <v xml:space="preserve"> </v>
      </c>
      <c r="L237" s="35">
        <f t="shared" si="58"/>
        <v>1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>
        <v>3</v>
      </c>
      <c r="F240" s="34">
        <v>11</v>
      </c>
      <c r="G240" s="35" t="str">
        <f t="shared" si="51"/>
        <v/>
      </c>
      <c r="H240" s="35" t="str">
        <f t="shared" si="52"/>
        <v/>
      </c>
      <c r="I240" s="35">
        <f t="shared" si="53"/>
        <v>5.6925996204933585E-3</v>
      </c>
      <c r="J240" s="35">
        <f t="shared" si="54"/>
        <v>1.8932874354561102E-2</v>
      </c>
      <c r="K240" s="35">
        <f t="shared" si="57"/>
        <v>1</v>
      </c>
      <c r="L240" s="35">
        <f t="shared" si="58"/>
        <v>1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16</v>
      </c>
      <c r="D242" s="34">
        <v>47</v>
      </c>
      <c r="E242" s="34">
        <v>41</v>
      </c>
      <c r="F242" s="34">
        <v>116</v>
      </c>
      <c r="G242" s="35">
        <f t="shared" si="51"/>
        <v>2.1447721179624665E-2</v>
      </c>
      <c r="H242" s="35">
        <f t="shared" si="52"/>
        <v>5.8457711442786067E-2</v>
      </c>
      <c r="I242" s="35">
        <f t="shared" si="53"/>
        <v>7.7798861480075907E-2</v>
      </c>
      <c r="J242" s="35">
        <f t="shared" si="54"/>
        <v>0.19965576592082615</v>
      </c>
      <c r="K242" s="35">
        <f t="shared" si="57"/>
        <v>1.5625</v>
      </c>
      <c r="L242" s="35">
        <f t="shared" si="58"/>
        <v>1.4680851063829787</v>
      </c>
      <c r="M242" s="35">
        <f t="shared" si="55"/>
        <v>3.351206434316354E-2</v>
      </c>
      <c r="N242" s="41">
        <f t="shared" si="56"/>
        <v>8.5820895522388058E-2</v>
      </c>
    </row>
    <row r="243" spans="1:14" x14ac:dyDescent="0.2">
      <c r="A243" s="27"/>
      <c r="B243" s="30" t="s">
        <v>218</v>
      </c>
      <c r="C243" s="40">
        <v>2</v>
      </c>
      <c r="D243" s="34">
        <v>0</v>
      </c>
      <c r="E243" s="34"/>
      <c r="F243" s="34"/>
      <c r="G243" s="35">
        <f t="shared" si="51"/>
        <v>2.6809651474530832E-3</v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>
        <f t="shared" si="57"/>
        <v>-1</v>
      </c>
      <c r="L243" s="35" t="str">
        <f t="shared" si="58"/>
        <v xml:space="preserve"> </v>
      </c>
      <c r="M243" s="35">
        <f t="shared" si="55"/>
        <v>-2.6809651474530832E-3</v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1</v>
      </c>
      <c r="D245" s="34">
        <v>1</v>
      </c>
      <c r="E245" s="34">
        <v>2</v>
      </c>
      <c r="F245" s="34">
        <v>2</v>
      </c>
      <c r="G245" s="35">
        <f t="shared" si="51"/>
        <v>1.3404825737265416E-3</v>
      </c>
      <c r="H245" s="35">
        <f t="shared" si="52"/>
        <v>1.2437810945273632E-3</v>
      </c>
      <c r="I245" s="35">
        <f t="shared" si="53"/>
        <v>3.7950664136622392E-3</v>
      </c>
      <c r="J245" s="35">
        <f t="shared" si="54"/>
        <v>3.4423407917383822E-3</v>
      </c>
      <c r="K245" s="35">
        <f t="shared" si="57"/>
        <v>1</v>
      </c>
      <c r="L245" s="35">
        <f t="shared" si="58"/>
        <v>1</v>
      </c>
      <c r="M245" s="35">
        <f t="shared" si="55"/>
        <v>1.3404825737265416E-3</v>
      </c>
      <c r="N245" s="41">
        <f t="shared" si="56"/>
        <v>1.2437810945273632E-3</v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10</v>
      </c>
      <c r="D248" s="34">
        <v>4</v>
      </c>
      <c r="E248" s="34">
        <v>8</v>
      </c>
      <c r="F248" s="34">
        <v>6</v>
      </c>
      <c r="G248" s="35">
        <f t="shared" si="51"/>
        <v>1.3404825737265416E-2</v>
      </c>
      <c r="H248" s="35">
        <f t="shared" si="52"/>
        <v>4.9751243781094526E-3</v>
      </c>
      <c r="I248" s="35">
        <f t="shared" si="53"/>
        <v>1.5180265654648957E-2</v>
      </c>
      <c r="J248" s="35">
        <f t="shared" si="54"/>
        <v>1.0327022375215147E-2</v>
      </c>
      <c r="K248" s="35">
        <f t="shared" si="57"/>
        <v>-0.2</v>
      </c>
      <c r="L248" s="35">
        <f t="shared" si="58"/>
        <v>0.5</v>
      </c>
      <c r="M248" s="35">
        <f t="shared" si="55"/>
        <v>-2.6809651474530832E-3</v>
      </c>
      <c r="N248" s="41">
        <f t="shared" si="56"/>
        <v>2.4875621890547263E-3</v>
      </c>
    </row>
    <row r="249" spans="1:14" x14ac:dyDescent="0.2">
      <c r="A249" s="27"/>
      <c r="B249" s="30" t="s">
        <v>224</v>
      </c>
      <c r="C249" s="40">
        <v>0</v>
      </c>
      <c r="D249" s="34">
        <v>1</v>
      </c>
      <c r="E249" s="34"/>
      <c r="F249" s="34"/>
      <c r="G249" s="35" t="str">
        <f t="shared" si="51"/>
        <v/>
      </c>
      <c r="H249" s="35">
        <f t="shared" si="52"/>
        <v>1.2437810945273632E-3</v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>
        <f t="shared" si="58"/>
        <v>-1</v>
      </c>
      <c r="M249" s="35" t="str">
        <f t="shared" si="55"/>
        <v/>
      </c>
      <c r="N249" s="41">
        <f t="shared" si="56"/>
        <v>-1.2437810945273632E-3</v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2</v>
      </c>
      <c r="D251" s="34">
        <v>0</v>
      </c>
      <c r="E251" s="34"/>
      <c r="F251" s="34"/>
      <c r="G251" s="35">
        <f t="shared" si="51"/>
        <v>2.6809651474530832E-3</v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>
        <f t="shared" si="57"/>
        <v>-1</v>
      </c>
      <c r="L251" s="35" t="str">
        <f t="shared" si="58"/>
        <v xml:space="preserve"> </v>
      </c>
      <c r="M251" s="35">
        <f t="shared" si="55"/>
        <v>-2.6809651474530832E-3</v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2</v>
      </c>
      <c r="D252" s="34">
        <v>2</v>
      </c>
      <c r="E252" s="34">
        <v>0</v>
      </c>
      <c r="F252" s="34">
        <v>1</v>
      </c>
      <c r="G252" s="35">
        <f t="shared" ref="G252:G283" si="59">+IF(C252=0,"",C252/C$188)</f>
        <v>2.6809651474530832E-3</v>
      </c>
      <c r="H252" s="35">
        <f t="shared" ref="H252:H283" si="60">+IF(D252=0,"",D252/D$188)</f>
        <v>2.4875621890547263E-3</v>
      </c>
      <c r="I252" s="35" t="str">
        <f t="shared" ref="I252:I283" si="61">+IF(E252=0,"",E252/E$188)</f>
        <v/>
      </c>
      <c r="J252" s="35">
        <f t="shared" ref="J252:J283" si="62">+IF(F252=0,"",F252/F$188)</f>
        <v>1.7211703958691911E-3</v>
      </c>
      <c r="K252" s="35">
        <f t="shared" si="57"/>
        <v>-1</v>
      </c>
      <c r="L252" s="35">
        <f t="shared" si="58"/>
        <v>-0.5</v>
      </c>
      <c r="M252" s="35">
        <f t="shared" ref="M252:M283" si="63">+IF(OR(AND(G252=""),(K252="")),"",G252*K252)</f>
        <v>-2.6809651474530832E-3</v>
      </c>
      <c r="N252" s="41">
        <f t="shared" ref="N252:N283" si="64">+IF(OR(AND(H252=""),(L252="")),"",H252*L252)</f>
        <v>-1.2437810945273632E-3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1</v>
      </c>
      <c r="D254" s="34">
        <v>3</v>
      </c>
      <c r="E254" s="34">
        <v>0</v>
      </c>
      <c r="F254" s="34">
        <v>3</v>
      </c>
      <c r="G254" s="35">
        <f t="shared" si="59"/>
        <v>1.3404825737265416E-3</v>
      </c>
      <c r="H254" s="35">
        <f t="shared" si="60"/>
        <v>3.7313432835820895E-3</v>
      </c>
      <c r="I254" s="35" t="str">
        <f t="shared" si="61"/>
        <v/>
      </c>
      <c r="J254" s="35">
        <f t="shared" si="62"/>
        <v>5.1635111876075735E-3</v>
      </c>
      <c r="K254" s="35">
        <f t="shared" si="65"/>
        <v>-1</v>
      </c>
      <c r="L254" s="35">
        <f t="shared" si="66"/>
        <v>0</v>
      </c>
      <c r="M254" s="35">
        <f t="shared" si="63"/>
        <v>-1.3404825737265416E-3</v>
      </c>
      <c r="N254" s="41">
        <f t="shared" si="64"/>
        <v>0</v>
      </c>
    </row>
    <row r="255" spans="1:14" x14ac:dyDescent="0.2">
      <c r="A255" s="27"/>
      <c r="B255" s="30" t="s">
        <v>230</v>
      </c>
      <c r="C255" s="40">
        <v>4</v>
      </c>
      <c r="D255" s="34">
        <v>2</v>
      </c>
      <c r="E255" s="34">
        <v>1</v>
      </c>
      <c r="F255" s="34">
        <v>0</v>
      </c>
      <c r="G255" s="35">
        <f t="shared" si="59"/>
        <v>5.3619302949061663E-3</v>
      </c>
      <c r="H255" s="35">
        <f t="shared" si="60"/>
        <v>2.4875621890547263E-3</v>
      </c>
      <c r="I255" s="35">
        <f t="shared" si="61"/>
        <v>1.8975332068311196E-3</v>
      </c>
      <c r="J255" s="35" t="str">
        <f t="shared" si="62"/>
        <v/>
      </c>
      <c r="K255" s="35">
        <f t="shared" si="65"/>
        <v>-0.75</v>
      </c>
      <c r="L255" s="35">
        <f t="shared" si="66"/>
        <v>-1</v>
      </c>
      <c r="M255" s="35">
        <f t="shared" si="63"/>
        <v>-4.0214477211796247E-3</v>
      </c>
      <c r="N255" s="41">
        <f t="shared" si="64"/>
        <v>-2.4875621890547263E-3</v>
      </c>
    </row>
    <row r="256" spans="1:14" x14ac:dyDescent="0.2">
      <c r="A256" s="27"/>
      <c r="B256" s="30" t="s">
        <v>231</v>
      </c>
      <c r="C256" s="40">
        <v>1</v>
      </c>
      <c r="D256" s="34">
        <v>0</v>
      </c>
      <c r="E256" s="34">
        <v>3</v>
      </c>
      <c r="F256" s="34">
        <v>0</v>
      </c>
      <c r="G256" s="35">
        <f t="shared" si="59"/>
        <v>1.3404825737265416E-3</v>
      </c>
      <c r="H256" s="35" t="str">
        <f t="shared" si="60"/>
        <v/>
      </c>
      <c r="I256" s="35">
        <f t="shared" si="61"/>
        <v>5.6925996204933585E-3</v>
      </c>
      <c r="J256" s="35" t="str">
        <f t="shared" si="62"/>
        <v/>
      </c>
      <c r="K256" s="35">
        <f t="shared" si="65"/>
        <v>2</v>
      </c>
      <c r="L256" s="35" t="str">
        <f t="shared" si="66"/>
        <v xml:space="preserve"> </v>
      </c>
      <c r="M256" s="35">
        <f t="shared" si="63"/>
        <v>2.6809651474530832E-3</v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4</v>
      </c>
      <c r="D258" s="34">
        <v>3</v>
      </c>
      <c r="E258" s="34">
        <v>3</v>
      </c>
      <c r="F258" s="34">
        <v>6</v>
      </c>
      <c r="G258" s="35">
        <f t="shared" si="59"/>
        <v>5.3619302949061663E-3</v>
      </c>
      <c r="H258" s="35">
        <f t="shared" si="60"/>
        <v>3.7313432835820895E-3</v>
      </c>
      <c r="I258" s="35">
        <f t="shared" si="61"/>
        <v>5.6925996204933585E-3</v>
      </c>
      <c r="J258" s="35">
        <f t="shared" si="62"/>
        <v>1.0327022375215147E-2</v>
      </c>
      <c r="K258" s="35">
        <f t="shared" si="65"/>
        <v>-0.25</v>
      </c>
      <c r="L258" s="35">
        <f t="shared" si="66"/>
        <v>1</v>
      </c>
      <c r="M258" s="35">
        <f t="shared" si="63"/>
        <v>-1.3404825737265416E-3</v>
      </c>
      <c r="N258" s="41">
        <f t="shared" si="64"/>
        <v>3.7313432835820895E-3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>
        <v>0</v>
      </c>
      <c r="F260" s="34">
        <v>1</v>
      </c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>
        <f t="shared" si="62"/>
        <v>1.7211703958691911E-3</v>
      </c>
      <c r="K260" s="35" t="str">
        <f t="shared" si="65"/>
        <v xml:space="preserve"> </v>
      </c>
      <c r="L260" s="35">
        <f t="shared" si="66"/>
        <v>1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2</v>
      </c>
      <c r="D261" s="34">
        <v>0</v>
      </c>
      <c r="E261" s="34"/>
      <c r="F261" s="34"/>
      <c r="G261" s="35">
        <f t="shared" si="59"/>
        <v>2.6809651474530832E-3</v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>
        <f t="shared" si="65"/>
        <v>-1</v>
      </c>
      <c r="L261" s="35" t="str">
        <f t="shared" si="66"/>
        <v xml:space="preserve"> </v>
      </c>
      <c r="M261" s="35">
        <f t="shared" si="63"/>
        <v>-2.6809651474530832E-3</v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1</v>
      </c>
      <c r="D265" s="34">
        <v>0</v>
      </c>
      <c r="E265" s="34"/>
      <c r="F265" s="34"/>
      <c r="G265" s="35">
        <f t="shared" si="59"/>
        <v>1.3404825737265416E-3</v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>
        <f t="shared" si="65"/>
        <v>-1</v>
      </c>
      <c r="L265" s="35" t="str">
        <f t="shared" si="66"/>
        <v xml:space="preserve"> </v>
      </c>
      <c r="M265" s="35">
        <f t="shared" si="63"/>
        <v>-1.3404825737265416E-3</v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>
        <v>0</v>
      </c>
      <c r="F266" s="34">
        <v>2</v>
      </c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>
        <f t="shared" si="62"/>
        <v>3.4423407917383822E-3</v>
      </c>
      <c r="K266" s="35" t="str">
        <f t="shared" si="65"/>
        <v xml:space="preserve"> </v>
      </c>
      <c r="L266" s="35">
        <f t="shared" si="66"/>
        <v>1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>
        <v>1</v>
      </c>
      <c r="F267" s="34">
        <v>0</v>
      </c>
      <c r="G267" s="35" t="str">
        <f t="shared" si="59"/>
        <v/>
      </c>
      <c r="H267" s="35" t="str">
        <f t="shared" si="60"/>
        <v/>
      </c>
      <c r="I267" s="35">
        <f t="shared" si="61"/>
        <v>1.8975332068311196E-3</v>
      </c>
      <c r="J267" s="35" t="str">
        <f t="shared" si="62"/>
        <v/>
      </c>
      <c r="K267" s="35">
        <f t="shared" si="65"/>
        <v>1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2</v>
      </c>
      <c r="D270" s="34">
        <v>3</v>
      </c>
      <c r="E270" s="34"/>
      <c r="F270" s="34"/>
      <c r="G270" s="35">
        <f t="shared" si="59"/>
        <v>2.6809651474530832E-3</v>
      </c>
      <c r="H270" s="35">
        <f t="shared" si="60"/>
        <v>3.7313432835820895E-3</v>
      </c>
      <c r="I270" s="35" t="str">
        <f t="shared" si="61"/>
        <v/>
      </c>
      <c r="J270" s="35" t="str">
        <f t="shared" si="62"/>
        <v/>
      </c>
      <c r="K270" s="35">
        <f t="shared" si="65"/>
        <v>-1</v>
      </c>
      <c r="L270" s="35">
        <f t="shared" si="66"/>
        <v>-1</v>
      </c>
      <c r="M270" s="35">
        <f t="shared" si="63"/>
        <v>-2.6809651474530832E-3</v>
      </c>
      <c r="N270" s="41">
        <f t="shared" si="64"/>
        <v>-3.7313432835820895E-3</v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>
        <v>1</v>
      </c>
      <c r="F271" s="34">
        <v>0</v>
      </c>
      <c r="G271" s="35" t="str">
        <f t="shared" si="59"/>
        <v/>
      </c>
      <c r="H271" s="35" t="str">
        <f t="shared" si="60"/>
        <v/>
      </c>
      <c r="I271" s="35">
        <f t="shared" si="61"/>
        <v>1.8975332068311196E-3</v>
      </c>
      <c r="J271" s="35" t="str">
        <f t="shared" si="62"/>
        <v/>
      </c>
      <c r="K271" s="35">
        <f t="shared" si="65"/>
        <v>1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1</v>
      </c>
      <c r="D272" s="34">
        <v>1</v>
      </c>
      <c r="E272" s="34"/>
      <c r="F272" s="34"/>
      <c r="G272" s="35">
        <f t="shared" si="59"/>
        <v>1.3404825737265416E-3</v>
      </c>
      <c r="H272" s="35">
        <f t="shared" si="60"/>
        <v>1.2437810945273632E-3</v>
      </c>
      <c r="I272" s="35" t="str">
        <f t="shared" si="61"/>
        <v/>
      </c>
      <c r="J272" s="35" t="str">
        <f t="shared" si="62"/>
        <v/>
      </c>
      <c r="K272" s="35">
        <f t="shared" si="65"/>
        <v>-1</v>
      </c>
      <c r="L272" s="35">
        <f t="shared" si="66"/>
        <v>-1</v>
      </c>
      <c r="M272" s="35">
        <f t="shared" si="63"/>
        <v>-1.3404825737265416E-3</v>
      </c>
      <c r="N272" s="41">
        <f t="shared" si="64"/>
        <v>-1.2437810945273632E-3</v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>
        <v>1</v>
      </c>
      <c r="F275" s="34">
        <v>1</v>
      </c>
      <c r="G275" s="35" t="str">
        <f t="shared" si="59"/>
        <v/>
      </c>
      <c r="H275" s="35" t="str">
        <f t="shared" si="60"/>
        <v/>
      </c>
      <c r="I275" s="35">
        <f t="shared" si="61"/>
        <v>1.8975332068311196E-3</v>
      </c>
      <c r="J275" s="35">
        <f t="shared" si="62"/>
        <v>1.7211703958691911E-3</v>
      </c>
      <c r="K275" s="35">
        <f t="shared" si="65"/>
        <v>1</v>
      </c>
      <c r="L275" s="35">
        <f t="shared" si="66"/>
        <v>1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9</v>
      </c>
      <c r="D276" s="34">
        <v>0</v>
      </c>
      <c r="E276" s="34">
        <v>19</v>
      </c>
      <c r="F276" s="34">
        <v>2</v>
      </c>
      <c r="G276" s="35">
        <f t="shared" si="59"/>
        <v>1.2064343163538873E-2</v>
      </c>
      <c r="H276" s="35" t="str">
        <f t="shared" si="60"/>
        <v/>
      </c>
      <c r="I276" s="35">
        <f t="shared" si="61"/>
        <v>3.6053130929791274E-2</v>
      </c>
      <c r="J276" s="35">
        <f t="shared" si="62"/>
        <v>3.4423407917383822E-3</v>
      </c>
      <c r="K276" s="35">
        <f t="shared" si="65"/>
        <v>1.1111111111111112</v>
      </c>
      <c r="L276" s="35">
        <f t="shared" si="66"/>
        <v>1</v>
      </c>
      <c r="M276" s="35">
        <f t="shared" si="63"/>
        <v>1.3404825737265416E-2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3</v>
      </c>
      <c r="D277" s="34">
        <v>0</v>
      </c>
      <c r="E277" s="34">
        <v>8</v>
      </c>
      <c r="F277" s="34">
        <v>2</v>
      </c>
      <c r="G277" s="35">
        <f t="shared" si="59"/>
        <v>4.0214477211796247E-3</v>
      </c>
      <c r="H277" s="35" t="str">
        <f t="shared" si="60"/>
        <v/>
      </c>
      <c r="I277" s="35">
        <f t="shared" si="61"/>
        <v>1.5180265654648957E-2</v>
      </c>
      <c r="J277" s="35">
        <f t="shared" si="62"/>
        <v>3.4423407917383822E-3</v>
      </c>
      <c r="K277" s="35">
        <f t="shared" si="65"/>
        <v>1.6666666666666667</v>
      </c>
      <c r="L277" s="35">
        <f t="shared" si="66"/>
        <v>1</v>
      </c>
      <c r="M277" s="35">
        <f t="shared" si="63"/>
        <v>6.7024128686327079E-3</v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2</v>
      </c>
      <c r="D279" s="34">
        <v>1</v>
      </c>
      <c r="E279" s="34">
        <v>1</v>
      </c>
      <c r="F279" s="34">
        <v>2</v>
      </c>
      <c r="G279" s="35">
        <f t="shared" si="59"/>
        <v>2.6809651474530832E-3</v>
      </c>
      <c r="H279" s="35">
        <f t="shared" si="60"/>
        <v>1.2437810945273632E-3</v>
      </c>
      <c r="I279" s="35">
        <f t="shared" si="61"/>
        <v>1.8975332068311196E-3</v>
      </c>
      <c r="J279" s="35">
        <f t="shared" si="62"/>
        <v>3.4423407917383822E-3</v>
      </c>
      <c r="K279" s="35">
        <f t="shared" si="65"/>
        <v>-0.5</v>
      </c>
      <c r="L279" s="35">
        <f t="shared" si="66"/>
        <v>1</v>
      </c>
      <c r="M279" s="35">
        <f t="shared" si="63"/>
        <v>-1.3404825737265416E-3</v>
      </c>
      <c r="N279" s="41">
        <f t="shared" si="64"/>
        <v>1.2437810945273632E-3</v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2</v>
      </c>
      <c r="D281" s="34">
        <v>4</v>
      </c>
      <c r="E281" s="34">
        <v>1</v>
      </c>
      <c r="F281" s="34">
        <v>8</v>
      </c>
      <c r="G281" s="35">
        <f t="shared" si="59"/>
        <v>2.6809651474530832E-3</v>
      </c>
      <c r="H281" s="35">
        <f t="shared" si="60"/>
        <v>4.9751243781094526E-3</v>
      </c>
      <c r="I281" s="35">
        <f t="shared" si="61"/>
        <v>1.8975332068311196E-3</v>
      </c>
      <c r="J281" s="35">
        <f t="shared" si="62"/>
        <v>1.3769363166953529E-2</v>
      </c>
      <c r="K281" s="35">
        <f t="shared" si="65"/>
        <v>-0.5</v>
      </c>
      <c r="L281" s="35">
        <f t="shared" si="66"/>
        <v>1</v>
      </c>
      <c r="M281" s="35">
        <f t="shared" si="63"/>
        <v>-1.3404825737265416E-3</v>
      </c>
      <c r="N281" s="41">
        <f t="shared" si="64"/>
        <v>4.9751243781094526E-3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1</v>
      </c>
      <c r="D284" s="34">
        <v>0</v>
      </c>
      <c r="E284" s="34"/>
      <c r="F284" s="34"/>
      <c r="G284" s="35">
        <f t="shared" ref="G284:G315" si="67">+IF(C284=0,"",C284/C$188)</f>
        <v>1.3404825737265416E-3</v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>
        <f t="shared" si="65"/>
        <v>-1</v>
      </c>
      <c r="L284" s="35" t="str">
        <f t="shared" si="66"/>
        <v xml:space="preserve"> </v>
      </c>
      <c r="M284" s="35">
        <f t="shared" ref="M284:M315" si="71">+IF(OR(AND(G284=""),(K284="")),"",G284*K284)</f>
        <v>-1.3404825737265416E-3</v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3</v>
      </c>
      <c r="D292" s="34">
        <v>8</v>
      </c>
      <c r="E292" s="34">
        <v>11</v>
      </c>
      <c r="F292" s="34">
        <v>9</v>
      </c>
      <c r="G292" s="35">
        <f t="shared" si="67"/>
        <v>4.0214477211796247E-3</v>
      </c>
      <c r="H292" s="35">
        <f t="shared" si="68"/>
        <v>9.9502487562189053E-3</v>
      </c>
      <c r="I292" s="35">
        <f t="shared" si="69"/>
        <v>2.0872865275142316E-2</v>
      </c>
      <c r="J292" s="35">
        <f t="shared" si="70"/>
        <v>1.549053356282272E-2</v>
      </c>
      <c r="K292" s="35">
        <f t="shared" si="73"/>
        <v>2.6666666666666665</v>
      </c>
      <c r="L292" s="35">
        <f t="shared" si="74"/>
        <v>0.125</v>
      </c>
      <c r="M292" s="35">
        <f t="shared" si="71"/>
        <v>1.0723860589812333E-2</v>
      </c>
      <c r="N292" s="41">
        <f t="shared" si="72"/>
        <v>1.2437810945273632E-3</v>
      </c>
    </row>
    <row r="293" spans="1:14" ht="25.5" x14ac:dyDescent="0.2">
      <c r="A293" s="27"/>
      <c r="B293" s="30" t="s">
        <v>268</v>
      </c>
      <c r="C293" s="40">
        <v>20</v>
      </c>
      <c r="D293" s="34">
        <v>16</v>
      </c>
      <c r="E293" s="34">
        <v>56</v>
      </c>
      <c r="F293" s="34">
        <v>29</v>
      </c>
      <c r="G293" s="35">
        <f t="shared" si="67"/>
        <v>2.6809651474530832E-2</v>
      </c>
      <c r="H293" s="35">
        <f t="shared" si="68"/>
        <v>1.9900497512437811E-2</v>
      </c>
      <c r="I293" s="35">
        <f t="shared" si="69"/>
        <v>0.10626185958254269</v>
      </c>
      <c r="J293" s="35">
        <f t="shared" si="70"/>
        <v>4.9913941480206538E-2</v>
      </c>
      <c r="K293" s="35">
        <f t="shared" si="73"/>
        <v>1.8</v>
      </c>
      <c r="L293" s="35">
        <f t="shared" si="74"/>
        <v>0.8125</v>
      </c>
      <c r="M293" s="35">
        <f t="shared" si="71"/>
        <v>4.82573726541555E-2</v>
      </c>
      <c r="N293" s="41">
        <f t="shared" si="72"/>
        <v>1.6169154228855721E-2</v>
      </c>
    </row>
    <row r="294" spans="1:14" x14ac:dyDescent="0.2">
      <c r="A294" s="27"/>
      <c r="B294" s="30" t="s">
        <v>269</v>
      </c>
      <c r="C294" s="40">
        <v>1</v>
      </c>
      <c r="D294" s="34">
        <v>3</v>
      </c>
      <c r="E294" s="34">
        <v>12</v>
      </c>
      <c r="F294" s="34">
        <v>4</v>
      </c>
      <c r="G294" s="35">
        <f t="shared" si="67"/>
        <v>1.3404825737265416E-3</v>
      </c>
      <c r="H294" s="35">
        <f t="shared" si="68"/>
        <v>3.7313432835820895E-3</v>
      </c>
      <c r="I294" s="35">
        <f t="shared" si="69"/>
        <v>2.2770398481973434E-2</v>
      </c>
      <c r="J294" s="35">
        <f t="shared" si="70"/>
        <v>6.8846815834767644E-3</v>
      </c>
      <c r="K294" s="35">
        <f t="shared" si="73"/>
        <v>11</v>
      </c>
      <c r="L294" s="35">
        <f t="shared" si="74"/>
        <v>0.33333333333333331</v>
      </c>
      <c r="M294" s="35">
        <f t="shared" si="71"/>
        <v>1.4745308310991957E-2</v>
      </c>
      <c r="N294" s="41">
        <f t="shared" si="72"/>
        <v>1.2437810945273632E-3</v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>
        <v>4</v>
      </c>
      <c r="F295" s="34">
        <v>19</v>
      </c>
      <c r="G295" s="35" t="str">
        <f t="shared" si="67"/>
        <v/>
      </c>
      <c r="H295" s="35">
        <f t="shared" si="68"/>
        <v>1.2437810945273632E-3</v>
      </c>
      <c r="I295" s="35">
        <f t="shared" si="69"/>
        <v>7.5901328273244783E-3</v>
      </c>
      <c r="J295" s="35">
        <f t="shared" si="70"/>
        <v>3.2702237521514632E-2</v>
      </c>
      <c r="K295" s="35">
        <f t="shared" si="73"/>
        <v>1</v>
      </c>
      <c r="L295" s="35">
        <f t="shared" si="74"/>
        <v>18</v>
      </c>
      <c r="M295" s="35" t="str">
        <f t="shared" si="71"/>
        <v/>
      </c>
      <c r="N295" s="41">
        <f t="shared" si="72"/>
        <v>2.2388059701492536E-2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3</v>
      </c>
      <c r="D297" s="34">
        <v>1</v>
      </c>
      <c r="E297" s="34"/>
      <c r="F297" s="34"/>
      <c r="G297" s="35">
        <f t="shared" si="67"/>
        <v>4.0214477211796247E-3</v>
      </c>
      <c r="H297" s="35">
        <f t="shared" si="68"/>
        <v>1.2437810945273632E-3</v>
      </c>
      <c r="I297" s="35" t="str">
        <f t="shared" si="69"/>
        <v/>
      </c>
      <c r="J297" s="35" t="str">
        <f t="shared" si="70"/>
        <v/>
      </c>
      <c r="K297" s="35">
        <f t="shared" si="73"/>
        <v>-1</v>
      </c>
      <c r="L297" s="35">
        <f t="shared" si="74"/>
        <v>-1</v>
      </c>
      <c r="M297" s="35">
        <f t="shared" si="71"/>
        <v>-4.0214477211796247E-3</v>
      </c>
      <c r="N297" s="41">
        <f t="shared" si="72"/>
        <v>-1.2437810945273632E-3</v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>
        <v>0</v>
      </c>
      <c r="F298" s="34">
        <v>1</v>
      </c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>
        <f t="shared" si="70"/>
        <v>1.7211703958691911E-3</v>
      </c>
      <c r="K298" s="35" t="str">
        <f t="shared" si="73"/>
        <v xml:space="preserve"> </v>
      </c>
      <c r="L298" s="35">
        <f t="shared" si="74"/>
        <v>1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2</v>
      </c>
      <c r="D299" s="34">
        <v>1</v>
      </c>
      <c r="E299" s="34">
        <v>0</v>
      </c>
      <c r="F299" s="34">
        <v>3</v>
      </c>
      <c r="G299" s="35">
        <f t="shared" si="67"/>
        <v>2.6809651474530832E-3</v>
      </c>
      <c r="H299" s="35">
        <f t="shared" si="68"/>
        <v>1.2437810945273632E-3</v>
      </c>
      <c r="I299" s="35" t="str">
        <f t="shared" si="69"/>
        <v/>
      </c>
      <c r="J299" s="35">
        <f t="shared" si="70"/>
        <v>5.1635111876075735E-3</v>
      </c>
      <c r="K299" s="35">
        <f t="shared" si="73"/>
        <v>-1</v>
      </c>
      <c r="L299" s="35">
        <f t="shared" si="74"/>
        <v>2</v>
      </c>
      <c r="M299" s="35">
        <f t="shared" si="71"/>
        <v>-2.6809651474530832E-3</v>
      </c>
      <c r="N299" s="41">
        <f t="shared" si="72"/>
        <v>2.4875621890547263E-3</v>
      </c>
    </row>
    <row r="300" spans="1:14" x14ac:dyDescent="0.2">
      <c r="A300" s="27"/>
      <c r="B300" s="30" t="s">
        <v>275</v>
      </c>
      <c r="C300" s="40">
        <v>0</v>
      </c>
      <c r="D300" s="34">
        <v>1</v>
      </c>
      <c r="E300" s="34">
        <v>1</v>
      </c>
      <c r="F300" s="34">
        <v>3</v>
      </c>
      <c r="G300" s="35" t="str">
        <f t="shared" si="67"/>
        <v/>
      </c>
      <c r="H300" s="35">
        <f t="shared" si="68"/>
        <v>1.2437810945273632E-3</v>
      </c>
      <c r="I300" s="35">
        <f t="shared" si="69"/>
        <v>1.8975332068311196E-3</v>
      </c>
      <c r="J300" s="35">
        <f t="shared" si="70"/>
        <v>5.1635111876075735E-3</v>
      </c>
      <c r="K300" s="35">
        <f t="shared" si="73"/>
        <v>1</v>
      </c>
      <c r="L300" s="35">
        <f t="shared" si="74"/>
        <v>2</v>
      </c>
      <c r="M300" s="35" t="str">
        <f t="shared" si="71"/>
        <v/>
      </c>
      <c r="N300" s="41">
        <f t="shared" si="72"/>
        <v>2.4875621890547263E-3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48</v>
      </c>
      <c r="D304" s="34">
        <v>32</v>
      </c>
      <c r="E304" s="34">
        <v>14</v>
      </c>
      <c r="F304" s="34">
        <v>4</v>
      </c>
      <c r="G304" s="35">
        <f t="shared" si="67"/>
        <v>6.4343163538873996E-2</v>
      </c>
      <c r="H304" s="35">
        <f t="shared" si="68"/>
        <v>3.9800995024875621E-2</v>
      </c>
      <c r="I304" s="35">
        <f t="shared" si="69"/>
        <v>2.6565464895635674E-2</v>
      </c>
      <c r="J304" s="35">
        <f t="shared" si="70"/>
        <v>6.8846815834767644E-3</v>
      </c>
      <c r="K304" s="35">
        <f t="shared" si="73"/>
        <v>-0.70833333333333337</v>
      </c>
      <c r="L304" s="35">
        <f t="shared" si="74"/>
        <v>-0.875</v>
      </c>
      <c r="M304" s="35">
        <f t="shared" si="71"/>
        <v>-4.5576407506702415E-2</v>
      </c>
      <c r="N304" s="41">
        <f t="shared" si="72"/>
        <v>-3.482587064676617E-2</v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>
        <v>2</v>
      </c>
      <c r="F305" s="34">
        <v>2</v>
      </c>
      <c r="G305" s="35" t="str">
        <f t="shared" si="67"/>
        <v/>
      </c>
      <c r="H305" s="35" t="str">
        <f t="shared" si="68"/>
        <v/>
      </c>
      <c r="I305" s="35">
        <f t="shared" si="69"/>
        <v>3.7950664136622392E-3</v>
      </c>
      <c r="J305" s="35">
        <f t="shared" si="70"/>
        <v>3.4423407917383822E-3</v>
      </c>
      <c r="K305" s="35">
        <f t="shared" si="73"/>
        <v>1</v>
      </c>
      <c r="L305" s="35">
        <f t="shared" si="74"/>
        <v>1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50</v>
      </c>
      <c r="D306" s="34">
        <v>17</v>
      </c>
      <c r="E306" s="34">
        <v>21</v>
      </c>
      <c r="F306" s="34">
        <v>7</v>
      </c>
      <c r="G306" s="35">
        <f t="shared" si="67"/>
        <v>6.7024128686327081E-2</v>
      </c>
      <c r="H306" s="35">
        <f t="shared" si="68"/>
        <v>2.1144278606965175E-2</v>
      </c>
      <c r="I306" s="35">
        <f t="shared" si="69"/>
        <v>3.9848197343453511E-2</v>
      </c>
      <c r="J306" s="35">
        <f t="shared" si="70"/>
        <v>1.2048192771084338E-2</v>
      </c>
      <c r="K306" s="35">
        <f t="shared" si="73"/>
        <v>-0.57999999999999996</v>
      </c>
      <c r="L306" s="35">
        <f t="shared" si="74"/>
        <v>-0.58823529411764708</v>
      </c>
      <c r="M306" s="35">
        <f t="shared" si="71"/>
        <v>-3.8873994638069703E-2</v>
      </c>
      <c r="N306" s="41">
        <f t="shared" si="72"/>
        <v>-1.2437810945273632E-2</v>
      </c>
    </row>
    <row r="307" spans="1:14" x14ac:dyDescent="0.2">
      <c r="A307" s="27"/>
      <c r="B307" s="30" t="s">
        <v>282</v>
      </c>
      <c r="C307" s="40">
        <v>3</v>
      </c>
      <c r="D307" s="34">
        <v>5</v>
      </c>
      <c r="E307" s="34">
        <v>14</v>
      </c>
      <c r="F307" s="34">
        <v>6</v>
      </c>
      <c r="G307" s="35">
        <f t="shared" si="67"/>
        <v>4.0214477211796247E-3</v>
      </c>
      <c r="H307" s="35">
        <f t="shared" si="68"/>
        <v>6.2189054726368162E-3</v>
      </c>
      <c r="I307" s="35">
        <f t="shared" si="69"/>
        <v>2.6565464895635674E-2</v>
      </c>
      <c r="J307" s="35">
        <f t="shared" si="70"/>
        <v>1.0327022375215147E-2</v>
      </c>
      <c r="K307" s="35">
        <f t="shared" si="73"/>
        <v>3.6666666666666665</v>
      </c>
      <c r="L307" s="35">
        <f t="shared" si="74"/>
        <v>0.2</v>
      </c>
      <c r="M307" s="35">
        <f t="shared" si="71"/>
        <v>1.4745308310991957E-2</v>
      </c>
      <c r="N307" s="41">
        <f t="shared" si="72"/>
        <v>1.2437810945273634E-3</v>
      </c>
    </row>
    <row r="308" spans="1:14" x14ac:dyDescent="0.2">
      <c r="A308" s="27"/>
      <c r="B308" s="30" t="s">
        <v>283</v>
      </c>
      <c r="C308" s="40">
        <v>157</v>
      </c>
      <c r="D308" s="34">
        <v>121</v>
      </c>
      <c r="E308" s="34">
        <v>4</v>
      </c>
      <c r="F308" s="34">
        <v>1</v>
      </c>
      <c r="G308" s="35">
        <f t="shared" si="67"/>
        <v>0.21045576407506703</v>
      </c>
      <c r="H308" s="35">
        <f t="shared" si="68"/>
        <v>0.15049751243781095</v>
      </c>
      <c r="I308" s="35">
        <f t="shared" si="69"/>
        <v>7.5901328273244783E-3</v>
      </c>
      <c r="J308" s="35">
        <f t="shared" si="70"/>
        <v>1.7211703958691911E-3</v>
      </c>
      <c r="K308" s="35">
        <f t="shared" si="73"/>
        <v>-0.97452229299363058</v>
      </c>
      <c r="L308" s="35">
        <f t="shared" si="74"/>
        <v>-0.99173553719008267</v>
      </c>
      <c r="M308" s="35">
        <f t="shared" si="71"/>
        <v>-0.20509383378016086</v>
      </c>
      <c r="N308" s="41">
        <f t="shared" si="72"/>
        <v>-0.1492537313432836</v>
      </c>
    </row>
    <row r="309" spans="1:14" x14ac:dyDescent="0.2">
      <c r="A309" s="27"/>
      <c r="B309" s="30" t="s">
        <v>284</v>
      </c>
      <c r="C309" s="40">
        <v>8</v>
      </c>
      <c r="D309" s="34">
        <v>5</v>
      </c>
      <c r="E309" s="34">
        <v>5</v>
      </c>
      <c r="F309" s="34">
        <v>3</v>
      </c>
      <c r="G309" s="35">
        <f t="shared" si="67"/>
        <v>1.0723860589812333E-2</v>
      </c>
      <c r="H309" s="35">
        <f t="shared" si="68"/>
        <v>6.2189054726368162E-3</v>
      </c>
      <c r="I309" s="35">
        <f t="shared" si="69"/>
        <v>9.4876660341555973E-3</v>
      </c>
      <c r="J309" s="35">
        <f t="shared" si="70"/>
        <v>5.1635111876075735E-3</v>
      </c>
      <c r="K309" s="35">
        <f t="shared" si="73"/>
        <v>-0.375</v>
      </c>
      <c r="L309" s="35">
        <f t="shared" si="74"/>
        <v>-0.4</v>
      </c>
      <c r="M309" s="35">
        <f t="shared" si="71"/>
        <v>-4.0214477211796247E-3</v>
      </c>
      <c r="N309" s="41">
        <f t="shared" si="72"/>
        <v>-2.4875621890547268E-3</v>
      </c>
    </row>
    <row r="310" spans="1:14" x14ac:dyDescent="0.2">
      <c r="A310" s="27"/>
      <c r="B310" s="30" t="s">
        <v>285</v>
      </c>
      <c r="C310" s="40">
        <v>3</v>
      </c>
      <c r="D310" s="34">
        <v>5</v>
      </c>
      <c r="E310" s="34">
        <v>1</v>
      </c>
      <c r="F310" s="34">
        <v>1</v>
      </c>
      <c r="G310" s="35">
        <f t="shared" si="67"/>
        <v>4.0214477211796247E-3</v>
      </c>
      <c r="H310" s="35">
        <f t="shared" si="68"/>
        <v>6.2189054726368162E-3</v>
      </c>
      <c r="I310" s="35">
        <f t="shared" si="69"/>
        <v>1.8975332068311196E-3</v>
      </c>
      <c r="J310" s="35">
        <f t="shared" si="70"/>
        <v>1.7211703958691911E-3</v>
      </c>
      <c r="K310" s="35">
        <f t="shared" si="73"/>
        <v>-0.66666666666666663</v>
      </c>
      <c r="L310" s="35">
        <f t="shared" si="74"/>
        <v>-0.8</v>
      </c>
      <c r="M310" s="35">
        <f t="shared" si="71"/>
        <v>-2.6809651474530832E-3</v>
      </c>
      <c r="N310" s="41">
        <f t="shared" si="72"/>
        <v>-4.9751243781094535E-3</v>
      </c>
    </row>
    <row r="311" spans="1:14" ht="25.5" x14ac:dyDescent="0.2">
      <c r="A311" s="27"/>
      <c r="B311" s="30" t="s">
        <v>286</v>
      </c>
      <c r="C311" s="40">
        <v>1</v>
      </c>
      <c r="D311" s="34">
        <v>2</v>
      </c>
      <c r="E311" s="34">
        <v>3</v>
      </c>
      <c r="F311" s="34">
        <v>1</v>
      </c>
      <c r="G311" s="35">
        <f t="shared" si="67"/>
        <v>1.3404825737265416E-3</v>
      </c>
      <c r="H311" s="35">
        <f t="shared" si="68"/>
        <v>2.4875621890547263E-3</v>
      </c>
      <c r="I311" s="35">
        <f t="shared" si="69"/>
        <v>5.6925996204933585E-3</v>
      </c>
      <c r="J311" s="35">
        <f t="shared" si="70"/>
        <v>1.7211703958691911E-3</v>
      </c>
      <c r="K311" s="35">
        <f t="shared" si="73"/>
        <v>2</v>
      </c>
      <c r="L311" s="35">
        <f t="shared" si="74"/>
        <v>-0.5</v>
      </c>
      <c r="M311" s="35">
        <f t="shared" si="71"/>
        <v>2.6809651474530832E-3</v>
      </c>
      <c r="N311" s="41">
        <f t="shared" si="72"/>
        <v>-1.2437810945273632E-3</v>
      </c>
    </row>
    <row r="312" spans="1:14" x14ac:dyDescent="0.2">
      <c r="A312" s="27"/>
      <c r="B312" s="30" t="s">
        <v>287</v>
      </c>
      <c r="C312" s="40">
        <v>3</v>
      </c>
      <c r="D312" s="34">
        <v>5</v>
      </c>
      <c r="E312" s="34">
        <v>0</v>
      </c>
      <c r="F312" s="34">
        <v>8</v>
      </c>
      <c r="G312" s="35">
        <f t="shared" si="67"/>
        <v>4.0214477211796247E-3</v>
      </c>
      <c r="H312" s="35">
        <f t="shared" si="68"/>
        <v>6.2189054726368162E-3</v>
      </c>
      <c r="I312" s="35" t="str">
        <f t="shared" si="69"/>
        <v/>
      </c>
      <c r="J312" s="35">
        <f t="shared" si="70"/>
        <v>1.3769363166953529E-2</v>
      </c>
      <c r="K312" s="35">
        <f t="shared" si="73"/>
        <v>-1</v>
      </c>
      <c r="L312" s="35">
        <f t="shared" si="74"/>
        <v>0.6</v>
      </c>
      <c r="M312" s="35">
        <f t="shared" si="71"/>
        <v>-4.0214477211796247E-3</v>
      </c>
      <c r="N312" s="41">
        <f t="shared" si="72"/>
        <v>3.7313432835820895E-3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1</v>
      </c>
      <c r="E314" s="34"/>
      <c r="F314" s="34"/>
      <c r="G314" s="35" t="str">
        <f t="shared" si="67"/>
        <v/>
      </c>
      <c r="H314" s="35">
        <f t="shared" si="68"/>
        <v>1.2437810945273632E-3</v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>
        <f t="shared" si="74"/>
        <v>-1</v>
      </c>
      <c r="M314" s="35" t="str">
        <f t="shared" si="71"/>
        <v/>
      </c>
      <c r="N314" s="41">
        <f t="shared" si="72"/>
        <v>-1.2437810945273632E-3</v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5</v>
      </c>
      <c r="D318" s="34">
        <v>9</v>
      </c>
      <c r="E318" s="34">
        <v>3</v>
      </c>
      <c r="F318" s="34">
        <v>10</v>
      </c>
      <c r="G318" s="35">
        <f t="shared" si="75"/>
        <v>6.7024128686327079E-3</v>
      </c>
      <c r="H318" s="35">
        <f t="shared" si="76"/>
        <v>1.1194029850746268E-2</v>
      </c>
      <c r="I318" s="35">
        <f t="shared" si="77"/>
        <v>5.6925996204933585E-3</v>
      </c>
      <c r="J318" s="35">
        <f t="shared" si="78"/>
        <v>1.7211703958691909E-2</v>
      </c>
      <c r="K318" s="35">
        <f t="shared" si="81"/>
        <v>-0.4</v>
      </c>
      <c r="L318" s="35">
        <f t="shared" si="82"/>
        <v>0.1111111111111111</v>
      </c>
      <c r="M318" s="35">
        <f t="shared" si="79"/>
        <v>-2.6809651474530832E-3</v>
      </c>
      <c r="N318" s="41">
        <f t="shared" si="80"/>
        <v>1.2437810945273629E-3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1</v>
      </c>
      <c r="D320" s="34">
        <v>3</v>
      </c>
      <c r="E320" s="34">
        <v>0</v>
      </c>
      <c r="F320" s="34">
        <v>2</v>
      </c>
      <c r="G320" s="35">
        <f t="shared" si="75"/>
        <v>1.3404825737265416E-3</v>
      </c>
      <c r="H320" s="35">
        <f t="shared" si="76"/>
        <v>3.7313432835820895E-3</v>
      </c>
      <c r="I320" s="35" t="str">
        <f t="shared" si="77"/>
        <v/>
      </c>
      <c r="J320" s="35">
        <f t="shared" si="78"/>
        <v>3.4423407917383822E-3</v>
      </c>
      <c r="K320" s="35">
        <f t="shared" si="81"/>
        <v>-1</v>
      </c>
      <c r="L320" s="35">
        <f t="shared" si="82"/>
        <v>-0.33333333333333331</v>
      </c>
      <c r="M320" s="35">
        <f t="shared" si="79"/>
        <v>-1.3404825737265416E-3</v>
      </c>
      <c r="N320" s="41">
        <f t="shared" si="80"/>
        <v>-1.2437810945273632E-3</v>
      </c>
    </row>
    <row r="321" spans="1:14" ht="25.5" x14ac:dyDescent="0.2">
      <c r="A321" s="27"/>
      <c r="B321" s="30" t="s">
        <v>296</v>
      </c>
      <c r="C321" s="40">
        <v>1</v>
      </c>
      <c r="D321" s="34">
        <v>1</v>
      </c>
      <c r="E321" s="34">
        <v>3</v>
      </c>
      <c r="F321" s="34">
        <v>1</v>
      </c>
      <c r="G321" s="35">
        <f t="shared" si="75"/>
        <v>1.3404825737265416E-3</v>
      </c>
      <c r="H321" s="35">
        <f t="shared" si="76"/>
        <v>1.2437810945273632E-3</v>
      </c>
      <c r="I321" s="35">
        <f t="shared" si="77"/>
        <v>5.6925996204933585E-3</v>
      </c>
      <c r="J321" s="35">
        <f t="shared" si="78"/>
        <v>1.7211703958691911E-3</v>
      </c>
      <c r="K321" s="35">
        <f t="shared" si="81"/>
        <v>2</v>
      </c>
      <c r="L321" s="35">
        <f t="shared" si="82"/>
        <v>0</v>
      </c>
      <c r="M321" s="35">
        <f t="shared" si="79"/>
        <v>2.6809651474530832E-3</v>
      </c>
      <c r="N321" s="41">
        <f t="shared" si="80"/>
        <v>0</v>
      </c>
    </row>
    <row r="322" spans="1:14" x14ac:dyDescent="0.2">
      <c r="A322" s="27"/>
      <c r="B322" s="30" t="s">
        <v>297</v>
      </c>
      <c r="C322" s="40">
        <v>0</v>
      </c>
      <c r="D322" s="34">
        <v>1</v>
      </c>
      <c r="E322" s="34"/>
      <c r="F322" s="34"/>
      <c r="G322" s="35" t="str">
        <f t="shared" si="75"/>
        <v/>
      </c>
      <c r="H322" s="35">
        <f t="shared" si="76"/>
        <v>1.2437810945273632E-3</v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>
        <f t="shared" si="82"/>
        <v>-1</v>
      </c>
      <c r="M322" s="35" t="str">
        <f t="shared" si="79"/>
        <v/>
      </c>
      <c r="N322" s="41">
        <f t="shared" si="80"/>
        <v>-1.2437810945273632E-3</v>
      </c>
    </row>
    <row r="323" spans="1:14" ht="25.5" x14ac:dyDescent="0.2">
      <c r="A323" s="27"/>
      <c r="B323" s="30" t="s">
        <v>298</v>
      </c>
      <c r="C323" s="40">
        <v>0</v>
      </c>
      <c r="D323" s="34">
        <v>1</v>
      </c>
      <c r="E323" s="34"/>
      <c r="F323" s="34"/>
      <c r="G323" s="35" t="str">
        <f t="shared" si="75"/>
        <v/>
      </c>
      <c r="H323" s="35">
        <f t="shared" si="76"/>
        <v>1.2437810945273632E-3</v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>
        <f t="shared" si="82"/>
        <v>-1</v>
      </c>
      <c r="M323" s="35" t="str">
        <f t="shared" si="79"/>
        <v/>
      </c>
      <c r="N323" s="41">
        <f t="shared" si="80"/>
        <v>-1.2437810945273632E-3</v>
      </c>
    </row>
    <row r="324" spans="1:14" x14ac:dyDescent="0.2">
      <c r="A324" s="27"/>
      <c r="B324" s="30" t="s">
        <v>299</v>
      </c>
      <c r="C324" s="40">
        <v>1</v>
      </c>
      <c r="D324" s="34">
        <v>1</v>
      </c>
      <c r="E324" s="34">
        <v>2</v>
      </c>
      <c r="F324" s="34">
        <v>5</v>
      </c>
      <c r="G324" s="35">
        <f t="shared" si="75"/>
        <v>1.3404825737265416E-3</v>
      </c>
      <c r="H324" s="35">
        <f t="shared" si="76"/>
        <v>1.2437810945273632E-3</v>
      </c>
      <c r="I324" s="35">
        <f t="shared" si="77"/>
        <v>3.7950664136622392E-3</v>
      </c>
      <c r="J324" s="35">
        <f t="shared" si="78"/>
        <v>8.6058519793459545E-3</v>
      </c>
      <c r="K324" s="35">
        <f t="shared" si="81"/>
        <v>1</v>
      </c>
      <c r="L324" s="35">
        <f t="shared" si="82"/>
        <v>4</v>
      </c>
      <c r="M324" s="35">
        <f t="shared" si="79"/>
        <v>1.3404825737265416E-3</v>
      </c>
      <c r="N324" s="41">
        <f t="shared" si="80"/>
        <v>4.9751243781094526E-3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5</v>
      </c>
      <c r="D327" s="34">
        <v>22</v>
      </c>
      <c r="E327" s="34">
        <v>0</v>
      </c>
      <c r="F327" s="34">
        <v>1</v>
      </c>
      <c r="G327" s="35">
        <f t="shared" si="75"/>
        <v>6.7024128686327079E-3</v>
      </c>
      <c r="H327" s="35">
        <f t="shared" si="76"/>
        <v>2.736318407960199E-2</v>
      </c>
      <c r="I327" s="35" t="str">
        <f t="shared" si="77"/>
        <v/>
      </c>
      <c r="J327" s="35">
        <f t="shared" si="78"/>
        <v>1.7211703958691911E-3</v>
      </c>
      <c r="K327" s="35">
        <f t="shared" si="81"/>
        <v>-1</v>
      </c>
      <c r="L327" s="35">
        <f t="shared" si="82"/>
        <v>-0.95454545454545459</v>
      </c>
      <c r="M327" s="35">
        <f t="shared" si="79"/>
        <v>-6.7024128686327079E-3</v>
      </c>
      <c r="N327" s="41">
        <f t="shared" si="80"/>
        <v>-2.6119402985074629E-2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1</v>
      </c>
      <c r="D331" s="34">
        <v>1</v>
      </c>
      <c r="E331" s="34"/>
      <c r="F331" s="34"/>
      <c r="G331" s="35">
        <f t="shared" si="75"/>
        <v>1.3404825737265416E-3</v>
      </c>
      <c r="H331" s="35">
        <f t="shared" si="76"/>
        <v>1.2437810945273632E-3</v>
      </c>
      <c r="I331" s="35" t="str">
        <f t="shared" si="77"/>
        <v/>
      </c>
      <c r="J331" s="35" t="str">
        <f t="shared" si="78"/>
        <v/>
      </c>
      <c r="K331" s="35">
        <f t="shared" si="81"/>
        <v>-1</v>
      </c>
      <c r="L331" s="35">
        <f t="shared" si="82"/>
        <v>-1</v>
      </c>
      <c r="M331" s="35">
        <f t="shared" si="79"/>
        <v>-1.3404825737265416E-3</v>
      </c>
      <c r="N331" s="41">
        <f t="shared" si="80"/>
        <v>-1.2437810945273632E-3</v>
      </c>
    </row>
    <row r="332" spans="1:14" x14ac:dyDescent="0.2">
      <c r="A332" s="27"/>
      <c r="B332" s="30" t="s">
        <v>307</v>
      </c>
      <c r="C332" s="40">
        <v>0</v>
      </c>
      <c r="D332" s="34">
        <v>1</v>
      </c>
      <c r="E332" s="34">
        <v>0</v>
      </c>
      <c r="F332" s="34">
        <v>2</v>
      </c>
      <c r="G332" s="35" t="str">
        <f t="shared" si="75"/>
        <v/>
      </c>
      <c r="H332" s="35">
        <f t="shared" si="76"/>
        <v>1.2437810945273632E-3</v>
      </c>
      <c r="I332" s="35" t="str">
        <f t="shared" si="77"/>
        <v/>
      </c>
      <c r="J332" s="35">
        <f t="shared" si="78"/>
        <v>3.4423407917383822E-3</v>
      </c>
      <c r="K332" s="35" t="str">
        <f t="shared" si="81"/>
        <v xml:space="preserve"> </v>
      </c>
      <c r="L332" s="35">
        <f t="shared" si="82"/>
        <v>1</v>
      </c>
      <c r="M332" s="35" t="str">
        <f t="shared" si="79"/>
        <v/>
      </c>
      <c r="N332" s="41">
        <f t="shared" si="80"/>
        <v>1.2437810945273632E-3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7</v>
      </c>
      <c r="E336" s="34">
        <v>0</v>
      </c>
      <c r="F336" s="34">
        <v>3</v>
      </c>
      <c r="G336" s="35" t="str">
        <f t="shared" si="75"/>
        <v/>
      </c>
      <c r="H336" s="35">
        <f t="shared" si="76"/>
        <v>8.7064676616915426E-3</v>
      </c>
      <c r="I336" s="35" t="str">
        <f t="shared" si="77"/>
        <v/>
      </c>
      <c r="J336" s="35">
        <f t="shared" si="78"/>
        <v>5.1635111876075735E-3</v>
      </c>
      <c r="K336" s="35" t="str">
        <f t="shared" si="81"/>
        <v xml:space="preserve"> </v>
      </c>
      <c r="L336" s="35">
        <f t="shared" si="82"/>
        <v>-0.5714285714285714</v>
      </c>
      <c r="M336" s="35" t="str">
        <f t="shared" si="79"/>
        <v/>
      </c>
      <c r="N336" s="41">
        <f t="shared" si="80"/>
        <v>-4.9751243781094526E-3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22</v>
      </c>
      <c r="E338" s="34">
        <v>3</v>
      </c>
      <c r="F338" s="34">
        <v>17</v>
      </c>
      <c r="G338" s="35">
        <f t="shared" si="75"/>
        <v>1.3404825737265416E-3</v>
      </c>
      <c r="H338" s="35">
        <f t="shared" si="76"/>
        <v>2.736318407960199E-2</v>
      </c>
      <c r="I338" s="35">
        <f t="shared" si="77"/>
        <v>5.6925996204933585E-3</v>
      </c>
      <c r="J338" s="35">
        <f t="shared" si="78"/>
        <v>2.9259896729776247E-2</v>
      </c>
      <c r="K338" s="35">
        <f t="shared" si="81"/>
        <v>2</v>
      </c>
      <c r="L338" s="35">
        <f t="shared" si="82"/>
        <v>-0.22727272727272727</v>
      </c>
      <c r="M338" s="35">
        <f t="shared" si="79"/>
        <v>2.6809651474530832E-3</v>
      </c>
      <c r="N338" s="41">
        <f t="shared" si="80"/>
        <v>-6.2189054726368154E-3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2</v>
      </c>
      <c r="D340" s="34">
        <v>0</v>
      </c>
      <c r="E340" s="34">
        <v>1</v>
      </c>
      <c r="F340" s="34">
        <v>8</v>
      </c>
      <c r="G340" s="35">
        <f t="shared" si="75"/>
        <v>2.6809651474530832E-3</v>
      </c>
      <c r="H340" s="35" t="str">
        <f t="shared" si="76"/>
        <v/>
      </c>
      <c r="I340" s="35">
        <f t="shared" si="77"/>
        <v>1.8975332068311196E-3</v>
      </c>
      <c r="J340" s="35">
        <f t="shared" si="78"/>
        <v>1.3769363166953529E-2</v>
      </c>
      <c r="K340" s="35">
        <f t="shared" si="81"/>
        <v>-0.5</v>
      </c>
      <c r="L340" s="35">
        <f t="shared" si="82"/>
        <v>1</v>
      </c>
      <c r="M340" s="35">
        <f t="shared" si="79"/>
        <v>-1.3404825737265416E-3</v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2</v>
      </c>
      <c r="E343" s="34">
        <v>1</v>
      </c>
      <c r="F343" s="34">
        <v>0</v>
      </c>
      <c r="G343" s="35" t="str">
        <f t="shared" si="75"/>
        <v/>
      </c>
      <c r="H343" s="35">
        <f t="shared" si="76"/>
        <v>2.4875621890547263E-3</v>
      </c>
      <c r="I343" s="35">
        <f t="shared" si="77"/>
        <v>1.8975332068311196E-3</v>
      </c>
      <c r="J343" s="35" t="str">
        <f t="shared" si="78"/>
        <v/>
      </c>
      <c r="K343" s="35">
        <f t="shared" si="81"/>
        <v>1</v>
      </c>
      <c r="L343" s="35">
        <f t="shared" si="82"/>
        <v>-1</v>
      </c>
      <c r="M343" s="35" t="str">
        <f t="shared" si="79"/>
        <v/>
      </c>
      <c r="N343" s="41">
        <f t="shared" si="80"/>
        <v>-2.4875621890547263E-3</v>
      </c>
    </row>
    <row r="344" spans="1:14" ht="25.5" x14ac:dyDescent="0.2">
      <c r="A344" s="27"/>
      <c r="B344" s="30" t="s">
        <v>319</v>
      </c>
      <c r="C344" s="40">
        <v>0</v>
      </c>
      <c r="D344" s="34">
        <v>1</v>
      </c>
      <c r="E344" s="34"/>
      <c r="F344" s="34"/>
      <c r="G344" s="35" t="str">
        <f t="shared" si="75"/>
        <v/>
      </c>
      <c r="H344" s="35">
        <f t="shared" si="76"/>
        <v>1.2437810945273632E-3</v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>
        <f t="shared" si="82"/>
        <v>-1</v>
      </c>
      <c r="M344" s="35" t="str">
        <f t="shared" si="79"/>
        <v/>
      </c>
      <c r="N344" s="41">
        <f t="shared" si="80"/>
        <v>-1.2437810945273632E-3</v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2</v>
      </c>
      <c r="D346" s="34">
        <v>0</v>
      </c>
      <c r="E346" s="34"/>
      <c r="F346" s="34"/>
      <c r="G346" s="35">
        <f t="shared" si="75"/>
        <v>2.6809651474530832E-3</v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>
        <f t="shared" si="81"/>
        <v>-1</v>
      </c>
      <c r="L346" s="35" t="str">
        <f t="shared" si="82"/>
        <v xml:space="preserve"> </v>
      </c>
      <c r="M346" s="35">
        <f t="shared" si="79"/>
        <v>-2.6809651474530832E-3</v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4</v>
      </c>
      <c r="D347" s="34">
        <v>4</v>
      </c>
      <c r="E347" s="34">
        <v>8</v>
      </c>
      <c r="F347" s="34">
        <v>3</v>
      </c>
      <c r="G347" s="35">
        <f t="shared" si="75"/>
        <v>5.3619302949061663E-3</v>
      </c>
      <c r="H347" s="35">
        <f t="shared" si="76"/>
        <v>4.9751243781094526E-3</v>
      </c>
      <c r="I347" s="35">
        <f t="shared" si="77"/>
        <v>1.5180265654648957E-2</v>
      </c>
      <c r="J347" s="35">
        <f t="shared" si="78"/>
        <v>5.1635111876075735E-3</v>
      </c>
      <c r="K347" s="35">
        <f t="shared" si="81"/>
        <v>1</v>
      </c>
      <c r="L347" s="35">
        <f t="shared" si="82"/>
        <v>-0.25</v>
      </c>
      <c r="M347" s="35">
        <f t="shared" si="79"/>
        <v>5.3619302949061663E-3</v>
      </c>
      <c r="N347" s="41">
        <f t="shared" si="80"/>
        <v>-1.2437810945273632E-3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4</v>
      </c>
      <c r="D352" s="34">
        <v>0</v>
      </c>
      <c r="E352" s="34">
        <v>2</v>
      </c>
      <c r="F352" s="34">
        <v>0</v>
      </c>
      <c r="G352" s="35">
        <f t="shared" si="83"/>
        <v>5.3619302949061663E-3</v>
      </c>
      <c r="H352" s="35" t="str">
        <f t="shared" si="84"/>
        <v/>
      </c>
      <c r="I352" s="35">
        <f t="shared" si="85"/>
        <v>3.7950664136622392E-3</v>
      </c>
      <c r="J352" s="35" t="str">
        <f t="shared" si="86"/>
        <v/>
      </c>
      <c r="K352" s="35">
        <f t="shared" si="89"/>
        <v>-0.5</v>
      </c>
      <c r="L352" s="35" t="str">
        <f t="shared" si="90"/>
        <v xml:space="preserve"> </v>
      </c>
      <c r="M352" s="35">
        <f t="shared" si="87"/>
        <v>-2.6809651474530832E-3</v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1</v>
      </c>
      <c r="D355" s="34">
        <v>0</v>
      </c>
      <c r="E355" s="34"/>
      <c r="F355" s="34"/>
      <c r="G355" s="35">
        <f t="shared" si="83"/>
        <v>1.3404825737265416E-3</v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>
        <f t="shared" si="89"/>
        <v>-1</v>
      </c>
      <c r="L355" s="35" t="str">
        <f t="shared" si="90"/>
        <v xml:space="preserve"> </v>
      </c>
      <c r="M355" s="35">
        <f t="shared" si="87"/>
        <v>-1.3404825737265416E-3</v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1</v>
      </c>
      <c r="E356" s="34"/>
      <c r="F356" s="34"/>
      <c r="G356" s="35" t="str">
        <f t="shared" si="83"/>
        <v/>
      </c>
      <c r="H356" s="35">
        <f t="shared" si="84"/>
        <v>1.2437810945273632E-3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-1.2437810945273632E-3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2</v>
      </c>
      <c r="D361" s="34">
        <v>3</v>
      </c>
      <c r="E361" s="34">
        <v>1</v>
      </c>
      <c r="F361" s="34">
        <v>8</v>
      </c>
      <c r="G361" s="35">
        <f t="shared" si="83"/>
        <v>2.6809651474530832E-3</v>
      </c>
      <c r="H361" s="35">
        <f t="shared" si="84"/>
        <v>3.7313432835820895E-3</v>
      </c>
      <c r="I361" s="35">
        <f t="shared" si="85"/>
        <v>1.8975332068311196E-3</v>
      </c>
      <c r="J361" s="35">
        <f t="shared" si="86"/>
        <v>1.3769363166953529E-2</v>
      </c>
      <c r="K361" s="35">
        <f t="shared" si="89"/>
        <v>-0.5</v>
      </c>
      <c r="L361" s="35">
        <f t="shared" si="90"/>
        <v>1.6666666666666667</v>
      </c>
      <c r="M361" s="35">
        <f t="shared" si="87"/>
        <v>-1.3404825737265416E-3</v>
      </c>
      <c r="N361" s="41">
        <f t="shared" si="88"/>
        <v>6.2189054726368162E-3</v>
      </c>
    </row>
    <row r="362" spans="1:14" x14ac:dyDescent="0.2">
      <c r="A362" s="27"/>
      <c r="B362" s="30" t="s">
        <v>337</v>
      </c>
      <c r="C362" s="40">
        <v>1</v>
      </c>
      <c r="D362" s="34">
        <v>0</v>
      </c>
      <c r="E362" s="34"/>
      <c r="F362" s="34"/>
      <c r="G362" s="35">
        <f t="shared" si="83"/>
        <v>1.3404825737265416E-3</v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>
        <f t="shared" si="89"/>
        <v>-1</v>
      </c>
      <c r="L362" s="35" t="str">
        <f t="shared" si="90"/>
        <v xml:space="preserve"> </v>
      </c>
      <c r="M362" s="35">
        <f t="shared" si="87"/>
        <v>-1.3404825737265416E-3</v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1</v>
      </c>
      <c r="E363" s="43">
        <v>0</v>
      </c>
      <c r="F363" s="43">
        <v>1</v>
      </c>
      <c r="G363" s="44" t="str">
        <f t="shared" si="83"/>
        <v/>
      </c>
      <c r="H363" s="44">
        <f t="shared" si="84"/>
        <v>1.2437810945273632E-3</v>
      </c>
      <c r="I363" s="44" t="str">
        <f t="shared" si="85"/>
        <v/>
      </c>
      <c r="J363" s="44">
        <f t="shared" si="86"/>
        <v>1.7211703958691911E-3</v>
      </c>
      <c r="K363" s="44" t="str">
        <f t="shared" si="89"/>
        <v xml:space="preserve"> </v>
      </c>
      <c r="L363" s="44">
        <f t="shared" si="90"/>
        <v>0</v>
      </c>
      <c r="M363" s="44" t="str">
        <f t="shared" si="87"/>
        <v/>
      </c>
      <c r="N363" s="45">
        <f t="shared" si="88"/>
        <v>0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2557</v>
      </c>
      <c r="D371" s="32">
        <f>SUM(D372:D604)</f>
        <v>2844</v>
      </c>
      <c r="E371" s="32">
        <f>SUM(E372:E604)</f>
        <v>4092</v>
      </c>
      <c r="F371" s="32">
        <f>SUM(F372:F604)</f>
        <v>3670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0.60031286664059447</v>
      </c>
      <c r="L371" s="33">
        <f>+IF(AND(D371=0,F371=0),"",IF(D371=0,1,IF(F371=0,-1,(F371-D371)/D371)))</f>
        <v>0.29043600562587907</v>
      </c>
      <c r="M371" s="33">
        <f t="shared" ref="M371:M434" si="95">+IF(OR(AND(G371=""),(K371="")),"",G371*K371)</f>
        <v>0.60031286664059447</v>
      </c>
      <c r="N371" s="33">
        <f t="shared" ref="N371:N434" si="96">+IF(OR(AND(H371=""),(L371="")),"",H371*L371)</f>
        <v>0.29043600562587907</v>
      </c>
    </row>
    <row r="372" spans="1:14" x14ac:dyDescent="0.2">
      <c r="A372" s="27"/>
      <c r="B372" s="29" t="s">
        <v>339</v>
      </c>
      <c r="C372" s="36">
        <v>21</v>
      </c>
      <c r="D372" s="37">
        <v>1</v>
      </c>
      <c r="E372" s="37">
        <v>19</v>
      </c>
      <c r="F372" s="37">
        <v>2</v>
      </c>
      <c r="G372" s="38">
        <f t="shared" si="91"/>
        <v>8.2127493156042234E-3</v>
      </c>
      <c r="H372" s="38">
        <f t="shared" si="92"/>
        <v>3.5161744022503517E-4</v>
      </c>
      <c r="I372" s="38">
        <f t="shared" si="93"/>
        <v>4.6432062561094821E-3</v>
      </c>
      <c r="J372" s="38">
        <f t="shared" si="94"/>
        <v>5.4495912806539512E-4</v>
      </c>
      <c r="K372" s="38">
        <f t="shared" ref="K372:K435" si="97">+IF(AND(C372=0,E372=0)," ",IF(C372=0,1,IF(E372=0,-1,(E372-C372)/C372)))</f>
        <v>-9.5238095238095233E-2</v>
      </c>
      <c r="L372" s="38">
        <f t="shared" ref="L372:L435" si="98">+IF(AND(D372=0,F372=0)," ",IF(D372=0,1,IF(F372=0,-1,(F372-D372)/D372)))</f>
        <v>1</v>
      </c>
      <c r="M372" s="38">
        <f t="shared" si="95"/>
        <v>-7.8216660148611649E-4</v>
      </c>
      <c r="N372" s="39">
        <f t="shared" si="96"/>
        <v>3.5161744022503517E-4</v>
      </c>
    </row>
    <row r="373" spans="1:14" x14ac:dyDescent="0.2">
      <c r="A373" s="27"/>
      <c r="B373" s="30" t="s">
        <v>340</v>
      </c>
      <c r="C373" s="40">
        <v>10</v>
      </c>
      <c r="D373" s="34">
        <v>1</v>
      </c>
      <c r="E373" s="34">
        <v>12</v>
      </c>
      <c r="F373" s="34">
        <v>5</v>
      </c>
      <c r="G373" s="35">
        <f t="shared" si="91"/>
        <v>3.9108330074305829E-3</v>
      </c>
      <c r="H373" s="35">
        <f t="shared" si="92"/>
        <v>3.5161744022503517E-4</v>
      </c>
      <c r="I373" s="35">
        <f t="shared" si="93"/>
        <v>2.9325513196480938E-3</v>
      </c>
      <c r="J373" s="35">
        <f t="shared" si="94"/>
        <v>1.3623978201634877E-3</v>
      </c>
      <c r="K373" s="35">
        <f t="shared" si="97"/>
        <v>0.2</v>
      </c>
      <c r="L373" s="35">
        <f t="shared" si="98"/>
        <v>4</v>
      </c>
      <c r="M373" s="35">
        <f t="shared" si="95"/>
        <v>7.821666014861166E-4</v>
      </c>
      <c r="N373" s="41">
        <f t="shared" si="96"/>
        <v>1.4064697609001407E-3</v>
      </c>
    </row>
    <row r="374" spans="1:14" x14ac:dyDescent="0.2">
      <c r="A374" s="27"/>
      <c r="B374" s="30" t="s">
        <v>341</v>
      </c>
      <c r="C374" s="40">
        <v>2</v>
      </c>
      <c r="D374" s="34">
        <v>3</v>
      </c>
      <c r="E374" s="34">
        <v>7</v>
      </c>
      <c r="F374" s="34">
        <v>6</v>
      </c>
      <c r="G374" s="35">
        <f t="shared" si="91"/>
        <v>7.8216660148611649E-4</v>
      </c>
      <c r="H374" s="35">
        <f t="shared" si="92"/>
        <v>1.0548523206751054E-3</v>
      </c>
      <c r="I374" s="35">
        <f t="shared" si="93"/>
        <v>1.7106549364613881E-3</v>
      </c>
      <c r="J374" s="35">
        <f t="shared" si="94"/>
        <v>1.6348773841961854E-3</v>
      </c>
      <c r="K374" s="35">
        <f t="shared" si="97"/>
        <v>2.5</v>
      </c>
      <c r="L374" s="35">
        <f t="shared" si="98"/>
        <v>1</v>
      </c>
      <c r="M374" s="35">
        <f t="shared" si="95"/>
        <v>1.9554165037152915E-3</v>
      </c>
      <c r="N374" s="41">
        <f t="shared" si="96"/>
        <v>1.0548523206751054E-3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>
        <v>1</v>
      </c>
      <c r="F375" s="34">
        <v>0</v>
      </c>
      <c r="G375" s="35" t="str">
        <f t="shared" si="91"/>
        <v/>
      </c>
      <c r="H375" s="35" t="str">
        <f t="shared" si="92"/>
        <v/>
      </c>
      <c r="I375" s="35">
        <f t="shared" si="93"/>
        <v>2.4437927663734115E-4</v>
      </c>
      <c r="J375" s="35" t="str">
        <f t="shared" si="94"/>
        <v/>
      </c>
      <c r="K375" s="35">
        <f t="shared" si="97"/>
        <v>1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1</v>
      </c>
      <c r="D376" s="34">
        <v>0</v>
      </c>
      <c r="E376" s="34"/>
      <c r="F376" s="34"/>
      <c r="G376" s="35">
        <f t="shared" si="91"/>
        <v>3.9108330074305825E-4</v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>
        <f t="shared" si="97"/>
        <v>-1</v>
      </c>
      <c r="L376" s="35" t="str">
        <f t="shared" si="98"/>
        <v xml:space="preserve"> </v>
      </c>
      <c r="M376" s="35">
        <f t="shared" si="95"/>
        <v>-3.9108330074305825E-4</v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150</v>
      </c>
      <c r="D377" s="34">
        <v>33</v>
      </c>
      <c r="E377" s="34">
        <v>116</v>
      </c>
      <c r="F377" s="34">
        <v>35</v>
      </c>
      <c r="G377" s="35">
        <f t="shared" si="91"/>
        <v>5.866249511145874E-2</v>
      </c>
      <c r="H377" s="35">
        <f t="shared" si="92"/>
        <v>1.1603375527426161E-2</v>
      </c>
      <c r="I377" s="35">
        <f t="shared" si="93"/>
        <v>2.8347996089931573E-2</v>
      </c>
      <c r="J377" s="35">
        <f t="shared" si="94"/>
        <v>9.5367847411444145E-3</v>
      </c>
      <c r="K377" s="35">
        <f t="shared" si="97"/>
        <v>-0.22666666666666666</v>
      </c>
      <c r="L377" s="35">
        <f t="shared" si="98"/>
        <v>6.0606060606060608E-2</v>
      </c>
      <c r="M377" s="35">
        <f t="shared" si="95"/>
        <v>-1.3296832225263981E-2</v>
      </c>
      <c r="N377" s="41">
        <f t="shared" si="96"/>
        <v>7.0323488045007034E-4</v>
      </c>
    </row>
    <row r="378" spans="1:14" x14ac:dyDescent="0.2">
      <c r="A378" s="27"/>
      <c r="B378" s="30" t="s">
        <v>345</v>
      </c>
      <c r="C378" s="40">
        <v>10</v>
      </c>
      <c r="D378" s="34">
        <v>1</v>
      </c>
      <c r="E378" s="34">
        <v>3</v>
      </c>
      <c r="F378" s="34">
        <v>1</v>
      </c>
      <c r="G378" s="35">
        <f t="shared" si="91"/>
        <v>3.9108330074305829E-3</v>
      </c>
      <c r="H378" s="35">
        <f t="shared" si="92"/>
        <v>3.5161744022503517E-4</v>
      </c>
      <c r="I378" s="35">
        <f t="shared" si="93"/>
        <v>7.3313782991202346E-4</v>
      </c>
      <c r="J378" s="35">
        <f t="shared" si="94"/>
        <v>2.7247956403269756E-4</v>
      </c>
      <c r="K378" s="35">
        <f t="shared" si="97"/>
        <v>-0.7</v>
      </c>
      <c r="L378" s="35">
        <f t="shared" si="98"/>
        <v>0</v>
      </c>
      <c r="M378" s="35">
        <f t="shared" si="95"/>
        <v>-2.7375831052014079E-3</v>
      </c>
      <c r="N378" s="41">
        <f t="shared" si="96"/>
        <v>0</v>
      </c>
    </row>
    <row r="379" spans="1:14" x14ac:dyDescent="0.2">
      <c r="A379" s="27"/>
      <c r="B379" s="30" t="s">
        <v>346</v>
      </c>
      <c r="C379" s="40">
        <v>0</v>
      </c>
      <c r="D379" s="34">
        <v>2</v>
      </c>
      <c r="E379" s="34">
        <v>6</v>
      </c>
      <c r="F379" s="34">
        <v>1</v>
      </c>
      <c r="G379" s="35" t="str">
        <f t="shared" si="91"/>
        <v/>
      </c>
      <c r="H379" s="35">
        <f t="shared" si="92"/>
        <v>7.0323488045007034E-4</v>
      </c>
      <c r="I379" s="35">
        <f t="shared" si="93"/>
        <v>1.4662756598240469E-3</v>
      </c>
      <c r="J379" s="35">
        <f t="shared" si="94"/>
        <v>2.7247956403269756E-4</v>
      </c>
      <c r="K379" s="35">
        <f t="shared" si="97"/>
        <v>1</v>
      </c>
      <c r="L379" s="35">
        <f t="shared" si="98"/>
        <v>-0.5</v>
      </c>
      <c r="M379" s="35" t="str">
        <f t="shared" si="95"/>
        <v/>
      </c>
      <c r="N379" s="41">
        <f t="shared" si="96"/>
        <v>-3.5161744022503517E-4</v>
      </c>
    </row>
    <row r="380" spans="1:14" x14ac:dyDescent="0.2">
      <c r="A380" s="27"/>
      <c r="B380" s="30" t="s">
        <v>347</v>
      </c>
      <c r="C380" s="40">
        <v>18</v>
      </c>
      <c r="D380" s="34">
        <v>27</v>
      </c>
      <c r="E380" s="34">
        <v>22</v>
      </c>
      <c r="F380" s="34">
        <v>3</v>
      </c>
      <c r="G380" s="35">
        <f t="shared" si="91"/>
        <v>7.0394994133750489E-3</v>
      </c>
      <c r="H380" s="35">
        <f t="shared" si="92"/>
        <v>9.4936708860759497E-3</v>
      </c>
      <c r="I380" s="35">
        <f t="shared" si="93"/>
        <v>5.3763440860215058E-3</v>
      </c>
      <c r="J380" s="35">
        <f t="shared" si="94"/>
        <v>8.1743869209809268E-4</v>
      </c>
      <c r="K380" s="35">
        <f t="shared" si="97"/>
        <v>0.22222222222222221</v>
      </c>
      <c r="L380" s="35">
        <f t="shared" si="98"/>
        <v>-0.88888888888888884</v>
      </c>
      <c r="M380" s="35">
        <f t="shared" si="95"/>
        <v>1.564333202972233E-3</v>
      </c>
      <c r="N380" s="41">
        <f t="shared" si="96"/>
        <v>-8.4388185654008432E-3</v>
      </c>
    </row>
    <row r="381" spans="1:14" x14ac:dyDescent="0.2">
      <c r="A381" s="27"/>
      <c r="B381" s="30" t="s">
        <v>348</v>
      </c>
      <c r="C381" s="40">
        <v>9</v>
      </c>
      <c r="D381" s="34">
        <v>2</v>
      </c>
      <c r="E381" s="34">
        <v>4</v>
      </c>
      <c r="F381" s="34">
        <v>1</v>
      </c>
      <c r="G381" s="35">
        <f t="shared" si="91"/>
        <v>3.5197497066875244E-3</v>
      </c>
      <c r="H381" s="35">
        <f t="shared" si="92"/>
        <v>7.0323488045007034E-4</v>
      </c>
      <c r="I381" s="35">
        <f t="shared" si="93"/>
        <v>9.7751710654936461E-4</v>
      </c>
      <c r="J381" s="35">
        <f t="shared" si="94"/>
        <v>2.7247956403269756E-4</v>
      </c>
      <c r="K381" s="35">
        <f t="shared" si="97"/>
        <v>-0.55555555555555558</v>
      </c>
      <c r="L381" s="35">
        <f t="shared" si="98"/>
        <v>-0.5</v>
      </c>
      <c r="M381" s="35">
        <f t="shared" si="95"/>
        <v>-1.9554165037152915E-3</v>
      </c>
      <c r="N381" s="41">
        <f t="shared" si="96"/>
        <v>-3.5161744022503517E-4</v>
      </c>
    </row>
    <row r="382" spans="1:14" x14ac:dyDescent="0.2">
      <c r="A382" s="27"/>
      <c r="B382" s="30" t="s">
        <v>349</v>
      </c>
      <c r="C382" s="40">
        <v>0</v>
      </c>
      <c r="D382" s="34">
        <v>1</v>
      </c>
      <c r="E382" s="34"/>
      <c r="F382" s="34"/>
      <c r="G382" s="35" t="str">
        <f t="shared" si="91"/>
        <v/>
      </c>
      <c r="H382" s="35">
        <f t="shared" si="92"/>
        <v>3.5161744022503517E-4</v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>
        <f t="shared" si="98"/>
        <v>-1</v>
      </c>
      <c r="M382" s="35" t="str">
        <f t="shared" si="95"/>
        <v/>
      </c>
      <c r="N382" s="41">
        <f t="shared" si="96"/>
        <v>-3.5161744022503517E-4</v>
      </c>
    </row>
    <row r="383" spans="1:14" x14ac:dyDescent="0.2">
      <c r="A383" s="27"/>
      <c r="B383" s="30" t="s">
        <v>350</v>
      </c>
      <c r="C383" s="40">
        <v>161</v>
      </c>
      <c r="D383" s="34">
        <v>55</v>
      </c>
      <c r="E383" s="34">
        <v>219</v>
      </c>
      <c r="F383" s="34">
        <v>101</v>
      </c>
      <c r="G383" s="35">
        <f t="shared" si="91"/>
        <v>6.2964411419632382E-2</v>
      </c>
      <c r="H383" s="35">
        <f t="shared" si="92"/>
        <v>1.9338959212376935E-2</v>
      </c>
      <c r="I383" s="35">
        <f t="shared" si="93"/>
        <v>5.3519061583577714E-2</v>
      </c>
      <c r="J383" s="35">
        <f t="shared" si="94"/>
        <v>2.7520435967302453E-2</v>
      </c>
      <c r="K383" s="35">
        <f t="shared" si="97"/>
        <v>0.36024844720496896</v>
      </c>
      <c r="L383" s="35">
        <f t="shared" si="98"/>
        <v>0.83636363636363631</v>
      </c>
      <c r="M383" s="35">
        <f t="shared" si="95"/>
        <v>2.2682831443097382E-2</v>
      </c>
      <c r="N383" s="41">
        <f t="shared" si="96"/>
        <v>1.6174402250351619E-2</v>
      </c>
    </row>
    <row r="384" spans="1:14" x14ac:dyDescent="0.2">
      <c r="A384" s="27"/>
      <c r="B384" s="30" t="s">
        <v>351</v>
      </c>
      <c r="C384" s="40">
        <v>41</v>
      </c>
      <c r="D384" s="34">
        <v>7</v>
      </c>
      <c r="E384" s="34">
        <v>63</v>
      </c>
      <c r="F384" s="34">
        <v>30</v>
      </c>
      <c r="G384" s="35">
        <f t="shared" si="91"/>
        <v>1.6034415330465387E-2</v>
      </c>
      <c r="H384" s="35">
        <f t="shared" si="92"/>
        <v>2.4613220815752463E-3</v>
      </c>
      <c r="I384" s="35">
        <f t="shared" si="93"/>
        <v>1.5395894428152493E-2</v>
      </c>
      <c r="J384" s="35">
        <f t="shared" si="94"/>
        <v>8.1743869209809257E-3</v>
      </c>
      <c r="K384" s="35">
        <f t="shared" si="97"/>
        <v>0.53658536585365857</v>
      </c>
      <c r="L384" s="35">
        <f t="shared" si="98"/>
        <v>3.2857142857142856</v>
      </c>
      <c r="M384" s="35">
        <f t="shared" si="95"/>
        <v>8.603832616347281E-3</v>
      </c>
      <c r="N384" s="41">
        <f t="shared" si="96"/>
        <v>8.0872011251758094E-3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20</v>
      </c>
      <c r="D386" s="34">
        <v>4</v>
      </c>
      <c r="E386" s="34">
        <v>23</v>
      </c>
      <c r="F386" s="34">
        <v>5</v>
      </c>
      <c r="G386" s="35">
        <f t="shared" si="91"/>
        <v>7.8216660148611658E-3</v>
      </c>
      <c r="H386" s="35">
        <f t="shared" si="92"/>
        <v>1.4064697609001407E-3</v>
      </c>
      <c r="I386" s="35">
        <f t="shared" si="93"/>
        <v>5.6207233626588467E-3</v>
      </c>
      <c r="J386" s="35">
        <f t="shared" si="94"/>
        <v>1.3623978201634877E-3</v>
      </c>
      <c r="K386" s="35">
        <f t="shared" si="97"/>
        <v>0.15</v>
      </c>
      <c r="L386" s="35">
        <f t="shared" si="98"/>
        <v>0.25</v>
      </c>
      <c r="M386" s="35">
        <f t="shared" si="95"/>
        <v>1.1732499022291747E-3</v>
      </c>
      <c r="N386" s="41">
        <f t="shared" si="96"/>
        <v>3.5161744022503517E-4</v>
      </c>
    </row>
    <row r="387" spans="1:14" x14ac:dyDescent="0.2">
      <c r="A387" s="27"/>
      <c r="B387" s="30" t="s">
        <v>354</v>
      </c>
      <c r="C387" s="40">
        <v>14</v>
      </c>
      <c r="D387" s="34">
        <v>1</v>
      </c>
      <c r="E387" s="34">
        <v>22</v>
      </c>
      <c r="F387" s="34">
        <v>2</v>
      </c>
      <c r="G387" s="35">
        <f t="shared" si="91"/>
        <v>5.4751662104028159E-3</v>
      </c>
      <c r="H387" s="35">
        <f t="shared" si="92"/>
        <v>3.5161744022503517E-4</v>
      </c>
      <c r="I387" s="35">
        <f t="shared" si="93"/>
        <v>5.3763440860215058E-3</v>
      </c>
      <c r="J387" s="35">
        <f t="shared" si="94"/>
        <v>5.4495912806539512E-4</v>
      </c>
      <c r="K387" s="35">
        <f t="shared" si="97"/>
        <v>0.5714285714285714</v>
      </c>
      <c r="L387" s="35">
        <f t="shared" si="98"/>
        <v>1</v>
      </c>
      <c r="M387" s="35">
        <f t="shared" si="95"/>
        <v>3.128666405944466E-3</v>
      </c>
      <c r="N387" s="41">
        <f t="shared" si="96"/>
        <v>3.5161744022503517E-4</v>
      </c>
    </row>
    <row r="388" spans="1:14" x14ac:dyDescent="0.2">
      <c r="A388" s="27"/>
      <c r="B388" s="30" t="s">
        <v>355</v>
      </c>
      <c r="C388" s="40">
        <v>0</v>
      </c>
      <c r="D388" s="34">
        <v>1</v>
      </c>
      <c r="E388" s="34">
        <v>6</v>
      </c>
      <c r="F388" s="34">
        <v>6</v>
      </c>
      <c r="G388" s="35" t="str">
        <f t="shared" si="91"/>
        <v/>
      </c>
      <c r="H388" s="35">
        <f t="shared" si="92"/>
        <v>3.5161744022503517E-4</v>
      </c>
      <c r="I388" s="35">
        <f t="shared" si="93"/>
        <v>1.4662756598240469E-3</v>
      </c>
      <c r="J388" s="35">
        <f t="shared" si="94"/>
        <v>1.6348773841961854E-3</v>
      </c>
      <c r="K388" s="35">
        <f t="shared" si="97"/>
        <v>1</v>
      </c>
      <c r="L388" s="35">
        <f t="shared" si="98"/>
        <v>5</v>
      </c>
      <c r="M388" s="35" t="str">
        <f t="shared" si="95"/>
        <v/>
      </c>
      <c r="N388" s="41">
        <f t="shared" si="96"/>
        <v>1.7580872011251757E-3</v>
      </c>
    </row>
    <row r="389" spans="1:14" x14ac:dyDescent="0.2">
      <c r="A389" s="27"/>
      <c r="B389" s="30" t="s">
        <v>356</v>
      </c>
      <c r="C389" s="40">
        <v>2</v>
      </c>
      <c r="D389" s="34">
        <v>0</v>
      </c>
      <c r="E389" s="34">
        <v>5</v>
      </c>
      <c r="F389" s="34">
        <v>0</v>
      </c>
      <c r="G389" s="35">
        <f t="shared" si="91"/>
        <v>7.8216660148611649E-4</v>
      </c>
      <c r="H389" s="35" t="str">
        <f t="shared" si="92"/>
        <v/>
      </c>
      <c r="I389" s="35">
        <f t="shared" si="93"/>
        <v>1.2218963831867058E-3</v>
      </c>
      <c r="J389" s="35" t="str">
        <f t="shared" si="94"/>
        <v/>
      </c>
      <c r="K389" s="35">
        <f t="shared" si="97"/>
        <v>1.5</v>
      </c>
      <c r="L389" s="35" t="str">
        <f t="shared" si="98"/>
        <v xml:space="preserve"> </v>
      </c>
      <c r="M389" s="35">
        <f t="shared" si="95"/>
        <v>1.1732499022291747E-3</v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591</v>
      </c>
      <c r="D391" s="34">
        <v>274</v>
      </c>
      <c r="E391" s="34">
        <v>820</v>
      </c>
      <c r="F391" s="34">
        <v>381</v>
      </c>
      <c r="G391" s="35">
        <f t="shared" si="91"/>
        <v>0.23113023073914743</v>
      </c>
      <c r="H391" s="35">
        <f t="shared" si="92"/>
        <v>9.6343178621659628E-2</v>
      </c>
      <c r="I391" s="35">
        <f t="shared" si="93"/>
        <v>0.20039100684261973</v>
      </c>
      <c r="J391" s="35">
        <f t="shared" si="94"/>
        <v>0.10381471389645777</v>
      </c>
      <c r="K391" s="35">
        <f t="shared" si="97"/>
        <v>0.38747884940778343</v>
      </c>
      <c r="L391" s="35">
        <f t="shared" si="98"/>
        <v>0.39051094890510951</v>
      </c>
      <c r="M391" s="35">
        <f t="shared" si="95"/>
        <v>8.9558075870160347E-2</v>
      </c>
      <c r="N391" s="41">
        <f t="shared" si="96"/>
        <v>3.7623066104078763E-2</v>
      </c>
    </row>
    <row r="392" spans="1:14" x14ac:dyDescent="0.2">
      <c r="A392" s="27"/>
      <c r="B392" s="30" t="s">
        <v>359</v>
      </c>
      <c r="C392" s="40">
        <v>2</v>
      </c>
      <c r="D392" s="34">
        <v>0</v>
      </c>
      <c r="E392" s="34">
        <v>9</v>
      </c>
      <c r="F392" s="34">
        <v>13</v>
      </c>
      <c r="G392" s="35">
        <f t="shared" si="91"/>
        <v>7.8216660148611649E-4</v>
      </c>
      <c r="H392" s="35" t="str">
        <f t="shared" si="92"/>
        <v/>
      </c>
      <c r="I392" s="35">
        <f t="shared" si="93"/>
        <v>2.1994134897360706E-3</v>
      </c>
      <c r="J392" s="35">
        <f t="shared" si="94"/>
        <v>3.5422343324250679E-3</v>
      </c>
      <c r="K392" s="35">
        <f t="shared" si="97"/>
        <v>3.5</v>
      </c>
      <c r="L392" s="35">
        <f t="shared" si="98"/>
        <v>1</v>
      </c>
      <c r="M392" s="35">
        <f t="shared" si="95"/>
        <v>2.7375831052014075E-3</v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40</v>
      </c>
      <c r="E394" s="34">
        <v>0</v>
      </c>
      <c r="F394" s="34">
        <v>48</v>
      </c>
      <c r="G394" s="35" t="str">
        <f t="shared" si="91"/>
        <v/>
      </c>
      <c r="H394" s="35">
        <f t="shared" si="92"/>
        <v>1.4064697609001406E-2</v>
      </c>
      <c r="I394" s="35" t="str">
        <f t="shared" si="93"/>
        <v/>
      </c>
      <c r="J394" s="35">
        <f t="shared" si="94"/>
        <v>1.3079019073569483E-2</v>
      </c>
      <c r="K394" s="35" t="str">
        <f t="shared" si="97"/>
        <v xml:space="preserve"> </v>
      </c>
      <c r="L394" s="35">
        <f t="shared" si="98"/>
        <v>0.2</v>
      </c>
      <c r="M394" s="35" t="str">
        <f t="shared" si="95"/>
        <v/>
      </c>
      <c r="N394" s="41">
        <f t="shared" si="96"/>
        <v>2.8129395218002813E-3</v>
      </c>
    </row>
    <row r="395" spans="1:14" x14ac:dyDescent="0.2">
      <c r="A395" s="27"/>
      <c r="B395" s="30" t="s">
        <v>362</v>
      </c>
      <c r="C395" s="40">
        <v>55</v>
      </c>
      <c r="D395" s="34">
        <v>319</v>
      </c>
      <c r="E395" s="34">
        <v>112</v>
      </c>
      <c r="F395" s="34">
        <v>528</v>
      </c>
      <c r="G395" s="35">
        <f t="shared" si="91"/>
        <v>2.1509581540868204E-2</v>
      </c>
      <c r="H395" s="35">
        <f t="shared" si="92"/>
        <v>0.11216596343178621</v>
      </c>
      <c r="I395" s="35">
        <f t="shared" si="93"/>
        <v>2.7370478983382209E-2</v>
      </c>
      <c r="J395" s="35">
        <f t="shared" si="94"/>
        <v>0.14386920980926429</v>
      </c>
      <c r="K395" s="35">
        <f t="shared" si="97"/>
        <v>1.0363636363636364</v>
      </c>
      <c r="L395" s="35">
        <f t="shared" si="98"/>
        <v>0.65517241379310343</v>
      </c>
      <c r="M395" s="35">
        <f t="shared" si="95"/>
        <v>2.2291748142354319E-2</v>
      </c>
      <c r="N395" s="41">
        <f t="shared" si="96"/>
        <v>7.3488045007032349E-2</v>
      </c>
    </row>
    <row r="396" spans="1:14" x14ac:dyDescent="0.2">
      <c r="A396" s="27"/>
      <c r="B396" s="30" t="s">
        <v>363</v>
      </c>
      <c r="C396" s="40">
        <v>7</v>
      </c>
      <c r="D396" s="34">
        <v>13</v>
      </c>
      <c r="E396" s="34">
        <v>11</v>
      </c>
      <c r="F396" s="34">
        <v>9</v>
      </c>
      <c r="G396" s="35">
        <f t="shared" si="91"/>
        <v>2.7375831052014079E-3</v>
      </c>
      <c r="H396" s="35">
        <f t="shared" si="92"/>
        <v>4.5710267229254571E-3</v>
      </c>
      <c r="I396" s="35">
        <f t="shared" si="93"/>
        <v>2.6881720430107529E-3</v>
      </c>
      <c r="J396" s="35">
        <f t="shared" si="94"/>
        <v>2.4523160762942781E-3</v>
      </c>
      <c r="K396" s="35">
        <f t="shared" si="97"/>
        <v>0.5714285714285714</v>
      </c>
      <c r="L396" s="35">
        <f t="shared" si="98"/>
        <v>-0.30769230769230771</v>
      </c>
      <c r="M396" s="35">
        <f t="shared" si="95"/>
        <v>1.564333202972233E-3</v>
      </c>
      <c r="N396" s="41">
        <f t="shared" si="96"/>
        <v>-1.4064697609001407E-3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1</v>
      </c>
      <c r="D398" s="34">
        <v>2</v>
      </c>
      <c r="E398" s="34">
        <v>1</v>
      </c>
      <c r="F398" s="34">
        <v>4</v>
      </c>
      <c r="G398" s="35">
        <f t="shared" si="91"/>
        <v>3.9108330074305825E-4</v>
      </c>
      <c r="H398" s="35">
        <f t="shared" si="92"/>
        <v>7.0323488045007034E-4</v>
      </c>
      <c r="I398" s="35">
        <f t="shared" si="93"/>
        <v>2.4437927663734115E-4</v>
      </c>
      <c r="J398" s="35">
        <f t="shared" si="94"/>
        <v>1.0899182561307902E-3</v>
      </c>
      <c r="K398" s="35">
        <f t="shared" si="97"/>
        <v>0</v>
      </c>
      <c r="L398" s="35">
        <f t="shared" si="98"/>
        <v>1</v>
      </c>
      <c r="M398" s="35">
        <f t="shared" si="95"/>
        <v>0</v>
      </c>
      <c r="N398" s="41">
        <f t="shared" si="96"/>
        <v>7.0323488045007034E-4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1</v>
      </c>
      <c r="E400" s="34"/>
      <c r="F400" s="34"/>
      <c r="G400" s="35" t="str">
        <f t="shared" si="91"/>
        <v/>
      </c>
      <c r="H400" s="35">
        <f t="shared" si="92"/>
        <v>3.5161744022503517E-4</v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>
        <f t="shared" si="98"/>
        <v>-1</v>
      </c>
      <c r="M400" s="35" t="str">
        <f t="shared" si="95"/>
        <v/>
      </c>
      <c r="N400" s="41">
        <f t="shared" si="96"/>
        <v>-3.5161744022503517E-4</v>
      </c>
    </row>
    <row r="401" spans="1:14" x14ac:dyDescent="0.2">
      <c r="A401" s="27"/>
      <c r="B401" s="30" t="s">
        <v>368</v>
      </c>
      <c r="C401" s="40">
        <v>6</v>
      </c>
      <c r="D401" s="34">
        <v>10</v>
      </c>
      <c r="E401" s="34">
        <v>3</v>
      </c>
      <c r="F401" s="34">
        <v>14</v>
      </c>
      <c r="G401" s="35">
        <f t="shared" si="91"/>
        <v>2.3464998044583495E-3</v>
      </c>
      <c r="H401" s="35">
        <f t="shared" si="92"/>
        <v>3.5161744022503515E-3</v>
      </c>
      <c r="I401" s="35">
        <f t="shared" si="93"/>
        <v>7.3313782991202346E-4</v>
      </c>
      <c r="J401" s="35">
        <f t="shared" si="94"/>
        <v>3.8147138964577656E-3</v>
      </c>
      <c r="K401" s="35">
        <f t="shared" si="97"/>
        <v>-0.5</v>
      </c>
      <c r="L401" s="35">
        <f t="shared" si="98"/>
        <v>0.4</v>
      </c>
      <c r="M401" s="35">
        <f t="shared" si="95"/>
        <v>-1.1732499022291747E-3</v>
      </c>
      <c r="N401" s="41">
        <f t="shared" si="96"/>
        <v>1.4064697609001407E-3</v>
      </c>
    </row>
    <row r="402" spans="1:14" x14ac:dyDescent="0.2">
      <c r="A402" s="27"/>
      <c r="B402" s="30" t="s">
        <v>369</v>
      </c>
      <c r="C402" s="40">
        <v>32</v>
      </c>
      <c r="D402" s="34">
        <v>10</v>
      </c>
      <c r="E402" s="34">
        <v>31</v>
      </c>
      <c r="F402" s="34">
        <v>15</v>
      </c>
      <c r="G402" s="35">
        <f t="shared" si="91"/>
        <v>1.2514665623777864E-2</v>
      </c>
      <c r="H402" s="35">
        <f t="shared" si="92"/>
        <v>3.5161744022503515E-3</v>
      </c>
      <c r="I402" s="35">
        <f t="shared" si="93"/>
        <v>7.575757575757576E-3</v>
      </c>
      <c r="J402" s="35">
        <f t="shared" si="94"/>
        <v>4.0871934604904629E-3</v>
      </c>
      <c r="K402" s="35">
        <f t="shared" si="97"/>
        <v>-3.125E-2</v>
      </c>
      <c r="L402" s="35">
        <f t="shared" si="98"/>
        <v>0.5</v>
      </c>
      <c r="M402" s="35">
        <f t="shared" si="95"/>
        <v>-3.9108330074305825E-4</v>
      </c>
      <c r="N402" s="41">
        <f t="shared" si="96"/>
        <v>1.7580872011251757E-3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3</v>
      </c>
      <c r="E404" s="34">
        <v>0</v>
      </c>
      <c r="F404" s="34">
        <v>4</v>
      </c>
      <c r="G404" s="35" t="str">
        <f t="shared" si="91"/>
        <v/>
      </c>
      <c r="H404" s="35">
        <f t="shared" si="92"/>
        <v>1.0548523206751054E-3</v>
      </c>
      <c r="I404" s="35" t="str">
        <f t="shared" si="93"/>
        <v/>
      </c>
      <c r="J404" s="35">
        <f t="shared" si="94"/>
        <v>1.0899182561307902E-3</v>
      </c>
      <c r="K404" s="35" t="str">
        <f t="shared" si="97"/>
        <v xml:space="preserve"> </v>
      </c>
      <c r="L404" s="35">
        <f t="shared" si="98"/>
        <v>0.33333333333333331</v>
      </c>
      <c r="M404" s="35" t="str">
        <f t="shared" si="95"/>
        <v/>
      </c>
      <c r="N404" s="41">
        <f t="shared" si="96"/>
        <v>3.5161744022503511E-4</v>
      </c>
    </row>
    <row r="405" spans="1:14" ht="25.5" x14ac:dyDescent="0.2">
      <c r="A405" s="27"/>
      <c r="B405" s="30" t="s">
        <v>372</v>
      </c>
      <c r="C405" s="40">
        <v>34</v>
      </c>
      <c r="D405" s="34">
        <v>77</v>
      </c>
      <c r="E405" s="34">
        <v>12</v>
      </c>
      <c r="F405" s="34">
        <v>48</v>
      </c>
      <c r="G405" s="35">
        <f t="shared" si="91"/>
        <v>1.3296832225263981E-2</v>
      </c>
      <c r="H405" s="35">
        <f t="shared" si="92"/>
        <v>2.7074542897327709E-2</v>
      </c>
      <c r="I405" s="35">
        <f t="shared" si="93"/>
        <v>2.9325513196480938E-3</v>
      </c>
      <c r="J405" s="35">
        <f t="shared" si="94"/>
        <v>1.3079019073569483E-2</v>
      </c>
      <c r="K405" s="35">
        <f t="shared" si="97"/>
        <v>-0.6470588235294118</v>
      </c>
      <c r="L405" s="35">
        <f t="shared" si="98"/>
        <v>-0.37662337662337664</v>
      </c>
      <c r="M405" s="35">
        <f t="shared" si="95"/>
        <v>-8.6038326163472827E-3</v>
      </c>
      <c r="N405" s="41">
        <f t="shared" si="96"/>
        <v>-1.0196905766526021E-2</v>
      </c>
    </row>
    <row r="406" spans="1:14" x14ac:dyDescent="0.2">
      <c r="A406" s="27"/>
      <c r="B406" s="30" t="s">
        <v>373</v>
      </c>
      <c r="C406" s="40">
        <v>32</v>
      </c>
      <c r="D406" s="34">
        <v>6</v>
      </c>
      <c r="E406" s="34">
        <v>67</v>
      </c>
      <c r="F406" s="34">
        <v>17</v>
      </c>
      <c r="G406" s="35">
        <f t="shared" si="91"/>
        <v>1.2514665623777864E-2</v>
      </c>
      <c r="H406" s="35">
        <f t="shared" si="92"/>
        <v>2.1097046413502108E-3</v>
      </c>
      <c r="I406" s="35">
        <f t="shared" si="93"/>
        <v>1.6373411534701857E-2</v>
      </c>
      <c r="J406" s="35">
        <f t="shared" si="94"/>
        <v>4.6321525885558582E-3</v>
      </c>
      <c r="K406" s="35">
        <f t="shared" si="97"/>
        <v>1.09375</v>
      </c>
      <c r="L406" s="35">
        <f t="shared" si="98"/>
        <v>1.8333333333333333</v>
      </c>
      <c r="M406" s="35">
        <f t="shared" si="95"/>
        <v>1.3687915526007038E-2</v>
      </c>
      <c r="N406" s="41">
        <f t="shared" si="96"/>
        <v>3.8677918424753861E-3</v>
      </c>
    </row>
    <row r="407" spans="1:14" x14ac:dyDescent="0.2">
      <c r="A407" s="27"/>
      <c r="B407" s="30" t="s">
        <v>374</v>
      </c>
      <c r="C407" s="40">
        <v>5</v>
      </c>
      <c r="D407" s="34">
        <v>0</v>
      </c>
      <c r="E407" s="34">
        <v>9</v>
      </c>
      <c r="F407" s="34">
        <v>1</v>
      </c>
      <c r="G407" s="35">
        <f t="shared" si="91"/>
        <v>1.9554165037152915E-3</v>
      </c>
      <c r="H407" s="35" t="str">
        <f t="shared" si="92"/>
        <v/>
      </c>
      <c r="I407" s="35">
        <f t="shared" si="93"/>
        <v>2.1994134897360706E-3</v>
      </c>
      <c r="J407" s="35">
        <f t="shared" si="94"/>
        <v>2.7247956403269756E-4</v>
      </c>
      <c r="K407" s="35">
        <f t="shared" si="97"/>
        <v>0.8</v>
      </c>
      <c r="L407" s="35">
        <f t="shared" si="98"/>
        <v>1</v>
      </c>
      <c r="M407" s="35">
        <f t="shared" si="95"/>
        <v>1.5643332029722332E-3</v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3</v>
      </c>
      <c r="D408" s="34">
        <v>0</v>
      </c>
      <c r="E408" s="34"/>
      <c r="F408" s="34"/>
      <c r="G408" s="35">
        <f t="shared" si="91"/>
        <v>1.1732499022291747E-3</v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>
        <f t="shared" si="97"/>
        <v>-1</v>
      </c>
      <c r="L408" s="35" t="str">
        <f t="shared" si="98"/>
        <v xml:space="preserve"> </v>
      </c>
      <c r="M408" s="35">
        <f t="shared" si="95"/>
        <v>-1.1732499022291747E-3</v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2</v>
      </c>
      <c r="D409" s="34">
        <v>1</v>
      </c>
      <c r="E409" s="34">
        <v>3</v>
      </c>
      <c r="F409" s="34">
        <v>2</v>
      </c>
      <c r="G409" s="35">
        <f t="shared" si="91"/>
        <v>7.8216660148611649E-4</v>
      </c>
      <c r="H409" s="35">
        <f t="shared" si="92"/>
        <v>3.5161744022503517E-4</v>
      </c>
      <c r="I409" s="35">
        <f t="shared" si="93"/>
        <v>7.3313782991202346E-4</v>
      </c>
      <c r="J409" s="35">
        <f t="shared" si="94"/>
        <v>5.4495912806539512E-4</v>
      </c>
      <c r="K409" s="35">
        <f t="shared" si="97"/>
        <v>0.5</v>
      </c>
      <c r="L409" s="35">
        <f t="shared" si="98"/>
        <v>1</v>
      </c>
      <c r="M409" s="35">
        <f t="shared" si="95"/>
        <v>3.9108330074305825E-4</v>
      </c>
      <c r="N409" s="41">
        <f t="shared" si="96"/>
        <v>3.5161744022503517E-4</v>
      </c>
    </row>
    <row r="410" spans="1:14" x14ac:dyDescent="0.2">
      <c r="A410" s="27"/>
      <c r="B410" s="30" t="s">
        <v>377</v>
      </c>
      <c r="C410" s="40">
        <v>30</v>
      </c>
      <c r="D410" s="34">
        <v>8</v>
      </c>
      <c r="E410" s="34">
        <v>51</v>
      </c>
      <c r="F410" s="34">
        <v>15</v>
      </c>
      <c r="G410" s="35">
        <f t="shared" si="91"/>
        <v>1.1732499022291749E-2</v>
      </c>
      <c r="H410" s="35">
        <f t="shared" si="92"/>
        <v>2.8129395218002813E-3</v>
      </c>
      <c r="I410" s="35">
        <f t="shared" si="93"/>
        <v>1.2463343108504398E-2</v>
      </c>
      <c r="J410" s="35">
        <f t="shared" si="94"/>
        <v>4.0871934604904629E-3</v>
      </c>
      <c r="K410" s="35">
        <f t="shared" si="97"/>
        <v>0.7</v>
      </c>
      <c r="L410" s="35">
        <f t="shared" si="98"/>
        <v>0.875</v>
      </c>
      <c r="M410" s="35">
        <f t="shared" si="95"/>
        <v>8.2127493156042234E-3</v>
      </c>
      <c r="N410" s="41">
        <f t="shared" si="96"/>
        <v>2.4613220815752463E-3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>
        <v>1</v>
      </c>
      <c r="F411" s="34">
        <v>5</v>
      </c>
      <c r="G411" s="35" t="str">
        <f t="shared" si="91"/>
        <v/>
      </c>
      <c r="H411" s="35" t="str">
        <f t="shared" si="92"/>
        <v/>
      </c>
      <c r="I411" s="35">
        <f t="shared" si="93"/>
        <v>2.4437927663734115E-4</v>
      </c>
      <c r="J411" s="35">
        <f t="shared" si="94"/>
        <v>1.3623978201634877E-3</v>
      </c>
      <c r="K411" s="35">
        <f t="shared" si="97"/>
        <v>1</v>
      </c>
      <c r="L411" s="35">
        <f t="shared" si="98"/>
        <v>1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3</v>
      </c>
      <c r="D413" s="34">
        <v>0</v>
      </c>
      <c r="E413" s="34">
        <v>0</v>
      </c>
      <c r="F413" s="34">
        <v>1</v>
      </c>
      <c r="G413" s="35">
        <f t="shared" si="91"/>
        <v>1.1732499022291747E-3</v>
      </c>
      <c r="H413" s="35" t="str">
        <f t="shared" si="92"/>
        <v/>
      </c>
      <c r="I413" s="35" t="str">
        <f t="shared" si="93"/>
        <v/>
      </c>
      <c r="J413" s="35">
        <f t="shared" si="94"/>
        <v>2.7247956403269756E-4</v>
      </c>
      <c r="K413" s="35">
        <f t="shared" si="97"/>
        <v>-1</v>
      </c>
      <c r="L413" s="35">
        <f t="shared" si="98"/>
        <v>1</v>
      </c>
      <c r="M413" s="35">
        <f t="shared" si="95"/>
        <v>-1.1732499022291747E-3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1</v>
      </c>
      <c r="F414" s="34">
        <v>0</v>
      </c>
      <c r="G414" s="35" t="str">
        <f t="shared" si="91"/>
        <v/>
      </c>
      <c r="H414" s="35" t="str">
        <f t="shared" si="92"/>
        <v/>
      </c>
      <c r="I414" s="35">
        <f t="shared" si="93"/>
        <v>2.4437927663734115E-4</v>
      </c>
      <c r="J414" s="35" t="str">
        <f t="shared" si="94"/>
        <v/>
      </c>
      <c r="K414" s="35">
        <f t="shared" si="97"/>
        <v>1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0</v>
      </c>
      <c r="F416" s="34">
        <v>2</v>
      </c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>
        <f t="shared" si="94"/>
        <v>5.4495912806539512E-4</v>
      </c>
      <c r="K416" s="35" t="str">
        <f t="shared" si="97"/>
        <v xml:space="preserve"> </v>
      </c>
      <c r="L416" s="35">
        <f t="shared" si="98"/>
        <v>1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295</v>
      </c>
      <c r="D419" s="34">
        <v>156</v>
      </c>
      <c r="E419" s="34">
        <v>621</v>
      </c>
      <c r="F419" s="34">
        <v>296</v>
      </c>
      <c r="G419" s="35">
        <f t="shared" si="91"/>
        <v>0.11536957371920219</v>
      </c>
      <c r="H419" s="35">
        <f t="shared" si="92"/>
        <v>5.4852320675105488E-2</v>
      </c>
      <c r="I419" s="35">
        <f t="shared" si="93"/>
        <v>0.15175953079178886</v>
      </c>
      <c r="J419" s="35">
        <f t="shared" si="94"/>
        <v>8.0653950953678472E-2</v>
      </c>
      <c r="K419" s="35">
        <f t="shared" si="97"/>
        <v>1.1050847457627118</v>
      </c>
      <c r="L419" s="35">
        <f t="shared" si="98"/>
        <v>0.89743589743589747</v>
      </c>
      <c r="M419" s="35">
        <f t="shared" si="95"/>
        <v>0.12749315604223699</v>
      </c>
      <c r="N419" s="41">
        <f t="shared" si="96"/>
        <v>4.9226441631504927E-2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>
        <v>0</v>
      </c>
      <c r="F421" s="34">
        <v>1</v>
      </c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>
        <f t="shared" si="94"/>
        <v>2.7247956403269756E-4</v>
      </c>
      <c r="K421" s="35" t="str">
        <f t="shared" si="97"/>
        <v xml:space="preserve"> </v>
      </c>
      <c r="L421" s="35">
        <f t="shared" si="98"/>
        <v>1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56</v>
      </c>
      <c r="D422" s="34">
        <v>23</v>
      </c>
      <c r="E422" s="34">
        <v>42</v>
      </c>
      <c r="F422" s="34">
        <v>8</v>
      </c>
      <c r="G422" s="35">
        <f t="shared" si="91"/>
        <v>2.1900664841611264E-2</v>
      </c>
      <c r="H422" s="35">
        <f t="shared" si="92"/>
        <v>8.0872011251758094E-3</v>
      </c>
      <c r="I422" s="35">
        <f t="shared" si="93"/>
        <v>1.0263929618768328E-2</v>
      </c>
      <c r="J422" s="35">
        <f t="shared" si="94"/>
        <v>2.1798365122615805E-3</v>
      </c>
      <c r="K422" s="35">
        <f t="shared" si="97"/>
        <v>-0.25</v>
      </c>
      <c r="L422" s="35">
        <f t="shared" si="98"/>
        <v>-0.65217391304347827</v>
      </c>
      <c r="M422" s="35">
        <f t="shared" si="95"/>
        <v>-5.4751662104028159E-3</v>
      </c>
      <c r="N422" s="41">
        <f t="shared" si="96"/>
        <v>-5.2742616033755281E-3</v>
      </c>
    </row>
    <row r="423" spans="1:14" x14ac:dyDescent="0.2">
      <c r="A423" s="27"/>
      <c r="B423" s="30" t="s">
        <v>390</v>
      </c>
      <c r="C423" s="40">
        <v>428</v>
      </c>
      <c r="D423" s="34">
        <v>146</v>
      </c>
      <c r="E423" s="34">
        <v>544</v>
      </c>
      <c r="F423" s="34">
        <v>232</v>
      </c>
      <c r="G423" s="35">
        <f t="shared" si="91"/>
        <v>0.16738365271802894</v>
      </c>
      <c r="H423" s="35">
        <f t="shared" si="92"/>
        <v>5.1336146272855133E-2</v>
      </c>
      <c r="I423" s="35">
        <f t="shared" si="93"/>
        <v>0.13294232649071358</v>
      </c>
      <c r="J423" s="35">
        <f t="shared" si="94"/>
        <v>6.3215258855585835E-2</v>
      </c>
      <c r="K423" s="35">
        <f t="shared" si="97"/>
        <v>0.27102803738317754</v>
      </c>
      <c r="L423" s="35">
        <f t="shared" si="98"/>
        <v>0.58904109589041098</v>
      </c>
      <c r="M423" s="35">
        <f t="shared" si="95"/>
        <v>4.5365662886194751E-2</v>
      </c>
      <c r="N423" s="41">
        <f t="shared" si="96"/>
        <v>3.0239099859353025E-2</v>
      </c>
    </row>
    <row r="424" spans="1:14" x14ac:dyDescent="0.2">
      <c r="A424" s="27"/>
      <c r="B424" s="30" t="s">
        <v>391</v>
      </c>
      <c r="C424" s="40">
        <v>100</v>
      </c>
      <c r="D424" s="34">
        <v>16</v>
      </c>
      <c r="E424" s="34">
        <v>164</v>
      </c>
      <c r="F424" s="34">
        <v>33</v>
      </c>
      <c r="G424" s="35">
        <f t="shared" si="91"/>
        <v>3.9108330074305829E-2</v>
      </c>
      <c r="H424" s="35">
        <f t="shared" si="92"/>
        <v>5.6258790436005627E-3</v>
      </c>
      <c r="I424" s="35">
        <f t="shared" si="93"/>
        <v>4.0078201368523948E-2</v>
      </c>
      <c r="J424" s="35">
        <f t="shared" si="94"/>
        <v>8.9918256130790183E-3</v>
      </c>
      <c r="K424" s="35">
        <f t="shared" si="97"/>
        <v>0.64</v>
      </c>
      <c r="L424" s="35">
        <f t="shared" si="98"/>
        <v>1.0625</v>
      </c>
      <c r="M424" s="35">
        <f t="shared" si="95"/>
        <v>2.5029331247555731E-2</v>
      </c>
      <c r="N424" s="41">
        <f t="shared" si="96"/>
        <v>5.9774964838255982E-3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0</v>
      </c>
      <c r="E426" s="34">
        <v>2</v>
      </c>
      <c r="F426" s="34">
        <v>0</v>
      </c>
      <c r="G426" s="35">
        <f t="shared" si="91"/>
        <v>3.9108330074305825E-4</v>
      </c>
      <c r="H426" s="35" t="str">
        <f t="shared" si="92"/>
        <v/>
      </c>
      <c r="I426" s="35">
        <f t="shared" si="93"/>
        <v>4.8875855327468231E-4</v>
      </c>
      <c r="J426" s="35" t="str">
        <f t="shared" si="94"/>
        <v/>
      </c>
      <c r="K426" s="35">
        <f t="shared" si="97"/>
        <v>1</v>
      </c>
      <c r="L426" s="35" t="str">
        <f t="shared" si="98"/>
        <v xml:space="preserve"> </v>
      </c>
      <c r="M426" s="35">
        <f t="shared" si="95"/>
        <v>3.9108330074305825E-4</v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1</v>
      </c>
      <c r="D427" s="34">
        <v>0</v>
      </c>
      <c r="E427" s="34">
        <v>1</v>
      </c>
      <c r="F427" s="34">
        <v>16</v>
      </c>
      <c r="G427" s="35">
        <f t="shared" si="91"/>
        <v>3.9108330074305825E-4</v>
      </c>
      <c r="H427" s="35" t="str">
        <f t="shared" si="92"/>
        <v/>
      </c>
      <c r="I427" s="35">
        <f t="shared" si="93"/>
        <v>2.4437927663734115E-4</v>
      </c>
      <c r="J427" s="35">
        <f t="shared" si="94"/>
        <v>4.359673024523161E-3</v>
      </c>
      <c r="K427" s="35">
        <f t="shared" si="97"/>
        <v>0</v>
      </c>
      <c r="L427" s="35">
        <f t="shared" si="98"/>
        <v>1</v>
      </c>
      <c r="M427" s="35">
        <f t="shared" si="95"/>
        <v>0</v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12</v>
      </c>
      <c r="D428" s="34">
        <v>3</v>
      </c>
      <c r="E428" s="34">
        <v>44</v>
      </c>
      <c r="F428" s="34">
        <v>16</v>
      </c>
      <c r="G428" s="35">
        <f t="shared" si="91"/>
        <v>4.692999608916699E-3</v>
      </c>
      <c r="H428" s="35">
        <f t="shared" si="92"/>
        <v>1.0548523206751054E-3</v>
      </c>
      <c r="I428" s="35">
        <f t="shared" si="93"/>
        <v>1.0752688172043012E-2</v>
      </c>
      <c r="J428" s="35">
        <f t="shared" si="94"/>
        <v>4.359673024523161E-3</v>
      </c>
      <c r="K428" s="35">
        <f t="shared" si="97"/>
        <v>2.6666666666666665</v>
      </c>
      <c r="L428" s="35">
        <f t="shared" si="98"/>
        <v>4.333333333333333</v>
      </c>
      <c r="M428" s="35">
        <f t="shared" si="95"/>
        <v>1.2514665623777864E-2</v>
      </c>
      <c r="N428" s="41">
        <f t="shared" si="96"/>
        <v>4.5710267229254562E-3</v>
      </c>
    </row>
    <row r="429" spans="1:14" x14ac:dyDescent="0.2">
      <c r="A429" s="27"/>
      <c r="B429" s="30" t="s">
        <v>396</v>
      </c>
      <c r="C429" s="40">
        <v>1</v>
      </c>
      <c r="D429" s="34">
        <v>0</v>
      </c>
      <c r="E429" s="34"/>
      <c r="F429" s="34"/>
      <c r="G429" s="35">
        <f t="shared" si="91"/>
        <v>3.9108330074305825E-4</v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>
        <f t="shared" si="97"/>
        <v>-1</v>
      </c>
      <c r="L429" s="35" t="str">
        <f t="shared" si="98"/>
        <v xml:space="preserve"> </v>
      </c>
      <c r="M429" s="35">
        <f t="shared" si="95"/>
        <v>-3.9108330074305825E-4</v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2</v>
      </c>
      <c r="D430" s="34">
        <v>0</v>
      </c>
      <c r="E430" s="34"/>
      <c r="F430" s="34"/>
      <c r="G430" s="35">
        <f t="shared" si="91"/>
        <v>7.8216660148611649E-4</v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>
        <f t="shared" si="97"/>
        <v>-1</v>
      </c>
      <c r="L430" s="35" t="str">
        <f t="shared" si="98"/>
        <v xml:space="preserve"> </v>
      </c>
      <c r="M430" s="35">
        <f t="shared" si="95"/>
        <v>-7.8216660148611649E-4</v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1</v>
      </c>
      <c r="E432" s="34">
        <v>1</v>
      </c>
      <c r="F432" s="34">
        <v>0</v>
      </c>
      <c r="G432" s="35" t="str">
        <f t="shared" si="91"/>
        <v/>
      </c>
      <c r="H432" s="35">
        <f t="shared" si="92"/>
        <v>3.5161744022503517E-4</v>
      </c>
      <c r="I432" s="35">
        <f t="shared" si="93"/>
        <v>2.4437927663734115E-4</v>
      </c>
      <c r="J432" s="35" t="str">
        <f t="shared" si="94"/>
        <v/>
      </c>
      <c r="K432" s="35">
        <f t="shared" si="97"/>
        <v>1</v>
      </c>
      <c r="L432" s="35">
        <f t="shared" si="98"/>
        <v>-1</v>
      </c>
      <c r="M432" s="35" t="str">
        <f t="shared" si="95"/>
        <v/>
      </c>
      <c r="N432" s="41">
        <f t="shared" si="96"/>
        <v>-3.5161744022503517E-4</v>
      </c>
    </row>
    <row r="433" spans="1:14" ht="25.5" x14ac:dyDescent="0.2">
      <c r="A433" s="27"/>
      <c r="B433" s="30" t="s">
        <v>400</v>
      </c>
      <c r="C433" s="40">
        <v>2</v>
      </c>
      <c r="D433" s="34">
        <v>14</v>
      </c>
      <c r="E433" s="34"/>
      <c r="F433" s="34"/>
      <c r="G433" s="35">
        <f t="shared" si="91"/>
        <v>7.8216660148611649E-4</v>
      </c>
      <c r="H433" s="35">
        <f t="shared" si="92"/>
        <v>4.9226441631504926E-3</v>
      </c>
      <c r="I433" s="35" t="str">
        <f t="shared" si="93"/>
        <v/>
      </c>
      <c r="J433" s="35" t="str">
        <f t="shared" si="94"/>
        <v/>
      </c>
      <c r="K433" s="35">
        <f t="shared" si="97"/>
        <v>-1</v>
      </c>
      <c r="L433" s="35">
        <f t="shared" si="98"/>
        <v>-1</v>
      </c>
      <c r="M433" s="35">
        <f t="shared" si="95"/>
        <v>-7.8216660148611649E-4</v>
      </c>
      <c r="N433" s="41">
        <f t="shared" si="96"/>
        <v>-4.9226441631504926E-3</v>
      </c>
    </row>
    <row r="434" spans="1:14" x14ac:dyDescent="0.2">
      <c r="A434" s="27"/>
      <c r="B434" s="30" t="s">
        <v>401</v>
      </c>
      <c r="C434" s="40">
        <v>0</v>
      </c>
      <c r="D434" s="34">
        <v>11</v>
      </c>
      <c r="E434" s="34">
        <v>5</v>
      </c>
      <c r="F434" s="34">
        <v>10</v>
      </c>
      <c r="G434" s="35" t="str">
        <f t="shared" si="91"/>
        <v/>
      </c>
      <c r="H434" s="35">
        <f t="shared" si="92"/>
        <v>3.867791842475387E-3</v>
      </c>
      <c r="I434" s="35">
        <f t="shared" si="93"/>
        <v>1.2218963831867058E-3</v>
      </c>
      <c r="J434" s="35">
        <f t="shared" si="94"/>
        <v>2.7247956403269754E-3</v>
      </c>
      <c r="K434" s="35">
        <f t="shared" si="97"/>
        <v>1</v>
      </c>
      <c r="L434" s="35">
        <f t="shared" si="98"/>
        <v>-9.0909090909090912E-2</v>
      </c>
      <c r="M434" s="35" t="str">
        <f t="shared" si="95"/>
        <v/>
      </c>
      <c r="N434" s="41">
        <f t="shared" si="96"/>
        <v>-3.5161744022503517E-4</v>
      </c>
    </row>
    <row r="435" spans="1:14" x14ac:dyDescent="0.2">
      <c r="A435" s="27"/>
      <c r="B435" s="30" t="s">
        <v>402</v>
      </c>
      <c r="C435" s="40">
        <v>20</v>
      </c>
      <c r="D435" s="34">
        <v>20</v>
      </c>
      <c r="E435" s="34">
        <v>66</v>
      </c>
      <c r="F435" s="34">
        <v>37</v>
      </c>
      <c r="G435" s="35">
        <f t="shared" ref="G435:G498" si="99">+IF(C435=0,"",C435/C$371)</f>
        <v>7.8216660148611658E-3</v>
      </c>
      <c r="H435" s="35">
        <f t="shared" ref="H435:H498" si="100">+IF(D435=0,"",D435/D$371)</f>
        <v>7.0323488045007029E-3</v>
      </c>
      <c r="I435" s="35">
        <f t="shared" ref="I435:I498" si="101">+IF(E435=0,"",E435/E$371)</f>
        <v>1.6129032258064516E-2</v>
      </c>
      <c r="J435" s="35">
        <f t="shared" ref="J435:J498" si="102">+IF(F435=0,"",F435/F$371)</f>
        <v>1.0081743869209809E-2</v>
      </c>
      <c r="K435" s="35">
        <f t="shared" si="97"/>
        <v>2.2999999999999998</v>
      </c>
      <c r="L435" s="35">
        <f t="shared" si="98"/>
        <v>0.85</v>
      </c>
      <c r="M435" s="35">
        <f t="shared" ref="M435:M498" si="103">+IF(OR(AND(G435=""),(K435="")),"",G435*K435)</f>
        <v>1.7989831834180681E-2</v>
      </c>
      <c r="N435" s="41">
        <f t="shared" ref="N435:N498" si="104">+IF(OR(AND(H435=""),(L435="")),"",H435*L435)</f>
        <v>5.9774964838255973E-3</v>
      </c>
    </row>
    <row r="436" spans="1:14" x14ac:dyDescent="0.2">
      <c r="A436" s="27"/>
      <c r="B436" s="30" t="s">
        <v>403</v>
      </c>
      <c r="C436" s="40">
        <v>0</v>
      </c>
      <c r="D436" s="34">
        <v>2</v>
      </c>
      <c r="E436" s="34">
        <v>1</v>
      </c>
      <c r="F436" s="34">
        <v>6</v>
      </c>
      <c r="G436" s="35" t="str">
        <f t="shared" si="99"/>
        <v/>
      </c>
      <c r="H436" s="35">
        <f t="shared" si="100"/>
        <v>7.0323488045007034E-4</v>
      </c>
      <c r="I436" s="35">
        <f t="shared" si="101"/>
        <v>2.4437927663734115E-4</v>
      </c>
      <c r="J436" s="35">
        <f t="shared" si="102"/>
        <v>1.6348773841961854E-3</v>
      </c>
      <c r="K436" s="35">
        <f t="shared" ref="K436:K499" si="105">+IF(AND(C436=0,E436=0)," ",IF(C436=0,1,IF(E436=0,-1,(E436-C436)/C436)))</f>
        <v>1</v>
      </c>
      <c r="L436" s="35">
        <f t="shared" ref="L436:L499" si="106">+IF(AND(D436=0,F436=0)," ",IF(D436=0,1,IF(F436=0,-1,(F436-D436)/D436)))</f>
        <v>2</v>
      </c>
      <c r="M436" s="35" t="str">
        <f t="shared" si="103"/>
        <v/>
      </c>
      <c r="N436" s="41">
        <f t="shared" si="104"/>
        <v>1.4064697609001407E-3</v>
      </c>
    </row>
    <row r="437" spans="1:14" x14ac:dyDescent="0.2">
      <c r="A437" s="27"/>
      <c r="B437" s="30" t="s">
        <v>404</v>
      </c>
      <c r="C437" s="40">
        <v>3</v>
      </c>
      <c r="D437" s="34">
        <v>15</v>
      </c>
      <c r="E437" s="34">
        <v>9</v>
      </c>
      <c r="F437" s="34">
        <v>13</v>
      </c>
      <c r="G437" s="35">
        <f t="shared" si="99"/>
        <v>1.1732499022291747E-3</v>
      </c>
      <c r="H437" s="35">
        <f t="shared" si="100"/>
        <v>5.2742616033755272E-3</v>
      </c>
      <c r="I437" s="35">
        <f t="shared" si="101"/>
        <v>2.1994134897360706E-3</v>
      </c>
      <c r="J437" s="35">
        <f t="shared" si="102"/>
        <v>3.5422343324250679E-3</v>
      </c>
      <c r="K437" s="35">
        <f t="shared" si="105"/>
        <v>2</v>
      </c>
      <c r="L437" s="35">
        <f t="shared" si="106"/>
        <v>-0.13333333333333333</v>
      </c>
      <c r="M437" s="35">
        <f t="shared" si="103"/>
        <v>2.3464998044583495E-3</v>
      </c>
      <c r="N437" s="41">
        <f t="shared" si="104"/>
        <v>-7.0323488045007034E-4</v>
      </c>
    </row>
    <row r="438" spans="1:14" x14ac:dyDescent="0.2">
      <c r="A438" s="27"/>
      <c r="B438" s="30" t="s">
        <v>405</v>
      </c>
      <c r="C438" s="40">
        <v>1</v>
      </c>
      <c r="D438" s="34">
        <v>0</v>
      </c>
      <c r="E438" s="34">
        <v>0</v>
      </c>
      <c r="F438" s="34">
        <v>1</v>
      </c>
      <c r="G438" s="35">
        <f t="shared" si="99"/>
        <v>3.9108330074305825E-4</v>
      </c>
      <c r="H438" s="35" t="str">
        <f t="shared" si="100"/>
        <v/>
      </c>
      <c r="I438" s="35" t="str">
        <f t="shared" si="101"/>
        <v/>
      </c>
      <c r="J438" s="35">
        <f t="shared" si="102"/>
        <v>2.7247956403269756E-4</v>
      </c>
      <c r="K438" s="35">
        <f t="shared" si="105"/>
        <v>-1</v>
      </c>
      <c r="L438" s="35">
        <f t="shared" si="106"/>
        <v>1</v>
      </c>
      <c r="M438" s="35">
        <f t="shared" si="103"/>
        <v>-3.9108330074305825E-4</v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1</v>
      </c>
      <c r="D441" s="34">
        <v>0</v>
      </c>
      <c r="E441" s="34"/>
      <c r="F441" s="34"/>
      <c r="G441" s="35">
        <f t="shared" si="99"/>
        <v>3.9108330074305825E-4</v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>
        <f t="shared" si="105"/>
        <v>-1</v>
      </c>
      <c r="L441" s="35" t="str">
        <f t="shared" si="106"/>
        <v xml:space="preserve"> </v>
      </c>
      <c r="M441" s="35">
        <f t="shared" si="103"/>
        <v>-3.9108330074305825E-4</v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1</v>
      </c>
      <c r="D443" s="34">
        <v>1</v>
      </c>
      <c r="E443" s="34">
        <v>5</v>
      </c>
      <c r="F443" s="34">
        <v>5</v>
      </c>
      <c r="G443" s="35">
        <f t="shared" si="99"/>
        <v>3.9108330074305825E-4</v>
      </c>
      <c r="H443" s="35">
        <f t="shared" si="100"/>
        <v>3.5161744022503517E-4</v>
      </c>
      <c r="I443" s="35">
        <f t="shared" si="101"/>
        <v>1.2218963831867058E-3</v>
      </c>
      <c r="J443" s="35">
        <f t="shared" si="102"/>
        <v>1.3623978201634877E-3</v>
      </c>
      <c r="K443" s="35">
        <f t="shared" si="105"/>
        <v>4</v>
      </c>
      <c r="L443" s="35">
        <f t="shared" si="106"/>
        <v>4</v>
      </c>
      <c r="M443" s="35">
        <f t="shared" si="103"/>
        <v>1.564333202972233E-3</v>
      </c>
      <c r="N443" s="41">
        <f t="shared" si="104"/>
        <v>1.4064697609001407E-3</v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>
        <v>1</v>
      </c>
      <c r="F445" s="34">
        <v>0</v>
      </c>
      <c r="G445" s="35" t="str">
        <f t="shared" si="99"/>
        <v/>
      </c>
      <c r="H445" s="35" t="str">
        <f t="shared" si="100"/>
        <v/>
      </c>
      <c r="I445" s="35">
        <f t="shared" si="101"/>
        <v>2.4437927663734115E-4</v>
      </c>
      <c r="J445" s="35" t="str">
        <f t="shared" si="102"/>
        <v/>
      </c>
      <c r="K445" s="35">
        <f t="shared" si="105"/>
        <v>1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27</v>
      </c>
      <c r="D446" s="34">
        <v>64</v>
      </c>
      <c r="E446" s="34">
        <v>31</v>
      </c>
      <c r="F446" s="34">
        <v>64</v>
      </c>
      <c r="G446" s="35">
        <f t="shared" si="99"/>
        <v>1.0559249120062574E-2</v>
      </c>
      <c r="H446" s="35">
        <f t="shared" si="100"/>
        <v>2.2503516174402251E-2</v>
      </c>
      <c r="I446" s="35">
        <f t="shared" si="101"/>
        <v>7.575757575757576E-3</v>
      </c>
      <c r="J446" s="35">
        <f t="shared" si="102"/>
        <v>1.7438692098092644E-2</v>
      </c>
      <c r="K446" s="35">
        <f t="shared" si="105"/>
        <v>0.14814814814814814</v>
      </c>
      <c r="L446" s="35">
        <f t="shared" si="106"/>
        <v>0</v>
      </c>
      <c r="M446" s="35">
        <f t="shared" si="103"/>
        <v>1.5643332029722332E-3</v>
      </c>
      <c r="N446" s="41">
        <f t="shared" si="104"/>
        <v>0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>
        <v>0</v>
      </c>
      <c r="F447" s="34">
        <v>1</v>
      </c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>
        <f t="shared" si="102"/>
        <v>2.7247956403269756E-4</v>
      </c>
      <c r="K447" s="35" t="str">
        <f t="shared" si="105"/>
        <v xml:space="preserve"> </v>
      </c>
      <c r="L447" s="35">
        <f t="shared" si="106"/>
        <v>1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3</v>
      </c>
      <c r="D448" s="34">
        <v>0</v>
      </c>
      <c r="E448" s="34">
        <v>9</v>
      </c>
      <c r="F448" s="34">
        <v>3</v>
      </c>
      <c r="G448" s="35">
        <f t="shared" si="99"/>
        <v>1.1732499022291747E-3</v>
      </c>
      <c r="H448" s="35" t="str">
        <f t="shared" si="100"/>
        <v/>
      </c>
      <c r="I448" s="35">
        <f t="shared" si="101"/>
        <v>2.1994134897360706E-3</v>
      </c>
      <c r="J448" s="35">
        <f t="shared" si="102"/>
        <v>8.1743869209809268E-4</v>
      </c>
      <c r="K448" s="35">
        <f t="shared" si="105"/>
        <v>2</v>
      </c>
      <c r="L448" s="35">
        <f t="shared" si="106"/>
        <v>1</v>
      </c>
      <c r="M448" s="35">
        <f t="shared" si="103"/>
        <v>2.3464998044583495E-3</v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1</v>
      </c>
      <c r="D450" s="34">
        <v>0</v>
      </c>
      <c r="E450" s="34">
        <v>22</v>
      </c>
      <c r="F450" s="34">
        <v>0</v>
      </c>
      <c r="G450" s="35">
        <f t="shared" si="99"/>
        <v>3.9108330074305825E-4</v>
      </c>
      <c r="H450" s="35" t="str">
        <f t="shared" si="100"/>
        <v/>
      </c>
      <c r="I450" s="35">
        <f t="shared" si="101"/>
        <v>5.3763440860215058E-3</v>
      </c>
      <c r="J450" s="35" t="str">
        <f t="shared" si="102"/>
        <v/>
      </c>
      <c r="K450" s="35">
        <f t="shared" si="105"/>
        <v>21</v>
      </c>
      <c r="L450" s="35" t="str">
        <f t="shared" si="106"/>
        <v xml:space="preserve"> </v>
      </c>
      <c r="M450" s="35">
        <f t="shared" si="103"/>
        <v>8.2127493156042234E-3</v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2</v>
      </c>
      <c r="D451" s="34">
        <v>0</v>
      </c>
      <c r="E451" s="34"/>
      <c r="F451" s="34"/>
      <c r="G451" s="35">
        <f t="shared" si="99"/>
        <v>7.8216660148611649E-4</v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>
        <f t="shared" si="105"/>
        <v>-1</v>
      </c>
      <c r="L451" s="35" t="str">
        <f t="shared" si="106"/>
        <v xml:space="preserve"> </v>
      </c>
      <c r="M451" s="35">
        <f t="shared" si="103"/>
        <v>-7.8216660148611649E-4</v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0</v>
      </c>
      <c r="F454" s="34">
        <v>1</v>
      </c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>
        <f t="shared" si="102"/>
        <v>2.7247956403269756E-4</v>
      </c>
      <c r="K454" s="35" t="str">
        <f t="shared" si="105"/>
        <v xml:space="preserve"> </v>
      </c>
      <c r="L454" s="35">
        <f t="shared" si="106"/>
        <v>1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4</v>
      </c>
      <c r="D455" s="34">
        <v>0</v>
      </c>
      <c r="E455" s="34">
        <v>5</v>
      </c>
      <c r="F455" s="34">
        <v>0</v>
      </c>
      <c r="G455" s="35">
        <f t="shared" si="99"/>
        <v>1.564333202972233E-3</v>
      </c>
      <c r="H455" s="35" t="str">
        <f t="shared" si="100"/>
        <v/>
      </c>
      <c r="I455" s="35">
        <f t="shared" si="101"/>
        <v>1.2218963831867058E-3</v>
      </c>
      <c r="J455" s="35" t="str">
        <f t="shared" si="102"/>
        <v/>
      </c>
      <c r="K455" s="35">
        <f t="shared" si="105"/>
        <v>0.25</v>
      </c>
      <c r="L455" s="35" t="str">
        <f t="shared" si="106"/>
        <v xml:space="preserve"> </v>
      </c>
      <c r="M455" s="35">
        <f t="shared" si="103"/>
        <v>3.9108330074305825E-4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>
        <v>0</v>
      </c>
      <c r="F459" s="34">
        <v>3</v>
      </c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>
        <f t="shared" si="102"/>
        <v>8.1743869209809268E-4</v>
      </c>
      <c r="K459" s="35" t="str">
        <f t="shared" si="105"/>
        <v xml:space="preserve"> </v>
      </c>
      <c r="L459" s="35">
        <f t="shared" si="106"/>
        <v>1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25</v>
      </c>
      <c r="D460" s="34">
        <v>42</v>
      </c>
      <c r="E460" s="34">
        <v>18</v>
      </c>
      <c r="F460" s="34">
        <v>20</v>
      </c>
      <c r="G460" s="35">
        <f t="shared" si="99"/>
        <v>9.7770825185764573E-3</v>
      </c>
      <c r="H460" s="35">
        <f t="shared" si="100"/>
        <v>1.4767932489451477E-2</v>
      </c>
      <c r="I460" s="35">
        <f t="shared" si="101"/>
        <v>4.3988269794721412E-3</v>
      </c>
      <c r="J460" s="35">
        <f t="shared" si="102"/>
        <v>5.4495912806539508E-3</v>
      </c>
      <c r="K460" s="35">
        <f t="shared" si="105"/>
        <v>-0.28000000000000003</v>
      </c>
      <c r="L460" s="35">
        <f t="shared" si="106"/>
        <v>-0.52380952380952384</v>
      </c>
      <c r="M460" s="35">
        <f t="shared" si="103"/>
        <v>-2.7375831052014084E-3</v>
      </c>
      <c r="N460" s="41">
        <f t="shared" si="104"/>
        <v>-7.7355836849507739E-3</v>
      </c>
    </row>
    <row r="461" spans="1:14" x14ac:dyDescent="0.2">
      <c r="A461" s="27"/>
      <c r="B461" s="30" t="s">
        <v>428</v>
      </c>
      <c r="C461" s="40">
        <v>4</v>
      </c>
      <c r="D461" s="34">
        <v>8</v>
      </c>
      <c r="E461" s="34"/>
      <c r="F461" s="34"/>
      <c r="G461" s="35">
        <f t="shared" si="99"/>
        <v>1.564333202972233E-3</v>
      </c>
      <c r="H461" s="35">
        <f t="shared" si="100"/>
        <v>2.8129395218002813E-3</v>
      </c>
      <c r="I461" s="35" t="str">
        <f t="shared" si="101"/>
        <v/>
      </c>
      <c r="J461" s="35" t="str">
        <f t="shared" si="102"/>
        <v/>
      </c>
      <c r="K461" s="35">
        <f t="shared" si="105"/>
        <v>-1</v>
      </c>
      <c r="L461" s="35">
        <f t="shared" si="106"/>
        <v>-1</v>
      </c>
      <c r="M461" s="35">
        <f t="shared" si="103"/>
        <v>-1.564333202972233E-3</v>
      </c>
      <c r="N461" s="41">
        <f t="shared" si="104"/>
        <v>-2.8129395218002813E-3</v>
      </c>
    </row>
    <row r="462" spans="1:14" ht="25.5" x14ac:dyDescent="0.2">
      <c r="A462" s="27"/>
      <c r="B462" s="30" t="s">
        <v>429</v>
      </c>
      <c r="C462" s="40">
        <v>1</v>
      </c>
      <c r="D462" s="34">
        <v>7</v>
      </c>
      <c r="E462" s="34">
        <v>0</v>
      </c>
      <c r="F462" s="34">
        <v>1</v>
      </c>
      <c r="G462" s="35">
        <f t="shared" si="99"/>
        <v>3.9108330074305825E-4</v>
      </c>
      <c r="H462" s="35">
        <f t="shared" si="100"/>
        <v>2.4613220815752463E-3</v>
      </c>
      <c r="I462" s="35" t="str">
        <f t="shared" si="101"/>
        <v/>
      </c>
      <c r="J462" s="35">
        <f t="shared" si="102"/>
        <v>2.7247956403269756E-4</v>
      </c>
      <c r="K462" s="35">
        <f t="shared" si="105"/>
        <v>-1</v>
      </c>
      <c r="L462" s="35">
        <f t="shared" si="106"/>
        <v>-0.8571428571428571</v>
      </c>
      <c r="M462" s="35">
        <f t="shared" si="103"/>
        <v>-3.9108330074305825E-4</v>
      </c>
      <c r="N462" s="41">
        <f t="shared" si="104"/>
        <v>-2.1097046413502108E-3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1</v>
      </c>
      <c r="E464" s="34"/>
      <c r="F464" s="34"/>
      <c r="G464" s="35" t="str">
        <f t="shared" si="99"/>
        <v/>
      </c>
      <c r="H464" s="35">
        <f t="shared" si="100"/>
        <v>3.5161744022503517E-4</v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>
        <f t="shared" si="106"/>
        <v>-1</v>
      </c>
      <c r="M464" s="35" t="str">
        <f t="shared" si="103"/>
        <v/>
      </c>
      <c r="N464" s="41">
        <f t="shared" si="104"/>
        <v>-3.5161744022503517E-4</v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8</v>
      </c>
      <c r="E467" s="34">
        <v>0</v>
      </c>
      <c r="F467" s="34">
        <v>6</v>
      </c>
      <c r="G467" s="35" t="str">
        <f t="shared" si="99"/>
        <v/>
      </c>
      <c r="H467" s="35">
        <f t="shared" si="100"/>
        <v>2.8129395218002813E-3</v>
      </c>
      <c r="I467" s="35" t="str">
        <f t="shared" si="101"/>
        <v/>
      </c>
      <c r="J467" s="35">
        <f t="shared" si="102"/>
        <v>1.6348773841961854E-3</v>
      </c>
      <c r="K467" s="35" t="str">
        <f t="shared" si="105"/>
        <v xml:space="preserve"> </v>
      </c>
      <c r="L467" s="35">
        <f t="shared" si="106"/>
        <v>-0.25</v>
      </c>
      <c r="M467" s="35" t="str">
        <f t="shared" si="103"/>
        <v/>
      </c>
      <c r="N467" s="41">
        <f t="shared" si="104"/>
        <v>-7.0323488045007034E-4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>
        <v>0</v>
      </c>
      <c r="F468" s="34">
        <v>1</v>
      </c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>
        <f t="shared" si="102"/>
        <v>2.7247956403269756E-4</v>
      </c>
      <c r="K468" s="35" t="str">
        <f t="shared" si="105"/>
        <v xml:space="preserve"> </v>
      </c>
      <c r="L468" s="35">
        <f t="shared" si="106"/>
        <v>1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4</v>
      </c>
      <c r="E469" s="34">
        <v>2</v>
      </c>
      <c r="F469" s="34">
        <v>24</v>
      </c>
      <c r="G469" s="35" t="str">
        <f t="shared" si="99"/>
        <v/>
      </c>
      <c r="H469" s="35">
        <f t="shared" si="100"/>
        <v>1.4064697609001407E-3</v>
      </c>
      <c r="I469" s="35">
        <f t="shared" si="101"/>
        <v>4.8875855327468231E-4</v>
      </c>
      <c r="J469" s="35">
        <f t="shared" si="102"/>
        <v>6.5395095367847414E-3</v>
      </c>
      <c r="K469" s="35">
        <f t="shared" si="105"/>
        <v>1</v>
      </c>
      <c r="L469" s="35">
        <f t="shared" si="106"/>
        <v>5</v>
      </c>
      <c r="M469" s="35" t="str">
        <f t="shared" si="103"/>
        <v/>
      </c>
      <c r="N469" s="41">
        <f t="shared" si="104"/>
        <v>7.0323488045007029E-3</v>
      </c>
    </row>
    <row r="470" spans="1:14" x14ac:dyDescent="0.2">
      <c r="A470" s="27"/>
      <c r="B470" s="30" t="s">
        <v>437</v>
      </c>
      <c r="C470" s="40">
        <v>87</v>
      </c>
      <c r="D470" s="34">
        <v>101</v>
      </c>
      <c r="E470" s="34">
        <v>205</v>
      </c>
      <c r="F470" s="34">
        <v>425</v>
      </c>
      <c r="G470" s="35">
        <f t="shared" si="99"/>
        <v>3.4024247164646068E-2</v>
      </c>
      <c r="H470" s="35">
        <f t="shared" si="100"/>
        <v>3.551336146272855E-2</v>
      </c>
      <c r="I470" s="35">
        <f t="shared" si="101"/>
        <v>5.0097751710654934E-2</v>
      </c>
      <c r="J470" s="35">
        <f t="shared" si="102"/>
        <v>0.11580381471389646</v>
      </c>
      <c r="K470" s="35">
        <f t="shared" si="105"/>
        <v>1.3563218390804597</v>
      </c>
      <c r="L470" s="35">
        <f t="shared" si="106"/>
        <v>3.2079207920792081</v>
      </c>
      <c r="M470" s="35">
        <f t="shared" si="103"/>
        <v>4.6147829487680869E-2</v>
      </c>
      <c r="N470" s="41">
        <f t="shared" si="104"/>
        <v>0.11392405063291139</v>
      </c>
    </row>
    <row r="471" spans="1:14" x14ac:dyDescent="0.2">
      <c r="A471" s="27"/>
      <c r="B471" s="30" t="s">
        <v>438</v>
      </c>
      <c r="C471" s="40">
        <v>0</v>
      </c>
      <c r="D471" s="34">
        <v>2</v>
      </c>
      <c r="E471" s="34">
        <v>1</v>
      </c>
      <c r="F471" s="34">
        <v>4</v>
      </c>
      <c r="G471" s="35" t="str">
        <f t="shared" si="99"/>
        <v/>
      </c>
      <c r="H471" s="35">
        <f t="shared" si="100"/>
        <v>7.0323488045007034E-4</v>
      </c>
      <c r="I471" s="35">
        <f t="shared" si="101"/>
        <v>2.4437927663734115E-4</v>
      </c>
      <c r="J471" s="35">
        <f t="shared" si="102"/>
        <v>1.0899182561307902E-3</v>
      </c>
      <c r="K471" s="35">
        <f t="shared" si="105"/>
        <v>1</v>
      </c>
      <c r="L471" s="35">
        <f t="shared" si="106"/>
        <v>1</v>
      </c>
      <c r="M471" s="35" t="str">
        <f t="shared" si="103"/>
        <v/>
      </c>
      <c r="N471" s="41">
        <f t="shared" si="104"/>
        <v>7.0323488045007034E-4</v>
      </c>
    </row>
    <row r="472" spans="1:14" x14ac:dyDescent="0.2">
      <c r="A472" s="27"/>
      <c r="B472" s="30" t="s">
        <v>439</v>
      </c>
      <c r="C472" s="40">
        <v>8</v>
      </c>
      <c r="D472" s="34">
        <v>33</v>
      </c>
      <c r="E472" s="34">
        <v>1</v>
      </c>
      <c r="F472" s="34">
        <v>0</v>
      </c>
      <c r="G472" s="35">
        <f t="shared" si="99"/>
        <v>3.128666405944466E-3</v>
      </c>
      <c r="H472" s="35">
        <f t="shared" si="100"/>
        <v>1.1603375527426161E-2</v>
      </c>
      <c r="I472" s="35">
        <f t="shared" si="101"/>
        <v>2.4437927663734115E-4</v>
      </c>
      <c r="J472" s="35" t="str">
        <f t="shared" si="102"/>
        <v/>
      </c>
      <c r="K472" s="35">
        <f t="shared" si="105"/>
        <v>-0.875</v>
      </c>
      <c r="L472" s="35">
        <f t="shared" si="106"/>
        <v>-1</v>
      </c>
      <c r="M472" s="35">
        <f t="shared" si="103"/>
        <v>-2.7375831052014075E-3</v>
      </c>
      <c r="N472" s="41">
        <f t="shared" si="104"/>
        <v>-1.1603375527426161E-2</v>
      </c>
    </row>
    <row r="473" spans="1:14" x14ac:dyDescent="0.2">
      <c r="A473" s="27"/>
      <c r="B473" s="30" t="s">
        <v>440</v>
      </c>
      <c r="C473" s="40">
        <v>0</v>
      </c>
      <c r="D473" s="34">
        <v>1</v>
      </c>
      <c r="E473" s="34">
        <v>0</v>
      </c>
      <c r="F473" s="34">
        <v>1</v>
      </c>
      <c r="G473" s="35" t="str">
        <f t="shared" si="99"/>
        <v/>
      </c>
      <c r="H473" s="35">
        <f t="shared" si="100"/>
        <v>3.5161744022503517E-4</v>
      </c>
      <c r="I473" s="35" t="str">
        <f t="shared" si="101"/>
        <v/>
      </c>
      <c r="J473" s="35">
        <f t="shared" si="102"/>
        <v>2.7247956403269756E-4</v>
      </c>
      <c r="K473" s="35" t="str">
        <f t="shared" si="105"/>
        <v xml:space="preserve"> </v>
      </c>
      <c r="L473" s="35">
        <f t="shared" si="106"/>
        <v>0</v>
      </c>
      <c r="M473" s="35" t="str">
        <f t="shared" si="103"/>
        <v/>
      </c>
      <c r="N473" s="41">
        <f t="shared" si="104"/>
        <v>0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>
        <v>17</v>
      </c>
      <c r="F478" s="34">
        <v>12</v>
      </c>
      <c r="G478" s="35" t="str">
        <f t="shared" si="99"/>
        <v/>
      </c>
      <c r="H478" s="35" t="str">
        <f t="shared" si="100"/>
        <v/>
      </c>
      <c r="I478" s="35">
        <f t="shared" si="101"/>
        <v>4.1544477028347994E-3</v>
      </c>
      <c r="J478" s="35">
        <f t="shared" si="102"/>
        <v>3.2697547683923707E-3</v>
      </c>
      <c r="K478" s="35">
        <f t="shared" si="105"/>
        <v>1</v>
      </c>
      <c r="L478" s="35">
        <f t="shared" si="106"/>
        <v>1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12</v>
      </c>
      <c r="E481" s="34">
        <v>0</v>
      </c>
      <c r="F481" s="34">
        <v>8</v>
      </c>
      <c r="G481" s="35" t="str">
        <f t="shared" si="99"/>
        <v/>
      </c>
      <c r="H481" s="35">
        <f t="shared" si="100"/>
        <v>4.2194092827004216E-3</v>
      </c>
      <c r="I481" s="35" t="str">
        <f t="shared" si="101"/>
        <v/>
      </c>
      <c r="J481" s="35">
        <f t="shared" si="102"/>
        <v>2.1798365122615805E-3</v>
      </c>
      <c r="K481" s="35" t="str">
        <f t="shared" si="105"/>
        <v xml:space="preserve"> </v>
      </c>
      <c r="L481" s="35">
        <f t="shared" si="106"/>
        <v>-0.33333333333333331</v>
      </c>
      <c r="M481" s="35" t="str">
        <f t="shared" si="103"/>
        <v/>
      </c>
      <c r="N481" s="41">
        <f t="shared" si="104"/>
        <v>-1.4064697609001405E-3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>
        <v>0</v>
      </c>
      <c r="F482" s="34">
        <v>1</v>
      </c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>
        <f t="shared" si="102"/>
        <v>2.7247956403269756E-4</v>
      </c>
      <c r="K482" s="35" t="str">
        <f t="shared" si="105"/>
        <v xml:space="preserve"> </v>
      </c>
      <c r="L482" s="35">
        <f t="shared" si="106"/>
        <v>1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1</v>
      </c>
      <c r="D483" s="34">
        <v>11</v>
      </c>
      <c r="E483" s="34">
        <v>0</v>
      </c>
      <c r="F483" s="34">
        <v>12</v>
      </c>
      <c r="G483" s="35">
        <f t="shared" si="99"/>
        <v>3.9108330074305825E-4</v>
      </c>
      <c r="H483" s="35">
        <f t="shared" si="100"/>
        <v>3.867791842475387E-3</v>
      </c>
      <c r="I483" s="35" t="str">
        <f t="shared" si="101"/>
        <v/>
      </c>
      <c r="J483" s="35">
        <f t="shared" si="102"/>
        <v>3.2697547683923707E-3</v>
      </c>
      <c r="K483" s="35">
        <f t="shared" si="105"/>
        <v>-1</v>
      </c>
      <c r="L483" s="35">
        <f t="shared" si="106"/>
        <v>9.0909090909090912E-2</v>
      </c>
      <c r="M483" s="35">
        <f t="shared" si="103"/>
        <v>-3.9108330074305825E-4</v>
      </c>
      <c r="N483" s="41">
        <f t="shared" si="104"/>
        <v>3.5161744022503517E-4</v>
      </c>
    </row>
    <row r="484" spans="1:14" x14ac:dyDescent="0.2">
      <c r="A484" s="27"/>
      <c r="B484" s="30" t="s">
        <v>451</v>
      </c>
      <c r="C484" s="40">
        <v>0</v>
      </c>
      <c r="D484" s="34">
        <v>40</v>
      </c>
      <c r="E484" s="34">
        <v>0</v>
      </c>
      <c r="F484" s="34">
        <v>13</v>
      </c>
      <c r="G484" s="35" t="str">
        <f t="shared" si="99"/>
        <v/>
      </c>
      <c r="H484" s="35">
        <f t="shared" si="100"/>
        <v>1.4064697609001406E-2</v>
      </c>
      <c r="I484" s="35" t="str">
        <f t="shared" si="101"/>
        <v/>
      </c>
      <c r="J484" s="35">
        <f t="shared" si="102"/>
        <v>3.5422343324250679E-3</v>
      </c>
      <c r="K484" s="35" t="str">
        <f t="shared" si="105"/>
        <v xml:space="preserve"> </v>
      </c>
      <c r="L484" s="35">
        <f t="shared" si="106"/>
        <v>-0.67500000000000004</v>
      </c>
      <c r="M484" s="35" t="str">
        <f t="shared" si="103"/>
        <v/>
      </c>
      <c r="N484" s="41">
        <f t="shared" si="104"/>
        <v>-9.4936708860759497E-3</v>
      </c>
    </row>
    <row r="485" spans="1:14" x14ac:dyDescent="0.2">
      <c r="A485" s="27"/>
      <c r="B485" s="30" t="s">
        <v>452</v>
      </c>
      <c r="C485" s="40">
        <v>0</v>
      </c>
      <c r="D485" s="34">
        <v>3</v>
      </c>
      <c r="E485" s="34">
        <v>0</v>
      </c>
      <c r="F485" s="34">
        <v>6</v>
      </c>
      <c r="G485" s="35" t="str">
        <f t="shared" si="99"/>
        <v/>
      </c>
      <c r="H485" s="35">
        <f t="shared" si="100"/>
        <v>1.0548523206751054E-3</v>
      </c>
      <c r="I485" s="35" t="str">
        <f t="shared" si="101"/>
        <v/>
      </c>
      <c r="J485" s="35">
        <f t="shared" si="102"/>
        <v>1.6348773841961854E-3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>
        <f t="shared" si="104"/>
        <v>1.0548523206751054E-3</v>
      </c>
    </row>
    <row r="486" spans="1:14" ht="25.5" x14ac:dyDescent="0.2">
      <c r="A486" s="27"/>
      <c r="B486" s="30" t="s">
        <v>453</v>
      </c>
      <c r="C486" s="40">
        <v>2</v>
      </c>
      <c r="D486" s="34">
        <v>3</v>
      </c>
      <c r="E486" s="34"/>
      <c r="F486" s="34"/>
      <c r="G486" s="35">
        <f t="shared" si="99"/>
        <v>7.8216660148611649E-4</v>
      </c>
      <c r="H486" s="35">
        <f t="shared" si="100"/>
        <v>1.0548523206751054E-3</v>
      </c>
      <c r="I486" s="35" t="str">
        <f t="shared" si="101"/>
        <v/>
      </c>
      <c r="J486" s="35" t="str">
        <f t="shared" si="102"/>
        <v/>
      </c>
      <c r="K486" s="35">
        <f t="shared" si="105"/>
        <v>-1</v>
      </c>
      <c r="L486" s="35">
        <f t="shared" si="106"/>
        <v>-1</v>
      </c>
      <c r="M486" s="35">
        <f t="shared" si="103"/>
        <v>-7.8216660148611649E-4</v>
      </c>
      <c r="N486" s="41">
        <f t="shared" si="104"/>
        <v>-1.0548523206751054E-3</v>
      </c>
    </row>
    <row r="487" spans="1:14" ht="25.5" x14ac:dyDescent="0.2">
      <c r="A487" s="27"/>
      <c r="B487" s="30" t="s">
        <v>454</v>
      </c>
      <c r="C487" s="40">
        <v>25</v>
      </c>
      <c r="D487" s="34">
        <v>53</v>
      </c>
      <c r="E487" s="34"/>
      <c r="F487" s="34"/>
      <c r="G487" s="35">
        <f t="shared" si="99"/>
        <v>9.7770825185764573E-3</v>
      </c>
      <c r="H487" s="35">
        <f t="shared" si="100"/>
        <v>1.8635724331926864E-2</v>
      </c>
      <c r="I487" s="35" t="str">
        <f t="shared" si="101"/>
        <v/>
      </c>
      <c r="J487" s="35" t="str">
        <f t="shared" si="102"/>
        <v/>
      </c>
      <c r="K487" s="35">
        <f t="shared" si="105"/>
        <v>-1</v>
      </c>
      <c r="L487" s="35">
        <f t="shared" si="106"/>
        <v>-1</v>
      </c>
      <c r="M487" s="35">
        <f t="shared" si="103"/>
        <v>-9.7770825185764573E-3</v>
      </c>
      <c r="N487" s="41">
        <f t="shared" si="104"/>
        <v>-1.8635724331926864E-2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1</v>
      </c>
      <c r="D489" s="34">
        <v>3</v>
      </c>
      <c r="E489" s="34"/>
      <c r="F489" s="34"/>
      <c r="G489" s="35">
        <f t="shared" si="99"/>
        <v>3.9108330074305825E-4</v>
      </c>
      <c r="H489" s="35">
        <f t="shared" si="100"/>
        <v>1.0548523206751054E-3</v>
      </c>
      <c r="I489" s="35" t="str">
        <f t="shared" si="101"/>
        <v/>
      </c>
      <c r="J489" s="35" t="str">
        <f t="shared" si="102"/>
        <v/>
      </c>
      <c r="K489" s="35">
        <f t="shared" si="105"/>
        <v>-1</v>
      </c>
      <c r="L489" s="35">
        <f t="shared" si="106"/>
        <v>-1</v>
      </c>
      <c r="M489" s="35">
        <f t="shared" si="103"/>
        <v>-3.9108330074305825E-4</v>
      </c>
      <c r="N489" s="41">
        <f t="shared" si="104"/>
        <v>-1.0548523206751054E-3</v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>
        <v>0</v>
      </c>
      <c r="F490" s="34">
        <v>2</v>
      </c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>
        <f t="shared" si="102"/>
        <v>5.4495912806539512E-4</v>
      </c>
      <c r="K490" s="35" t="str">
        <f t="shared" si="105"/>
        <v xml:space="preserve"> </v>
      </c>
      <c r="L490" s="35">
        <f t="shared" si="106"/>
        <v>1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3</v>
      </c>
      <c r="E491" s="34">
        <v>0</v>
      </c>
      <c r="F491" s="34">
        <v>4</v>
      </c>
      <c r="G491" s="35" t="str">
        <f t="shared" si="99"/>
        <v/>
      </c>
      <c r="H491" s="35">
        <f t="shared" si="100"/>
        <v>1.0548523206751054E-3</v>
      </c>
      <c r="I491" s="35" t="str">
        <f t="shared" si="101"/>
        <v/>
      </c>
      <c r="J491" s="35">
        <f t="shared" si="102"/>
        <v>1.0899182561307902E-3</v>
      </c>
      <c r="K491" s="35" t="str">
        <f t="shared" si="105"/>
        <v xml:space="preserve"> </v>
      </c>
      <c r="L491" s="35">
        <f t="shared" si="106"/>
        <v>0.33333333333333331</v>
      </c>
      <c r="M491" s="35" t="str">
        <f t="shared" si="103"/>
        <v/>
      </c>
      <c r="N491" s="41">
        <f t="shared" si="104"/>
        <v>3.5161744022503511E-4</v>
      </c>
    </row>
    <row r="492" spans="1:14" x14ac:dyDescent="0.2">
      <c r="A492" s="27"/>
      <c r="B492" s="30" t="s">
        <v>459</v>
      </c>
      <c r="C492" s="40">
        <v>0</v>
      </c>
      <c r="D492" s="34">
        <v>1</v>
      </c>
      <c r="E492" s="34">
        <v>1</v>
      </c>
      <c r="F492" s="34">
        <v>1</v>
      </c>
      <c r="G492" s="35" t="str">
        <f t="shared" si="99"/>
        <v/>
      </c>
      <c r="H492" s="35">
        <f t="shared" si="100"/>
        <v>3.5161744022503517E-4</v>
      </c>
      <c r="I492" s="35">
        <f t="shared" si="101"/>
        <v>2.4437927663734115E-4</v>
      </c>
      <c r="J492" s="35">
        <f t="shared" si="102"/>
        <v>2.7247956403269756E-4</v>
      </c>
      <c r="K492" s="35">
        <f t="shared" si="105"/>
        <v>1</v>
      </c>
      <c r="L492" s="35">
        <f t="shared" si="106"/>
        <v>0</v>
      </c>
      <c r="M492" s="35" t="str">
        <f t="shared" si="103"/>
        <v/>
      </c>
      <c r="N492" s="41">
        <f t="shared" si="104"/>
        <v>0</v>
      </c>
    </row>
    <row r="493" spans="1:14" x14ac:dyDescent="0.2">
      <c r="A493" s="27"/>
      <c r="B493" s="30" t="s">
        <v>460</v>
      </c>
      <c r="C493" s="40">
        <v>1</v>
      </c>
      <c r="D493" s="34">
        <v>47</v>
      </c>
      <c r="E493" s="34">
        <v>1</v>
      </c>
      <c r="F493" s="34">
        <v>46</v>
      </c>
      <c r="G493" s="35">
        <f t="shared" si="99"/>
        <v>3.9108330074305825E-4</v>
      </c>
      <c r="H493" s="35">
        <f t="shared" si="100"/>
        <v>1.6526019690576654E-2</v>
      </c>
      <c r="I493" s="35">
        <f t="shared" si="101"/>
        <v>2.4437927663734115E-4</v>
      </c>
      <c r="J493" s="35">
        <f t="shared" si="102"/>
        <v>1.2534059945504087E-2</v>
      </c>
      <c r="K493" s="35">
        <f t="shared" si="105"/>
        <v>0</v>
      </c>
      <c r="L493" s="35">
        <f t="shared" si="106"/>
        <v>-2.1276595744680851E-2</v>
      </c>
      <c r="M493" s="35">
        <f t="shared" si="103"/>
        <v>0</v>
      </c>
      <c r="N493" s="41">
        <f t="shared" si="104"/>
        <v>-3.5161744022503517E-4</v>
      </c>
    </row>
    <row r="494" spans="1:14" x14ac:dyDescent="0.2">
      <c r="A494" s="27"/>
      <c r="B494" s="30" t="s">
        <v>461</v>
      </c>
      <c r="C494" s="40">
        <v>0</v>
      </c>
      <c r="D494" s="34">
        <v>1</v>
      </c>
      <c r="E494" s="34">
        <v>0</v>
      </c>
      <c r="F494" s="34">
        <v>5</v>
      </c>
      <c r="G494" s="35" t="str">
        <f t="shared" si="99"/>
        <v/>
      </c>
      <c r="H494" s="35">
        <f t="shared" si="100"/>
        <v>3.5161744022503517E-4</v>
      </c>
      <c r="I494" s="35" t="str">
        <f t="shared" si="101"/>
        <v/>
      </c>
      <c r="J494" s="35">
        <f t="shared" si="102"/>
        <v>1.3623978201634877E-3</v>
      </c>
      <c r="K494" s="35" t="str">
        <f t="shared" si="105"/>
        <v xml:space="preserve"> </v>
      </c>
      <c r="L494" s="35">
        <f t="shared" si="106"/>
        <v>4</v>
      </c>
      <c r="M494" s="35" t="str">
        <f t="shared" si="103"/>
        <v/>
      </c>
      <c r="N494" s="41">
        <f t="shared" si="104"/>
        <v>1.4064697609001407E-3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>
        <v>0</v>
      </c>
      <c r="F496" s="34">
        <v>1</v>
      </c>
      <c r="G496" s="35" t="str">
        <f t="shared" si="99"/>
        <v/>
      </c>
      <c r="H496" s="35">
        <f t="shared" si="100"/>
        <v>3.5161744022503517E-4</v>
      </c>
      <c r="I496" s="35" t="str">
        <f t="shared" si="101"/>
        <v/>
      </c>
      <c r="J496" s="35">
        <f t="shared" si="102"/>
        <v>2.7247956403269756E-4</v>
      </c>
      <c r="K496" s="35" t="str">
        <f t="shared" si="105"/>
        <v xml:space="preserve"> </v>
      </c>
      <c r="L496" s="35">
        <f t="shared" si="106"/>
        <v>0</v>
      </c>
      <c r="M496" s="35" t="str">
        <f t="shared" si="103"/>
        <v/>
      </c>
      <c r="N496" s="41">
        <f t="shared" si="104"/>
        <v>0</v>
      </c>
    </row>
    <row r="497" spans="1:14" x14ac:dyDescent="0.2">
      <c r="A497" s="27"/>
      <c r="B497" s="30" t="s">
        <v>464</v>
      </c>
      <c r="C497" s="40">
        <v>0</v>
      </c>
      <c r="D497" s="34">
        <v>9</v>
      </c>
      <c r="E497" s="34">
        <v>1</v>
      </c>
      <c r="F497" s="34">
        <v>12</v>
      </c>
      <c r="G497" s="35" t="str">
        <f t="shared" si="99"/>
        <v/>
      </c>
      <c r="H497" s="35">
        <f t="shared" si="100"/>
        <v>3.1645569620253164E-3</v>
      </c>
      <c r="I497" s="35">
        <f t="shared" si="101"/>
        <v>2.4437927663734115E-4</v>
      </c>
      <c r="J497" s="35">
        <f t="shared" si="102"/>
        <v>3.2697547683923707E-3</v>
      </c>
      <c r="K497" s="35">
        <f t="shared" si="105"/>
        <v>1</v>
      </c>
      <c r="L497" s="35">
        <f t="shared" si="106"/>
        <v>0.33333333333333331</v>
      </c>
      <c r="M497" s="35" t="str">
        <f t="shared" si="103"/>
        <v/>
      </c>
      <c r="N497" s="41">
        <f t="shared" si="104"/>
        <v>1.0548523206751054E-3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>
        <v>0</v>
      </c>
      <c r="F498" s="34">
        <v>4</v>
      </c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>
        <f t="shared" si="102"/>
        <v>1.0899182561307902E-3</v>
      </c>
      <c r="K498" s="35" t="str">
        <f t="shared" si="105"/>
        <v xml:space="preserve"> </v>
      </c>
      <c r="L498" s="35">
        <f t="shared" si="106"/>
        <v>1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97</v>
      </c>
      <c r="E499" s="34">
        <v>4</v>
      </c>
      <c r="F499" s="34">
        <v>57</v>
      </c>
      <c r="G499" s="35">
        <f t="shared" ref="G499:G562" si="107">+IF(C499=0,"",C499/C$371)</f>
        <v>3.9108330074305825E-4</v>
      </c>
      <c r="H499" s="35">
        <f t="shared" ref="H499:H562" si="108">+IF(D499=0,"",D499/D$371)</f>
        <v>3.4106891701828408E-2</v>
      </c>
      <c r="I499" s="35">
        <f t="shared" ref="I499:I562" si="109">+IF(E499=0,"",E499/E$371)</f>
        <v>9.7751710654936461E-4</v>
      </c>
      <c r="J499" s="35">
        <f t="shared" ref="J499:J562" si="110">+IF(F499=0,"",F499/F$371)</f>
        <v>1.5531335149863761E-2</v>
      </c>
      <c r="K499" s="35">
        <f t="shared" si="105"/>
        <v>3</v>
      </c>
      <c r="L499" s="35">
        <f t="shared" si="106"/>
        <v>-0.41237113402061853</v>
      </c>
      <c r="M499" s="35">
        <f t="shared" ref="M499:M562" si="111">+IF(OR(AND(G499=""),(K499="")),"",G499*K499)</f>
        <v>1.1732499022291747E-3</v>
      </c>
      <c r="N499" s="41">
        <f t="shared" ref="N499:N562" si="112">+IF(OR(AND(H499=""),(L499="")),"",H499*L499)</f>
        <v>-1.4064697609001404E-2</v>
      </c>
    </row>
    <row r="500" spans="1:14" x14ac:dyDescent="0.2">
      <c r="A500" s="27"/>
      <c r="B500" s="30" t="s">
        <v>467</v>
      </c>
      <c r="C500" s="40">
        <v>0</v>
      </c>
      <c r="D500" s="34">
        <v>4</v>
      </c>
      <c r="E500" s="34"/>
      <c r="F500" s="34"/>
      <c r="G500" s="35" t="str">
        <f t="shared" si="107"/>
        <v/>
      </c>
      <c r="H500" s="35">
        <f t="shared" si="108"/>
        <v>1.4064697609001407E-3</v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>
        <f t="shared" ref="L500:L563" si="114">+IF(AND(D500=0,F500=0)," ",IF(D500=0,1,IF(F500=0,-1,(F500-D500)/D500)))</f>
        <v>-1</v>
      </c>
      <c r="M500" s="35" t="str">
        <f t="shared" si="111"/>
        <v/>
      </c>
      <c r="N500" s="41">
        <f t="shared" si="112"/>
        <v>-1.4064697609001407E-3</v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>
        <v>0</v>
      </c>
      <c r="F502" s="34">
        <v>1</v>
      </c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>
        <f t="shared" si="110"/>
        <v>2.7247956403269756E-4</v>
      </c>
      <c r="K502" s="35" t="str">
        <f t="shared" si="113"/>
        <v xml:space="preserve"> </v>
      </c>
      <c r="L502" s="35">
        <f t="shared" si="114"/>
        <v>1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3</v>
      </c>
      <c r="E504" s="34"/>
      <c r="F504" s="34"/>
      <c r="G504" s="35" t="str">
        <f t="shared" si="107"/>
        <v/>
      </c>
      <c r="H504" s="35">
        <f t="shared" si="108"/>
        <v>1.0548523206751054E-3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-1.0548523206751054E-3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1</v>
      </c>
      <c r="D507" s="34">
        <v>33</v>
      </c>
      <c r="E507" s="34">
        <v>5</v>
      </c>
      <c r="F507" s="34">
        <v>26</v>
      </c>
      <c r="G507" s="35">
        <f t="shared" si="107"/>
        <v>3.9108330074305825E-4</v>
      </c>
      <c r="H507" s="35">
        <f t="shared" si="108"/>
        <v>1.1603375527426161E-2</v>
      </c>
      <c r="I507" s="35">
        <f t="shared" si="109"/>
        <v>1.2218963831867058E-3</v>
      </c>
      <c r="J507" s="35">
        <f t="shared" si="110"/>
        <v>7.0844686648501359E-3</v>
      </c>
      <c r="K507" s="35">
        <f t="shared" si="113"/>
        <v>4</v>
      </c>
      <c r="L507" s="35">
        <f t="shared" si="114"/>
        <v>-0.21212121212121213</v>
      </c>
      <c r="M507" s="35">
        <f t="shared" si="111"/>
        <v>1.564333202972233E-3</v>
      </c>
      <c r="N507" s="41">
        <f t="shared" si="112"/>
        <v>-2.4613220815752463E-3</v>
      </c>
    </row>
    <row r="508" spans="1:14" ht="25.5" x14ac:dyDescent="0.2">
      <c r="A508" s="27"/>
      <c r="B508" s="30" t="s">
        <v>475</v>
      </c>
      <c r="C508" s="40">
        <v>0</v>
      </c>
      <c r="D508" s="34">
        <v>5</v>
      </c>
      <c r="E508" s="34">
        <v>1</v>
      </c>
      <c r="F508" s="34">
        <v>10</v>
      </c>
      <c r="G508" s="35" t="str">
        <f t="shared" si="107"/>
        <v/>
      </c>
      <c r="H508" s="35">
        <f t="shared" si="108"/>
        <v>1.7580872011251757E-3</v>
      </c>
      <c r="I508" s="35">
        <f t="shared" si="109"/>
        <v>2.4437927663734115E-4</v>
      </c>
      <c r="J508" s="35">
        <f t="shared" si="110"/>
        <v>2.7247956403269754E-3</v>
      </c>
      <c r="K508" s="35">
        <f t="shared" si="113"/>
        <v>1</v>
      </c>
      <c r="L508" s="35">
        <f t="shared" si="114"/>
        <v>1</v>
      </c>
      <c r="M508" s="35" t="str">
        <f t="shared" si="111"/>
        <v/>
      </c>
      <c r="N508" s="41">
        <f t="shared" si="112"/>
        <v>1.7580872011251757E-3</v>
      </c>
    </row>
    <row r="509" spans="1:14" x14ac:dyDescent="0.2">
      <c r="A509" s="27"/>
      <c r="B509" s="30" t="s">
        <v>476</v>
      </c>
      <c r="C509" s="40">
        <v>0</v>
      </c>
      <c r="D509" s="34">
        <v>24</v>
      </c>
      <c r="E509" s="34">
        <v>0</v>
      </c>
      <c r="F509" s="34">
        <v>5</v>
      </c>
      <c r="G509" s="35" t="str">
        <f t="shared" si="107"/>
        <v/>
      </c>
      <c r="H509" s="35">
        <f t="shared" si="108"/>
        <v>8.4388185654008432E-3</v>
      </c>
      <c r="I509" s="35" t="str">
        <f t="shared" si="109"/>
        <v/>
      </c>
      <c r="J509" s="35">
        <f t="shared" si="110"/>
        <v>1.3623978201634877E-3</v>
      </c>
      <c r="K509" s="35" t="str">
        <f t="shared" si="113"/>
        <v xml:space="preserve"> </v>
      </c>
      <c r="L509" s="35">
        <f t="shared" si="114"/>
        <v>-0.79166666666666663</v>
      </c>
      <c r="M509" s="35" t="str">
        <f t="shared" si="111"/>
        <v/>
      </c>
      <c r="N509" s="41">
        <f t="shared" si="112"/>
        <v>-6.6807313642756674E-3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1</v>
      </c>
      <c r="D511" s="34">
        <v>1</v>
      </c>
      <c r="E511" s="34">
        <v>1</v>
      </c>
      <c r="F511" s="34">
        <v>2</v>
      </c>
      <c r="G511" s="35">
        <f t="shared" si="107"/>
        <v>3.9108330074305825E-4</v>
      </c>
      <c r="H511" s="35">
        <f t="shared" si="108"/>
        <v>3.5161744022503517E-4</v>
      </c>
      <c r="I511" s="35">
        <f t="shared" si="109"/>
        <v>2.4437927663734115E-4</v>
      </c>
      <c r="J511" s="35">
        <f t="shared" si="110"/>
        <v>5.4495912806539512E-4</v>
      </c>
      <c r="K511" s="35">
        <f t="shared" si="113"/>
        <v>0</v>
      </c>
      <c r="L511" s="35">
        <f t="shared" si="114"/>
        <v>1</v>
      </c>
      <c r="M511" s="35">
        <f t="shared" si="111"/>
        <v>0</v>
      </c>
      <c r="N511" s="41">
        <f t="shared" si="112"/>
        <v>3.5161744022503517E-4</v>
      </c>
    </row>
    <row r="512" spans="1:14" x14ac:dyDescent="0.2">
      <c r="A512" s="27"/>
      <c r="B512" s="30" t="s">
        <v>479</v>
      </c>
      <c r="C512" s="40">
        <v>1</v>
      </c>
      <c r="D512" s="34">
        <v>5</v>
      </c>
      <c r="E512" s="34">
        <v>0</v>
      </c>
      <c r="F512" s="34">
        <v>9</v>
      </c>
      <c r="G512" s="35">
        <f t="shared" si="107"/>
        <v>3.9108330074305825E-4</v>
      </c>
      <c r="H512" s="35">
        <f t="shared" si="108"/>
        <v>1.7580872011251757E-3</v>
      </c>
      <c r="I512" s="35" t="str">
        <f t="shared" si="109"/>
        <v/>
      </c>
      <c r="J512" s="35">
        <f t="shared" si="110"/>
        <v>2.4523160762942781E-3</v>
      </c>
      <c r="K512" s="35">
        <f t="shared" si="113"/>
        <v>-1</v>
      </c>
      <c r="L512" s="35">
        <f t="shared" si="114"/>
        <v>0.8</v>
      </c>
      <c r="M512" s="35">
        <f t="shared" si="111"/>
        <v>-3.9108330074305825E-4</v>
      </c>
      <c r="N512" s="41">
        <f t="shared" si="112"/>
        <v>1.4064697609001407E-3</v>
      </c>
    </row>
    <row r="513" spans="1:14" x14ac:dyDescent="0.2">
      <c r="A513" s="27"/>
      <c r="B513" s="30" t="s">
        <v>480</v>
      </c>
      <c r="C513" s="40">
        <v>0</v>
      </c>
      <c r="D513" s="34">
        <v>3</v>
      </c>
      <c r="E513" s="34">
        <v>0</v>
      </c>
      <c r="F513" s="34">
        <v>1</v>
      </c>
      <c r="G513" s="35" t="str">
        <f t="shared" si="107"/>
        <v/>
      </c>
      <c r="H513" s="35">
        <f t="shared" si="108"/>
        <v>1.0548523206751054E-3</v>
      </c>
      <c r="I513" s="35" t="str">
        <f t="shared" si="109"/>
        <v/>
      </c>
      <c r="J513" s="35">
        <f t="shared" si="110"/>
        <v>2.7247956403269756E-4</v>
      </c>
      <c r="K513" s="35" t="str">
        <f t="shared" si="113"/>
        <v xml:space="preserve"> </v>
      </c>
      <c r="L513" s="35">
        <f t="shared" si="114"/>
        <v>-0.66666666666666663</v>
      </c>
      <c r="M513" s="35" t="str">
        <f t="shared" si="111"/>
        <v/>
      </c>
      <c r="N513" s="41">
        <f t="shared" si="112"/>
        <v>-7.0323488045007023E-4</v>
      </c>
    </row>
    <row r="514" spans="1:14" x14ac:dyDescent="0.2">
      <c r="A514" s="27"/>
      <c r="B514" s="30" t="s">
        <v>481</v>
      </c>
      <c r="C514" s="40">
        <v>0</v>
      </c>
      <c r="D514" s="34">
        <v>5</v>
      </c>
      <c r="E514" s="34">
        <v>0</v>
      </c>
      <c r="F514" s="34">
        <v>6</v>
      </c>
      <c r="G514" s="35" t="str">
        <f t="shared" si="107"/>
        <v/>
      </c>
      <c r="H514" s="35">
        <f t="shared" si="108"/>
        <v>1.7580872011251757E-3</v>
      </c>
      <c r="I514" s="35" t="str">
        <f t="shared" si="109"/>
        <v/>
      </c>
      <c r="J514" s="35">
        <f t="shared" si="110"/>
        <v>1.6348773841961854E-3</v>
      </c>
      <c r="K514" s="35" t="str">
        <f t="shared" si="113"/>
        <v xml:space="preserve"> </v>
      </c>
      <c r="L514" s="35">
        <f t="shared" si="114"/>
        <v>0.2</v>
      </c>
      <c r="M514" s="35" t="str">
        <f t="shared" si="111"/>
        <v/>
      </c>
      <c r="N514" s="41">
        <f t="shared" si="112"/>
        <v>3.5161744022503517E-4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>
        <v>0</v>
      </c>
      <c r="F515" s="34">
        <v>2</v>
      </c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>
        <f t="shared" si="110"/>
        <v>5.4495912806539512E-4</v>
      </c>
      <c r="K515" s="35" t="str">
        <f t="shared" si="113"/>
        <v xml:space="preserve"> </v>
      </c>
      <c r="L515" s="35">
        <f t="shared" si="114"/>
        <v>1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>
        <v>0</v>
      </c>
      <c r="F516" s="34">
        <v>1</v>
      </c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>
        <f t="shared" si="110"/>
        <v>2.7247956403269756E-4</v>
      </c>
      <c r="K516" s="35" t="str">
        <f t="shared" si="113"/>
        <v xml:space="preserve"> </v>
      </c>
      <c r="L516" s="35">
        <f t="shared" si="114"/>
        <v>1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21</v>
      </c>
      <c r="E517" s="34">
        <v>0</v>
      </c>
      <c r="F517" s="34">
        <v>19</v>
      </c>
      <c r="G517" s="35" t="str">
        <f t="shared" si="107"/>
        <v/>
      </c>
      <c r="H517" s="35">
        <f t="shared" si="108"/>
        <v>7.3839662447257384E-3</v>
      </c>
      <c r="I517" s="35" t="str">
        <f t="shared" si="109"/>
        <v/>
      </c>
      <c r="J517" s="35">
        <f t="shared" si="110"/>
        <v>5.1771117166212535E-3</v>
      </c>
      <c r="K517" s="35" t="str">
        <f t="shared" si="113"/>
        <v xml:space="preserve"> </v>
      </c>
      <c r="L517" s="35">
        <f t="shared" si="114"/>
        <v>-9.5238095238095233E-2</v>
      </c>
      <c r="M517" s="35" t="str">
        <f t="shared" si="111"/>
        <v/>
      </c>
      <c r="N517" s="41">
        <f t="shared" si="112"/>
        <v>-7.0323488045007034E-4</v>
      </c>
    </row>
    <row r="518" spans="1:14" x14ac:dyDescent="0.2">
      <c r="A518" s="27"/>
      <c r="B518" s="30" t="s">
        <v>485</v>
      </c>
      <c r="C518" s="40">
        <v>2</v>
      </c>
      <c r="D518" s="34">
        <v>5</v>
      </c>
      <c r="E518" s="34">
        <v>1</v>
      </c>
      <c r="F518" s="34">
        <v>12</v>
      </c>
      <c r="G518" s="35">
        <f t="shared" si="107"/>
        <v>7.8216660148611649E-4</v>
      </c>
      <c r="H518" s="35">
        <f t="shared" si="108"/>
        <v>1.7580872011251757E-3</v>
      </c>
      <c r="I518" s="35">
        <f t="shared" si="109"/>
        <v>2.4437927663734115E-4</v>
      </c>
      <c r="J518" s="35">
        <f t="shared" si="110"/>
        <v>3.2697547683923707E-3</v>
      </c>
      <c r="K518" s="35">
        <f t="shared" si="113"/>
        <v>-0.5</v>
      </c>
      <c r="L518" s="35">
        <f t="shared" si="114"/>
        <v>1.4</v>
      </c>
      <c r="M518" s="35">
        <f t="shared" si="111"/>
        <v>-3.9108330074305825E-4</v>
      </c>
      <c r="N518" s="41">
        <f t="shared" si="112"/>
        <v>2.4613220815752459E-3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</v>
      </c>
      <c r="E520" s="34">
        <v>3</v>
      </c>
      <c r="F520" s="34">
        <v>0</v>
      </c>
      <c r="G520" s="35" t="str">
        <f t="shared" si="107"/>
        <v/>
      </c>
      <c r="H520" s="35">
        <f t="shared" si="108"/>
        <v>3.5161744022503517E-4</v>
      </c>
      <c r="I520" s="35">
        <f t="shared" si="109"/>
        <v>7.3313782991202346E-4</v>
      </c>
      <c r="J520" s="35" t="str">
        <f t="shared" si="110"/>
        <v/>
      </c>
      <c r="K520" s="35">
        <f t="shared" si="113"/>
        <v>1</v>
      </c>
      <c r="L520" s="35">
        <f t="shared" si="114"/>
        <v>-1</v>
      </c>
      <c r="M520" s="35" t="str">
        <f t="shared" si="111"/>
        <v/>
      </c>
      <c r="N520" s="41">
        <f t="shared" si="112"/>
        <v>-3.5161744022503517E-4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0</v>
      </c>
      <c r="F522" s="34">
        <v>3</v>
      </c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>
        <f t="shared" si="110"/>
        <v>8.1743869209809268E-4</v>
      </c>
      <c r="K522" s="35" t="str">
        <f t="shared" si="113"/>
        <v xml:space="preserve"> </v>
      </c>
      <c r="L522" s="35">
        <f t="shared" si="114"/>
        <v>1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5</v>
      </c>
      <c r="E523" s="34">
        <v>0</v>
      </c>
      <c r="F523" s="34">
        <v>1</v>
      </c>
      <c r="G523" s="35" t="str">
        <f t="shared" si="107"/>
        <v/>
      </c>
      <c r="H523" s="35">
        <f t="shared" si="108"/>
        <v>1.7580872011251757E-3</v>
      </c>
      <c r="I523" s="35" t="str">
        <f t="shared" si="109"/>
        <v/>
      </c>
      <c r="J523" s="35">
        <f t="shared" si="110"/>
        <v>2.7247956403269756E-4</v>
      </c>
      <c r="K523" s="35" t="str">
        <f t="shared" si="113"/>
        <v xml:space="preserve"> </v>
      </c>
      <c r="L523" s="35">
        <f t="shared" si="114"/>
        <v>-0.8</v>
      </c>
      <c r="M523" s="35" t="str">
        <f t="shared" si="111"/>
        <v/>
      </c>
      <c r="N523" s="41">
        <f t="shared" si="112"/>
        <v>-1.4064697609001407E-3</v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1</v>
      </c>
      <c r="E525" s="34"/>
      <c r="F525" s="34"/>
      <c r="G525" s="35" t="str">
        <f t="shared" si="107"/>
        <v/>
      </c>
      <c r="H525" s="35">
        <f t="shared" si="108"/>
        <v>3.5161744022503517E-4</v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>
        <f t="shared" si="114"/>
        <v>-1</v>
      </c>
      <c r="M525" s="35" t="str">
        <f t="shared" si="111"/>
        <v/>
      </c>
      <c r="N525" s="41">
        <f t="shared" si="112"/>
        <v>-3.5161744022503517E-4</v>
      </c>
    </row>
    <row r="526" spans="1:14" ht="25.5" x14ac:dyDescent="0.2">
      <c r="A526" s="27"/>
      <c r="B526" s="30" t="s">
        <v>493</v>
      </c>
      <c r="C526" s="40">
        <v>6</v>
      </c>
      <c r="D526" s="34">
        <v>5</v>
      </c>
      <c r="E526" s="34">
        <v>1</v>
      </c>
      <c r="F526" s="34">
        <v>38</v>
      </c>
      <c r="G526" s="35">
        <f t="shared" si="107"/>
        <v>2.3464998044583495E-3</v>
      </c>
      <c r="H526" s="35">
        <f t="shared" si="108"/>
        <v>1.7580872011251757E-3</v>
      </c>
      <c r="I526" s="35">
        <f t="shared" si="109"/>
        <v>2.4437927663734115E-4</v>
      </c>
      <c r="J526" s="35">
        <f t="shared" si="110"/>
        <v>1.0354223433242507E-2</v>
      </c>
      <c r="K526" s="35">
        <f t="shared" si="113"/>
        <v>-0.83333333333333337</v>
      </c>
      <c r="L526" s="35">
        <f t="shared" si="114"/>
        <v>6.6</v>
      </c>
      <c r="M526" s="35">
        <f t="shared" si="111"/>
        <v>-1.9554165037152915E-3</v>
      </c>
      <c r="N526" s="41">
        <f t="shared" si="112"/>
        <v>1.1603375527426159E-2</v>
      </c>
    </row>
    <row r="527" spans="1:14" ht="25.5" x14ac:dyDescent="0.2">
      <c r="A527" s="27"/>
      <c r="B527" s="30" t="s">
        <v>494</v>
      </c>
      <c r="C527" s="40">
        <v>0</v>
      </c>
      <c r="D527" s="34">
        <v>3</v>
      </c>
      <c r="E527" s="34">
        <v>0</v>
      </c>
      <c r="F527" s="34">
        <v>1</v>
      </c>
      <c r="G527" s="35" t="str">
        <f t="shared" si="107"/>
        <v/>
      </c>
      <c r="H527" s="35">
        <f t="shared" si="108"/>
        <v>1.0548523206751054E-3</v>
      </c>
      <c r="I527" s="35" t="str">
        <f t="shared" si="109"/>
        <v/>
      </c>
      <c r="J527" s="35">
        <f t="shared" si="110"/>
        <v>2.7247956403269756E-4</v>
      </c>
      <c r="K527" s="35" t="str">
        <f t="shared" si="113"/>
        <v xml:space="preserve"> </v>
      </c>
      <c r="L527" s="35">
        <f t="shared" si="114"/>
        <v>-0.66666666666666663</v>
      </c>
      <c r="M527" s="35" t="str">
        <f t="shared" si="111"/>
        <v/>
      </c>
      <c r="N527" s="41">
        <f t="shared" si="112"/>
        <v>-7.0323488045007023E-4</v>
      </c>
    </row>
    <row r="528" spans="1:14" x14ac:dyDescent="0.2">
      <c r="A528" s="27"/>
      <c r="B528" s="30" t="s">
        <v>495</v>
      </c>
      <c r="C528" s="40">
        <v>1</v>
      </c>
      <c r="D528" s="34">
        <v>9</v>
      </c>
      <c r="E528" s="34">
        <v>0</v>
      </c>
      <c r="F528" s="34">
        <v>1</v>
      </c>
      <c r="G528" s="35">
        <f t="shared" si="107"/>
        <v>3.9108330074305825E-4</v>
      </c>
      <c r="H528" s="35">
        <f t="shared" si="108"/>
        <v>3.1645569620253164E-3</v>
      </c>
      <c r="I528" s="35" t="str">
        <f t="shared" si="109"/>
        <v/>
      </c>
      <c r="J528" s="35">
        <f t="shared" si="110"/>
        <v>2.7247956403269756E-4</v>
      </c>
      <c r="K528" s="35">
        <f t="shared" si="113"/>
        <v>-1</v>
      </c>
      <c r="L528" s="35">
        <f t="shared" si="114"/>
        <v>-0.88888888888888884</v>
      </c>
      <c r="M528" s="35">
        <f t="shared" si="111"/>
        <v>-3.9108330074305825E-4</v>
      </c>
      <c r="N528" s="41">
        <f t="shared" si="112"/>
        <v>-2.8129395218002809E-3</v>
      </c>
    </row>
    <row r="529" spans="1:14" x14ac:dyDescent="0.2">
      <c r="A529" s="27"/>
      <c r="B529" s="30" t="s">
        <v>496</v>
      </c>
      <c r="C529" s="40">
        <v>0</v>
      </c>
      <c r="D529" s="34">
        <v>3</v>
      </c>
      <c r="E529" s="34"/>
      <c r="F529" s="34"/>
      <c r="G529" s="35" t="str">
        <f t="shared" si="107"/>
        <v/>
      </c>
      <c r="H529" s="35">
        <f t="shared" si="108"/>
        <v>1.0548523206751054E-3</v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>
        <f t="shared" si="114"/>
        <v>-1</v>
      </c>
      <c r="M529" s="35" t="str">
        <f t="shared" si="111"/>
        <v/>
      </c>
      <c r="N529" s="41">
        <f t="shared" si="112"/>
        <v>-1.0548523206751054E-3</v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>
        <v>0</v>
      </c>
      <c r="F530" s="34">
        <v>1</v>
      </c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>
        <f t="shared" si="110"/>
        <v>2.7247956403269756E-4</v>
      </c>
      <c r="K530" s="35" t="str">
        <f t="shared" si="113"/>
        <v xml:space="preserve"> </v>
      </c>
      <c r="L530" s="35">
        <f t="shared" si="114"/>
        <v>1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>
        <v>14</v>
      </c>
      <c r="F531" s="34">
        <v>5</v>
      </c>
      <c r="G531" s="35" t="str">
        <f t="shared" si="107"/>
        <v/>
      </c>
      <c r="H531" s="35" t="str">
        <f t="shared" si="108"/>
        <v/>
      </c>
      <c r="I531" s="35">
        <f t="shared" si="109"/>
        <v>3.4213098729227761E-3</v>
      </c>
      <c r="J531" s="35">
        <f t="shared" si="110"/>
        <v>1.3623978201634877E-3</v>
      </c>
      <c r="K531" s="35">
        <f t="shared" si="113"/>
        <v>1</v>
      </c>
      <c r="L531" s="35">
        <f t="shared" si="114"/>
        <v>1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1</v>
      </c>
      <c r="E532" s="34"/>
      <c r="F532" s="34"/>
      <c r="G532" s="35" t="str">
        <f t="shared" si="107"/>
        <v/>
      </c>
      <c r="H532" s="35">
        <f t="shared" si="108"/>
        <v>3.5161744022503517E-4</v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>
        <f t="shared" si="114"/>
        <v>-1</v>
      </c>
      <c r="M532" s="35" t="str">
        <f t="shared" si="111"/>
        <v/>
      </c>
      <c r="N532" s="41">
        <f t="shared" si="112"/>
        <v>-3.5161744022503517E-4</v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>
        <v>0</v>
      </c>
      <c r="F533" s="34">
        <v>1</v>
      </c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>
        <f t="shared" si="110"/>
        <v>2.7247956403269756E-4</v>
      </c>
      <c r="K533" s="35" t="str">
        <f t="shared" si="113"/>
        <v xml:space="preserve"> </v>
      </c>
      <c r="L533" s="35">
        <f t="shared" si="114"/>
        <v>1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>
        <v>0</v>
      </c>
      <c r="F535" s="34">
        <v>1</v>
      </c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>
        <f t="shared" si="110"/>
        <v>2.7247956403269756E-4</v>
      </c>
      <c r="K535" s="35" t="str">
        <f t="shared" si="113"/>
        <v xml:space="preserve"> </v>
      </c>
      <c r="L535" s="35">
        <f t="shared" si="114"/>
        <v>1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1</v>
      </c>
      <c r="D536" s="34">
        <v>2</v>
      </c>
      <c r="E536" s="34">
        <v>0</v>
      </c>
      <c r="F536" s="34">
        <v>1</v>
      </c>
      <c r="G536" s="35">
        <f t="shared" si="107"/>
        <v>3.9108330074305825E-4</v>
      </c>
      <c r="H536" s="35">
        <f t="shared" si="108"/>
        <v>7.0323488045007034E-4</v>
      </c>
      <c r="I536" s="35" t="str">
        <f t="shared" si="109"/>
        <v/>
      </c>
      <c r="J536" s="35">
        <f t="shared" si="110"/>
        <v>2.7247956403269756E-4</v>
      </c>
      <c r="K536" s="35">
        <f t="shared" si="113"/>
        <v>-1</v>
      </c>
      <c r="L536" s="35">
        <f t="shared" si="114"/>
        <v>-0.5</v>
      </c>
      <c r="M536" s="35">
        <f t="shared" si="111"/>
        <v>-3.9108330074305825E-4</v>
      </c>
      <c r="N536" s="41">
        <f t="shared" si="112"/>
        <v>-3.5161744022503517E-4</v>
      </c>
    </row>
    <row r="537" spans="1:14" ht="25.5" x14ac:dyDescent="0.2">
      <c r="A537" s="27"/>
      <c r="B537" s="30" t="s">
        <v>504</v>
      </c>
      <c r="C537" s="40">
        <v>0</v>
      </c>
      <c r="D537" s="34">
        <v>2</v>
      </c>
      <c r="E537" s="34">
        <v>2</v>
      </c>
      <c r="F537" s="34">
        <v>3</v>
      </c>
      <c r="G537" s="35" t="str">
        <f t="shared" si="107"/>
        <v/>
      </c>
      <c r="H537" s="35">
        <f t="shared" si="108"/>
        <v>7.0323488045007034E-4</v>
      </c>
      <c r="I537" s="35">
        <f t="shared" si="109"/>
        <v>4.8875855327468231E-4</v>
      </c>
      <c r="J537" s="35">
        <f t="shared" si="110"/>
        <v>8.1743869209809268E-4</v>
      </c>
      <c r="K537" s="35">
        <f t="shared" si="113"/>
        <v>1</v>
      </c>
      <c r="L537" s="35">
        <f t="shared" si="114"/>
        <v>0.5</v>
      </c>
      <c r="M537" s="35" t="str">
        <f t="shared" si="111"/>
        <v/>
      </c>
      <c r="N537" s="41">
        <f t="shared" si="112"/>
        <v>3.5161744022503517E-4</v>
      </c>
    </row>
    <row r="538" spans="1:14" x14ac:dyDescent="0.2">
      <c r="A538" s="27"/>
      <c r="B538" s="30" t="s">
        <v>505</v>
      </c>
      <c r="C538" s="40">
        <v>10</v>
      </c>
      <c r="D538" s="34">
        <v>1</v>
      </c>
      <c r="E538" s="34">
        <v>9</v>
      </c>
      <c r="F538" s="34">
        <v>1</v>
      </c>
      <c r="G538" s="35">
        <f t="shared" si="107"/>
        <v>3.9108330074305829E-3</v>
      </c>
      <c r="H538" s="35">
        <f t="shared" si="108"/>
        <v>3.5161744022503517E-4</v>
      </c>
      <c r="I538" s="35">
        <f t="shared" si="109"/>
        <v>2.1994134897360706E-3</v>
      </c>
      <c r="J538" s="35">
        <f t="shared" si="110"/>
        <v>2.7247956403269756E-4</v>
      </c>
      <c r="K538" s="35">
        <f t="shared" si="113"/>
        <v>-0.1</v>
      </c>
      <c r="L538" s="35">
        <f t="shared" si="114"/>
        <v>0</v>
      </c>
      <c r="M538" s="35">
        <f t="shared" si="111"/>
        <v>-3.910833007430583E-4</v>
      </c>
      <c r="N538" s="41">
        <f t="shared" si="112"/>
        <v>0</v>
      </c>
    </row>
    <row r="539" spans="1:14" x14ac:dyDescent="0.2">
      <c r="A539" s="27"/>
      <c r="B539" s="30" t="s">
        <v>506</v>
      </c>
      <c r="C539" s="40">
        <v>117</v>
      </c>
      <c r="D539" s="34">
        <v>12</v>
      </c>
      <c r="E539" s="34">
        <v>279</v>
      </c>
      <c r="F539" s="34">
        <v>55</v>
      </c>
      <c r="G539" s="35">
        <f t="shared" si="107"/>
        <v>4.575674618693782E-2</v>
      </c>
      <c r="H539" s="35">
        <f t="shared" si="108"/>
        <v>4.2194092827004216E-3</v>
      </c>
      <c r="I539" s="35">
        <f t="shared" si="109"/>
        <v>6.8181818181818177E-2</v>
      </c>
      <c r="J539" s="35">
        <f t="shared" si="110"/>
        <v>1.4986376021798364E-2</v>
      </c>
      <c r="K539" s="35">
        <f t="shared" si="113"/>
        <v>1.3846153846153846</v>
      </c>
      <c r="L539" s="35">
        <f t="shared" si="114"/>
        <v>3.5833333333333335</v>
      </c>
      <c r="M539" s="35">
        <f t="shared" si="111"/>
        <v>6.3355494720375438E-2</v>
      </c>
      <c r="N539" s="41">
        <f t="shared" si="112"/>
        <v>1.5119549929676511E-2</v>
      </c>
    </row>
    <row r="540" spans="1:14" x14ac:dyDescent="0.2">
      <c r="A540" s="27"/>
      <c r="B540" s="30" t="s">
        <v>507</v>
      </c>
      <c r="C540" s="40">
        <v>1</v>
      </c>
      <c r="D540" s="34">
        <v>7</v>
      </c>
      <c r="E540" s="34">
        <v>3</v>
      </c>
      <c r="F540" s="34">
        <v>7</v>
      </c>
      <c r="G540" s="35">
        <f t="shared" si="107"/>
        <v>3.9108330074305825E-4</v>
      </c>
      <c r="H540" s="35">
        <f t="shared" si="108"/>
        <v>2.4613220815752463E-3</v>
      </c>
      <c r="I540" s="35">
        <f t="shared" si="109"/>
        <v>7.3313782991202346E-4</v>
      </c>
      <c r="J540" s="35">
        <f t="shared" si="110"/>
        <v>1.9073569482288828E-3</v>
      </c>
      <c r="K540" s="35">
        <f t="shared" si="113"/>
        <v>2</v>
      </c>
      <c r="L540" s="35">
        <f t="shared" si="114"/>
        <v>0</v>
      </c>
      <c r="M540" s="35">
        <f t="shared" si="111"/>
        <v>7.8216660148611649E-4</v>
      </c>
      <c r="N540" s="41">
        <f t="shared" si="112"/>
        <v>0</v>
      </c>
    </row>
    <row r="541" spans="1:14" ht="38.25" x14ac:dyDescent="0.2">
      <c r="A541" s="27"/>
      <c r="B541" s="30" t="s">
        <v>508</v>
      </c>
      <c r="C541" s="40">
        <v>0</v>
      </c>
      <c r="D541" s="34">
        <v>3</v>
      </c>
      <c r="E541" s="34"/>
      <c r="F541" s="34"/>
      <c r="G541" s="35" t="str">
        <f t="shared" si="107"/>
        <v/>
      </c>
      <c r="H541" s="35">
        <f t="shared" si="108"/>
        <v>1.0548523206751054E-3</v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>
        <f t="shared" si="114"/>
        <v>-1</v>
      </c>
      <c r="M541" s="35" t="str">
        <f t="shared" si="111"/>
        <v/>
      </c>
      <c r="N541" s="41">
        <f t="shared" si="112"/>
        <v>-1.0548523206751054E-3</v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9</v>
      </c>
      <c r="D543" s="34">
        <v>2</v>
      </c>
      <c r="E543" s="34">
        <v>13</v>
      </c>
      <c r="F543" s="34">
        <v>2</v>
      </c>
      <c r="G543" s="35">
        <f t="shared" si="107"/>
        <v>3.5197497066875244E-3</v>
      </c>
      <c r="H543" s="35">
        <f t="shared" si="108"/>
        <v>7.0323488045007034E-4</v>
      </c>
      <c r="I543" s="35">
        <f t="shared" si="109"/>
        <v>3.1769305962854352E-3</v>
      </c>
      <c r="J543" s="35">
        <f t="shared" si="110"/>
        <v>5.4495912806539512E-4</v>
      </c>
      <c r="K543" s="35">
        <f t="shared" si="113"/>
        <v>0.44444444444444442</v>
      </c>
      <c r="L543" s="35">
        <f t="shared" si="114"/>
        <v>0</v>
      </c>
      <c r="M543" s="35">
        <f t="shared" si="111"/>
        <v>1.564333202972233E-3</v>
      </c>
      <c r="N543" s="41">
        <f t="shared" si="112"/>
        <v>0</v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>
        <v>80</v>
      </c>
      <c r="F544" s="34">
        <v>42</v>
      </c>
      <c r="G544" s="35" t="str">
        <f t="shared" si="107"/>
        <v/>
      </c>
      <c r="H544" s="35" t="str">
        <f t="shared" si="108"/>
        <v/>
      </c>
      <c r="I544" s="35">
        <f t="shared" si="109"/>
        <v>1.9550342130987292E-2</v>
      </c>
      <c r="J544" s="35">
        <f t="shared" si="110"/>
        <v>1.1444141689373298E-2</v>
      </c>
      <c r="K544" s="35">
        <f t="shared" si="113"/>
        <v>1</v>
      </c>
      <c r="L544" s="35">
        <f t="shared" si="114"/>
        <v>1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2</v>
      </c>
      <c r="E545" s="34">
        <v>0</v>
      </c>
      <c r="F545" s="34">
        <v>1</v>
      </c>
      <c r="G545" s="35" t="str">
        <f t="shared" si="107"/>
        <v/>
      </c>
      <c r="H545" s="35">
        <f t="shared" si="108"/>
        <v>7.0323488045007034E-4</v>
      </c>
      <c r="I545" s="35" t="str">
        <f t="shared" si="109"/>
        <v/>
      </c>
      <c r="J545" s="35">
        <f t="shared" si="110"/>
        <v>2.7247956403269756E-4</v>
      </c>
      <c r="K545" s="35" t="str">
        <f t="shared" si="113"/>
        <v xml:space="preserve"> </v>
      </c>
      <c r="L545" s="35">
        <f t="shared" si="114"/>
        <v>-0.5</v>
      </c>
      <c r="M545" s="35" t="str">
        <f t="shared" si="111"/>
        <v/>
      </c>
      <c r="N545" s="41">
        <f t="shared" si="112"/>
        <v>-3.5161744022503517E-4</v>
      </c>
    </row>
    <row r="546" spans="1:14" ht="25.5" x14ac:dyDescent="0.2">
      <c r="A546" s="27"/>
      <c r="B546" s="30" t="s">
        <v>513</v>
      </c>
      <c r="C546" s="40">
        <v>0</v>
      </c>
      <c r="D546" s="34">
        <v>1</v>
      </c>
      <c r="E546" s="34">
        <v>2</v>
      </c>
      <c r="F546" s="34">
        <v>2</v>
      </c>
      <c r="G546" s="35" t="str">
        <f t="shared" si="107"/>
        <v/>
      </c>
      <c r="H546" s="35">
        <f t="shared" si="108"/>
        <v>3.5161744022503517E-4</v>
      </c>
      <c r="I546" s="35">
        <f t="shared" si="109"/>
        <v>4.8875855327468231E-4</v>
      </c>
      <c r="J546" s="35">
        <f t="shared" si="110"/>
        <v>5.4495912806539512E-4</v>
      </c>
      <c r="K546" s="35">
        <f t="shared" si="113"/>
        <v>1</v>
      </c>
      <c r="L546" s="35">
        <f t="shared" si="114"/>
        <v>1</v>
      </c>
      <c r="M546" s="35" t="str">
        <f t="shared" si="111"/>
        <v/>
      </c>
      <c r="N546" s="41">
        <f t="shared" si="112"/>
        <v>3.5161744022503517E-4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3</v>
      </c>
      <c r="E557" s="34"/>
      <c r="F557" s="34"/>
      <c r="G557" s="35" t="str">
        <f t="shared" si="107"/>
        <v/>
      </c>
      <c r="H557" s="35">
        <f t="shared" si="108"/>
        <v>1.0548523206751054E-3</v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>
        <f t="shared" si="114"/>
        <v>-1</v>
      </c>
      <c r="M557" s="35" t="str">
        <f t="shared" si="111"/>
        <v/>
      </c>
      <c r="N557" s="41">
        <f t="shared" si="112"/>
        <v>-1.0548523206751054E-3</v>
      </c>
    </row>
    <row r="558" spans="1:14" x14ac:dyDescent="0.2">
      <c r="A558" s="27"/>
      <c r="B558" s="30" t="s">
        <v>525</v>
      </c>
      <c r="C558" s="40">
        <v>0</v>
      </c>
      <c r="D558" s="34">
        <v>1</v>
      </c>
      <c r="E558" s="34"/>
      <c r="F558" s="34"/>
      <c r="G558" s="35" t="str">
        <f t="shared" si="107"/>
        <v/>
      </c>
      <c r="H558" s="35">
        <f t="shared" si="108"/>
        <v>3.5161744022503517E-4</v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>
        <f t="shared" si="114"/>
        <v>-1</v>
      </c>
      <c r="M558" s="35" t="str">
        <f t="shared" si="111"/>
        <v/>
      </c>
      <c r="N558" s="41">
        <f t="shared" si="112"/>
        <v>-3.5161744022503517E-4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4</v>
      </c>
      <c r="E561" s="34">
        <v>0</v>
      </c>
      <c r="F561" s="34">
        <v>5</v>
      </c>
      <c r="G561" s="35" t="str">
        <f t="shared" si="107"/>
        <v/>
      </c>
      <c r="H561" s="35">
        <f t="shared" si="108"/>
        <v>1.4064697609001407E-3</v>
      </c>
      <c r="I561" s="35" t="str">
        <f t="shared" si="109"/>
        <v/>
      </c>
      <c r="J561" s="35">
        <f t="shared" si="110"/>
        <v>1.3623978201634877E-3</v>
      </c>
      <c r="K561" s="35" t="str">
        <f t="shared" si="113"/>
        <v xml:space="preserve"> </v>
      </c>
      <c r="L561" s="35">
        <f t="shared" si="114"/>
        <v>0.25</v>
      </c>
      <c r="M561" s="35" t="str">
        <f t="shared" si="111"/>
        <v/>
      </c>
      <c r="N561" s="41">
        <f t="shared" si="112"/>
        <v>3.5161744022503517E-4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>
        <v>1</v>
      </c>
      <c r="F562" s="34">
        <v>7</v>
      </c>
      <c r="G562" s="35" t="str">
        <f t="shared" si="107"/>
        <v/>
      </c>
      <c r="H562" s="35" t="str">
        <f t="shared" si="108"/>
        <v/>
      </c>
      <c r="I562" s="35">
        <f t="shared" si="109"/>
        <v>2.4437927663734115E-4</v>
      </c>
      <c r="J562" s="35">
        <f t="shared" si="110"/>
        <v>1.9073569482288828E-3</v>
      </c>
      <c r="K562" s="35">
        <f t="shared" si="113"/>
        <v>1</v>
      </c>
      <c r="L562" s="35">
        <f t="shared" si="114"/>
        <v>1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5</v>
      </c>
      <c r="D563" s="34">
        <v>4</v>
      </c>
      <c r="E563" s="34">
        <v>3</v>
      </c>
      <c r="F563" s="34">
        <v>2</v>
      </c>
      <c r="G563" s="35">
        <f t="shared" ref="G563:G604" si="115">+IF(C563=0,"",C563/C$371)</f>
        <v>1.9554165037152915E-3</v>
      </c>
      <c r="H563" s="35">
        <f t="shared" ref="H563:H604" si="116">+IF(D563=0,"",D563/D$371)</f>
        <v>1.4064697609001407E-3</v>
      </c>
      <c r="I563" s="35">
        <f t="shared" ref="I563:I604" si="117">+IF(E563=0,"",E563/E$371)</f>
        <v>7.3313782991202346E-4</v>
      </c>
      <c r="J563" s="35">
        <f t="shared" ref="J563:J604" si="118">+IF(F563=0,"",F563/F$371)</f>
        <v>5.4495912806539512E-4</v>
      </c>
      <c r="K563" s="35">
        <f t="shared" si="113"/>
        <v>-0.4</v>
      </c>
      <c r="L563" s="35">
        <f t="shared" si="114"/>
        <v>-0.5</v>
      </c>
      <c r="M563" s="35">
        <f t="shared" ref="M563:M604" si="119">+IF(OR(AND(G563=""),(K563="")),"",G563*K563)</f>
        <v>-7.821666014861166E-4</v>
      </c>
      <c r="N563" s="41">
        <f t="shared" ref="N563:N604" si="120">+IF(OR(AND(H563=""),(L563="")),"",H563*L563)</f>
        <v>-7.0323488045007034E-4</v>
      </c>
    </row>
    <row r="564" spans="1:14" x14ac:dyDescent="0.2">
      <c r="A564" s="27"/>
      <c r="B564" s="30" t="s">
        <v>531</v>
      </c>
      <c r="C564" s="40">
        <v>2</v>
      </c>
      <c r="D564" s="34">
        <v>15</v>
      </c>
      <c r="E564" s="34">
        <v>153</v>
      </c>
      <c r="F564" s="34">
        <v>120</v>
      </c>
      <c r="G564" s="35">
        <f t="shared" si="115"/>
        <v>7.8216660148611649E-4</v>
      </c>
      <c r="H564" s="35">
        <f t="shared" si="116"/>
        <v>5.2742616033755272E-3</v>
      </c>
      <c r="I564" s="35">
        <f t="shared" si="117"/>
        <v>3.7390029325513198E-2</v>
      </c>
      <c r="J564" s="35">
        <f t="shared" si="118"/>
        <v>3.2697547683923703E-2</v>
      </c>
      <c r="K564" s="35">
        <f t="shared" ref="K564:K604" si="121">+IF(AND(C564=0,E564=0)," ",IF(C564=0,1,IF(E564=0,-1,(E564-C564)/C564)))</f>
        <v>75.5</v>
      </c>
      <c r="L564" s="35">
        <f t="shared" ref="L564:L604" si="122">+IF(AND(D564=0,F564=0)," ",IF(D564=0,1,IF(F564=0,-1,(F564-D564)/D564)))</f>
        <v>7</v>
      </c>
      <c r="M564" s="35">
        <f t="shared" si="119"/>
        <v>5.9053578412201796E-2</v>
      </c>
      <c r="N564" s="41">
        <f t="shared" si="120"/>
        <v>3.6919831223628692E-2</v>
      </c>
    </row>
    <row r="565" spans="1:14" ht="25.5" x14ac:dyDescent="0.2">
      <c r="A565" s="27"/>
      <c r="B565" s="30" t="s">
        <v>532</v>
      </c>
      <c r="C565" s="40">
        <v>0</v>
      </c>
      <c r="D565" s="34">
        <v>1</v>
      </c>
      <c r="E565" s="34"/>
      <c r="F565" s="34"/>
      <c r="G565" s="35" t="str">
        <f t="shared" si="115"/>
        <v/>
      </c>
      <c r="H565" s="35">
        <f t="shared" si="116"/>
        <v>3.5161744022503517E-4</v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>
        <f t="shared" si="122"/>
        <v>-1</v>
      </c>
      <c r="M565" s="35" t="str">
        <f t="shared" si="119"/>
        <v/>
      </c>
      <c r="N565" s="41">
        <f t="shared" si="120"/>
        <v>-3.5161744022503517E-4</v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>
        <v>0</v>
      </c>
      <c r="F566" s="34">
        <v>5</v>
      </c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>
        <f t="shared" si="118"/>
        <v>1.3623978201634877E-3</v>
      </c>
      <c r="K566" s="35" t="str">
        <f t="shared" si="121"/>
        <v xml:space="preserve"> </v>
      </c>
      <c r="L566" s="35">
        <f t="shared" si="122"/>
        <v>1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3</v>
      </c>
      <c r="D567" s="34">
        <v>18</v>
      </c>
      <c r="E567" s="34">
        <v>1</v>
      </c>
      <c r="F567" s="34">
        <v>20</v>
      </c>
      <c r="G567" s="35">
        <f t="shared" si="115"/>
        <v>1.1732499022291747E-3</v>
      </c>
      <c r="H567" s="35">
        <f t="shared" si="116"/>
        <v>6.3291139240506328E-3</v>
      </c>
      <c r="I567" s="35">
        <f t="shared" si="117"/>
        <v>2.4437927663734115E-4</v>
      </c>
      <c r="J567" s="35">
        <f t="shared" si="118"/>
        <v>5.4495912806539508E-3</v>
      </c>
      <c r="K567" s="35">
        <f t="shared" si="121"/>
        <v>-0.66666666666666663</v>
      </c>
      <c r="L567" s="35">
        <f t="shared" si="122"/>
        <v>0.1111111111111111</v>
      </c>
      <c r="M567" s="35">
        <f t="shared" si="119"/>
        <v>-7.8216660148611649E-4</v>
      </c>
      <c r="N567" s="41">
        <f t="shared" si="120"/>
        <v>7.0323488045007023E-4</v>
      </c>
    </row>
    <row r="568" spans="1:14" x14ac:dyDescent="0.2">
      <c r="A568" s="27"/>
      <c r="B568" s="30" t="s">
        <v>535</v>
      </c>
      <c r="C568" s="40">
        <v>0</v>
      </c>
      <c r="D568" s="34">
        <v>30</v>
      </c>
      <c r="E568" s="34">
        <v>3</v>
      </c>
      <c r="F568" s="34">
        <v>24</v>
      </c>
      <c r="G568" s="35" t="str">
        <f t="shared" si="115"/>
        <v/>
      </c>
      <c r="H568" s="35">
        <f t="shared" si="116"/>
        <v>1.0548523206751054E-2</v>
      </c>
      <c r="I568" s="35">
        <f t="shared" si="117"/>
        <v>7.3313782991202346E-4</v>
      </c>
      <c r="J568" s="35">
        <f t="shared" si="118"/>
        <v>6.5395095367847414E-3</v>
      </c>
      <c r="K568" s="35">
        <f t="shared" si="121"/>
        <v>1</v>
      </c>
      <c r="L568" s="35">
        <f t="shared" si="122"/>
        <v>-0.2</v>
      </c>
      <c r="M568" s="35" t="str">
        <f t="shared" si="119"/>
        <v/>
      </c>
      <c r="N568" s="41">
        <f t="shared" si="120"/>
        <v>-2.1097046413502108E-3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>
        <v>0</v>
      </c>
      <c r="F569" s="34">
        <v>1</v>
      </c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>
        <f t="shared" si="118"/>
        <v>2.7247956403269756E-4</v>
      </c>
      <c r="K569" s="35" t="str">
        <f t="shared" si="121"/>
        <v xml:space="preserve"> </v>
      </c>
      <c r="L569" s="35">
        <f t="shared" si="122"/>
        <v>1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4</v>
      </c>
      <c r="E570" s="34">
        <v>0</v>
      </c>
      <c r="F570" s="34">
        <v>1</v>
      </c>
      <c r="G570" s="35" t="str">
        <f t="shared" si="115"/>
        <v/>
      </c>
      <c r="H570" s="35">
        <f t="shared" si="116"/>
        <v>1.4064697609001407E-3</v>
      </c>
      <c r="I570" s="35" t="str">
        <f t="shared" si="117"/>
        <v/>
      </c>
      <c r="J570" s="35">
        <f t="shared" si="118"/>
        <v>2.7247956403269756E-4</v>
      </c>
      <c r="K570" s="35" t="str">
        <f t="shared" si="121"/>
        <v xml:space="preserve"> </v>
      </c>
      <c r="L570" s="35">
        <f t="shared" si="122"/>
        <v>-0.75</v>
      </c>
      <c r="M570" s="35" t="str">
        <f t="shared" si="119"/>
        <v/>
      </c>
      <c r="N570" s="41">
        <f t="shared" si="120"/>
        <v>-1.0548523206751056E-3</v>
      </c>
    </row>
    <row r="571" spans="1:14" x14ac:dyDescent="0.2">
      <c r="A571" s="27"/>
      <c r="B571" s="30" t="s">
        <v>538</v>
      </c>
      <c r="C571" s="40">
        <v>1</v>
      </c>
      <c r="D571" s="34">
        <v>0</v>
      </c>
      <c r="E571" s="34"/>
      <c r="F571" s="34"/>
      <c r="G571" s="35">
        <f t="shared" si="115"/>
        <v>3.9108330074305825E-4</v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>
        <f t="shared" si="121"/>
        <v>-1</v>
      </c>
      <c r="L571" s="35" t="str">
        <f t="shared" si="122"/>
        <v xml:space="preserve"> </v>
      </c>
      <c r="M571" s="35">
        <f t="shared" si="119"/>
        <v>-3.9108330074305825E-4</v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1</v>
      </c>
      <c r="D572" s="34">
        <v>0</v>
      </c>
      <c r="E572" s="34"/>
      <c r="F572" s="34"/>
      <c r="G572" s="35">
        <f t="shared" si="115"/>
        <v>3.9108330074305825E-4</v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>
        <f t="shared" si="121"/>
        <v>-1</v>
      </c>
      <c r="L572" s="35" t="str">
        <f t="shared" si="122"/>
        <v xml:space="preserve"> </v>
      </c>
      <c r="M572" s="35">
        <f t="shared" si="119"/>
        <v>-3.9108330074305825E-4</v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1</v>
      </c>
      <c r="D573" s="34">
        <v>1</v>
      </c>
      <c r="E573" s="34">
        <v>1</v>
      </c>
      <c r="F573" s="34">
        <v>0</v>
      </c>
      <c r="G573" s="35">
        <f t="shared" si="115"/>
        <v>3.9108330074305825E-4</v>
      </c>
      <c r="H573" s="35">
        <f t="shared" si="116"/>
        <v>3.5161744022503517E-4</v>
      </c>
      <c r="I573" s="35">
        <f t="shared" si="117"/>
        <v>2.4437927663734115E-4</v>
      </c>
      <c r="J573" s="35" t="str">
        <f t="shared" si="118"/>
        <v/>
      </c>
      <c r="K573" s="35">
        <f t="shared" si="121"/>
        <v>0</v>
      </c>
      <c r="L573" s="35">
        <f t="shared" si="122"/>
        <v>-1</v>
      </c>
      <c r="M573" s="35">
        <f t="shared" si="119"/>
        <v>0</v>
      </c>
      <c r="N573" s="41">
        <f t="shared" si="120"/>
        <v>-3.5161744022503517E-4</v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>
        <v>0</v>
      </c>
      <c r="F575" s="34">
        <v>3</v>
      </c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>
        <f t="shared" si="118"/>
        <v>8.1743869209809268E-4</v>
      </c>
      <c r="K575" s="35" t="str">
        <f t="shared" si="121"/>
        <v xml:space="preserve"> </v>
      </c>
      <c r="L575" s="35">
        <f t="shared" si="122"/>
        <v>1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5</v>
      </c>
      <c r="E577" s="34">
        <v>10</v>
      </c>
      <c r="F577" s="34">
        <v>15</v>
      </c>
      <c r="G577" s="35" t="str">
        <f t="shared" si="115"/>
        <v/>
      </c>
      <c r="H577" s="35">
        <f t="shared" si="116"/>
        <v>1.7580872011251757E-3</v>
      </c>
      <c r="I577" s="35">
        <f t="shared" si="117"/>
        <v>2.4437927663734115E-3</v>
      </c>
      <c r="J577" s="35">
        <f t="shared" si="118"/>
        <v>4.0871934604904629E-3</v>
      </c>
      <c r="K577" s="35">
        <f t="shared" si="121"/>
        <v>1</v>
      </c>
      <c r="L577" s="35">
        <f t="shared" si="122"/>
        <v>2</v>
      </c>
      <c r="M577" s="35" t="str">
        <f t="shared" si="119"/>
        <v/>
      </c>
      <c r="N577" s="41">
        <f t="shared" si="120"/>
        <v>3.5161744022503515E-3</v>
      </c>
    </row>
    <row r="578" spans="1:14" ht="25.5" x14ac:dyDescent="0.2">
      <c r="A578" s="27"/>
      <c r="B578" s="30" t="s">
        <v>545</v>
      </c>
      <c r="C578" s="40">
        <v>0</v>
      </c>
      <c r="D578" s="34">
        <v>4</v>
      </c>
      <c r="E578" s="34">
        <v>0</v>
      </c>
      <c r="F578" s="34">
        <v>2</v>
      </c>
      <c r="G578" s="35" t="str">
        <f t="shared" si="115"/>
        <v/>
      </c>
      <c r="H578" s="35">
        <f t="shared" si="116"/>
        <v>1.4064697609001407E-3</v>
      </c>
      <c r="I578" s="35" t="str">
        <f t="shared" si="117"/>
        <v/>
      </c>
      <c r="J578" s="35">
        <f t="shared" si="118"/>
        <v>5.4495912806539512E-4</v>
      </c>
      <c r="K578" s="35" t="str">
        <f t="shared" si="121"/>
        <v xml:space="preserve"> </v>
      </c>
      <c r="L578" s="35">
        <f t="shared" si="122"/>
        <v>-0.5</v>
      </c>
      <c r="M578" s="35" t="str">
        <f t="shared" si="119"/>
        <v/>
      </c>
      <c r="N578" s="41">
        <f t="shared" si="120"/>
        <v>-7.0323488045007034E-4</v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11</v>
      </c>
      <c r="E580" s="34">
        <v>0</v>
      </c>
      <c r="F580" s="34">
        <v>7</v>
      </c>
      <c r="G580" s="35" t="str">
        <f t="shared" si="115"/>
        <v/>
      </c>
      <c r="H580" s="35">
        <f t="shared" si="116"/>
        <v>3.867791842475387E-3</v>
      </c>
      <c r="I580" s="35" t="str">
        <f t="shared" si="117"/>
        <v/>
      </c>
      <c r="J580" s="35">
        <f t="shared" si="118"/>
        <v>1.9073569482288828E-3</v>
      </c>
      <c r="K580" s="35" t="str">
        <f t="shared" si="121"/>
        <v xml:space="preserve"> </v>
      </c>
      <c r="L580" s="35">
        <f t="shared" si="122"/>
        <v>-0.36363636363636365</v>
      </c>
      <c r="M580" s="35" t="str">
        <f t="shared" si="119"/>
        <v/>
      </c>
      <c r="N580" s="41">
        <f t="shared" si="120"/>
        <v>-1.4064697609001407E-3</v>
      </c>
    </row>
    <row r="581" spans="1:14" ht="25.5" x14ac:dyDescent="0.2">
      <c r="A581" s="27"/>
      <c r="B581" s="30" t="s">
        <v>548</v>
      </c>
      <c r="C581" s="40">
        <v>0</v>
      </c>
      <c r="D581" s="34">
        <v>13</v>
      </c>
      <c r="E581" s="34">
        <v>0</v>
      </c>
      <c r="F581" s="34">
        <v>5</v>
      </c>
      <c r="G581" s="35" t="str">
        <f t="shared" si="115"/>
        <v/>
      </c>
      <c r="H581" s="35">
        <f t="shared" si="116"/>
        <v>4.5710267229254571E-3</v>
      </c>
      <c r="I581" s="35" t="str">
        <f t="shared" si="117"/>
        <v/>
      </c>
      <c r="J581" s="35">
        <f t="shared" si="118"/>
        <v>1.3623978201634877E-3</v>
      </c>
      <c r="K581" s="35" t="str">
        <f t="shared" si="121"/>
        <v xml:space="preserve"> </v>
      </c>
      <c r="L581" s="35">
        <f t="shared" si="122"/>
        <v>-0.61538461538461542</v>
      </c>
      <c r="M581" s="35" t="str">
        <f t="shared" si="119"/>
        <v/>
      </c>
      <c r="N581" s="41">
        <f t="shared" si="120"/>
        <v>-2.8129395218002813E-3</v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1</v>
      </c>
      <c r="D583" s="34">
        <v>102</v>
      </c>
      <c r="E583" s="34">
        <v>3</v>
      </c>
      <c r="F583" s="34">
        <v>51</v>
      </c>
      <c r="G583" s="35">
        <f t="shared" si="115"/>
        <v>3.9108330074305825E-4</v>
      </c>
      <c r="H583" s="35">
        <f t="shared" si="116"/>
        <v>3.5864978902953586E-2</v>
      </c>
      <c r="I583" s="35">
        <f t="shared" si="117"/>
        <v>7.3313782991202346E-4</v>
      </c>
      <c r="J583" s="35">
        <f t="shared" si="118"/>
        <v>1.3896457765667575E-2</v>
      </c>
      <c r="K583" s="35">
        <f t="shared" si="121"/>
        <v>2</v>
      </c>
      <c r="L583" s="35">
        <f t="shared" si="122"/>
        <v>-0.5</v>
      </c>
      <c r="M583" s="35">
        <f t="shared" si="119"/>
        <v>7.8216660148611649E-4</v>
      </c>
      <c r="N583" s="41">
        <f t="shared" si="120"/>
        <v>-1.7932489451476793E-2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>
        <v>0</v>
      </c>
      <c r="F584" s="34">
        <v>1</v>
      </c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>
        <f t="shared" si="118"/>
        <v>2.7247956403269756E-4</v>
      </c>
      <c r="K584" s="35" t="str">
        <f t="shared" si="121"/>
        <v xml:space="preserve"> </v>
      </c>
      <c r="L584" s="35">
        <f t="shared" si="122"/>
        <v>1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19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5.1771117166212535E-3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9</v>
      </c>
      <c r="D588" s="34">
        <v>357</v>
      </c>
      <c r="E588" s="34">
        <v>1</v>
      </c>
      <c r="F588" s="34">
        <v>121</v>
      </c>
      <c r="G588" s="35">
        <f t="shared" si="115"/>
        <v>3.5197497066875244E-3</v>
      </c>
      <c r="H588" s="35">
        <f t="shared" si="116"/>
        <v>0.12552742616033755</v>
      </c>
      <c r="I588" s="35">
        <f t="shared" si="117"/>
        <v>2.4437927663734115E-4</v>
      </c>
      <c r="J588" s="35">
        <f t="shared" si="118"/>
        <v>3.2970027247956404E-2</v>
      </c>
      <c r="K588" s="35">
        <f t="shared" si="121"/>
        <v>-0.88888888888888884</v>
      </c>
      <c r="L588" s="35">
        <f t="shared" si="122"/>
        <v>-0.66106442577030811</v>
      </c>
      <c r="M588" s="35">
        <f t="shared" si="119"/>
        <v>-3.128666405944466E-3</v>
      </c>
      <c r="N588" s="41">
        <f t="shared" si="120"/>
        <v>-8.2981715893108293E-2</v>
      </c>
    </row>
    <row r="589" spans="1:14" ht="25.5" x14ac:dyDescent="0.2">
      <c r="A589" s="27"/>
      <c r="B589" s="30" t="s">
        <v>556</v>
      </c>
      <c r="C589" s="40">
        <v>3</v>
      </c>
      <c r="D589" s="34">
        <v>54</v>
      </c>
      <c r="E589" s="34">
        <v>1</v>
      </c>
      <c r="F589" s="34">
        <v>80</v>
      </c>
      <c r="G589" s="35">
        <f t="shared" si="115"/>
        <v>1.1732499022291747E-3</v>
      </c>
      <c r="H589" s="35">
        <f t="shared" si="116"/>
        <v>1.8987341772151899E-2</v>
      </c>
      <c r="I589" s="35">
        <f t="shared" si="117"/>
        <v>2.4437927663734115E-4</v>
      </c>
      <c r="J589" s="35">
        <f t="shared" si="118"/>
        <v>2.1798365122615803E-2</v>
      </c>
      <c r="K589" s="35">
        <f t="shared" si="121"/>
        <v>-0.66666666666666663</v>
      </c>
      <c r="L589" s="35">
        <f t="shared" si="122"/>
        <v>0.48148148148148145</v>
      </c>
      <c r="M589" s="35">
        <f t="shared" si="119"/>
        <v>-7.8216660148611649E-4</v>
      </c>
      <c r="N589" s="41">
        <f t="shared" si="120"/>
        <v>9.1420534458509142E-3</v>
      </c>
    </row>
    <row r="590" spans="1:14" x14ac:dyDescent="0.2">
      <c r="A590" s="27"/>
      <c r="B590" s="30" t="s">
        <v>557</v>
      </c>
      <c r="C590" s="40">
        <v>1</v>
      </c>
      <c r="D590" s="34">
        <v>95</v>
      </c>
      <c r="E590" s="34">
        <v>3</v>
      </c>
      <c r="F590" s="34">
        <v>57</v>
      </c>
      <c r="G590" s="35">
        <f t="shared" si="115"/>
        <v>3.9108330074305825E-4</v>
      </c>
      <c r="H590" s="35">
        <f t="shared" si="116"/>
        <v>3.3403656821378337E-2</v>
      </c>
      <c r="I590" s="35">
        <f t="shared" si="117"/>
        <v>7.3313782991202346E-4</v>
      </c>
      <c r="J590" s="35">
        <f t="shared" si="118"/>
        <v>1.5531335149863761E-2</v>
      </c>
      <c r="K590" s="35">
        <f t="shared" si="121"/>
        <v>2</v>
      </c>
      <c r="L590" s="35">
        <f t="shared" si="122"/>
        <v>-0.4</v>
      </c>
      <c r="M590" s="35">
        <f t="shared" si="119"/>
        <v>7.8216660148611649E-4</v>
      </c>
      <c r="N590" s="41">
        <f t="shared" si="120"/>
        <v>-1.3361462728551335E-2</v>
      </c>
    </row>
    <row r="591" spans="1:14" x14ac:dyDescent="0.2">
      <c r="A591" s="27"/>
      <c r="B591" s="30" t="s">
        <v>558</v>
      </c>
      <c r="C591" s="40">
        <v>0</v>
      </c>
      <c r="D591" s="34">
        <v>10</v>
      </c>
      <c r="E591" s="34">
        <v>1</v>
      </c>
      <c r="F591" s="34">
        <v>5</v>
      </c>
      <c r="G591" s="35" t="str">
        <f t="shared" si="115"/>
        <v/>
      </c>
      <c r="H591" s="35">
        <f t="shared" si="116"/>
        <v>3.5161744022503515E-3</v>
      </c>
      <c r="I591" s="35">
        <f t="shared" si="117"/>
        <v>2.4437927663734115E-4</v>
      </c>
      <c r="J591" s="35">
        <f t="shared" si="118"/>
        <v>1.3623978201634877E-3</v>
      </c>
      <c r="K591" s="35">
        <f t="shared" si="121"/>
        <v>1</v>
      </c>
      <c r="L591" s="35">
        <f t="shared" si="122"/>
        <v>-0.5</v>
      </c>
      <c r="M591" s="35" t="str">
        <f t="shared" si="119"/>
        <v/>
      </c>
      <c r="N591" s="41">
        <f t="shared" si="120"/>
        <v>-1.7580872011251757E-3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>
        <v>0</v>
      </c>
      <c r="F593" s="34">
        <v>1</v>
      </c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>
        <f t="shared" si="118"/>
        <v>2.7247956403269756E-4</v>
      </c>
      <c r="K593" s="35" t="str">
        <f t="shared" si="121"/>
        <v xml:space="preserve"> </v>
      </c>
      <c r="L593" s="35">
        <f t="shared" si="122"/>
        <v>1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1</v>
      </c>
      <c r="E594" s="34">
        <v>1</v>
      </c>
      <c r="F594" s="34">
        <v>15</v>
      </c>
      <c r="G594" s="35" t="str">
        <f t="shared" si="115"/>
        <v/>
      </c>
      <c r="H594" s="35">
        <f t="shared" si="116"/>
        <v>3.5161744022503517E-4</v>
      </c>
      <c r="I594" s="35">
        <f t="shared" si="117"/>
        <v>2.4437927663734115E-4</v>
      </c>
      <c r="J594" s="35">
        <f t="shared" si="118"/>
        <v>4.0871934604904629E-3</v>
      </c>
      <c r="K594" s="35">
        <f t="shared" si="121"/>
        <v>1</v>
      </c>
      <c r="L594" s="35">
        <f t="shared" si="122"/>
        <v>14</v>
      </c>
      <c r="M594" s="35" t="str">
        <f t="shared" si="119"/>
        <v/>
      </c>
      <c r="N594" s="41">
        <f t="shared" si="120"/>
        <v>4.9226441631504926E-3</v>
      </c>
    </row>
    <row r="595" spans="1:14" x14ac:dyDescent="0.2">
      <c r="A595" s="27"/>
      <c r="B595" s="30" t="s">
        <v>562</v>
      </c>
      <c r="C595" s="40">
        <v>1</v>
      </c>
      <c r="D595" s="34">
        <v>3</v>
      </c>
      <c r="E595" s="34">
        <v>1</v>
      </c>
      <c r="F595" s="34">
        <v>0</v>
      </c>
      <c r="G595" s="35">
        <f t="shared" si="115"/>
        <v>3.9108330074305825E-4</v>
      </c>
      <c r="H595" s="35">
        <f t="shared" si="116"/>
        <v>1.0548523206751054E-3</v>
      </c>
      <c r="I595" s="35">
        <f t="shared" si="117"/>
        <v>2.4437927663734115E-4</v>
      </c>
      <c r="J595" s="35" t="str">
        <f t="shared" si="118"/>
        <v/>
      </c>
      <c r="K595" s="35">
        <f t="shared" si="121"/>
        <v>0</v>
      </c>
      <c r="L595" s="35">
        <f t="shared" si="122"/>
        <v>-1</v>
      </c>
      <c r="M595" s="35">
        <f t="shared" si="119"/>
        <v>0</v>
      </c>
      <c r="N595" s="41">
        <f t="shared" si="120"/>
        <v>-1.0548523206751054E-3</v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63</v>
      </c>
      <c r="E597" s="34">
        <v>12</v>
      </c>
      <c r="F597" s="34">
        <v>115</v>
      </c>
      <c r="G597" s="35" t="str">
        <f t="shared" si="115"/>
        <v/>
      </c>
      <c r="H597" s="35">
        <f t="shared" si="116"/>
        <v>2.2151898734177215E-2</v>
      </c>
      <c r="I597" s="35">
        <f t="shared" si="117"/>
        <v>2.9325513196480938E-3</v>
      </c>
      <c r="J597" s="35">
        <f t="shared" si="118"/>
        <v>3.1335149863760216E-2</v>
      </c>
      <c r="K597" s="35">
        <f t="shared" si="121"/>
        <v>1</v>
      </c>
      <c r="L597" s="35">
        <f t="shared" si="122"/>
        <v>0.82539682539682535</v>
      </c>
      <c r="M597" s="35" t="str">
        <f t="shared" si="119"/>
        <v/>
      </c>
      <c r="N597" s="41">
        <f t="shared" si="120"/>
        <v>1.8284106891701828E-2</v>
      </c>
    </row>
    <row r="598" spans="1:14" x14ac:dyDescent="0.2">
      <c r="A598" s="27"/>
      <c r="B598" s="30" t="s">
        <v>565</v>
      </c>
      <c r="C598" s="40">
        <v>0</v>
      </c>
      <c r="D598" s="34">
        <v>5</v>
      </c>
      <c r="E598" s="34">
        <v>0</v>
      </c>
      <c r="F598" s="34">
        <v>7</v>
      </c>
      <c r="G598" s="35" t="str">
        <f t="shared" si="115"/>
        <v/>
      </c>
      <c r="H598" s="35">
        <f t="shared" si="116"/>
        <v>1.7580872011251757E-3</v>
      </c>
      <c r="I598" s="35" t="str">
        <f t="shared" si="117"/>
        <v/>
      </c>
      <c r="J598" s="35">
        <f t="shared" si="118"/>
        <v>1.9073569482288828E-3</v>
      </c>
      <c r="K598" s="35" t="str">
        <f t="shared" si="121"/>
        <v xml:space="preserve"> </v>
      </c>
      <c r="L598" s="35">
        <f t="shared" si="122"/>
        <v>0.4</v>
      </c>
      <c r="M598" s="35" t="str">
        <f t="shared" si="119"/>
        <v/>
      </c>
      <c r="N598" s="41">
        <f t="shared" si="120"/>
        <v>7.0323488045007034E-4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4</v>
      </c>
      <c r="E600" s="34">
        <v>0</v>
      </c>
      <c r="F600" s="34">
        <v>4</v>
      </c>
      <c r="G600" s="35" t="str">
        <f t="shared" si="115"/>
        <v/>
      </c>
      <c r="H600" s="35">
        <f t="shared" si="116"/>
        <v>1.4064697609001407E-3</v>
      </c>
      <c r="I600" s="35" t="str">
        <f t="shared" si="117"/>
        <v/>
      </c>
      <c r="J600" s="35">
        <f t="shared" si="118"/>
        <v>1.0899182561307902E-3</v>
      </c>
      <c r="K600" s="35" t="str">
        <f t="shared" si="121"/>
        <v xml:space="preserve"> </v>
      </c>
      <c r="L600" s="35">
        <f t="shared" si="122"/>
        <v>0</v>
      </c>
      <c r="M600" s="35" t="str">
        <f t="shared" si="119"/>
        <v/>
      </c>
      <c r="N600" s="41">
        <f t="shared" si="120"/>
        <v>0</v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1</v>
      </c>
      <c r="E602" s="34"/>
      <c r="F602" s="34"/>
      <c r="G602" s="35" t="str">
        <f t="shared" si="115"/>
        <v/>
      </c>
      <c r="H602" s="35">
        <f t="shared" si="116"/>
        <v>3.5161744022503517E-4</v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>
        <f t="shared" si="122"/>
        <v>-1</v>
      </c>
      <c r="M602" s="35" t="str">
        <f t="shared" si="119"/>
        <v/>
      </c>
      <c r="N602" s="41">
        <f t="shared" si="120"/>
        <v>-3.5161744022503517E-4</v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695</v>
      </c>
      <c r="D612" s="32">
        <f>SUM(D613:D640)</f>
        <v>1482</v>
      </c>
      <c r="E612" s="32">
        <f>SUM(E613:E640)</f>
        <v>1206</v>
      </c>
      <c r="F612" s="32">
        <f>SUM(F613:F640)</f>
        <v>1863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0.73525179856115108</v>
      </c>
      <c r="L612" s="33">
        <f>+IF(AND(D612=0,F612=0),"",IF(D612=0,1,IF(F612=0,-1,(F612-D612)/D612)))</f>
        <v>0.25708502024291496</v>
      </c>
      <c r="M612" s="33">
        <f t="shared" ref="M612:M640" si="127">+IF(OR(AND(G612=""),(K612="")),"",G612*K612)</f>
        <v>0.73525179856115108</v>
      </c>
      <c r="N612" s="33">
        <f t="shared" ref="N612:N640" si="128">+IF(OR(AND(H612=""),(L612="")),"",H612*L612)</f>
        <v>0.25708502024291496</v>
      </c>
    </row>
    <row r="613" spans="1:14" x14ac:dyDescent="0.2">
      <c r="A613" s="27"/>
      <c r="B613" s="29" t="s">
        <v>572</v>
      </c>
      <c r="C613" s="36">
        <v>0</v>
      </c>
      <c r="D613" s="37">
        <v>3</v>
      </c>
      <c r="E613" s="37">
        <v>1</v>
      </c>
      <c r="F613" s="37">
        <v>2</v>
      </c>
      <c r="G613" s="38" t="str">
        <f t="shared" si="123"/>
        <v/>
      </c>
      <c r="H613" s="38">
        <f t="shared" si="124"/>
        <v>2.0242914979757085E-3</v>
      </c>
      <c r="I613" s="38">
        <f t="shared" si="125"/>
        <v>8.2918739635157548E-4</v>
      </c>
      <c r="J613" s="38">
        <f t="shared" si="126"/>
        <v>1.0735373054213634E-3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-0.33333333333333331</v>
      </c>
      <c r="M613" s="38" t="str">
        <f t="shared" si="127"/>
        <v/>
      </c>
      <c r="N613" s="39">
        <f t="shared" si="128"/>
        <v>-6.7476383265856947E-4</v>
      </c>
    </row>
    <row r="614" spans="1:14" x14ac:dyDescent="0.2">
      <c r="A614" s="27"/>
      <c r="B614" s="30" t="s">
        <v>573</v>
      </c>
      <c r="C614" s="40">
        <v>3</v>
      </c>
      <c r="D614" s="34">
        <v>7</v>
      </c>
      <c r="E614" s="34">
        <v>19</v>
      </c>
      <c r="F614" s="34">
        <v>17</v>
      </c>
      <c r="G614" s="35">
        <f t="shared" si="123"/>
        <v>4.3165467625899279E-3</v>
      </c>
      <c r="H614" s="35">
        <f t="shared" si="124"/>
        <v>4.7233468286099868E-3</v>
      </c>
      <c r="I614" s="35">
        <f t="shared" si="125"/>
        <v>1.5754560530679935E-2</v>
      </c>
      <c r="J614" s="35">
        <f t="shared" si="126"/>
        <v>9.1250670960815895E-3</v>
      </c>
      <c r="K614" s="35">
        <f t="shared" si="129"/>
        <v>5.333333333333333</v>
      </c>
      <c r="L614" s="35">
        <f t="shared" si="130"/>
        <v>1.4285714285714286</v>
      </c>
      <c r="M614" s="35">
        <f t="shared" si="127"/>
        <v>2.3021582733812947E-2</v>
      </c>
      <c r="N614" s="41">
        <f t="shared" si="128"/>
        <v>6.7476383265856954E-3</v>
      </c>
    </row>
    <row r="615" spans="1:14" ht="25.5" x14ac:dyDescent="0.2">
      <c r="A615" s="27"/>
      <c r="B615" s="30" t="s">
        <v>574</v>
      </c>
      <c r="C615" s="40">
        <v>74</v>
      </c>
      <c r="D615" s="34">
        <v>48</v>
      </c>
      <c r="E615" s="34">
        <v>135</v>
      </c>
      <c r="F615" s="34">
        <v>62</v>
      </c>
      <c r="G615" s="35">
        <f t="shared" si="123"/>
        <v>0.10647482014388489</v>
      </c>
      <c r="H615" s="35">
        <f t="shared" si="124"/>
        <v>3.2388663967611336E-2</v>
      </c>
      <c r="I615" s="35">
        <f t="shared" si="125"/>
        <v>0.11194029850746269</v>
      </c>
      <c r="J615" s="35">
        <f t="shared" si="126"/>
        <v>3.3279656468062267E-2</v>
      </c>
      <c r="K615" s="35">
        <f t="shared" si="129"/>
        <v>0.82432432432432434</v>
      </c>
      <c r="L615" s="35">
        <f t="shared" si="130"/>
        <v>0.29166666666666669</v>
      </c>
      <c r="M615" s="35">
        <f t="shared" si="127"/>
        <v>8.7769784172661874E-2</v>
      </c>
      <c r="N615" s="41">
        <f t="shared" si="128"/>
        <v>9.4466936572199737E-3</v>
      </c>
    </row>
    <row r="616" spans="1:14" x14ac:dyDescent="0.2">
      <c r="A616" s="27"/>
      <c r="B616" s="30" t="s">
        <v>575</v>
      </c>
      <c r="C616" s="40">
        <v>125</v>
      </c>
      <c r="D616" s="34">
        <v>45</v>
      </c>
      <c r="E616" s="34">
        <v>375</v>
      </c>
      <c r="F616" s="34">
        <v>155</v>
      </c>
      <c r="G616" s="35">
        <f t="shared" si="123"/>
        <v>0.17985611510791366</v>
      </c>
      <c r="H616" s="35">
        <f t="shared" si="124"/>
        <v>3.0364372469635626E-2</v>
      </c>
      <c r="I616" s="35">
        <f t="shared" si="125"/>
        <v>0.31094527363184077</v>
      </c>
      <c r="J616" s="35">
        <f t="shared" si="126"/>
        <v>8.3199141170155658E-2</v>
      </c>
      <c r="K616" s="35">
        <f t="shared" si="129"/>
        <v>2</v>
      </c>
      <c r="L616" s="35">
        <f t="shared" si="130"/>
        <v>2.4444444444444446</v>
      </c>
      <c r="M616" s="35">
        <f t="shared" si="127"/>
        <v>0.35971223021582732</v>
      </c>
      <c r="N616" s="41">
        <f t="shared" si="128"/>
        <v>7.4224021592442652E-2</v>
      </c>
    </row>
    <row r="617" spans="1:14" x14ac:dyDescent="0.2">
      <c r="A617" s="27"/>
      <c r="B617" s="30" t="s">
        <v>576</v>
      </c>
      <c r="C617" s="40">
        <v>38</v>
      </c>
      <c r="D617" s="34">
        <v>40</v>
      </c>
      <c r="E617" s="34">
        <v>45</v>
      </c>
      <c r="F617" s="34">
        <v>54</v>
      </c>
      <c r="G617" s="35">
        <f t="shared" si="123"/>
        <v>5.4676258992805753E-2</v>
      </c>
      <c r="H617" s="35">
        <f t="shared" si="124"/>
        <v>2.6990553306342781E-2</v>
      </c>
      <c r="I617" s="35">
        <f t="shared" si="125"/>
        <v>3.7313432835820892E-2</v>
      </c>
      <c r="J617" s="35">
        <f t="shared" si="126"/>
        <v>2.8985507246376812E-2</v>
      </c>
      <c r="K617" s="35">
        <f t="shared" si="129"/>
        <v>0.18421052631578946</v>
      </c>
      <c r="L617" s="35">
        <f t="shared" si="130"/>
        <v>0.35</v>
      </c>
      <c r="M617" s="35">
        <f t="shared" si="127"/>
        <v>1.0071942446043165E-2</v>
      </c>
      <c r="N617" s="41">
        <f t="shared" si="128"/>
        <v>9.4466936572199737E-3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>
        <v>0</v>
      </c>
      <c r="F618" s="34">
        <v>1</v>
      </c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>
        <f t="shared" si="126"/>
        <v>5.3676865271068169E-4</v>
      </c>
      <c r="K618" s="35" t="str">
        <f t="shared" si="129"/>
        <v xml:space="preserve"> </v>
      </c>
      <c r="L618" s="35">
        <f t="shared" si="130"/>
        <v>1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3</v>
      </c>
      <c r="E619" s="34">
        <v>0</v>
      </c>
      <c r="F619" s="34">
        <v>3</v>
      </c>
      <c r="G619" s="35" t="str">
        <f t="shared" si="123"/>
        <v/>
      </c>
      <c r="H619" s="35">
        <f t="shared" si="124"/>
        <v>2.0242914979757085E-3</v>
      </c>
      <c r="I619" s="35" t="str">
        <f t="shared" si="125"/>
        <v/>
      </c>
      <c r="J619" s="35">
        <f t="shared" si="126"/>
        <v>1.6103059581320451E-3</v>
      </c>
      <c r="K619" s="35" t="str">
        <f t="shared" si="129"/>
        <v xml:space="preserve"> </v>
      </c>
      <c r="L619" s="35">
        <f t="shared" si="130"/>
        <v>0</v>
      </c>
      <c r="M619" s="35" t="str">
        <f t="shared" si="127"/>
        <v/>
      </c>
      <c r="N619" s="41">
        <f t="shared" si="128"/>
        <v>0</v>
      </c>
    </row>
    <row r="620" spans="1:14" x14ac:dyDescent="0.2">
      <c r="A620" s="27"/>
      <c r="B620" s="30" t="s">
        <v>579</v>
      </c>
      <c r="C620" s="40">
        <v>1</v>
      </c>
      <c r="D620" s="34">
        <v>1</v>
      </c>
      <c r="E620" s="34">
        <v>0</v>
      </c>
      <c r="F620" s="34">
        <v>1</v>
      </c>
      <c r="G620" s="35">
        <f t="shared" si="123"/>
        <v>1.4388489208633094E-3</v>
      </c>
      <c r="H620" s="35">
        <f t="shared" si="124"/>
        <v>6.7476383265856947E-4</v>
      </c>
      <c r="I620" s="35" t="str">
        <f t="shared" si="125"/>
        <v/>
      </c>
      <c r="J620" s="35">
        <f t="shared" si="126"/>
        <v>5.3676865271068169E-4</v>
      </c>
      <c r="K620" s="35">
        <f t="shared" si="129"/>
        <v>-1</v>
      </c>
      <c r="L620" s="35">
        <f t="shared" si="130"/>
        <v>0</v>
      </c>
      <c r="M620" s="35">
        <f t="shared" si="127"/>
        <v>-1.4388489208633094E-3</v>
      </c>
      <c r="N620" s="41">
        <f t="shared" si="128"/>
        <v>0</v>
      </c>
    </row>
    <row r="621" spans="1:14" x14ac:dyDescent="0.2">
      <c r="A621" s="27"/>
      <c r="B621" s="30" t="s">
        <v>580</v>
      </c>
      <c r="C621" s="40">
        <v>2</v>
      </c>
      <c r="D621" s="34">
        <v>2</v>
      </c>
      <c r="E621" s="34">
        <v>2</v>
      </c>
      <c r="F621" s="34">
        <v>0</v>
      </c>
      <c r="G621" s="35">
        <f t="shared" si="123"/>
        <v>2.8776978417266188E-3</v>
      </c>
      <c r="H621" s="35">
        <f t="shared" si="124"/>
        <v>1.3495276653171389E-3</v>
      </c>
      <c r="I621" s="35">
        <f t="shared" si="125"/>
        <v>1.658374792703151E-3</v>
      </c>
      <c r="J621" s="35" t="str">
        <f t="shared" si="126"/>
        <v/>
      </c>
      <c r="K621" s="35">
        <f t="shared" si="129"/>
        <v>0</v>
      </c>
      <c r="L621" s="35">
        <f t="shared" si="130"/>
        <v>-1</v>
      </c>
      <c r="M621" s="35">
        <f t="shared" si="127"/>
        <v>0</v>
      </c>
      <c r="N621" s="41">
        <f t="shared" si="128"/>
        <v>-1.3495276653171389E-3</v>
      </c>
    </row>
    <row r="622" spans="1:14" ht="23.25" customHeight="1" x14ac:dyDescent="0.2">
      <c r="A622" s="27"/>
      <c r="B622" s="30" t="s">
        <v>581</v>
      </c>
      <c r="C622" s="40">
        <v>1</v>
      </c>
      <c r="D622" s="34">
        <v>3</v>
      </c>
      <c r="E622" s="34">
        <v>1</v>
      </c>
      <c r="F622" s="34">
        <v>7</v>
      </c>
      <c r="G622" s="35">
        <f t="shared" si="123"/>
        <v>1.4388489208633094E-3</v>
      </c>
      <c r="H622" s="35">
        <f t="shared" si="124"/>
        <v>2.0242914979757085E-3</v>
      </c>
      <c r="I622" s="35">
        <f t="shared" si="125"/>
        <v>8.2918739635157548E-4</v>
      </c>
      <c r="J622" s="35">
        <f t="shared" si="126"/>
        <v>3.7573805689747721E-3</v>
      </c>
      <c r="K622" s="35">
        <f t="shared" si="129"/>
        <v>0</v>
      </c>
      <c r="L622" s="35">
        <f t="shared" si="130"/>
        <v>1.3333333333333333</v>
      </c>
      <c r="M622" s="35">
        <f t="shared" si="127"/>
        <v>0</v>
      </c>
      <c r="N622" s="41">
        <f t="shared" si="128"/>
        <v>2.6990553306342779E-3</v>
      </c>
    </row>
    <row r="623" spans="1:14" x14ac:dyDescent="0.2">
      <c r="A623" s="27"/>
      <c r="B623" s="30" t="s">
        <v>582</v>
      </c>
      <c r="C623" s="40">
        <v>26</v>
      </c>
      <c r="D623" s="34">
        <v>7</v>
      </c>
      <c r="E623" s="34">
        <v>24</v>
      </c>
      <c r="F623" s="34">
        <v>2</v>
      </c>
      <c r="G623" s="35">
        <f t="shared" si="123"/>
        <v>3.7410071942446041E-2</v>
      </c>
      <c r="H623" s="35">
        <f t="shared" si="124"/>
        <v>4.7233468286099868E-3</v>
      </c>
      <c r="I623" s="35">
        <f t="shared" si="125"/>
        <v>1.9900497512437811E-2</v>
      </c>
      <c r="J623" s="35">
        <f t="shared" si="126"/>
        <v>1.0735373054213634E-3</v>
      </c>
      <c r="K623" s="35">
        <f t="shared" si="129"/>
        <v>-7.6923076923076927E-2</v>
      </c>
      <c r="L623" s="35">
        <f t="shared" si="130"/>
        <v>-0.7142857142857143</v>
      </c>
      <c r="M623" s="35">
        <f t="shared" si="127"/>
        <v>-2.8776978417266188E-3</v>
      </c>
      <c r="N623" s="41">
        <f t="shared" si="128"/>
        <v>-3.3738191632928477E-3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4</v>
      </c>
      <c r="D626" s="34">
        <v>35</v>
      </c>
      <c r="E626" s="34">
        <v>0</v>
      </c>
      <c r="F626" s="34">
        <v>1</v>
      </c>
      <c r="G626" s="35">
        <f t="shared" si="123"/>
        <v>5.7553956834532375E-3</v>
      </c>
      <c r="H626" s="35">
        <f t="shared" si="124"/>
        <v>2.3616734143049933E-2</v>
      </c>
      <c r="I626" s="35" t="str">
        <f t="shared" si="125"/>
        <v/>
      </c>
      <c r="J626" s="35">
        <f t="shared" si="126"/>
        <v>5.3676865271068169E-4</v>
      </c>
      <c r="K626" s="35">
        <f t="shared" si="129"/>
        <v>-1</v>
      </c>
      <c r="L626" s="35">
        <f t="shared" si="130"/>
        <v>-0.97142857142857142</v>
      </c>
      <c r="M626" s="35">
        <f t="shared" si="127"/>
        <v>-5.7553956834532375E-3</v>
      </c>
      <c r="N626" s="41">
        <f t="shared" si="128"/>
        <v>-2.2941970310391364E-2</v>
      </c>
    </row>
    <row r="627" spans="1:14" ht="25.5" x14ac:dyDescent="0.2">
      <c r="A627" s="27"/>
      <c r="B627" s="30" t="s">
        <v>586</v>
      </c>
      <c r="C627" s="40">
        <v>7</v>
      </c>
      <c r="D627" s="34">
        <v>50</v>
      </c>
      <c r="E627" s="34">
        <v>7</v>
      </c>
      <c r="F627" s="34">
        <v>47</v>
      </c>
      <c r="G627" s="35">
        <f t="shared" si="123"/>
        <v>1.0071942446043165E-2</v>
      </c>
      <c r="H627" s="35">
        <f t="shared" si="124"/>
        <v>3.3738191632928474E-2</v>
      </c>
      <c r="I627" s="35">
        <f t="shared" si="125"/>
        <v>5.8043117744610278E-3</v>
      </c>
      <c r="J627" s="35">
        <f t="shared" si="126"/>
        <v>2.5228126677402041E-2</v>
      </c>
      <c r="K627" s="35">
        <f t="shared" si="129"/>
        <v>0</v>
      </c>
      <c r="L627" s="35">
        <f t="shared" si="130"/>
        <v>-0.06</v>
      </c>
      <c r="M627" s="35">
        <f t="shared" si="127"/>
        <v>0</v>
      </c>
      <c r="N627" s="41">
        <f t="shared" si="128"/>
        <v>-2.0242914979757085E-3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30</v>
      </c>
      <c r="F628" s="34">
        <v>41</v>
      </c>
      <c r="G628" s="35" t="str">
        <f t="shared" si="123"/>
        <v/>
      </c>
      <c r="H628" s="35" t="str">
        <f t="shared" si="124"/>
        <v/>
      </c>
      <c r="I628" s="35">
        <f t="shared" si="125"/>
        <v>2.4875621890547265E-2</v>
      </c>
      <c r="J628" s="35">
        <f t="shared" si="126"/>
        <v>2.200751476113795E-2</v>
      </c>
      <c r="K628" s="35">
        <f t="shared" si="129"/>
        <v>1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3</v>
      </c>
      <c r="D629" s="34">
        <v>34</v>
      </c>
      <c r="E629" s="34">
        <v>0</v>
      </c>
      <c r="F629" s="34">
        <v>31</v>
      </c>
      <c r="G629" s="35">
        <f t="shared" si="123"/>
        <v>4.3165467625899279E-3</v>
      </c>
      <c r="H629" s="35">
        <f t="shared" si="124"/>
        <v>2.2941970310391364E-2</v>
      </c>
      <c r="I629" s="35" t="str">
        <f t="shared" si="125"/>
        <v/>
      </c>
      <c r="J629" s="35">
        <f t="shared" si="126"/>
        <v>1.6639828234031134E-2</v>
      </c>
      <c r="K629" s="35">
        <f t="shared" si="129"/>
        <v>-1</v>
      </c>
      <c r="L629" s="35">
        <f t="shared" si="130"/>
        <v>-8.8235294117647065E-2</v>
      </c>
      <c r="M629" s="35">
        <f t="shared" si="127"/>
        <v>-4.3165467625899279E-3</v>
      </c>
      <c r="N629" s="41">
        <f t="shared" si="128"/>
        <v>-2.024291497975709E-3</v>
      </c>
    </row>
    <row r="630" spans="1:14" x14ac:dyDescent="0.2">
      <c r="A630" s="27"/>
      <c r="B630" s="30" t="s">
        <v>589</v>
      </c>
      <c r="C630" s="40">
        <v>130</v>
      </c>
      <c r="D630" s="34">
        <v>659</v>
      </c>
      <c r="E630" s="34">
        <v>19</v>
      </c>
      <c r="F630" s="34">
        <v>599</v>
      </c>
      <c r="G630" s="35">
        <f t="shared" si="123"/>
        <v>0.18705035971223022</v>
      </c>
      <c r="H630" s="35">
        <f t="shared" si="124"/>
        <v>0.44466936572199728</v>
      </c>
      <c r="I630" s="35">
        <f t="shared" si="125"/>
        <v>1.5754560530679935E-2</v>
      </c>
      <c r="J630" s="35">
        <f t="shared" si="126"/>
        <v>0.32152442297369832</v>
      </c>
      <c r="K630" s="35">
        <f t="shared" si="129"/>
        <v>-0.85384615384615381</v>
      </c>
      <c r="L630" s="35">
        <f t="shared" si="130"/>
        <v>-9.1047040971168433E-2</v>
      </c>
      <c r="M630" s="35">
        <f t="shared" si="127"/>
        <v>-0.15971223021582734</v>
      </c>
      <c r="N630" s="41">
        <f t="shared" si="128"/>
        <v>-4.0485829959514164E-2</v>
      </c>
    </row>
    <row r="631" spans="1:14" x14ac:dyDescent="0.2">
      <c r="A631" s="27"/>
      <c r="B631" s="30" t="s">
        <v>590</v>
      </c>
      <c r="C631" s="40">
        <v>6</v>
      </c>
      <c r="D631" s="34">
        <v>52</v>
      </c>
      <c r="E631" s="34">
        <v>3</v>
      </c>
      <c r="F631" s="34">
        <v>26</v>
      </c>
      <c r="G631" s="35">
        <f t="shared" si="123"/>
        <v>8.6330935251798559E-3</v>
      </c>
      <c r="H631" s="35">
        <f t="shared" si="124"/>
        <v>3.5087719298245612E-2</v>
      </c>
      <c r="I631" s="35">
        <f t="shared" si="125"/>
        <v>2.4875621890547263E-3</v>
      </c>
      <c r="J631" s="35">
        <f t="shared" si="126"/>
        <v>1.3955984970477724E-2</v>
      </c>
      <c r="K631" s="35">
        <f t="shared" si="129"/>
        <v>-0.5</v>
      </c>
      <c r="L631" s="35">
        <f t="shared" si="130"/>
        <v>-0.5</v>
      </c>
      <c r="M631" s="35">
        <f t="shared" si="127"/>
        <v>-4.3165467625899279E-3</v>
      </c>
      <c r="N631" s="41">
        <f t="shared" si="128"/>
        <v>-1.7543859649122806E-2</v>
      </c>
    </row>
    <row r="632" spans="1:14" x14ac:dyDescent="0.2">
      <c r="A632" s="27"/>
      <c r="B632" s="30" t="s">
        <v>591</v>
      </c>
      <c r="C632" s="40">
        <v>0</v>
      </c>
      <c r="D632" s="34">
        <v>2</v>
      </c>
      <c r="E632" s="34">
        <v>13</v>
      </c>
      <c r="F632" s="34">
        <v>64</v>
      </c>
      <c r="G632" s="35" t="str">
        <f t="shared" si="123"/>
        <v/>
      </c>
      <c r="H632" s="35">
        <f t="shared" si="124"/>
        <v>1.3495276653171389E-3</v>
      </c>
      <c r="I632" s="35">
        <f t="shared" si="125"/>
        <v>1.077943615257048E-2</v>
      </c>
      <c r="J632" s="35">
        <f t="shared" si="126"/>
        <v>3.4353193773483628E-2</v>
      </c>
      <c r="K632" s="35">
        <f t="shared" si="129"/>
        <v>1</v>
      </c>
      <c r="L632" s="35">
        <f t="shared" si="130"/>
        <v>31</v>
      </c>
      <c r="M632" s="35" t="str">
        <f t="shared" si="127"/>
        <v/>
      </c>
      <c r="N632" s="41">
        <f t="shared" si="128"/>
        <v>4.1835357624831308E-2</v>
      </c>
    </row>
    <row r="633" spans="1:14" x14ac:dyDescent="0.2">
      <c r="A633" s="27"/>
      <c r="B633" s="30" t="s">
        <v>592</v>
      </c>
      <c r="C633" s="40">
        <v>0</v>
      </c>
      <c r="D633" s="34">
        <v>11</v>
      </c>
      <c r="E633" s="34">
        <v>0</v>
      </c>
      <c r="F633" s="34">
        <v>27</v>
      </c>
      <c r="G633" s="35" t="str">
        <f t="shared" si="123"/>
        <v/>
      </c>
      <c r="H633" s="35">
        <f t="shared" si="124"/>
        <v>7.4224021592442643E-3</v>
      </c>
      <c r="I633" s="35" t="str">
        <f t="shared" si="125"/>
        <v/>
      </c>
      <c r="J633" s="35">
        <f t="shared" si="126"/>
        <v>1.4492753623188406E-2</v>
      </c>
      <c r="K633" s="35" t="str">
        <f t="shared" si="129"/>
        <v xml:space="preserve"> </v>
      </c>
      <c r="L633" s="35">
        <f t="shared" si="130"/>
        <v>1.4545454545454546</v>
      </c>
      <c r="M633" s="35" t="str">
        <f t="shared" si="127"/>
        <v/>
      </c>
      <c r="N633" s="41">
        <f t="shared" si="128"/>
        <v>1.0796221322537112E-2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>
        <v>1</v>
      </c>
      <c r="F634" s="34">
        <v>5</v>
      </c>
      <c r="G634" s="35" t="str">
        <f t="shared" si="123"/>
        <v/>
      </c>
      <c r="H634" s="35" t="str">
        <f t="shared" si="124"/>
        <v/>
      </c>
      <c r="I634" s="35">
        <f t="shared" si="125"/>
        <v>8.2918739635157548E-4</v>
      </c>
      <c r="J634" s="35">
        <f t="shared" si="126"/>
        <v>2.6838432635534087E-3</v>
      </c>
      <c r="K634" s="35">
        <f t="shared" si="129"/>
        <v>1</v>
      </c>
      <c r="L634" s="35">
        <f t="shared" si="130"/>
        <v>1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17</v>
      </c>
      <c r="E636" s="34">
        <v>5</v>
      </c>
      <c r="F636" s="34">
        <v>28</v>
      </c>
      <c r="G636" s="35" t="str">
        <f t="shared" si="123"/>
        <v/>
      </c>
      <c r="H636" s="35">
        <f t="shared" si="124"/>
        <v>1.1470985155195682E-2</v>
      </c>
      <c r="I636" s="35">
        <f t="shared" si="125"/>
        <v>4.1459369817578775E-3</v>
      </c>
      <c r="J636" s="35">
        <f t="shared" si="126"/>
        <v>1.5029522275899088E-2</v>
      </c>
      <c r="K636" s="35">
        <f t="shared" si="129"/>
        <v>1</v>
      </c>
      <c r="L636" s="35">
        <f t="shared" si="130"/>
        <v>0.6470588235294118</v>
      </c>
      <c r="M636" s="35" t="str">
        <f t="shared" si="127"/>
        <v/>
      </c>
      <c r="N636" s="41">
        <f t="shared" si="128"/>
        <v>7.4224021592442652E-3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>
        <v>0</v>
      </c>
      <c r="F637" s="34">
        <v>1</v>
      </c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>
        <f t="shared" si="126"/>
        <v>5.3676865271068169E-4</v>
      </c>
      <c r="K637" s="35" t="str">
        <f t="shared" si="129"/>
        <v xml:space="preserve"> </v>
      </c>
      <c r="L637" s="35">
        <f t="shared" si="130"/>
        <v>1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1</v>
      </c>
      <c r="E638" s="34"/>
      <c r="F638" s="34"/>
      <c r="G638" s="35" t="str">
        <f t="shared" si="123"/>
        <v/>
      </c>
      <c r="H638" s="35">
        <f t="shared" si="124"/>
        <v>6.7476383265856947E-4</v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>
        <f t="shared" si="130"/>
        <v>-1</v>
      </c>
      <c r="M638" s="35" t="str">
        <f t="shared" si="127"/>
        <v/>
      </c>
      <c r="N638" s="41">
        <f t="shared" si="128"/>
        <v>-6.7476383265856947E-4</v>
      </c>
    </row>
    <row r="639" spans="1:14" ht="25.5" x14ac:dyDescent="0.2">
      <c r="A639" s="27"/>
      <c r="B639" s="30" t="s">
        <v>598</v>
      </c>
      <c r="C639" s="40">
        <v>1</v>
      </c>
      <c r="D639" s="34">
        <v>2</v>
      </c>
      <c r="E639" s="34">
        <v>7</v>
      </c>
      <c r="F639" s="34">
        <v>7</v>
      </c>
      <c r="G639" s="35">
        <f t="shared" si="123"/>
        <v>1.4388489208633094E-3</v>
      </c>
      <c r="H639" s="35">
        <f t="shared" si="124"/>
        <v>1.3495276653171389E-3</v>
      </c>
      <c r="I639" s="35">
        <f t="shared" si="125"/>
        <v>5.8043117744610278E-3</v>
      </c>
      <c r="J639" s="35">
        <f t="shared" si="126"/>
        <v>3.7573805689747721E-3</v>
      </c>
      <c r="K639" s="35">
        <f t="shared" si="129"/>
        <v>6</v>
      </c>
      <c r="L639" s="35">
        <f t="shared" si="130"/>
        <v>2.5</v>
      </c>
      <c r="M639" s="35">
        <f t="shared" si="127"/>
        <v>8.6330935251798559E-3</v>
      </c>
      <c r="N639" s="41">
        <f t="shared" si="128"/>
        <v>3.3738191632928472E-3</v>
      </c>
    </row>
    <row r="640" spans="1:14" ht="26.25" thickBot="1" x14ac:dyDescent="0.25">
      <c r="A640" s="27"/>
      <c r="B640" s="31" t="s">
        <v>599</v>
      </c>
      <c r="C640" s="42">
        <v>274</v>
      </c>
      <c r="D640" s="43">
        <v>460</v>
      </c>
      <c r="E640" s="43">
        <v>519</v>
      </c>
      <c r="F640" s="43">
        <v>682</v>
      </c>
      <c r="G640" s="44">
        <f t="shared" si="123"/>
        <v>0.39424460431654679</v>
      </c>
      <c r="H640" s="44">
        <f t="shared" si="124"/>
        <v>0.31039136302294196</v>
      </c>
      <c r="I640" s="44">
        <f t="shared" si="125"/>
        <v>0.43034825870646765</v>
      </c>
      <c r="J640" s="44">
        <f t="shared" si="126"/>
        <v>0.36607622114868493</v>
      </c>
      <c r="K640" s="44">
        <f t="shared" si="129"/>
        <v>0.8941605839416058</v>
      </c>
      <c r="L640" s="44">
        <f t="shared" si="130"/>
        <v>0.4826086956521739</v>
      </c>
      <c r="M640" s="44">
        <f t="shared" si="127"/>
        <v>0.35251798561151082</v>
      </c>
      <c r="N640" s="45">
        <f t="shared" si="128"/>
        <v>0.14979757085020243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656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657</v>
      </c>
      <c r="C9" s="11">
        <f>+C22+C81+C188+C371+C612</f>
        <v>213</v>
      </c>
      <c r="D9" s="11">
        <f>+D22+D81+D188+D371+D612</f>
        <v>393</v>
      </c>
      <c r="E9" s="11">
        <f>+E22+E81+E188+E371+E612</f>
        <v>404</v>
      </c>
      <c r="F9" s="11">
        <f>+F22+F81+F188+F371+F612</f>
        <v>459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0.89671361502347413</v>
      </c>
      <c r="L9" s="12">
        <f t="shared" si="0"/>
        <v>0.16793893129770993</v>
      </c>
      <c r="M9" s="12">
        <f t="shared" ref="M9:N14" si="1">+IF(OR(AND(G9=""),(K9="")),"",G9*K9)</f>
        <v>0.89671361502347413</v>
      </c>
      <c r="N9" s="12">
        <f t="shared" si="1"/>
        <v>0.16793893129770993</v>
      </c>
    </row>
    <row r="10" spans="1:14" ht="28.5" customHeight="1" x14ac:dyDescent="0.2">
      <c r="A10" s="27"/>
      <c r="B10" s="23" t="s">
        <v>8</v>
      </c>
      <c r="C10" s="20">
        <f>+C22</f>
        <v>1</v>
      </c>
      <c r="D10" s="13">
        <f>+D22</f>
        <v>1</v>
      </c>
      <c r="E10" s="13">
        <f>+E22</f>
        <v>5</v>
      </c>
      <c r="F10" s="13">
        <f>+F22</f>
        <v>1</v>
      </c>
      <c r="G10" s="14">
        <f t="shared" ref="G10:J14" si="2">+C10/C$9</f>
        <v>4.6948356807511738E-3</v>
      </c>
      <c r="H10" s="14">
        <f t="shared" si="2"/>
        <v>2.5445292620865142E-3</v>
      </c>
      <c r="I10" s="14">
        <f t="shared" si="2"/>
        <v>1.2376237623762377E-2</v>
      </c>
      <c r="J10" s="14">
        <f t="shared" si="2"/>
        <v>2.1786492374727671E-3</v>
      </c>
      <c r="K10" s="14">
        <f t="shared" si="0"/>
        <v>4</v>
      </c>
      <c r="L10" s="14">
        <f t="shared" si="0"/>
        <v>0</v>
      </c>
      <c r="M10" s="14">
        <f t="shared" si="1"/>
        <v>1.8779342723004695E-2</v>
      </c>
      <c r="N10" s="15">
        <f t="shared" si="1"/>
        <v>0</v>
      </c>
    </row>
    <row r="11" spans="1:14" ht="28.5" customHeight="1" x14ac:dyDescent="0.2">
      <c r="A11" s="27"/>
      <c r="B11" s="24" t="s">
        <v>9</v>
      </c>
      <c r="C11" s="21">
        <f>+C81</f>
        <v>8</v>
      </c>
      <c r="D11" s="7">
        <f>+D81</f>
        <v>6</v>
      </c>
      <c r="E11" s="7">
        <f>+E81</f>
        <v>77</v>
      </c>
      <c r="F11" s="7">
        <f>+F81</f>
        <v>52</v>
      </c>
      <c r="G11" s="8">
        <f t="shared" si="2"/>
        <v>3.7558685446009391E-2</v>
      </c>
      <c r="H11" s="8">
        <f t="shared" si="2"/>
        <v>1.5267175572519083E-2</v>
      </c>
      <c r="I11" s="8">
        <f t="shared" si="2"/>
        <v>0.1905940594059406</v>
      </c>
      <c r="J11" s="8">
        <f t="shared" si="2"/>
        <v>0.11328976034858387</v>
      </c>
      <c r="K11" s="8">
        <f t="shared" si="0"/>
        <v>8.625</v>
      </c>
      <c r="L11" s="8">
        <f t="shared" si="0"/>
        <v>7.666666666666667</v>
      </c>
      <c r="M11" s="8">
        <f t="shared" si="1"/>
        <v>0.323943661971831</v>
      </c>
      <c r="N11" s="16">
        <f t="shared" si="1"/>
        <v>0.11704834605597965</v>
      </c>
    </row>
    <row r="12" spans="1:14" ht="28.5" customHeight="1" x14ac:dyDescent="0.2">
      <c r="A12" s="27"/>
      <c r="B12" s="24" t="s">
        <v>10</v>
      </c>
      <c r="C12" s="21">
        <f>+C188</f>
        <v>16</v>
      </c>
      <c r="D12" s="7">
        <f>+D188</f>
        <v>27</v>
      </c>
      <c r="E12" s="7">
        <f>+E188</f>
        <v>47</v>
      </c>
      <c r="F12" s="7">
        <f>+F188</f>
        <v>17</v>
      </c>
      <c r="G12" s="8">
        <f t="shared" si="2"/>
        <v>7.5117370892018781E-2</v>
      </c>
      <c r="H12" s="8">
        <f t="shared" si="2"/>
        <v>6.8702290076335881E-2</v>
      </c>
      <c r="I12" s="8">
        <f t="shared" si="2"/>
        <v>0.11633663366336634</v>
      </c>
      <c r="J12" s="8">
        <f t="shared" si="2"/>
        <v>3.7037037037037035E-2</v>
      </c>
      <c r="K12" s="8">
        <f t="shared" si="0"/>
        <v>1.9375</v>
      </c>
      <c r="L12" s="8">
        <f t="shared" si="0"/>
        <v>-0.37037037037037035</v>
      </c>
      <c r="M12" s="8">
        <f t="shared" si="1"/>
        <v>0.14553990610328638</v>
      </c>
      <c r="N12" s="16">
        <f t="shared" si="1"/>
        <v>-2.5445292620865138E-2</v>
      </c>
    </row>
    <row r="13" spans="1:14" ht="28.5" customHeight="1" x14ac:dyDescent="0.2">
      <c r="A13" s="27"/>
      <c r="B13" s="24" t="s">
        <v>11</v>
      </c>
      <c r="C13" s="21">
        <f>+C371</f>
        <v>100</v>
      </c>
      <c r="D13" s="7">
        <f>+D371</f>
        <v>234</v>
      </c>
      <c r="E13" s="7">
        <f>+E371</f>
        <v>194</v>
      </c>
      <c r="F13" s="7">
        <f>+F371</f>
        <v>264</v>
      </c>
      <c r="G13" s="8">
        <f t="shared" si="2"/>
        <v>0.46948356807511737</v>
      </c>
      <c r="H13" s="8">
        <f t="shared" si="2"/>
        <v>0.59541984732824427</v>
      </c>
      <c r="I13" s="8">
        <f t="shared" si="2"/>
        <v>0.48019801980198018</v>
      </c>
      <c r="J13" s="8">
        <f t="shared" si="2"/>
        <v>0.57516339869281041</v>
      </c>
      <c r="K13" s="8">
        <f t="shared" si="0"/>
        <v>0.94</v>
      </c>
      <c r="L13" s="8">
        <f t="shared" si="0"/>
        <v>0.12820512820512819</v>
      </c>
      <c r="M13" s="8">
        <f t="shared" si="1"/>
        <v>0.44131455399061031</v>
      </c>
      <c r="N13" s="16">
        <f t="shared" si="1"/>
        <v>7.6335877862595408E-2</v>
      </c>
    </row>
    <row r="14" spans="1:14" ht="28.5" customHeight="1" thickBot="1" x14ac:dyDescent="0.25">
      <c r="A14" s="27"/>
      <c r="B14" s="25" t="s">
        <v>12</v>
      </c>
      <c r="C14" s="22">
        <f>+C612</f>
        <v>88</v>
      </c>
      <c r="D14" s="17">
        <f>+D612</f>
        <v>125</v>
      </c>
      <c r="E14" s="17">
        <f>+E612</f>
        <v>81</v>
      </c>
      <c r="F14" s="17">
        <f>+F612</f>
        <v>125</v>
      </c>
      <c r="G14" s="18">
        <f t="shared" si="2"/>
        <v>0.41314553990610331</v>
      </c>
      <c r="H14" s="18">
        <f t="shared" si="2"/>
        <v>0.31806615776081426</v>
      </c>
      <c r="I14" s="18">
        <f t="shared" si="2"/>
        <v>0.20049504950495051</v>
      </c>
      <c r="J14" s="18">
        <f t="shared" si="2"/>
        <v>0.27233115468409586</v>
      </c>
      <c r="K14" s="18">
        <f t="shared" si="0"/>
        <v>-7.9545454545454544E-2</v>
      </c>
      <c r="L14" s="18">
        <f t="shared" si="0"/>
        <v>0</v>
      </c>
      <c r="M14" s="18">
        <f t="shared" si="1"/>
        <v>-3.2863849765258218E-2</v>
      </c>
      <c r="N14" s="19">
        <f t="shared" si="1"/>
        <v>0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</v>
      </c>
      <c r="D22" s="32">
        <f>SUM(D23:D73)</f>
        <v>1</v>
      </c>
      <c r="E22" s="32">
        <f>SUM(E23:E73)</f>
        <v>5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4</v>
      </c>
      <c r="L22" s="33">
        <f>+IF(AND(D22=0,F22=0),"",IF(D22=0,1,IF(F22=0,-1,(F22-D22)/D22)))</f>
        <v>0</v>
      </c>
      <c r="M22" s="33">
        <f t="shared" ref="M22:M53" si="7">+IF(OR(AND(G22=""),(K22="")),"",G22*K22)</f>
        <v>4</v>
      </c>
      <c r="N22" s="33">
        <f t="shared" ref="N22:N53" si="8">+IF(OR(AND(H22=""),(L22="")),"",H22*L22)</f>
        <v>0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>
        <v>1</v>
      </c>
      <c r="F31" s="34">
        <v>0</v>
      </c>
      <c r="G31" s="35" t="str">
        <f t="shared" si="3"/>
        <v/>
      </c>
      <c r="H31" s="35" t="str">
        <f t="shared" si="4"/>
        <v/>
      </c>
      <c r="I31" s="35">
        <f t="shared" si="5"/>
        <v>0.2</v>
      </c>
      <c r="J31" s="35" t="str">
        <f t="shared" si="6"/>
        <v/>
      </c>
      <c r="K31" s="35">
        <f t="shared" si="9"/>
        <v>1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1</v>
      </c>
      <c r="F33" s="34">
        <v>1</v>
      </c>
      <c r="G33" s="35" t="str">
        <f t="shared" si="3"/>
        <v/>
      </c>
      <c r="H33" s="35" t="str">
        <f t="shared" si="4"/>
        <v/>
      </c>
      <c r="I33" s="35">
        <f t="shared" si="5"/>
        <v>0.2</v>
      </c>
      <c r="J33" s="35">
        <f t="shared" si="6"/>
        <v>1</v>
      </c>
      <c r="K33" s="35">
        <f t="shared" si="9"/>
        <v>1</v>
      </c>
      <c r="L33" s="35">
        <f t="shared" si="10"/>
        <v>1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2</v>
      </c>
      <c r="F39" s="34">
        <v>0</v>
      </c>
      <c r="G39" s="35" t="str">
        <f t="shared" si="3"/>
        <v/>
      </c>
      <c r="H39" s="35" t="str">
        <f t="shared" si="4"/>
        <v/>
      </c>
      <c r="I39" s="35">
        <f t="shared" si="5"/>
        <v>0.4</v>
      </c>
      <c r="J39" s="35" t="str">
        <f t="shared" si="6"/>
        <v/>
      </c>
      <c r="K39" s="35">
        <f t="shared" si="9"/>
        <v>1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0</v>
      </c>
      <c r="E53" s="34"/>
      <c r="F53" s="34"/>
      <c r="G53" s="35">
        <f t="shared" si="3"/>
        <v>1</v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>
        <f t="shared" si="9"/>
        <v>-1</v>
      </c>
      <c r="L53" s="35" t="str">
        <f t="shared" si="10"/>
        <v xml:space="preserve"> </v>
      </c>
      <c r="M53" s="35">
        <f t="shared" si="7"/>
        <v>-1</v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1</v>
      </c>
      <c r="F67" s="34">
        <v>0</v>
      </c>
      <c r="G67" s="35" t="str">
        <f t="shared" si="11"/>
        <v/>
      </c>
      <c r="H67" s="35" t="str">
        <f t="shared" si="12"/>
        <v/>
      </c>
      <c r="I67" s="35">
        <f t="shared" si="13"/>
        <v>0.2</v>
      </c>
      <c r="J67" s="35" t="str">
        <f t="shared" si="14"/>
        <v/>
      </c>
      <c r="K67" s="35">
        <f t="shared" si="17"/>
        <v>1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1</v>
      </c>
      <c r="E71" s="34"/>
      <c r="F71" s="34"/>
      <c r="G71" s="35" t="str">
        <f t="shared" si="11"/>
        <v/>
      </c>
      <c r="H71" s="35">
        <f t="shared" si="12"/>
        <v>1</v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>
        <f t="shared" si="18"/>
        <v>-1</v>
      </c>
      <c r="M71" s="35" t="str">
        <f t="shared" si="15"/>
        <v/>
      </c>
      <c r="N71" s="41">
        <f t="shared" si="16"/>
        <v>-1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8</v>
      </c>
      <c r="D81" s="32">
        <f>SUM(D82:D180)</f>
        <v>6</v>
      </c>
      <c r="E81" s="32">
        <f>SUM(E82:E180)</f>
        <v>77</v>
      </c>
      <c r="F81" s="32">
        <f>SUM(F82:F180)</f>
        <v>52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8.625</v>
      </c>
      <c r="L81" s="33">
        <f>+IF(AND(D81=0,F81=0),"",IF(D81=0,1,IF(F81=0,-1,(F81-D81)/D81)))</f>
        <v>7.666666666666667</v>
      </c>
      <c r="M81" s="33">
        <f t="shared" ref="M81:M112" si="23">+IF(OR(AND(G81=""),(K81="")),"",G81*K81)</f>
        <v>8.625</v>
      </c>
      <c r="N81" s="33">
        <f t="shared" ref="N81:N112" si="24">+IF(OR(AND(H81=""),(L81="")),"",H81*L81)</f>
        <v>7.666666666666667</v>
      </c>
    </row>
    <row r="82" spans="1:14" x14ac:dyDescent="0.2">
      <c r="A82" s="27"/>
      <c r="B82" s="29" t="s">
        <v>65</v>
      </c>
      <c r="C82" s="36">
        <v>0</v>
      </c>
      <c r="D82" s="37">
        <v>1</v>
      </c>
      <c r="E82" s="37">
        <v>0</v>
      </c>
      <c r="F82" s="37">
        <v>3</v>
      </c>
      <c r="G82" s="38" t="str">
        <f t="shared" si="19"/>
        <v/>
      </c>
      <c r="H82" s="38">
        <f t="shared" si="20"/>
        <v>0.16666666666666666</v>
      </c>
      <c r="I82" s="38" t="str">
        <f t="shared" si="21"/>
        <v/>
      </c>
      <c r="J82" s="38">
        <f t="shared" si="22"/>
        <v>5.7692307692307696E-2</v>
      </c>
      <c r="K82" s="38" t="str">
        <f t="shared" ref="K82:K113" si="25">+IF(AND(C82=0,E82=0)," ",IF(C82=0,1,IF(E82=0,-1,(E82-C82)/C82)))</f>
        <v xml:space="preserve"> </v>
      </c>
      <c r="L82" s="38">
        <f t="shared" ref="L82:L113" si="26">+IF(AND(D82=0,F82=0)," ",IF(D82=0,1,IF(F82=0,-1,(F82-D82)/D82)))</f>
        <v>2</v>
      </c>
      <c r="M82" s="38" t="str">
        <f t="shared" si="23"/>
        <v/>
      </c>
      <c r="N82" s="39">
        <f t="shared" si="24"/>
        <v>0.33333333333333331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0</v>
      </c>
      <c r="E85" s="34">
        <v>15</v>
      </c>
      <c r="F85" s="34">
        <v>10</v>
      </c>
      <c r="G85" s="35" t="str">
        <f t="shared" si="19"/>
        <v/>
      </c>
      <c r="H85" s="35" t="str">
        <f t="shared" si="20"/>
        <v/>
      </c>
      <c r="I85" s="35">
        <f t="shared" si="21"/>
        <v>0.19480519480519481</v>
      </c>
      <c r="J85" s="35">
        <f t="shared" si="22"/>
        <v>0.19230769230769232</v>
      </c>
      <c r="K85" s="35">
        <f t="shared" si="25"/>
        <v>1</v>
      </c>
      <c r="L85" s="35">
        <f t="shared" si="26"/>
        <v>1</v>
      </c>
      <c r="M85" s="35" t="str">
        <f t="shared" si="23"/>
        <v/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3</v>
      </c>
      <c r="F86" s="34">
        <v>3</v>
      </c>
      <c r="G86" s="35" t="str">
        <f t="shared" si="19"/>
        <v/>
      </c>
      <c r="H86" s="35" t="str">
        <f t="shared" si="20"/>
        <v/>
      </c>
      <c r="I86" s="35">
        <f t="shared" si="21"/>
        <v>3.896103896103896E-2</v>
      </c>
      <c r="J86" s="35">
        <f t="shared" si="22"/>
        <v>5.7692307692307696E-2</v>
      </c>
      <c r="K86" s="35">
        <f t="shared" si="25"/>
        <v>1</v>
      </c>
      <c r="L86" s="35">
        <f t="shared" si="26"/>
        <v>1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>
        <v>0</v>
      </c>
      <c r="F90" s="34">
        <v>1</v>
      </c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>
        <f t="shared" si="22"/>
        <v>1.9230769230769232E-2</v>
      </c>
      <c r="K90" s="35" t="str">
        <f t="shared" si="25"/>
        <v xml:space="preserve"> </v>
      </c>
      <c r="L90" s="35">
        <f t="shared" si="26"/>
        <v>1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2</v>
      </c>
      <c r="F97" s="34">
        <v>0</v>
      </c>
      <c r="G97" s="35" t="str">
        <f t="shared" si="19"/>
        <v/>
      </c>
      <c r="H97" s="35" t="str">
        <f t="shared" si="20"/>
        <v/>
      </c>
      <c r="I97" s="35">
        <f t="shared" si="21"/>
        <v>2.5974025974025976E-2</v>
      </c>
      <c r="J97" s="35" t="str">
        <f t="shared" si="22"/>
        <v/>
      </c>
      <c r="K97" s="35">
        <f t="shared" si="25"/>
        <v>1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1</v>
      </c>
      <c r="D99" s="34">
        <v>0</v>
      </c>
      <c r="E99" s="34">
        <v>0</v>
      </c>
      <c r="F99" s="34">
        <v>1</v>
      </c>
      <c r="G99" s="35">
        <f t="shared" si="19"/>
        <v>0.125</v>
      </c>
      <c r="H99" s="35" t="str">
        <f t="shared" si="20"/>
        <v/>
      </c>
      <c r="I99" s="35" t="str">
        <f t="shared" si="21"/>
        <v/>
      </c>
      <c r="J99" s="35">
        <f t="shared" si="22"/>
        <v>1.9230769230769232E-2</v>
      </c>
      <c r="K99" s="35">
        <f t="shared" si="25"/>
        <v>-1</v>
      </c>
      <c r="L99" s="35">
        <f t="shared" si="26"/>
        <v>1</v>
      </c>
      <c r="M99" s="35">
        <f t="shared" si="23"/>
        <v>-0.125</v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0</v>
      </c>
      <c r="F100" s="34">
        <v>1</v>
      </c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>
        <f t="shared" si="22"/>
        <v>1.9230769230769232E-2</v>
      </c>
      <c r="K100" s="35" t="str">
        <f t="shared" si="25"/>
        <v xml:space="preserve"> </v>
      </c>
      <c r="L100" s="35">
        <f t="shared" si="26"/>
        <v>1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>
        <v>0</v>
      </c>
      <c r="F103" s="34">
        <v>3</v>
      </c>
      <c r="G103" s="35" t="str">
        <f t="shared" si="19"/>
        <v/>
      </c>
      <c r="H103" s="35" t="str">
        <f t="shared" si="20"/>
        <v/>
      </c>
      <c r="I103" s="35" t="str">
        <f t="shared" si="21"/>
        <v/>
      </c>
      <c r="J103" s="35">
        <f t="shared" si="22"/>
        <v>5.7692307692307696E-2</v>
      </c>
      <c r="K103" s="35" t="str">
        <f t="shared" si="25"/>
        <v xml:space="preserve"> </v>
      </c>
      <c r="L103" s="35">
        <f t="shared" si="26"/>
        <v>1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1</v>
      </c>
      <c r="D104" s="34">
        <v>0</v>
      </c>
      <c r="E104" s="34"/>
      <c r="F104" s="34"/>
      <c r="G104" s="35">
        <f t="shared" si="19"/>
        <v>0.125</v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>
        <f t="shared" si="25"/>
        <v>-1</v>
      </c>
      <c r="L104" s="35" t="str">
        <f t="shared" si="26"/>
        <v xml:space="preserve"> </v>
      </c>
      <c r="M104" s="35">
        <f t="shared" si="23"/>
        <v>-0.125</v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>
        <v>0</v>
      </c>
      <c r="F106" s="34">
        <v>2</v>
      </c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>
        <f t="shared" si="22"/>
        <v>3.8461538461538464E-2</v>
      </c>
      <c r="K106" s="35" t="str">
        <f t="shared" si="25"/>
        <v xml:space="preserve"> </v>
      </c>
      <c r="L106" s="35">
        <f t="shared" si="26"/>
        <v>1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1</v>
      </c>
      <c r="E107" s="34"/>
      <c r="F107" s="34"/>
      <c r="G107" s="35" t="str">
        <f t="shared" si="19"/>
        <v/>
      </c>
      <c r="H107" s="35">
        <f t="shared" si="20"/>
        <v>0.16666666666666666</v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>
        <f t="shared" si="26"/>
        <v>-1</v>
      </c>
      <c r="M107" s="35" t="str">
        <f t="shared" si="23"/>
        <v/>
      </c>
      <c r="N107" s="41">
        <f t="shared" si="24"/>
        <v>-0.16666666666666666</v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2</v>
      </c>
      <c r="F111" s="34">
        <v>1</v>
      </c>
      <c r="G111" s="35" t="str">
        <f t="shared" si="19"/>
        <v/>
      </c>
      <c r="H111" s="35" t="str">
        <f t="shared" si="20"/>
        <v/>
      </c>
      <c r="I111" s="35">
        <f t="shared" si="21"/>
        <v>2.5974025974025976E-2</v>
      </c>
      <c r="J111" s="35">
        <f t="shared" si="22"/>
        <v>1.9230769230769232E-2</v>
      </c>
      <c r="K111" s="35">
        <f t="shared" si="25"/>
        <v>1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>
        <v>0</v>
      </c>
      <c r="F113" s="34">
        <v>1</v>
      </c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>
        <f t="shared" ref="J113:J144" si="30">+IF(F113=0,"",F113/F$81)</f>
        <v>1.9230769230769232E-2</v>
      </c>
      <c r="K113" s="35" t="str">
        <f t="shared" si="25"/>
        <v xml:space="preserve"> </v>
      </c>
      <c r="L113" s="35">
        <f t="shared" si="26"/>
        <v>1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1</v>
      </c>
      <c r="D116" s="34">
        <v>0</v>
      </c>
      <c r="E116" s="34"/>
      <c r="F116" s="34"/>
      <c r="G116" s="35">
        <f t="shared" si="27"/>
        <v>0.125</v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>
        <f t="shared" si="33"/>
        <v>-1</v>
      </c>
      <c r="L116" s="35" t="str">
        <f t="shared" si="34"/>
        <v xml:space="preserve"> </v>
      </c>
      <c r="M116" s="35">
        <f t="shared" si="31"/>
        <v>-0.125</v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0</v>
      </c>
      <c r="F124" s="34">
        <v>1</v>
      </c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>
        <f t="shared" si="30"/>
        <v>1.9230769230769232E-2</v>
      </c>
      <c r="K124" s="35" t="str">
        <f t="shared" si="33"/>
        <v xml:space="preserve"> 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2</v>
      </c>
      <c r="E126" s="34">
        <v>0</v>
      </c>
      <c r="F126" s="34">
        <v>1</v>
      </c>
      <c r="G126" s="35" t="str">
        <f t="shared" si="27"/>
        <v/>
      </c>
      <c r="H126" s="35">
        <f t="shared" si="28"/>
        <v>0.33333333333333331</v>
      </c>
      <c r="I126" s="35" t="str">
        <f t="shared" si="29"/>
        <v/>
      </c>
      <c r="J126" s="35">
        <f t="shared" si="30"/>
        <v>1.9230769230769232E-2</v>
      </c>
      <c r="K126" s="35" t="str">
        <f t="shared" si="33"/>
        <v xml:space="preserve"> </v>
      </c>
      <c r="L126" s="35">
        <f t="shared" si="34"/>
        <v>-0.5</v>
      </c>
      <c r="M126" s="35" t="str">
        <f t="shared" si="31"/>
        <v/>
      </c>
      <c r="N126" s="41">
        <f t="shared" si="32"/>
        <v>-0.16666666666666666</v>
      </c>
    </row>
    <row r="127" spans="1:14" x14ac:dyDescent="0.2">
      <c r="A127" s="27"/>
      <c r="B127" s="30" t="s">
        <v>110</v>
      </c>
      <c r="C127" s="40">
        <v>1</v>
      </c>
      <c r="D127" s="34">
        <v>0</v>
      </c>
      <c r="E127" s="34">
        <v>14</v>
      </c>
      <c r="F127" s="34">
        <v>8</v>
      </c>
      <c r="G127" s="35">
        <f t="shared" si="27"/>
        <v>0.125</v>
      </c>
      <c r="H127" s="35" t="str">
        <f t="shared" si="28"/>
        <v/>
      </c>
      <c r="I127" s="35">
        <f t="shared" si="29"/>
        <v>0.18181818181818182</v>
      </c>
      <c r="J127" s="35">
        <f t="shared" si="30"/>
        <v>0.15384615384615385</v>
      </c>
      <c r="K127" s="35">
        <f t="shared" si="33"/>
        <v>13</v>
      </c>
      <c r="L127" s="35">
        <f t="shared" si="34"/>
        <v>1</v>
      </c>
      <c r="M127" s="35">
        <f t="shared" si="31"/>
        <v>1.625</v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1</v>
      </c>
      <c r="E129" s="34"/>
      <c r="F129" s="34"/>
      <c r="G129" s="35" t="str">
        <f t="shared" si="27"/>
        <v/>
      </c>
      <c r="H129" s="35">
        <f t="shared" si="28"/>
        <v>0.16666666666666666</v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>
        <f t="shared" si="34"/>
        <v>-1</v>
      </c>
      <c r="M129" s="35" t="str">
        <f t="shared" si="31"/>
        <v/>
      </c>
      <c r="N129" s="41">
        <f t="shared" si="32"/>
        <v>-0.16666666666666666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1</v>
      </c>
      <c r="F132" s="34">
        <v>1</v>
      </c>
      <c r="G132" s="35" t="str">
        <f t="shared" si="27"/>
        <v/>
      </c>
      <c r="H132" s="35" t="str">
        <f t="shared" si="28"/>
        <v/>
      </c>
      <c r="I132" s="35">
        <f t="shared" si="29"/>
        <v>1.2987012987012988E-2</v>
      </c>
      <c r="J132" s="35">
        <f t="shared" si="30"/>
        <v>1.9230769230769232E-2</v>
      </c>
      <c r="K132" s="35">
        <f t="shared" si="33"/>
        <v>1</v>
      </c>
      <c r="L132" s="35">
        <f t="shared" si="34"/>
        <v>1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22</v>
      </c>
      <c r="F137" s="34">
        <v>2</v>
      </c>
      <c r="G137" s="35" t="str">
        <f t="shared" si="27"/>
        <v/>
      </c>
      <c r="H137" s="35" t="str">
        <f t="shared" si="28"/>
        <v/>
      </c>
      <c r="I137" s="35">
        <f t="shared" si="29"/>
        <v>0.2857142857142857</v>
      </c>
      <c r="J137" s="35">
        <f t="shared" si="30"/>
        <v>3.8461538461538464E-2</v>
      </c>
      <c r="K137" s="35">
        <f t="shared" si="33"/>
        <v>1</v>
      </c>
      <c r="L137" s="35">
        <f t="shared" si="34"/>
        <v>1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4</v>
      </c>
      <c r="D144" s="34">
        <v>1</v>
      </c>
      <c r="E144" s="34">
        <v>16</v>
      </c>
      <c r="F144" s="34">
        <v>12</v>
      </c>
      <c r="G144" s="35">
        <f t="shared" si="27"/>
        <v>0.5</v>
      </c>
      <c r="H144" s="35">
        <f t="shared" si="28"/>
        <v>0.16666666666666666</v>
      </c>
      <c r="I144" s="35">
        <f t="shared" si="29"/>
        <v>0.20779220779220781</v>
      </c>
      <c r="J144" s="35">
        <f t="shared" si="30"/>
        <v>0.23076923076923078</v>
      </c>
      <c r="K144" s="35">
        <f t="shared" si="33"/>
        <v>3</v>
      </c>
      <c r="L144" s="35">
        <f t="shared" si="34"/>
        <v>11</v>
      </c>
      <c r="M144" s="35">
        <f t="shared" si="31"/>
        <v>1.5</v>
      </c>
      <c r="N144" s="41">
        <f t="shared" si="32"/>
        <v>1.8333333333333333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1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1.2987012987012988E-2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1</v>
      </c>
      <c r="F156" s="34">
        <v>1</v>
      </c>
      <c r="G156" s="35" t="str">
        <f t="shared" si="35"/>
        <v/>
      </c>
      <c r="H156" s="35" t="str">
        <f t="shared" si="36"/>
        <v/>
      </c>
      <c r="I156" s="35">
        <f t="shared" si="37"/>
        <v>1.2987012987012988E-2</v>
      </c>
      <c r="J156" s="35">
        <f t="shared" si="38"/>
        <v>1.9230769230769232E-2</v>
      </c>
      <c r="K156" s="35">
        <f t="shared" si="41"/>
        <v>1</v>
      </c>
      <c r="L156" s="35">
        <f t="shared" si="42"/>
        <v>1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16</v>
      </c>
      <c r="D188" s="32">
        <f>SUM(D189:D363)</f>
        <v>27</v>
      </c>
      <c r="E188" s="32">
        <f>SUM(E189:E363)</f>
        <v>47</v>
      </c>
      <c r="F188" s="32">
        <f>SUM(F189:F363)</f>
        <v>17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1.9375</v>
      </c>
      <c r="L188" s="33">
        <f>+IF(AND(D188=0,F188=0),"",IF(D188=0,1,IF(F188=0,-1,(F188-D188)/D188)))</f>
        <v>-0.37037037037037035</v>
      </c>
      <c r="M188" s="33">
        <f t="shared" ref="M188:M219" si="47">+IF(OR(AND(G188=""),(K188="")),"",G188*K188)</f>
        <v>1.9375</v>
      </c>
      <c r="N188" s="33">
        <f t="shared" ref="N188:N219" si="48">+IF(OR(AND(H188=""),(L188="")),"",H188*L188)</f>
        <v>-0.37037037037037035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>
        <v>1</v>
      </c>
      <c r="F189" s="37">
        <v>0</v>
      </c>
      <c r="G189" s="38" t="str">
        <f t="shared" si="43"/>
        <v/>
      </c>
      <c r="H189" s="38" t="str">
        <f t="shared" si="44"/>
        <v/>
      </c>
      <c r="I189" s="38">
        <f t="shared" si="45"/>
        <v>2.1276595744680851E-2</v>
      </c>
      <c r="J189" s="38" t="str">
        <f t="shared" si="46"/>
        <v/>
      </c>
      <c r="K189" s="38">
        <f t="shared" ref="K189:K220" si="49">+IF(AND(C189=0,E189=0)," ",IF(C189=0,1,IF(E189=0,-1,(E189-C189)/C189)))</f>
        <v>1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2</v>
      </c>
      <c r="D193" s="34">
        <v>1</v>
      </c>
      <c r="E193" s="34"/>
      <c r="F193" s="34"/>
      <c r="G193" s="35">
        <f t="shared" si="43"/>
        <v>0.125</v>
      </c>
      <c r="H193" s="35">
        <f t="shared" si="44"/>
        <v>3.7037037037037035E-2</v>
      </c>
      <c r="I193" s="35" t="str">
        <f t="shared" si="45"/>
        <v/>
      </c>
      <c r="J193" s="35" t="str">
        <f t="shared" si="46"/>
        <v/>
      </c>
      <c r="K193" s="35">
        <f t="shared" si="49"/>
        <v>-1</v>
      </c>
      <c r="L193" s="35">
        <f t="shared" si="50"/>
        <v>-1</v>
      </c>
      <c r="M193" s="35">
        <f t="shared" si="47"/>
        <v>-0.125</v>
      </c>
      <c r="N193" s="41">
        <f t="shared" si="48"/>
        <v>-3.7037037037037035E-2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3</v>
      </c>
      <c r="D195" s="34">
        <v>2</v>
      </c>
      <c r="E195" s="34">
        <v>32</v>
      </c>
      <c r="F195" s="34">
        <v>1</v>
      </c>
      <c r="G195" s="35">
        <f t="shared" si="43"/>
        <v>0.1875</v>
      </c>
      <c r="H195" s="35">
        <f t="shared" si="44"/>
        <v>7.407407407407407E-2</v>
      </c>
      <c r="I195" s="35">
        <f t="shared" si="45"/>
        <v>0.68085106382978722</v>
      </c>
      <c r="J195" s="35">
        <f t="shared" si="46"/>
        <v>5.8823529411764705E-2</v>
      </c>
      <c r="K195" s="35">
        <f t="shared" si="49"/>
        <v>9.6666666666666661</v>
      </c>
      <c r="L195" s="35">
        <f t="shared" si="50"/>
        <v>-0.5</v>
      </c>
      <c r="M195" s="35">
        <f t="shared" si="47"/>
        <v>1.8125</v>
      </c>
      <c r="N195" s="41">
        <f t="shared" si="48"/>
        <v>-3.7037037037037035E-2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>
        <v>1</v>
      </c>
      <c r="F197" s="34">
        <v>0</v>
      </c>
      <c r="G197" s="35" t="str">
        <f t="shared" si="43"/>
        <v/>
      </c>
      <c r="H197" s="35" t="str">
        <f t="shared" si="44"/>
        <v/>
      </c>
      <c r="I197" s="35">
        <f t="shared" si="45"/>
        <v>2.1276595744680851E-2</v>
      </c>
      <c r="J197" s="35" t="str">
        <f t="shared" si="46"/>
        <v/>
      </c>
      <c r="K197" s="35">
        <f t="shared" si="49"/>
        <v>1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>
        <v>1</v>
      </c>
      <c r="F198" s="34">
        <v>0</v>
      </c>
      <c r="G198" s="35" t="str">
        <f t="shared" si="43"/>
        <v/>
      </c>
      <c r="H198" s="35" t="str">
        <f t="shared" si="44"/>
        <v/>
      </c>
      <c r="I198" s="35">
        <f t="shared" si="45"/>
        <v>2.1276595744680851E-2</v>
      </c>
      <c r="J198" s="35" t="str">
        <f t="shared" si="46"/>
        <v/>
      </c>
      <c r="K198" s="35">
        <f t="shared" si="49"/>
        <v>1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1</v>
      </c>
      <c r="D202" s="34">
        <v>0</v>
      </c>
      <c r="E202" s="34"/>
      <c r="F202" s="34"/>
      <c r="G202" s="35">
        <f t="shared" si="43"/>
        <v>6.25E-2</v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 t="str">
        <f t="shared" si="50"/>
        <v xml:space="preserve"> </v>
      </c>
      <c r="M202" s="35">
        <f t="shared" si="47"/>
        <v>-6.25E-2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1</v>
      </c>
      <c r="D204" s="34">
        <v>2</v>
      </c>
      <c r="E204" s="34"/>
      <c r="F204" s="34"/>
      <c r="G204" s="35">
        <f t="shared" si="43"/>
        <v>6.25E-2</v>
      </c>
      <c r="H204" s="35">
        <f t="shared" si="44"/>
        <v>7.407407407407407E-2</v>
      </c>
      <c r="I204" s="35" t="str">
        <f t="shared" si="45"/>
        <v/>
      </c>
      <c r="J204" s="35" t="str">
        <f t="shared" si="46"/>
        <v/>
      </c>
      <c r="K204" s="35">
        <f t="shared" si="49"/>
        <v>-1</v>
      </c>
      <c r="L204" s="35">
        <f t="shared" si="50"/>
        <v>-1</v>
      </c>
      <c r="M204" s="35">
        <f t="shared" si="47"/>
        <v>-6.25E-2</v>
      </c>
      <c r="N204" s="41">
        <f t="shared" si="48"/>
        <v>-7.407407407407407E-2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>
        <v>0</v>
      </c>
      <c r="F207" s="34">
        <v>2</v>
      </c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>
        <f t="shared" si="46"/>
        <v>0.11764705882352941</v>
      </c>
      <c r="K207" s="35" t="str">
        <f t="shared" si="49"/>
        <v xml:space="preserve"> </v>
      </c>
      <c r="L207" s="35">
        <f t="shared" si="50"/>
        <v>1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</v>
      </c>
      <c r="D209" s="34">
        <v>0</v>
      </c>
      <c r="E209" s="34"/>
      <c r="F209" s="34"/>
      <c r="G209" s="35">
        <f t="shared" si="43"/>
        <v>6.25E-2</v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>
        <f t="shared" si="49"/>
        <v>-1</v>
      </c>
      <c r="L209" s="35" t="str">
        <f t="shared" si="50"/>
        <v xml:space="preserve"> </v>
      </c>
      <c r="M209" s="35">
        <f t="shared" si="47"/>
        <v>-6.25E-2</v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1</v>
      </c>
      <c r="D215" s="34">
        <v>0</v>
      </c>
      <c r="E215" s="34">
        <v>2</v>
      </c>
      <c r="F215" s="34">
        <v>0</v>
      </c>
      <c r="G215" s="35">
        <f t="shared" si="43"/>
        <v>6.25E-2</v>
      </c>
      <c r="H215" s="35" t="str">
        <f t="shared" si="44"/>
        <v/>
      </c>
      <c r="I215" s="35">
        <f t="shared" si="45"/>
        <v>4.2553191489361701E-2</v>
      </c>
      <c r="J215" s="35" t="str">
        <f t="shared" si="46"/>
        <v/>
      </c>
      <c r="K215" s="35">
        <f t="shared" si="49"/>
        <v>1</v>
      </c>
      <c r="L215" s="35" t="str">
        <f t="shared" si="50"/>
        <v xml:space="preserve"> </v>
      </c>
      <c r="M215" s="35">
        <f t="shared" si="47"/>
        <v>6.25E-2</v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4</v>
      </c>
      <c r="E219" s="34">
        <v>0</v>
      </c>
      <c r="F219" s="34">
        <v>1</v>
      </c>
      <c r="G219" s="35" t="str">
        <f t="shared" si="43"/>
        <v/>
      </c>
      <c r="H219" s="35">
        <f t="shared" si="44"/>
        <v>0.14814814814814814</v>
      </c>
      <c r="I219" s="35" t="str">
        <f t="shared" si="45"/>
        <v/>
      </c>
      <c r="J219" s="35">
        <f t="shared" si="46"/>
        <v>5.8823529411764705E-2</v>
      </c>
      <c r="K219" s="35" t="str">
        <f t="shared" si="49"/>
        <v xml:space="preserve"> </v>
      </c>
      <c r="L219" s="35">
        <f t="shared" si="50"/>
        <v>-0.75</v>
      </c>
      <c r="M219" s="35" t="str">
        <f t="shared" si="47"/>
        <v/>
      </c>
      <c r="N219" s="41">
        <f t="shared" si="48"/>
        <v>-0.1111111111111111</v>
      </c>
    </row>
    <row r="220" spans="1:14" x14ac:dyDescent="0.2">
      <c r="A220" s="27"/>
      <c r="B220" s="30" t="s">
        <v>195</v>
      </c>
      <c r="C220" s="40">
        <v>3</v>
      </c>
      <c r="D220" s="34">
        <v>2</v>
      </c>
      <c r="E220" s="34">
        <v>6</v>
      </c>
      <c r="F220" s="34">
        <v>1</v>
      </c>
      <c r="G220" s="35">
        <f t="shared" ref="G220:G251" si="51">+IF(C220=0,"",C220/C$188)</f>
        <v>0.1875</v>
      </c>
      <c r="H220" s="35">
        <f t="shared" ref="H220:H251" si="52">+IF(D220=0,"",D220/D$188)</f>
        <v>7.407407407407407E-2</v>
      </c>
      <c r="I220" s="35">
        <f t="shared" ref="I220:I251" si="53">+IF(E220=0,"",E220/E$188)</f>
        <v>0.1276595744680851</v>
      </c>
      <c r="J220" s="35">
        <f t="shared" ref="J220:J251" si="54">+IF(F220=0,"",F220/F$188)</f>
        <v>5.8823529411764705E-2</v>
      </c>
      <c r="K220" s="35">
        <f t="shared" si="49"/>
        <v>1</v>
      </c>
      <c r="L220" s="35">
        <f t="shared" si="50"/>
        <v>-0.5</v>
      </c>
      <c r="M220" s="35">
        <f t="shared" ref="M220:M251" si="55">+IF(OR(AND(G220=""),(K220="")),"",G220*K220)</f>
        <v>0.1875</v>
      </c>
      <c r="N220" s="41">
        <f t="shared" ref="N220:N251" si="56">+IF(OR(AND(H220=""),(L220="")),"",H220*L220)</f>
        <v>-3.7037037037037035E-2</v>
      </c>
    </row>
    <row r="221" spans="1:14" x14ac:dyDescent="0.2">
      <c r="A221" s="27"/>
      <c r="B221" s="30" t="s">
        <v>196</v>
      </c>
      <c r="C221" s="40">
        <v>1</v>
      </c>
      <c r="D221" s="34">
        <v>3</v>
      </c>
      <c r="E221" s="34">
        <v>1</v>
      </c>
      <c r="F221" s="34">
        <v>3</v>
      </c>
      <c r="G221" s="35">
        <f t="shared" si="51"/>
        <v>6.25E-2</v>
      </c>
      <c r="H221" s="35">
        <f t="shared" si="52"/>
        <v>0.1111111111111111</v>
      </c>
      <c r="I221" s="35">
        <f t="shared" si="53"/>
        <v>2.1276595744680851E-2</v>
      </c>
      <c r="J221" s="35">
        <f t="shared" si="54"/>
        <v>0.17647058823529413</v>
      </c>
      <c r="K221" s="35">
        <f t="shared" ref="K221:K252" si="57">+IF(AND(C221=0,E221=0)," ",IF(C221=0,1,IF(E221=0,-1,(E221-C221)/C221)))</f>
        <v>0</v>
      </c>
      <c r="L221" s="35">
        <f t="shared" ref="L221:L252" si="58">+IF(AND(D221=0,F221=0)," ",IF(D221=0,1,IF(F221=0,-1,(F221-D221)/D221)))</f>
        <v>0</v>
      </c>
      <c r="M221" s="35">
        <f t="shared" si="55"/>
        <v>0</v>
      </c>
      <c r="N221" s="41">
        <f t="shared" si="56"/>
        <v>0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2</v>
      </c>
      <c r="E223" s="34"/>
      <c r="F223" s="34"/>
      <c r="G223" s="35" t="str">
        <f t="shared" si="51"/>
        <v/>
      </c>
      <c r="H223" s="35">
        <f t="shared" si="52"/>
        <v>7.407407407407407E-2</v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>
        <f t="shared" si="58"/>
        <v>-1</v>
      </c>
      <c r="M223" s="35" t="str">
        <f t="shared" si="55"/>
        <v/>
      </c>
      <c r="N223" s="41">
        <f t="shared" si="56"/>
        <v>-7.407407407407407E-2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>
        <v>0</v>
      </c>
      <c r="F229" s="34">
        <v>1</v>
      </c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>
        <f t="shared" si="54"/>
        <v>5.8823529411764705E-2</v>
      </c>
      <c r="K229" s="35" t="str">
        <f t="shared" si="57"/>
        <v xml:space="preserve"> </v>
      </c>
      <c r="L229" s="35">
        <f t="shared" si="58"/>
        <v>1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>
        <v>1</v>
      </c>
      <c r="F230" s="34">
        <v>0</v>
      </c>
      <c r="G230" s="35" t="str">
        <f t="shared" si="51"/>
        <v/>
      </c>
      <c r="H230" s="35" t="str">
        <f t="shared" si="52"/>
        <v/>
      </c>
      <c r="I230" s="35">
        <f t="shared" si="53"/>
        <v>2.1276595744680851E-2</v>
      </c>
      <c r="J230" s="35" t="str">
        <f t="shared" si="54"/>
        <v/>
      </c>
      <c r="K230" s="35">
        <f t="shared" si="57"/>
        <v>1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1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5.8823529411764705E-2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/>
      <c r="F242" s="34"/>
      <c r="G242" s="35" t="str">
        <f t="shared" si="51"/>
        <v/>
      </c>
      <c r="H242" s="35">
        <f t="shared" si="52"/>
        <v>3.7037037037037035E-2</v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>
        <f t="shared" si="58"/>
        <v>-1</v>
      </c>
      <c r="M242" s="35" t="str">
        <f t="shared" si="55"/>
        <v/>
      </c>
      <c r="N242" s="41">
        <f t="shared" si="56"/>
        <v>-3.7037037037037035E-2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2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4.2553191489361701E-2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>
        <v>0</v>
      </c>
      <c r="F266" s="34">
        <v>1</v>
      </c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>
        <f t="shared" si="62"/>
        <v>5.8823529411764705E-2</v>
      </c>
      <c r="K266" s="35" t="str">
        <f t="shared" si="65"/>
        <v xml:space="preserve"> </v>
      </c>
      <c r="L266" s="35">
        <f t="shared" si="66"/>
        <v>1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>
        <v>0</v>
      </c>
      <c r="F300" s="34">
        <v>2</v>
      </c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>
        <f t="shared" si="70"/>
        <v>0.11764705882352941</v>
      </c>
      <c r="K300" s="35" t="str">
        <f t="shared" si="73"/>
        <v xml:space="preserve"> </v>
      </c>
      <c r="L300" s="35">
        <f t="shared" si="74"/>
        <v>1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1</v>
      </c>
      <c r="D306" s="34">
        <v>0</v>
      </c>
      <c r="E306" s="34"/>
      <c r="F306" s="34"/>
      <c r="G306" s="35">
        <f t="shared" si="67"/>
        <v>6.25E-2</v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>
        <f t="shared" si="73"/>
        <v>-1</v>
      </c>
      <c r="L306" s="35" t="str">
        <f t="shared" si="74"/>
        <v xml:space="preserve"> </v>
      </c>
      <c r="M306" s="35">
        <f t="shared" si="71"/>
        <v>-6.25E-2</v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>
        <v>0</v>
      </c>
      <c r="F312" s="34">
        <v>2</v>
      </c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>
        <f t="shared" si="70"/>
        <v>0.11764705882352941</v>
      </c>
      <c r="K312" s="35" t="str">
        <f t="shared" si="73"/>
        <v xml:space="preserve"> </v>
      </c>
      <c r="L312" s="35">
        <f t="shared" si="74"/>
        <v>1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2</v>
      </c>
      <c r="D321" s="34">
        <v>8</v>
      </c>
      <c r="E321" s="34">
        <v>0</v>
      </c>
      <c r="F321" s="34">
        <v>2</v>
      </c>
      <c r="G321" s="35">
        <f t="shared" si="75"/>
        <v>0.125</v>
      </c>
      <c r="H321" s="35">
        <f t="shared" si="76"/>
        <v>0.29629629629629628</v>
      </c>
      <c r="I321" s="35" t="str">
        <f t="shared" si="77"/>
        <v/>
      </c>
      <c r="J321" s="35">
        <f t="shared" si="78"/>
        <v>0.11764705882352941</v>
      </c>
      <c r="K321" s="35">
        <f t="shared" si="81"/>
        <v>-1</v>
      </c>
      <c r="L321" s="35">
        <f t="shared" si="82"/>
        <v>-0.75</v>
      </c>
      <c r="M321" s="35">
        <f t="shared" si="79"/>
        <v>-0.125</v>
      </c>
      <c r="N321" s="41">
        <f t="shared" si="80"/>
        <v>-0.22222222222222221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2</v>
      </c>
      <c r="E338" s="34"/>
      <c r="F338" s="34"/>
      <c r="G338" s="35" t="str">
        <f t="shared" si="75"/>
        <v/>
      </c>
      <c r="H338" s="35">
        <f t="shared" si="76"/>
        <v>7.407407407407407E-2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-7.407407407407407E-2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100</v>
      </c>
      <c r="D371" s="32">
        <f>SUM(D372:D604)</f>
        <v>234</v>
      </c>
      <c r="E371" s="32">
        <f>SUM(E372:E604)</f>
        <v>194</v>
      </c>
      <c r="F371" s="32">
        <f>SUM(F372:F604)</f>
        <v>264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0.94</v>
      </c>
      <c r="L371" s="33">
        <f>+IF(AND(D371=0,F371=0),"",IF(D371=0,1,IF(F371=0,-1,(F371-D371)/D371)))</f>
        <v>0.12820512820512819</v>
      </c>
      <c r="M371" s="33">
        <f t="shared" ref="M371:M434" si="95">+IF(OR(AND(G371=""),(K371="")),"",G371*K371)</f>
        <v>0.94</v>
      </c>
      <c r="N371" s="33">
        <f t="shared" ref="N371:N434" si="96">+IF(OR(AND(H371=""),(L371="")),"",H371*L371)</f>
        <v>0.12820512820512819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>
        <v>6</v>
      </c>
      <c r="F372" s="37">
        <v>0</v>
      </c>
      <c r="G372" s="38">
        <f t="shared" si="91"/>
        <v>0.01</v>
      </c>
      <c r="H372" s="38" t="str">
        <f t="shared" si="92"/>
        <v/>
      </c>
      <c r="I372" s="38">
        <f t="shared" si="93"/>
        <v>3.0927835051546393E-2</v>
      </c>
      <c r="J372" s="38" t="str">
        <f t="shared" si="94"/>
        <v/>
      </c>
      <c r="K372" s="38">
        <f t="shared" ref="K372:K435" si="97">+IF(AND(C372=0,E372=0)," ",IF(C372=0,1,IF(E372=0,-1,(E372-C372)/C372)))</f>
        <v>5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0.05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>
        <v>6</v>
      </c>
      <c r="F373" s="34">
        <v>2</v>
      </c>
      <c r="G373" s="35" t="str">
        <f t="shared" si="91"/>
        <v/>
      </c>
      <c r="H373" s="35" t="str">
        <f t="shared" si="92"/>
        <v/>
      </c>
      <c r="I373" s="35">
        <f t="shared" si="93"/>
        <v>3.0927835051546393E-2</v>
      </c>
      <c r="J373" s="35">
        <f t="shared" si="94"/>
        <v>7.575757575757576E-3</v>
      </c>
      <c r="K373" s="35">
        <f t="shared" si="97"/>
        <v>1</v>
      </c>
      <c r="L373" s="35">
        <f t="shared" si="98"/>
        <v>1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</v>
      </c>
      <c r="D377" s="34">
        <v>1</v>
      </c>
      <c r="E377" s="34">
        <v>2</v>
      </c>
      <c r="F377" s="34">
        <v>6</v>
      </c>
      <c r="G377" s="35">
        <f t="shared" si="91"/>
        <v>0.01</v>
      </c>
      <c r="H377" s="35">
        <f t="shared" si="92"/>
        <v>4.2735042735042739E-3</v>
      </c>
      <c r="I377" s="35">
        <f t="shared" si="93"/>
        <v>1.0309278350515464E-2</v>
      </c>
      <c r="J377" s="35">
        <f t="shared" si="94"/>
        <v>2.2727272727272728E-2</v>
      </c>
      <c r="K377" s="35">
        <f t="shared" si="97"/>
        <v>1</v>
      </c>
      <c r="L377" s="35">
        <f t="shared" si="98"/>
        <v>5</v>
      </c>
      <c r="M377" s="35">
        <f t="shared" si="95"/>
        <v>0.01</v>
      </c>
      <c r="N377" s="41">
        <f t="shared" si="96"/>
        <v>2.1367521367521368E-2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>
        <v>1</v>
      </c>
      <c r="F378" s="34">
        <v>0</v>
      </c>
      <c r="G378" s="35">
        <f t="shared" si="91"/>
        <v>0.01</v>
      </c>
      <c r="H378" s="35" t="str">
        <f t="shared" si="92"/>
        <v/>
      </c>
      <c r="I378" s="35">
        <f t="shared" si="93"/>
        <v>5.1546391752577319E-3</v>
      </c>
      <c r="J378" s="35" t="str">
        <f t="shared" si="94"/>
        <v/>
      </c>
      <c r="K378" s="35">
        <f t="shared" si="97"/>
        <v>0</v>
      </c>
      <c r="L378" s="35" t="str">
        <f t="shared" si="98"/>
        <v xml:space="preserve"> </v>
      </c>
      <c r="M378" s="35">
        <f t="shared" si="95"/>
        <v>0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1</v>
      </c>
      <c r="D381" s="34">
        <v>0</v>
      </c>
      <c r="E381" s="34"/>
      <c r="F381" s="34"/>
      <c r="G381" s="35">
        <f t="shared" si="91"/>
        <v>0.01</v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>
        <f t="shared" si="97"/>
        <v>-1</v>
      </c>
      <c r="L381" s="35" t="str">
        <f t="shared" si="98"/>
        <v xml:space="preserve"> </v>
      </c>
      <c r="M381" s="35">
        <f t="shared" si="95"/>
        <v>-0.01</v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0</v>
      </c>
      <c r="D383" s="34">
        <v>0</v>
      </c>
      <c r="E383" s="34">
        <v>16</v>
      </c>
      <c r="F383" s="34">
        <v>12</v>
      </c>
      <c r="G383" s="35" t="str">
        <f t="shared" si="91"/>
        <v/>
      </c>
      <c r="H383" s="35" t="str">
        <f t="shared" si="92"/>
        <v/>
      </c>
      <c r="I383" s="35">
        <f t="shared" si="93"/>
        <v>8.247422680412371E-2</v>
      </c>
      <c r="J383" s="35">
        <f t="shared" si="94"/>
        <v>4.5454545454545456E-2</v>
      </c>
      <c r="K383" s="35">
        <f t="shared" si="97"/>
        <v>1</v>
      </c>
      <c r="L383" s="35">
        <f t="shared" si="98"/>
        <v>1</v>
      </c>
      <c r="M383" s="35" t="str">
        <f t="shared" si="95"/>
        <v/>
      </c>
      <c r="N383" s="41" t="str">
        <f t="shared" si="96"/>
        <v/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>
        <v>1</v>
      </c>
      <c r="F384" s="34">
        <v>0</v>
      </c>
      <c r="G384" s="35" t="str">
        <f t="shared" si="91"/>
        <v/>
      </c>
      <c r="H384" s="35" t="str">
        <f t="shared" si="92"/>
        <v/>
      </c>
      <c r="I384" s="35">
        <f t="shared" si="93"/>
        <v>5.1546391752577319E-3</v>
      </c>
      <c r="J384" s="35" t="str">
        <f t="shared" si="94"/>
        <v/>
      </c>
      <c r="K384" s="35">
        <f t="shared" si="97"/>
        <v>1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>
        <v>40</v>
      </c>
      <c r="F387" s="34">
        <v>1</v>
      </c>
      <c r="G387" s="35">
        <f t="shared" si="91"/>
        <v>0.01</v>
      </c>
      <c r="H387" s="35" t="str">
        <f t="shared" si="92"/>
        <v/>
      </c>
      <c r="I387" s="35">
        <f t="shared" si="93"/>
        <v>0.20618556701030927</v>
      </c>
      <c r="J387" s="35">
        <f t="shared" si="94"/>
        <v>3.787878787878788E-3</v>
      </c>
      <c r="K387" s="35">
        <f t="shared" si="97"/>
        <v>39</v>
      </c>
      <c r="L387" s="35">
        <f t="shared" si="98"/>
        <v>1</v>
      </c>
      <c r="M387" s="35">
        <f t="shared" si="95"/>
        <v>0.39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</v>
      </c>
      <c r="D391" s="34">
        <v>0</v>
      </c>
      <c r="E391" s="34">
        <v>1</v>
      </c>
      <c r="F391" s="34">
        <v>2</v>
      </c>
      <c r="G391" s="35">
        <f t="shared" si="91"/>
        <v>0.01</v>
      </c>
      <c r="H391" s="35" t="str">
        <f t="shared" si="92"/>
        <v/>
      </c>
      <c r="I391" s="35">
        <f t="shared" si="93"/>
        <v>5.1546391752577319E-3</v>
      </c>
      <c r="J391" s="35">
        <f t="shared" si="94"/>
        <v>7.575757575757576E-3</v>
      </c>
      <c r="K391" s="35">
        <f t="shared" si="97"/>
        <v>0</v>
      </c>
      <c r="L391" s="35">
        <f t="shared" si="98"/>
        <v>1</v>
      </c>
      <c r="M391" s="35">
        <f t="shared" si="95"/>
        <v>0</v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>
        <v>1</v>
      </c>
      <c r="F394" s="34">
        <v>2</v>
      </c>
      <c r="G394" s="35" t="str">
        <f t="shared" si="91"/>
        <v/>
      </c>
      <c r="H394" s="35" t="str">
        <f t="shared" si="92"/>
        <v/>
      </c>
      <c r="I394" s="35">
        <f t="shared" si="93"/>
        <v>5.1546391752577319E-3</v>
      </c>
      <c r="J394" s="35">
        <f t="shared" si="94"/>
        <v>7.575757575757576E-3</v>
      </c>
      <c r="K394" s="35">
        <f t="shared" si="97"/>
        <v>1</v>
      </c>
      <c r="L394" s="35">
        <f t="shared" si="98"/>
        <v>1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0</v>
      </c>
      <c r="E395" s="34">
        <v>1</v>
      </c>
      <c r="F395" s="34">
        <v>9</v>
      </c>
      <c r="G395" s="35" t="str">
        <f t="shared" si="91"/>
        <v/>
      </c>
      <c r="H395" s="35" t="str">
        <f t="shared" si="92"/>
        <v/>
      </c>
      <c r="I395" s="35">
        <f t="shared" si="93"/>
        <v>5.1546391752577319E-3</v>
      </c>
      <c r="J395" s="35">
        <f t="shared" si="94"/>
        <v>3.4090909090909088E-2</v>
      </c>
      <c r="K395" s="35">
        <f t="shared" si="97"/>
        <v>1</v>
      </c>
      <c r="L395" s="35">
        <f t="shared" si="98"/>
        <v>1</v>
      </c>
      <c r="M395" s="35" t="str">
        <f t="shared" si="95"/>
        <v/>
      </c>
      <c r="N395" s="41" t="str">
        <f t="shared" si="96"/>
        <v/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1</v>
      </c>
      <c r="E404" s="34"/>
      <c r="F404" s="34"/>
      <c r="G404" s="35" t="str">
        <f t="shared" si="91"/>
        <v/>
      </c>
      <c r="H404" s="35">
        <f t="shared" si="92"/>
        <v>4.2735042735042739E-3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-4.2735042735042739E-3</v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6</v>
      </c>
      <c r="D406" s="34">
        <v>1</v>
      </c>
      <c r="E406" s="34">
        <v>3</v>
      </c>
      <c r="F406" s="34">
        <v>1</v>
      </c>
      <c r="G406" s="35">
        <f t="shared" si="91"/>
        <v>0.06</v>
      </c>
      <c r="H406" s="35">
        <f t="shared" si="92"/>
        <v>4.2735042735042739E-3</v>
      </c>
      <c r="I406" s="35">
        <f t="shared" si="93"/>
        <v>1.5463917525773196E-2</v>
      </c>
      <c r="J406" s="35">
        <f t="shared" si="94"/>
        <v>3.787878787878788E-3</v>
      </c>
      <c r="K406" s="35">
        <f t="shared" si="97"/>
        <v>-0.5</v>
      </c>
      <c r="L406" s="35">
        <f t="shared" si="98"/>
        <v>0</v>
      </c>
      <c r="M406" s="35">
        <f t="shared" si="95"/>
        <v>-0.03</v>
      </c>
      <c r="N406" s="41">
        <f t="shared" si="96"/>
        <v>0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58</v>
      </c>
      <c r="F408" s="34">
        <v>30</v>
      </c>
      <c r="G408" s="35" t="str">
        <f t="shared" si="91"/>
        <v/>
      </c>
      <c r="H408" s="35" t="str">
        <f t="shared" si="92"/>
        <v/>
      </c>
      <c r="I408" s="35">
        <f t="shared" si="93"/>
        <v>0.29896907216494845</v>
      </c>
      <c r="J408" s="35">
        <f t="shared" si="94"/>
        <v>0.11363636363636363</v>
      </c>
      <c r="K408" s="35">
        <f t="shared" si="97"/>
        <v>1</v>
      </c>
      <c r="L408" s="35">
        <f t="shared" si="98"/>
        <v>1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>
        <v>2</v>
      </c>
      <c r="F409" s="34">
        <v>0</v>
      </c>
      <c r="G409" s="35" t="str">
        <f t="shared" si="91"/>
        <v/>
      </c>
      <c r="H409" s="35" t="str">
        <f t="shared" si="92"/>
        <v/>
      </c>
      <c r="I409" s="35">
        <f t="shared" si="93"/>
        <v>1.0309278350515464E-2</v>
      </c>
      <c r="J409" s="35" t="str">
        <f t="shared" si="94"/>
        <v/>
      </c>
      <c r="K409" s="35">
        <f t="shared" si="97"/>
        <v>1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14</v>
      </c>
      <c r="D419" s="34">
        <v>5</v>
      </c>
      <c r="E419" s="34">
        <v>9</v>
      </c>
      <c r="F419" s="34">
        <v>6</v>
      </c>
      <c r="G419" s="35">
        <f t="shared" si="91"/>
        <v>0.14000000000000001</v>
      </c>
      <c r="H419" s="35">
        <f t="shared" si="92"/>
        <v>2.1367521367521368E-2</v>
      </c>
      <c r="I419" s="35">
        <f t="shared" si="93"/>
        <v>4.6391752577319589E-2</v>
      </c>
      <c r="J419" s="35">
        <f t="shared" si="94"/>
        <v>2.2727272727272728E-2</v>
      </c>
      <c r="K419" s="35">
        <f t="shared" si="97"/>
        <v>-0.35714285714285715</v>
      </c>
      <c r="L419" s="35">
        <f t="shared" si="98"/>
        <v>0.2</v>
      </c>
      <c r="M419" s="35">
        <f t="shared" si="95"/>
        <v>-0.05</v>
      </c>
      <c r="N419" s="41">
        <f t="shared" si="96"/>
        <v>4.2735042735042739E-3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/>
      <c r="F422" s="34"/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 t="str">
        <f t="shared" si="98"/>
        <v xml:space="preserve"> 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4</v>
      </c>
      <c r="D423" s="34">
        <v>3</v>
      </c>
      <c r="E423" s="34"/>
      <c r="F423" s="34"/>
      <c r="G423" s="35">
        <f t="shared" si="91"/>
        <v>0.04</v>
      </c>
      <c r="H423" s="35">
        <f t="shared" si="92"/>
        <v>1.282051282051282E-2</v>
      </c>
      <c r="I423" s="35" t="str">
        <f t="shared" si="93"/>
        <v/>
      </c>
      <c r="J423" s="35" t="str">
        <f t="shared" si="94"/>
        <v/>
      </c>
      <c r="K423" s="35">
        <f t="shared" si="97"/>
        <v>-1</v>
      </c>
      <c r="L423" s="35">
        <f t="shared" si="98"/>
        <v>-1</v>
      </c>
      <c r="M423" s="35">
        <f t="shared" si="95"/>
        <v>-0.04</v>
      </c>
      <c r="N423" s="41">
        <f t="shared" si="96"/>
        <v>-1.282051282051282E-2</v>
      </c>
    </row>
    <row r="424" spans="1:14" x14ac:dyDescent="0.2">
      <c r="A424" s="27"/>
      <c r="B424" s="30" t="s">
        <v>391</v>
      </c>
      <c r="C424" s="40">
        <v>3</v>
      </c>
      <c r="D424" s="34">
        <v>0</v>
      </c>
      <c r="E424" s="34">
        <v>3</v>
      </c>
      <c r="F424" s="34">
        <v>0</v>
      </c>
      <c r="G424" s="35">
        <f t="shared" si="91"/>
        <v>0.03</v>
      </c>
      <c r="H424" s="35" t="str">
        <f t="shared" si="92"/>
        <v/>
      </c>
      <c r="I424" s="35">
        <f t="shared" si="93"/>
        <v>1.5463917525773196E-2</v>
      </c>
      <c r="J424" s="35" t="str">
        <f t="shared" si="94"/>
        <v/>
      </c>
      <c r="K424" s="35">
        <f t="shared" si="97"/>
        <v>0</v>
      </c>
      <c r="L424" s="35" t="str">
        <f t="shared" si="98"/>
        <v xml:space="preserve"> </v>
      </c>
      <c r="M424" s="35">
        <f t="shared" si="95"/>
        <v>0</v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1</v>
      </c>
      <c r="E433" s="34"/>
      <c r="F433" s="34"/>
      <c r="G433" s="35" t="str">
        <f t="shared" si="91"/>
        <v/>
      </c>
      <c r="H433" s="35">
        <f t="shared" si="92"/>
        <v>4.2735042735042739E-3</v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>
        <f t="shared" si="98"/>
        <v>-1</v>
      </c>
      <c r="M433" s="35" t="str">
        <f t="shared" si="95"/>
        <v/>
      </c>
      <c r="N433" s="41">
        <f t="shared" si="96"/>
        <v>-4.2735042735042739E-3</v>
      </c>
    </row>
    <row r="434" spans="1:14" x14ac:dyDescent="0.2">
      <c r="A434" s="27"/>
      <c r="B434" s="30" t="s">
        <v>401</v>
      </c>
      <c r="C434" s="40">
        <v>1</v>
      </c>
      <c r="D434" s="34">
        <v>0</v>
      </c>
      <c r="E434" s="34">
        <v>0</v>
      </c>
      <c r="F434" s="34">
        <v>2</v>
      </c>
      <c r="G434" s="35">
        <f t="shared" si="91"/>
        <v>0.01</v>
      </c>
      <c r="H434" s="35" t="str">
        <f t="shared" si="92"/>
        <v/>
      </c>
      <c r="I434" s="35" t="str">
        <f t="shared" si="93"/>
        <v/>
      </c>
      <c r="J434" s="35">
        <f t="shared" si="94"/>
        <v>7.575757575757576E-3</v>
      </c>
      <c r="K434" s="35">
        <f t="shared" si="97"/>
        <v>-1</v>
      </c>
      <c r="L434" s="35">
        <f t="shared" si="98"/>
        <v>1</v>
      </c>
      <c r="M434" s="35">
        <f t="shared" si="95"/>
        <v>-0.01</v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5</v>
      </c>
      <c r="D435" s="34">
        <v>0</v>
      </c>
      <c r="E435" s="34">
        <v>4</v>
      </c>
      <c r="F435" s="34">
        <v>1</v>
      </c>
      <c r="G435" s="35">
        <f t="shared" ref="G435:G498" si="99">+IF(C435=0,"",C435/C$371)</f>
        <v>0.05</v>
      </c>
      <c r="H435" s="35" t="str">
        <f t="shared" ref="H435:H498" si="100">+IF(D435=0,"",D435/D$371)</f>
        <v/>
      </c>
      <c r="I435" s="35">
        <f t="shared" ref="I435:I498" si="101">+IF(E435=0,"",E435/E$371)</f>
        <v>2.0618556701030927E-2</v>
      </c>
      <c r="J435" s="35">
        <f t="shared" ref="J435:J498" si="102">+IF(F435=0,"",F435/F$371)</f>
        <v>3.787878787878788E-3</v>
      </c>
      <c r="K435" s="35">
        <f t="shared" si="97"/>
        <v>-0.2</v>
      </c>
      <c r="L435" s="35">
        <f t="shared" si="98"/>
        <v>1</v>
      </c>
      <c r="M435" s="35">
        <f t="shared" ref="M435:M498" si="103">+IF(OR(AND(G435=""),(K435="")),"",G435*K435)</f>
        <v>-1.0000000000000002E-2</v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2</v>
      </c>
      <c r="D437" s="34">
        <v>3</v>
      </c>
      <c r="E437" s="34">
        <v>2</v>
      </c>
      <c r="F437" s="34">
        <v>0</v>
      </c>
      <c r="G437" s="35">
        <f t="shared" si="99"/>
        <v>0.02</v>
      </c>
      <c r="H437" s="35">
        <f t="shared" si="100"/>
        <v>1.282051282051282E-2</v>
      </c>
      <c r="I437" s="35">
        <f t="shared" si="101"/>
        <v>1.0309278350515464E-2</v>
      </c>
      <c r="J437" s="35" t="str">
        <f t="shared" si="102"/>
        <v/>
      </c>
      <c r="K437" s="35">
        <f t="shared" si="105"/>
        <v>0</v>
      </c>
      <c r="L437" s="35">
        <f t="shared" si="106"/>
        <v>-1</v>
      </c>
      <c r="M437" s="35">
        <f t="shared" si="103"/>
        <v>0</v>
      </c>
      <c r="N437" s="41">
        <f t="shared" si="104"/>
        <v>-1.282051282051282E-2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</v>
      </c>
      <c r="D446" s="34">
        <v>13</v>
      </c>
      <c r="E446" s="34">
        <v>5</v>
      </c>
      <c r="F446" s="34">
        <v>12</v>
      </c>
      <c r="G446" s="35">
        <f t="shared" si="99"/>
        <v>0.01</v>
      </c>
      <c r="H446" s="35">
        <f t="shared" si="100"/>
        <v>5.5555555555555552E-2</v>
      </c>
      <c r="I446" s="35">
        <f t="shared" si="101"/>
        <v>2.5773195876288658E-2</v>
      </c>
      <c r="J446" s="35">
        <f t="shared" si="102"/>
        <v>4.5454545454545456E-2</v>
      </c>
      <c r="K446" s="35">
        <f t="shared" si="105"/>
        <v>4</v>
      </c>
      <c r="L446" s="35">
        <f t="shared" si="106"/>
        <v>-7.6923076923076927E-2</v>
      </c>
      <c r="M446" s="35">
        <f t="shared" si="103"/>
        <v>0.04</v>
      </c>
      <c r="N446" s="41">
        <f t="shared" si="104"/>
        <v>-4.2735042735042739E-3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>
        <v>0</v>
      </c>
      <c r="F451" s="34">
        <v>1</v>
      </c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>
        <f t="shared" si="102"/>
        <v>3.787878787878788E-3</v>
      </c>
      <c r="K451" s="35" t="str">
        <f t="shared" si="105"/>
        <v xml:space="preserve"> </v>
      </c>
      <c r="L451" s="35">
        <f t="shared" si="106"/>
        <v>1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6</v>
      </c>
      <c r="D455" s="34">
        <v>0</v>
      </c>
      <c r="E455" s="34"/>
      <c r="F455" s="34"/>
      <c r="G455" s="35">
        <f t="shared" si="99"/>
        <v>0.06</v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>
        <f t="shared" si="105"/>
        <v>-1</v>
      </c>
      <c r="L455" s="35" t="str">
        <f t="shared" si="106"/>
        <v xml:space="preserve"> </v>
      </c>
      <c r="M455" s="35">
        <f t="shared" si="103"/>
        <v>-0.06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22</v>
      </c>
      <c r="D460" s="34">
        <v>47</v>
      </c>
      <c r="E460" s="34">
        <v>29</v>
      </c>
      <c r="F460" s="34">
        <v>68</v>
      </c>
      <c r="G460" s="35">
        <f t="shared" si="99"/>
        <v>0.22</v>
      </c>
      <c r="H460" s="35">
        <f t="shared" si="100"/>
        <v>0.20085470085470086</v>
      </c>
      <c r="I460" s="35">
        <f t="shared" si="101"/>
        <v>0.14948453608247422</v>
      </c>
      <c r="J460" s="35">
        <f t="shared" si="102"/>
        <v>0.25757575757575757</v>
      </c>
      <c r="K460" s="35">
        <f t="shared" si="105"/>
        <v>0.31818181818181818</v>
      </c>
      <c r="L460" s="35">
        <f t="shared" si="106"/>
        <v>0.44680851063829785</v>
      </c>
      <c r="M460" s="35">
        <f t="shared" si="103"/>
        <v>6.9999999999999993E-2</v>
      </c>
      <c r="N460" s="41">
        <f t="shared" si="104"/>
        <v>8.9743589743589744E-2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3</v>
      </c>
      <c r="E462" s="34"/>
      <c r="F462" s="34"/>
      <c r="G462" s="35" t="str">
        <f t="shared" si="99"/>
        <v/>
      </c>
      <c r="H462" s="35">
        <f t="shared" si="100"/>
        <v>1.282051282051282E-2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-1.282051282051282E-2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3</v>
      </c>
      <c r="E465" s="34">
        <v>0</v>
      </c>
      <c r="F465" s="34">
        <v>1</v>
      </c>
      <c r="G465" s="35" t="str">
        <f t="shared" si="99"/>
        <v/>
      </c>
      <c r="H465" s="35">
        <f t="shared" si="100"/>
        <v>1.282051282051282E-2</v>
      </c>
      <c r="I465" s="35" t="str">
        <f t="shared" si="101"/>
        <v/>
      </c>
      <c r="J465" s="35">
        <f t="shared" si="102"/>
        <v>3.787878787878788E-3</v>
      </c>
      <c r="K465" s="35" t="str">
        <f t="shared" si="105"/>
        <v xml:space="preserve"> </v>
      </c>
      <c r="L465" s="35">
        <f t="shared" si="106"/>
        <v>-0.66666666666666663</v>
      </c>
      <c r="M465" s="35" t="str">
        <f t="shared" si="103"/>
        <v/>
      </c>
      <c r="N465" s="41">
        <f t="shared" si="104"/>
        <v>-8.5470085470085461E-3</v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5</v>
      </c>
      <c r="E467" s="34">
        <v>0</v>
      </c>
      <c r="F467" s="34">
        <v>3</v>
      </c>
      <c r="G467" s="35" t="str">
        <f t="shared" si="99"/>
        <v/>
      </c>
      <c r="H467" s="35">
        <f t="shared" si="100"/>
        <v>2.1367521367521368E-2</v>
      </c>
      <c r="I467" s="35" t="str">
        <f t="shared" si="101"/>
        <v/>
      </c>
      <c r="J467" s="35">
        <f t="shared" si="102"/>
        <v>1.1363636363636364E-2</v>
      </c>
      <c r="K467" s="35" t="str">
        <f t="shared" si="105"/>
        <v xml:space="preserve"> </v>
      </c>
      <c r="L467" s="35">
        <f t="shared" si="106"/>
        <v>-0.4</v>
      </c>
      <c r="M467" s="35" t="str">
        <f t="shared" si="103"/>
        <v/>
      </c>
      <c r="N467" s="41">
        <f t="shared" si="104"/>
        <v>-8.5470085470085479E-3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23</v>
      </c>
      <c r="D471" s="34">
        <v>33</v>
      </c>
      <c r="E471" s="34"/>
      <c r="F471" s="34"/>
      <c r="G471" s="35">
        <f t="shared" si="99"/>
        <v>0.23</v>
      </c>
      <c r="H471" s="35">
        <f t="shared" si="100"/>
        <v>0.14102564102564102</v>
      </c>
      <c r="I471" s="35" t="str">
        <f t="shared" si="101"/>
        <v/>
      </c>
      <c r="J471" s="35" t="str">
        <f t="shared" si="102"/>
        <v/>
      </c>
      <c r="K471" s="35">
        <f t="shared" si="105"/>
        <v>-1</v>
      </c>
      <c r="L471" s="35">
        <f t="shared" si="106"/>
        <v>-1</v>
      </c>
      <c r="M471" s="35">
        <f t="shared" si="103"/>
        <v>-0.23</v>
      </c>
      <c r="N471" s="41">
        <f t="shared" si="104"/>
        <v>-0.14102564102564102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0</v>
      </c>
      <c r="F481" s="34">
        <v>6</v>
      </c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>
        <f t="shared" si="102"/>
        <v>2.2727272727272728E-2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3</v>
      </c>
      <c r="E483" s="34"/>
      <c r="F483" s="34"/>
      <c r="G483" s="35" t="str">
        <f t="shared" si="99"/>
        <v/>
      </c>
      <c r="H483" s="35">
        <f t="shared" si="100"/>
        <v>1.282051282051282E-2</v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>
        <f t="shared" si="106"/>
        <v>-1</v>
      </c>
      <c r="M483" s="35" t="str">
        <f t="shared" si="103"/>
        <v/>
      </c>
      <c r="N483" s="41">
        <f t="shared" si="104"/>
        <v>-1.282051282051282E-2</v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>
        <v>0</v>
      </c>
      <c r="F484" s="34">
        <v>5</v>
      </c>
      <c r="G484" s="35" t="str">
        <f t="shared" si="99"/>
        <v/>
      </c>
      <c r="H484" s="35">
        <f t="shared" si="100"/>
        <v>4.2735042735042739E-3</v>
      </c>
      <c r="I484" s="35" t="str">
        <f t="shared" si="101"/>
        <v/>
      </c>
      <c r="J484" s="35">
        <f t="shared" si="102"/>
        <v>1.893939393939394E-2</v>
      </c>
      <c r="K484" s="35" t="str">
        <f t="shared" si="105"/>
        <v xml:space="preserve"> </v>
      </c>
      <c r="L484" s="35">
        <f t="shared" si="106"/>
        <v>4</v>
      </c>
      <c r="M484" s="35" t="str">
        <f t="shared" si="103"/>
        <v/>
      </c>
      <c r="N484" s="41">
        <f t="shared" si="104"/>
        <v>1.7094017094017096E-2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1</v>
      </c>
      <c r="E492" s="34"/>
      <c r="F492" s="34"/>
      <c r="G492" s="35" t="str">
        <f t="shared" si="99"/>
        <v/>
      </c>
      <c r="H492" s="35">
        <f t="shared" si="100"/>
        <v>4.2735042735042739E-3</v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>
        <f t="shared" si="106"/>
        <v>-1</v>
      </c>
      <c r="M492" s="35" t="str">
        <f t="shared" si="103"/>
        <v/>
      </c>
      <c r="N492" s="41">
        <f t="shared" si="104"/>
        <v>-4.2735042735042739E-3</v>
      </c>
    </row>
    <row r="493" spans="1:14" x14ac:dyDescent="0.2">
      <c r="A493" s="27"/>
      <c r="B493" s="30" t="s">
        <v>460</v>
      </c>
      <c r="C493" s="40">
        <v>0</v>
      </c>
      <c r="D493" s="34">
        <v>15</v>
      </c>
      <c r="E493" s="34">
        <v>0</v>
      </c>
      <c r="F493" s="34">
        <v>6</v>
      </c>
      <c r="G493" s="35" t="str">
        <f t="shared" si="99"/>
        <v/>
      </c>
      <c r="H493" s="35">
        <f t="shared" si="100"/>
        <v>6.4102564102564097E-2</v>
      </c>
      <c r="I493" s="35" t="str">
        <f t="shared" si="101"/>
        <v/>
      </c>
      <c r="J493" s="35">
        <f t="shared" si="102"/>
        <v>2.2727272727272728E-2</v>
      </c>
      <c r="K493" s="35" t="str">
        <f t="shared" si="105"/>
        <v xml:space="preserve"> </v>
      </c>
      <c r="L493" s="35">
        <f t="shared" si="106"/>
        <v>-0.6</v>
      </c>
      <c r="M493" s="35" t="str">
        <f t="shared" si="103"/>
        <v/>
      </c>
      <c r="N493" s="41">
        <f t="shared" si="104"/>
        <v>-3.8461538461538457E-2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>
        <v>0</v>
      </c>
      <c r="F496" s="34">
        <v>1</v>
      </c>
      <c r="G496" s="35" t="str">
        <f t="shared" si="99"/>
        <v/>
      </c>
      <c r="H496" s="35">
        <f t="shared" si="100"/>
        <v>4.2735042735042739E-3</v>
      </c>
      <c r="I496" s="35" t="str">
        <f t="shared" si="101"/>
        <v/>
      </c>
      <c r="J496" s="35">
        <f t="shared" si="102"/>
        <v>3.787878787878788E-3</v>
      </c>
      <c r="K496" s="35" t="str">
        <f t="shared" si="105"/>
        <v xml:space="preserve"> </v>
      </c>
      <c r="L496" s="35">
        <f t="shared" si="106"/>
        <v>0</v>
      </c>
      <c r="M496" s="35" t="str">
        <f t="shared" si="103"/>
        <v/>
      </c>
      <c r="N496" s="41">
        <f t="shared" si="104"/>
        <v>0</v>
      </c>
    </row>
    <row r="497" spans="1:14" x14ac:dyDescent="0.2">
      <c r="A497" s="27"/>
      <c r="B497" s="30" t="s">
        <v>464</v>
      </c>
      <c r="C497" s="40">
        <v>0</v>
      </c>
      <c r="D497" s="34">
        <v>1</v>
      </c>
      <c r="E497" s="34"/>
      <c r="F497" s="34"/>
      <c r="G497" s="35" t="str">
        <f t="shared" si="99"/>
        <v/>
      </c>
      <c r="H497" s="35">
        <f t="shared" si="100"/>
        <v>4.2735042735042739E-3</v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>
        <f t="shared" si="106"/>
        <v>-1</v>
      </c>
      <c r="M497" s="35" t="str">
        <f t="shared" si="103"/>
        <v/>
      </c>
      <c r="N497" s="41">
        <f t="shared" si="104"/>
        <v>-4.2735042735042739E-3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8</v>
      </c>
      <c r="E499" s="34">
        <v>0</v>
      </c>
      <c r="F499" s="34">
        <v>14</v>
      </c>
      <c r="G499" s="35" t="str">
        <f t="shared" ref="G499:G562" si="107">+IF(C499=0,"",C499/C$371)</f>
        <v/>
      </c>
      <c r="H499" s="35">
        <f t="shared" ref="H499:H562" si="108">+IF(D499=0,"",D499/D$371)</f>
        <v>3.4188034188034191E-2</v>
      </c>
      <c r="I499" s="35" t="str">
        <f t="shared" ref="I499:I562" si="109">+IF(E499=0,"",E499/E$371)</f>
        <v/>
      </c>
      <c r="J499" s="35">
        <f t="shared" ref="J499:J562" si="110">+IF(F499=0,"",F499/F$371)</f>
        <v>5.3030303030303032E-2</v>
      </c>
      <c r="K499" s="35" t="str">
        <f t="shared" si="105"/>
        <v xml:space="preserve"> </v>
      </c>
      <c r="L499" s="35">
        <f t="shared" si="106"/>
        <v>0.75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2.5641025641025644E-2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4</v>
      </c>
      <c r="E507" s="34"/>
      <c r="F507" s="34"/>
      <c r="G507" s="35" t="str">
        <f t="shared" si="107"/>
        <v/>
      </c>
      <c r="H507" s="35">
        <f t="shared" si="108"/>
        <v>1.7094017094017096E-2</v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>
        <f t="shared" si="114"/>
        <v>-1</v>
      </c>
      <c r="M507" s="35" t="str">
        <f t="shared" si="111"/>
        <v/>
      </c>
      <c r="N507" s="41">
        <f t="shared" si="112"/>
        <v>-1.7094017094017096E-2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1</v>
      </c>
      <c r="E511" s="34"/>
      <c r="F511" s="34"/>
      <c r="G511" s="35" t="str">
        <f t="shared" si="107"/>
        <v/>
      </c>
      <c r="H511" s="35">
        <f t="shared" si="108"/>
        <v>4.2735042735042739E-3</v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>
        <f t="shared" si="114"/>
        <v>-1</v>
      </c>
      <c r="M511" s="35" t="str">
        <f t="shared" si="111"/>
        <v/>
      </c>
      <c r="N511" s="41">
        <f t="shared" si="112"/>
        <v>-4.2735042735042739E-3</v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/>
      <c r="F512" s="34"/>
      <c r="G512" s="35" t="str">
        <f t="shared" si="107"/>
        <v/>
      </c>
      <c r="H512" s="35">
        <f t="shared" si="108"/>
        <v>4.2735042735042739E-3</v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>
        <f t="shared" si="114"/>
        <v>-1</v>
      </c>
      <c r="M512" s="35" t="str">
        <f t="shared" si="111"/>
        <v/>
      </c>
      <c r="N512" s="41">
        <f t="shared" si="112"/>
        <v>-4.2735042735042739E-3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1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3.787878787878788E-3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>
        <v>2</v>
      </c>
      <c r="F528" s="34">
        <v>21</v>
      </c>
      <c r="G528" s="35" t="str">
        <f t="shared" si="107"/>
        <v/>
      </c>
      <c r="H528" s="35" t="str">
        <f t="shared" si="108"/>
        <v/>
      </c>
      <c r="I528" s="35">
        <f t="shared" si="109"/>
        <v>1.0309278350515464E-2</v>
      </c>
      <c r="J528" s="35">
        <f t="shared" si="110"/>
        <v>7.9545454545454544E-2</v>
      </c>
      <c r="K528" s="35">
        <f t="shared" si="113"/>
        <v>1</v>
      </c>
      <c r="L528" s="35">
        <f t="shared" si="114"/>
        <v>1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1</v>
      </c>
      <c r="D537" s="34">
        <v>0</v>
      </c>
      <c r="E537" s="34"/>
      <c r="F537" s="34"/>
      <c r="G537" s="35">
        <f t="shared" si="107"/>
        <v>0.01</v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>
        <f t="shared" si="113"/>
        <v>-1</v>
      </c>
      <c r="L537" s="35" t="str">
        <f t="shared" si="114"/>
        <v xml:space="preserve"> </v>
      </c>
      <c r="M537" s="35">
        <f t="shared" si="111"/>
        <v>-0.01</v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>
        <v>1</v>
      </c>
      <c r="F540" s="34">
        <v>0</v>
      </c>
      <c r="G540" s="35" t="str">
        <f t="shared" si="107"/>
        <v/>
      </c>
      <c r="H540" s="35" t="str">
        <f t="shared" si="108"/>
        <v/>
      </c>
      <c r="I540" s="35">
        <f t="shared" si="109"/>
        <v>5.1546391752577319E-3</v>
      </c>
      <c r="J540" s="35" t="str">
        <f t="shared" si="110"/>
        <v/>
      </c>
      <c r="K540" s="35">
        <f t="shared" si="113"/>
        <v>1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1</v>
      </c>
      <c r="D560" s="34">
        <v>0</v>
      </c>
      <c r="E560" s="34"/>
      <c r="F560" s="34"/>
      <c r="G560" s="35">
        <f t="shared" si="107"/>
        <v>0.01</v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>
        <f t="shared" si="113"/>
        <v>-1</v>
      </c>
      <c r="L560" s="35" t="str">
        <f t="shared" si="114"/>
        <v xml:space="preserve"> </v>
      </c>
      <c r="M560" s="35">
        <f t="shared" si="111"/>
        <v>-0.01</v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2</v>
      </c>
      <c r="E561" s="34">
        <v>0</v>
      </c>
      <c r="F561" s="34">
        <v>2</v>
      </c>
      <c r="G561" s="35" t="str">
        <f t="shared" si="107"/>
        <v/>
      </c>
      <c r="H561" s="35">
        <f t="shared" si="108"/>
        <v>8.5470085470085479E-3</v>
      </c>
      <c r="I561" s="35" t="str">
        <f t="shared" si="109"/>
        <v/>
      </c>
      <c r="J561" s="35">
        <f t="shared" si="110"/>
        <v>7.575757575757576E-3</v>
      </c>
      <c r="K561" s="35" t="str">
        <f t="shared" si="113"/>
        <v xml:space="preserve"> </v>
      </c>
      <c r="L561" s="35">
        <f t="shared" si="114"/>
        <v>0</v>
      </c>
      <c r="M561" s="35" t="str">
        <f t="shared" si="111"/>
        <v/>
      </c>
      <c r="N561" s="41">
        <f t="shared" si="112"/>
        <v>0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1</v>
      </c>
      <c r="E564" s="34">
        <v>0</v>
      </c>
      <c r="F564" s="34">
        <v>3</v>
      </c>
      <c r="G564" s="35" t="str">
        <f t="shared" si="115"/>
        <v/>
      </c>
      <c r="H564" s="35">
        <f t="shared" si="116"/>
        <v>4.2735042735042739E-3</v>
      </c>
      <c r="I564" s="35" t="str">
        <f t="shared" si="117"/>
        <v/>
      </c>
      <c r="J564" s="35">
        <f t="shared" si="118"/>
        <v>1.1363636363636364E-2</v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2</v>
      </c>
      <c r="M564" s="35" t="str">
        <f t="shared" si="119"/>
        <v/>
      </c>
      <c r="N564" s="41">
        <f t="shared" si="120"/>
        <v>8.5470085470085479E-3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>
        <v>0</v>
      </c>
      <c r="F565" s="34">
        <v>2</v>
      </c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>
        <f t="shared" si="118"/>
        <v>7.575757575757576E-3</v>
      </c>
      <c r="K565" s="35" t="str">
        <f t="shared" si="121"/>
        <v xml:space="preserve"> </v>
      </c>
      <c r="L565" s="35">
        <f t="shared" si="122"/>
        <v>1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1</v>
      </c>
      <c r="D567" s="34">
        <v>7</v>
      </c>
      <c r="E567" s="34">
        <v>0</v>
      </c>
      <c r="F567" s="34">
        <v>2</v>
      </c>
      <c r="G567" s="35">
        <f t="shared" si="115"/>
        <v>0.01</v>
      </c>
      <c r="H567" s="35">
        <f t="shared" si="116"/>
        <v>2.9914529914529916E-2</v>
      </c>
      <c r="I567" s="35" t="str">
        <f t="shared" si="117"/>
        <v/>
      </c>
      <c r="J567" s="35">
        <f t="shared" si="118"/>
        <v>7.575757575757576E-3</v>
      </c>
      <c r="K567" s="35">
        <f t="shared" si="121"/>
        <v>-1</v>
      </c>
      <c r="L567" s="35">
        <f t="shared" si="122"/>
        <v>-0.7142857142857143</v>
      </c>
      <c r="M567" s="35">
        <f t="shared" si="119"/>
        <v>-0.01</v>
      </c>
      <c r="N567" s="41">
        <f t="shared" si="120"/>
        <v>-2.1367521367521368E-2</v>
      </c>
    </row>
    <row r="568" spans="1:14" x14ac:dyDescent="0.2">
      <c r="A568" s="27"/>
      <c r="B568" s="30" t="s">
        <v>535</v>
      </c>
      <c r="C568" s="40">
        <v>0</v>
      </c>
      <c r="D568" s="34">
        <v>5</v>
      </c>
      <c r="E568" s="34">
        <v>0</v>
      </c>
      <c r="F568" s="34">
        <v>1</v>
      </c>
      <c r="G568" s="35" t="str">
        <f t="shared" si="115"/>
        <v/>
      </c>
      <c r="H568" s="35">
        <f t="shared" si="116"/>
        <v>2.1367521367521368E-2</v>
      </c>
      <c r="I568" s="35" t="str">
        <f t="shared" si="117"/>
        <v/>
      </c>
      <c r="J568" s="35">
        <f t="shared" si="118"/>
        <v>3.787878787878788E-3</v>
      </c>
      <c r="K568" s="35" t="str">
        <f t="shared" si="121"/>
        <v xml:space="preserve"> </v>
      </c>
      <c r="L568" s="35">
        <f t="shared" si="122"/>
        <v>-0.8</v>
      </c>
      <c r="M568" s="35" t="str">
        <f t="shared" si="119"/>
        <v/>
      </c>
      <c r="N568" s="41">
        <f t="shared" si="120"/>
        <v>-1.7094017094017096E-2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6</v>
      </c>
      <c r="E583" s="34">
        <v>0</v>
      </c>
      <c r="F583" s="34">
        <v>16</v>
      </c>
      <c r="G583" s="35" t="str">
        <f t="shared" si="115"/>
        <v/>
      </c>
      <c r="H583" s="35">
        <f t="shared" si="116"/>
        <v>2.564102564102564E-2</v>
      </c>
      <c r="I583" s="35" t="str">
        <f t="shared" si="117"/>
        <v/>
      </c>
      <c r="J583" s="35">
        <f t="shared" si="118"/>
        <v>6.0606060606060608E-2</v>
      </c>
      <c r="K583" s="35" t="str">
        <f t="shared" si="121"/>
        <v xml:space="preserve"> </v>
      </c>
      <c r="L583" s="35">
        <f t="shared" si="122"/>
        <v>1.6666666666666667</v>
      </c>
      <c r="M583" s="35" t="str">
        <f t="shared" si="119"/>
        <v/>
      </c>
      <c r="N583" s="41">
        <f t="shared" si="120"/>
        <v>4.2735042735042736E-2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1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3.787878787878788E-3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1</v>
      </c>
      <c r="D588" s="34">
        <v>5</v>
      </c>
      <c r="E588" s="34">
        <v>0</v>
      </c>
      <c r="F588" s="34">
        <v>9</v>
      </c>
      <c r="G588" s="35">
        <f t="shared" si="115"/>
        <v>0.01</v>
      </c>
      <c r="H588" s="35">
        <f t="shared" si="116"/>
        <v>2.1367521367521368E-2</v>
      </c>
      <c r="I588" s="35" t="str">
        <f t="shared" si="117"/>
        <v/>
      </c>
      <c r="J588" s="35">
        <f t="shared" si="118"/>
        <v>3.4090909090909088E-2</v>
      </c>
      <c r="K588" s="35">
        <f t="shared" si="121"/>
        <v>-1</v>
      </c>
      <c r="L588" s="35">
        <f t="shared" si="122"/>
        <v>0.8</v>
      </c>
      <c r="M588" s="35">
        <f t="shared" si="119"/>
        <v>-0.01</v>
      </c>
      <c r="N588" s="41">
        <f t="shared" si="120"/>
        <v>1.7094017094017096E-2</v>
      </c>
    </row>
    <row r="589" spans="1:14" ht="25.5" x14ac:dyDescent="0.2">
      <c r="A589" s="27"/>
      <c r="B589" s="30" t="s">
        <v>556</v>
      </c>
      <c r="C589" s="40">
        <v>0</v>
      </c>
      <c r="D589" s="34">
        <v>7</v>
      </c>
      <c r="E589" s="34">
        <v>0</v>
      </c>
      <c r="F589" s="34">
        <v>1</v>
      </c>
      <c r="G589" s="35" t="str">
        <f t="shared" si="115"/>
        <v/>
      </c>
      <c r="H589" s="35">
        <f t="shared" si="116"/>
        <v>2.9914529914529916E-2</v>
      </c>
      <c r="I589" s="35" t="str">
        <f t="shared" si="117"/>
        <v/>
      </c>
      <c r="J589" s="35">
        <f t="shared" si="118"/>
        <v>3.787878787878788E-3</v>
      </c>
      <c r="K589" s="35" t="str">
        <f t="shared" si="121"/>
        <v xml:space="preserve"> </v>
      </c>
      <c r="L589" s="35">
        <f t="shared" si="122"/>
        <v>-0.8571428571428571</v>
      </c>
      <c r="M589" s="35" t="str">
        <f t="shared" si="119"/>
        <v/>
      </c>
      <c r="N589" s="41">
        <f t="shared" si="120"/>
        <v>-2.564102564102564E-2</v>
      </c>
    </row>
    <row r="590" spans="1:14" x14ac:dyDescent="0.2">
      <c r="A590" s="27"/>
      <c r="B590" s="30" t="s">
        <v>557</v>
      </c>
      <c r="C590" s="40">
        <v>1</v>
      </c>
      <c r="D590" s="34">
        <v>42</v>
      </c>
      <c r="E590" s="34">
        <v>1</v>
      </c>
      <c r="F590" s="34">
        <v>13</v>
      </c>
      <c r="G590" s="35">
        <f t="shared" si="115"/>
        <v>0.01</v>
      </c>
      <c r="H590" s="35">
        <f t="shared" si="116"/>
        <v>0.17948717948717949</v>
      </c>
      <c r="I590" s="35">
        <f t="shared" si="117"/>
        <v>5.1546391752577319E-3</v>
      </c>
      <c r="J590" s="35">
        <f t="shared" si="118"/>
        <v>4.924242424242424E-2</v>
      </c>
      <c r="K590" s="35">
        <f t="shared" si="121"/>
        <v>0</v>
      </c>
      <c r="L590" s="35">
        <f t="shared" si="122"/>
        <v>-0.69047619047619047</v>
      </c>
      <c r="M590" s="35">
        <f t="shared" si="119"/>
        <v>0</v>
      </c>
      <c r="N590" s="41">
        <f t="shared" si="120"/>
        <v>-0.12393162393162394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2</v>
      </c>
      <c r="D597" s="34">
        <v>3</v>
      </c>
      <c r="E597" s="34">
        <v>0</v>
      </c>
      <c r="F597" s="34">
        <v>1</v>
      </c>
      <c r="G597" s="35">
        <f t="shared" si="115"/>
        <v>0.02</v>
      </c>
      <c r="H597" s="35">
        <f t="shared" si="116"/>
        <v>1.282051282051282E-2</v>
      </c>
      <c r="I597" s="35" t="str">
        <f t="shared" si="117"/>
        <v/>
      </c>
      <c r="J597" s="35">
        <f t="shared" si="118"/>
        <v>3.787878787878788E-3</v>
      </c>
      <c r="K597" s="35">
        <f t="shared" si="121"/>
        <v>-1</v>
      </c>
      <c r="L597" s="35">
        <f t="shared" si="122"/>
        <v>-0.66666666666666663</v>
      </c>
      <c r="M597" s="35">
        <f t="shared" si="119"/>
        <v>-0.02</v>
      </c>
      <c r="N597" s="41">
        <f t="shared" si="120"/>
        <v>-8.5470085470085461E-3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/>
      <c r="F598" s="34"/>
      <c r="G598" s="35" t="str">
        <f t="shared" si="115"/>
        <v/>
      </c>
      <c r="H598" s="35">
        <f t="shared" si="116"/>
        <v>4.2735042735042739E-3</v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>
        <f t="shared" si="122"/>
        <v>-1</v>
      </c>
      <c r="M598" s="35" t="str">
        <f t="shared" si="119"/>
        <v/>
      </c>
      <c r="N598" s="41">
        <f t="shared" si="120"/>
        <v>-4.2735042735042739E-3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88</v>
      </c>
      <c r="D612" s="32">
        <f>SUM(D613:D640)</f>
        <v>125</v>
      </c>
      <c r="E612" s="32">
        <f>SUM(E613:E640)</f>
        <v>81</v>
      </c>
      <c r="F612" s="32">
        <f>SUM(F613:F640)</f>
        <v>125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-7.9545454545454544E-2</v>
      </c>
      <c r="L612" s="33">
        <f>+IF(AND(D612=0,F612=0),"",IF(D612=0,1,IF(F612=0,-1,(F612-D612)/D612)))</f>
        <v>0</v>
      </c>
      <c r="M612" s="33">
        <f t="shared" ref="M612:M640" si="127">+IF(OR(AND(G612=""),(K612="")),"",G612*K612)</f>
        <v>-7.9545454545454544E-2</v>
      </c>
      <c r="N612" s="33">
        <f t="shared" ref="N612:N640" si="128">+IF(OR(AND(H612=""),(L612="")),"",H612*L612)</f>
        <v>0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14</v>
      </c>
      <c r="D615" s="34">
        <v>10</v>
      </c>
      <c r="E615" s="34">
        <v>2</v>
      </c>
      <c r="F615" s="34">
        <v>3</v>
      </c>
      <c r="G615" s="35">
        <f t="shared" si="123"/>
        <v>0.15909090909090909</v>
      </c>
      <c r="H615" s="35">
        <f t="shared" si="124"/>
        <v>0.08</v>
      </c>
      <c r="I615" s="35">
        <f t="shared" si="125"/>
        <v>2.4691358024691357E-2</v>
      </c>
      <c r="J615" s="35">
        <f t="shared" si="126"/>
        <v>2.4E-2</v>
      </c>
      <c r="K615" s="35">
        <f t="shared" si="129"/>
        <v>-0.8571428571428571</v>
      </c>
      <c r="L615" s="35">
        <f t="shared" si="130"/>
        <v>-0.7</v>
      </c>
      <c r="M615" s="35">
        <f t="shared" si="127"/>
        <v>-0.13636363636363635</v>
      </c>
      <c r="N615" s="41">
        <f t="shared" si="128"/>
        <v>-5.5999999999999994E-2</v>
      </c>
    </row>
    <row r="616" spans="1:14" x14ac:dyDescent="0.2">
      <c r="A616" s="27"/>
      <c r="B616" s="30" t="s">
        <v>575</v>
      </c>
      <c r="C616" s="40">
        <v>28</v>
      </c>
      <c r="D616" s="34">
        <v>5</v>
      </c>
      <c r="E616" s="34">
        <v>10</v>
      </c>
      <c r="F616" s="34">
        <v>1</v>
      </c>
      <c r="G616" s="35">
        <f t="shared" si="123"/>
        <v>0.31818181818181818</v>
      </c>
      <c r="H616" s="35">
        <f t="shared" si="124"/>
        <v>0.04</v>
      </c>
      <c r="I616" s="35">
        <f t="shared" si="125"/>
        <v>0.12345679012345678</v>
      </c>
      <c r="J616" s="35">
        <f t="shared" si="126"/>
        <v>8.0000000000000002E-3</v>
      </c>
      <c r="K616" s="35">
        <f t="shared" si="129"/>
        <v>-0.6428571428571429</v>
      </c>
      <c r="L616" s="35">
        <f t="shared" si="130"/>
        <v>-0.8</v>
      </c>
      <c r="M616" s="35">
        <f t="shared" si="127"/>
        <v>-0.20454545454545456</v>
      </c>
      <c r="N616" s="41">
        <f t="shared" si="128"/>
        <v>-3.2000000000000001E-2</v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>
        <v>23</v>
      </c>
      <c r="F617" s="34">
        <v>6</v>
      </c>
      <c r="G617" s="35" t="str">
        <f t="shared" si="123"/>
        <v/>
      </c>
      <c r="H617" s="35" t="str">
        <f t="shared" si="124"/>
        <v/>
      </c>
      <c r="I617" s="35">
        <f t="shared" si="125"/>
        <v>0.2839506172839506</v>
      </c>
      <c r="J617" s="35">
        <f t="shared" si="126"/>
        <v>4.8000000000000001E-2</v>
      </c>
      <c r="K617" s="35">
        <f t="shared" si="129"/>
        <v>1</v>
      </c>
      <c r="L617" s="35">
        <f t="shared" si="130"/>
        <v>1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1</v>
      </c>
      <c r="D625" s="34">
        <v>1</v>
      </c>
      <c r="E625" s="34">
        <v>0</v>
      </c>
      <c r="F625" s="34">
        <v>4</v>
      </c>
      <c r="G625" s="35">
        <f t="shared" si="123"/>
        <v>1.1363636363636364E-2</v>
      </c>
      <c r="H625" s="35">
        <f t="shared" si="124"/>
        <v>8.0000000000000002E-3</v>
      </c>
      <c r="I625" s="35" t="str">
        <f t="shared" si="125"/>
        <v/>
      </c>
      <c r="J625" s="35">
        <f t="shared" si="126"/>
        <v>3.2000000000000001E-2</v>
      </c>
      <c r="K625" s="35">
        <f t="shared" si="129"/>
        <v>-1</v>
      </c>
      <c r="L625" s="35">
        <f t="shared" si="130"/>
        <v>3</v>
      </c>
      <c r="M625" s="35">
        <f t="shared" si="127"/>
        <v>-1.1363636363636364E-2</v>
      </c>
      <c r="N625" s="41">
        <f t="shared" si="128"/>
        <v>2.4E-2</v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4</v>
      </c>
      <c r="D627" s="34">
        <v>78</v>
      </c>
      <c r="E627" s="34">
        <v>1</v>
      </c>
      <c r="F627" s="34">
        <v>22</v>
      </c>
      <c r="G627" s="35">
        <f t="shared" si="123"/>
        <v>4.5454545454545456E-2</v>
      </c>
      <c r="H627" s="35">
        <f t="shared" si="124"/>
        <v>0.624</v>
      </c>
      <c r="I627" s="35">
        <f t="shared" si="125"/>
        <v>1.2345679012345678E-2</v>
      </c>
      <c r="J627" s="35">
        <f t="shared" si="126"/>
        <v>0.17599999999999999</v>
      </c>
      <c r="K627" s="35">
        <f t="shared" si="129"/>
        <v>-0.75</v>
      </c>
      <c r="L627" s="35">
        <f t="shared" si="130"/>
        <v>-0.71794871794871795</v>
      </c>
      <c r="M627" s="35">
        <f t="shared" si="127"/>
        <v>-3.4090909090909088E-2</v>
      </c>
      <c r="N627" s="41">
        <f t="shared" si="128"/>
        <v>-0.44800000000000001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2</v>
      </c>
      <c r="E629" s="34">
        <v>0</v>
      </c>
      <c r="F629" s="34">
        <v>2</v>
      </c>
      <c r="G629" s="35" t="str">
        <f t="shared" si="123"/>
        <v/>
      </c>
      <c r="H629" s="35">
        <f t="shared" si="124"/>
        <v>1.6E-2</v>
      </c>
      <c r="I629" s="35" t="str">
        <f t="shared" si="125"/>
        <v/>
      </c>
      <c r="J629" s="35">
        <f t="shared" si="126"/>
        <v>1.6E-2</v>
      </c>
      <c r="K629" s="35" t="str">
        <f t="shared" si="129"/>
        <v xml:space="preserve"> </v>
      </c>
      <c r="L629" s="35">
        <f t="shared" si="130"/>
        <v>0</v>
      </c>
      <c r="M629" s="35" t="str">
        <f t="shared" si="127"/>
        <v/>
      </c>
      <c r="N629" s="41">
        <f t="shared" si="128"/>
        <v>0</v>
      </c>
    </row>
    <row r="630" spans="1:14" x14ac:dyDescent="0.2">
      <c r="A630" s="27"/>
      <c r="B630" s="30" t="s">
        <v>589</v>
      </c>
      <c r="C630" s="40">
        <v>41</v>
      </c>
      <c r="D630" s="34">
        <v>19</v>
      </c>
      <c r="E630" s="34">
        <v>45</v>
      </c>
      <c r="F630" s="34">
        <v>83</v>
      </c>
      <c r="G630" s="35">
        <f t="shared" si="123"/>
        <v>0.46590909090909088</v>
      </c>
      <c r="H630" s="35">
        <f t="shared" si="124"/>
        <v>0.152</v>
      </c>
      <c r="I630" s="35">
        <f t="shared" si="125"/>
        <v>0.55555555555555558</v>
      </c>
      <c r="J630" s="35">
        <f t="shared" si="126"/>
        <v>0.66400000000000003</v>
      </c>
      <c r="K630" s="35">
        <f t="shared" si="129"/>
        <v>9.7560975609756101E-2</v>
      </c>
      <c r="L630" s="35">
        <f t="shared" si="130"/>
        <v>3.3684210526315788</v>
      </c>
      <c r="M630" s="35">
        <f t="shared" si="127"/>
        <v>4.5454545454545456E-2</v>
      </c>
      <c r="N630" s="41">
        <f t="shared" si="128"/>
        <v>0.51200000000000001</v>
      </c>
    </row>
    <row r="631" spans="1:14" x14ac:dyDescent="0.2">
      <c r="A631" s="27"/>
      <c r="B631" s="30" t="s">
        <v>590</v>
      </c>
      <c r="C631" s="40">
        <v>0</v>
      </c>
      <c r="D631" s="34">
        <v>1</v>
      </c>
      <c r="E631" s="34"/>
      <c r="F631" s="34"/>
      <c r="G631" s="35" t="str">
        <f t="shared" si="123"/>
        <v/>
      </c>
      <c r="H631" s="35">
        <f t="shared" si="124"/>
        <v>8.0000000000000002E-3</v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>
        <f t="shared" si="130"/>
        <v>-1</v>
      </c>
      <c r="M631" s="35" t="str">
        <f t="shared" si="127"/>
        <v/>
      </c>
      <c r="N631" s="41">
        <f t="shared" si="128"/>
        <v>-8.0000000000000002E-3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>
        <v>0</v>
      </c>
      <c r="F633" s="34">
        <v>3</v>
      </c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>
        <f t="shared" si="126"/>
        <v>2.4E-2</v>
      </c>
      <c r="K633" s="35" t="str">
        <f t="shared" si="129"/>
        <v xml:space="preserve"> </v>
      </c>
      <c r="L633" s="35">
        <f t="shared" si="130"/>
        <v>1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9</v>
      </c>
      <c r="E636" s="34">
        <v>0</v>
      </c>
      <c r="F636" s="34">
        <v>1</v>
      </c>
      <c r="G636" s="35" t="str">
        <f t="shared" si="123"/>
        <v/>
      </c>
      <c r="H636" s="35">
        <f t="shared" si="124"/>
        <v>7.1999999999999995E-2</v>
      </c>
      <c r="I636" s="35" t="str">
        <f t="shared" si="125"/>
        <v/>
      </c>
      <c r="J636" s="35">
        <f t="shared" si="126"/>
        <v>8.0000000000000002E-3</v>
      </c>
      <c r="K636" s="35" t="str">
        <f t="shared" si="129"/>
        <v xml:space="preserve"> </v>
      </c>
      <c r="L636" s="35">
        <f t="shared" si="130"/>
        <v>-0.88888888888888884</v>
      </c>
      <c r="M636" s="35" t="str">
        <f t="shared" si="127"/>
        <v/>
      </c>
      <c r="N636" s="41">
        <f t="shared" si="128"/>
        <v>-6.3999999999999987E-2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658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659</v>
      </c>
      <c r="C9" s="11">
        <f>+C22+C81+C188+C371+C612</f>
        <v>655</v>
      </c>
      <c r="D9" s="11">
        <f>+D22+D81+D188+D371+D612</f>
        <v>876</v>
      </c>
      <c r="E9" s="11">
        <f>+E22+E81+E188+E371+E612</f>
        <v>1296</v>
      </c>
      <c r="F9" s="11">
        <f>+F22+F81+F188+F371+F612</f>
        <v>1477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0.97862595419847331</v>
      </c>
      <c r="L9" s="12">
        <f t="shared" si="0"/>
        <v>0.6860730593607306</v>
      </c>
      <c r="M9" s="12">
        <f t="shared" ref="M9:N14" si="1">+IF(OR(AND(G9=""),(K9="")),"",G9*K9)</f>
        <v>0.97862595419847331</v>
      </c>
      <c r="N9" s="12">
        <f t="shared" si="1"/>
        <v>0.6860730593607306</v>
      </c>
    </row>
    <row r="10" spans="1:14" ht="28.5" customHeight="1" x14ac:dyDescent="0.2">
      <c r="A10" s="27"/>
      <c r="B10" s="23" t="s">
        <v>8</v>
      </c>
      <c r="C10" s="20">
        <f>+C22</f>
        <v>6</v>
      </c>
      <c r="D10" s="13">
        <f>+D22</f>
        <v>9</v>
      </c>
      <c r="E10" s="13">
        <f>+E22</f>
        <v>5</v>
      </c>
      <c r="F10" s="13">
        <f>+F22</f>
        <v>6</v>
      </c>
      <c r="G10" s="14">
        <f t="shared" ref="G10:J14" si="2">+C10/C$9</f>
        <v>9.1603053435114507E-3</v>
      </c>
      <c r="H10" s="14">
        <f t="shared" si="2"/>
        <v>1.0273972602739725E-2</v>
      </c>
      <c r="I10" s="14">
        <f t="shared" si="2"/>
        <v>3.8580246913580245E-3</v>
      </c>
      <c r="J10" s="14">
        <f t="shared" si="2"/>
        <v>4.062288422477996E-3</v>
      </c>
      <c r="K10" s="14">
        <f t="shared" si="0"/>
        <v>-0.16666666666666666</v>
      </c>
      <c r="L10" s="14">
        <f t="shared" si="0"/>
        <v>-0.33333333333333331</v>
      </c>
      <c r="M10" s="14">
        <f t="shared" si="1"/>
        <v>-1.5267175572519084E-3</v>
      </c>
      <c r="N10" s="15">
        <f t="shared" si="1"/>
        <v>-3.4246575342465752E-3</v>
      </c>
    </row>
    <row r="11" spans="1:14" ht="28.5" customHeight="1" x14ac:dyDescent="0.2">
      <c r="A11" s="27"/>
      <c r="B11" s="24" t="s">
        <v>9</v>
      </c>
      <c r="C11" s="21">
        <f>+C81</f>
        <v>224</v>
      </c>
      <c r="D11" s="7">
        <f>+D81</f>
        <v>236</v>
      </c>
      <c r="E11" s="7">
        <f>+E81</f>
        <v>50</v>
      </c>
      <c r="F11" s="7">
        <f>+F81</f>
        <v>69</v>
      </c>
      <c r="G11" s="8">
        <f t="shared" si="2"/>
        <v>0.34198473282442748</v>
      </c>
      <c r="H11" s="8">
        <f t="shared" si="2"/>
        <v>0.26940639269406391</v>
      </c>
      <c r="I11" s="8">
        <f t="shared" si="2"/>
        <v>3.8580246913580245E-2</v>
      </c>
      <c r="J11" s="8">
        <f t="shared" si="2"/>
        <v>4.6716316858496955E-2</v>
      </c>
      <c r="K11" s="8">
        <f t="shared" si="0"/>
        <v>-0.7767857142857143</v>
      </c>
      <c r="L11" s="8">
        <f t="shared" si="0"/>
        <v>-0.7076271186440678</v>
      </c>
      <c r="M11" s="8">
        <f t="shared" si="1"/>
        <v>-0.26564885496183205</v>
      </c>
      <c r="N11" s="16">
        <f t="shared" si="1"/>
        <v>-0.1906392694063927</v>
      </c>
    </row>
    <row r="12" spans="1:14" ht="28.5" customHeight="1" x14ac:dyDescent="0.2">
      <c r="A12" s="27"/>
      <c r="B12" s="24" t="s">
        <v>10</v>
      </c>
      <c r="C12" s="21">
        <f>+C188</f>
        <v>102</v>
      </c>
      <c r="D12" s="7">
        <f>+D188</f>
        <v>93</v>
      </c>
      <c r="E12" s="7">
        <f>+E188</f>
        <v>156</v>
      </c>
      <c r="F12" s="7">
        <f>+F188</f>
        <v>247</v>
      </c>
      <c r="G12" s="8">
        <f t="shared" si="2"/>
        <v>0.15572519083969466</v>
      </c>
      <c r="H12" s="8">
        <f t="shared" si="2"/>
        <v>0.10616438356164383</v>
      </c>
      <c r="I12" s="8">
        <f t="shared" si="2"/>
        <v>0.12037037037037036</v>
      </c>
      <c r="J12" s="8">
        <f t="shared" si="2"/>
        <v>0.16723087339201084</v>
      </c>
      <c r="K12" s="8">
        <f t="shared" si="0"/>
        <v>0.52941176470588236</v>
      </c>
      <c r="L12" s="8">
        <f t="shared" si="0"/>
        <v>1.6559139784946237</v>
      </c>
      <c r="M12" s="8">
        <f t="shared" si="1"/>
        <v>8.2442748091603055E-2</v>
      </c>
      <c r="N12" s="16">
        <f t="shared" si="1"/>
        <v>0.17579908675799086</v>
      </c>
    </row>
    <row r="13" spans="1:14" ht="28.5" customHeight="1" x14ac:dyDescent="0.2">
      <c r="A13" s="27"/>
      <c r="B13" s="24" t="s">
        <v>11</v>
      </c>
      <c r="C13" s="21">
        <f>+C371</f>
        <v>231</v>
      </c>
      <c r="D13" s="7">
        <f>+D371</f>
        <v>377</v>
      </c>
      <c r="E13" s="7">
        <f>+E371</f>
        <v>968</v>
      </c>
      <c r="F13" s="7">
        <f>+F371</f>
        <v>946</v>
      </c>
      <c r="G13" s="8">
        <f t="shared" si="2"/>
        <v>0.35267175572519083</v>
      </c>
      <c r="H13" s="8">
        <f t="shared" si="2"/>
        <v>0.43036529680365299</v>
      </c>
      <c r="I13" s="8">
        <f t="shared" si="2"/>
        <v>0.74691358024691357</v>
      </c>
      <c r="J13" s="8">
        <f t="shared" si="2"/>
        <v>0.64048747461069733</v>
      </c>
      <c r="K13" s="8">
        <f t="shared" si="0"/>
        <v>3.1904761904761907</v>
      </c>
      <c r="L13" s="8">
        <f t="shared" si="0"/>
        <v>1.5092838196286471</v>
      </c>
      <c r="M13" s="8">
        <f t="shared" si="1"/>
        <v>1.1251908396946566</v>
      </c>
      <c r="N13" s="16">
        <f t="shared" si="1"/>
        <v>0.6495433789954338</v>
      </c>
    </row>
    <row r="14" spans="1:14" ht="28.5" customHeight="1" thickBot="1" x14ac:dyDescent="0.25">
      <c r="A14" s="27"/>
      <c r="B14" s="25" t="s">
        <v>12</v>
      </c>
      <c r="C14" s="22">
        <f>+C612</f>
        <v>92</v>
      </c>
      <c r="D14" s="17">
        <f>+D612</f>
        <v>161</v>
      </c>
      <c r="E14" s="17">
        <f>+E612</f>
        <v>117</v>
      </c>
      <c r="F14" s="17">
        <f>+F612</f>
        <v>209</v>
      </c>
      <c r="G14" s="18">
        <f t="shared" si="2"/>
        <v>0.14045801526717558</v>
      </c>
      <c r="H14" s="18">
        <f t="shared" si="2"/>
        <v>0.18378995433789955</v>
      </c>
      <c r="I14" s="18">
        <f t="shared" si="2"/>
        <v>9.0277777777777776E-2</v>
      </c>
      <c r="J14" s="18">
        <f t="shared" si="2"/>
        <v>0.14150304671631686</v>
      </c>
      <c r="K14" s="18">
        <f t="shared" si="0"/>
        <v>0.27173913043478259</v>
      </c>
      <c r="L14" s="18">
        <f t="shared" si="0"/>
        <v>0.29813664596273293</v>
      </c>
      <c r="M14" s="18">
        <f t="shared" si="1"/>
        <v>3.8167938931297711E-2</v>
      </c>
      <c r="N14" s="19">
        <f t="shared" si="1"/>
        <v>5.4794520547945209E-2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6</v>
      </c>
      <c r="D22" s="32">
        <f>SUM(D23:D73)</f>
        <v>9</v>
      </c>
      <c r="E22" s="32">
        <f>SUM(E23:E73)</f>
        <v>5</v>
      </c>
      <c r="F22" s="32">
        <f>SUM(F23:F73)</f>
        <v>6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-0.16666666666666666</v>
      </c>
      <c r="L22" s="33">
        <f>+IF(AND(D22=0,F22=0),"",IF(D22=0,1,IF(F22=0,-1,(F22-D22)/D22)))</f>
        <v>-0.33333333333333331</v>
      </c>
      <c r="M22" s="33">
        <f t="shared" ref="M22:M53" si="7">+IF(OR(AND(G22=""),(K22="")),"",G22*K22)</f>
        <v>-0.16666666666666666</v>
      </c>
      <c r="N22" s="33">
        <f t="shared" ref="N22:N53" si="8">+IF(OR(AND(H22=""),(L22="")),"",H22*L22)</f>
        <v>-0.33333333333333331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>
        <v>1</v>
      </c>
      <c r="F30" s="34">
        <v>1</v>
      </c>
      <c r="G30" s="35" t="str">
        <f t="shared" si="3"/>
        <v/>
      </c>
      <c r="H30" s="35" t="str">
        <f t="shared" si="4"/>
        <v/>
      </c>
      <c r="I30" s="35">
        <f t="shared" si="5"/>
        <v>0.2</v>
      </c>
      <c r="J30" s="35">
        <f t="shared" si="6"/>
        <v>0.16666666666666666</v>
      </c>
      <c r="K30" s="35">
        <f t="shared" si="9"/>
        <v>1</v>
      </c>
      <c r="L30" s="35">
        <f t="shared" si="10"/>
        <v>1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>
        <v>1</v>
      </c>
      <c r="F32" s="34">
        <v>0</v>
      </c>
      <c r="G32" s="35" t="str">
        <f t="shared" si="3"/>
        <v/>
      </c>
      <c r="H32" s="35" t="str">
        <f t="shared" si="4"/>
        <v/>
      </c>
      <c r="I32" s="35">
        <f t="shared" si="5"/>
        <v>0.2</v>
      </c>
      <c r="J32" s="35" t="str">
        <f t="shared" si="6"/>
        <v/>
      </c>
      <c r="K32" s="35">
        <f t="shared" si="9"/>
        <v>1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2</v>
      </c>
      <c r="D33" s="34">
        <v>3</v>
      </c>
      <c r="E33" s="34"/>
      <c r="F33" s="34"/>
      <c r="G33" s="35">
        <f t="shared" si="3"/>
        <v>0.33333333333333331</v>
      </c>
      <c r="H33" s="35">
        <f t="shared" si="4"/>
        <v>0.33333333333333331</v>
      </c>
      <c r="I33" s="35" t="str">
        <f t="shared" si="5"/>
        <v/>
      </c>
      <c r="J33" s="35" t="str">
        <f t="shared" si="6"/>
        <v/>
      </c>
      <c r="K33" s="35">
        <f t="shared" si="9"/>
        <v>-1</v>
      </c>
      <c r="L33" s="35">
        <f t="shared" si="10"/>
        <v>-1</v>
      </c>
      <c r="M33" s="35">
        <f t="shared" si="7"/>
        <v>-0.33333333333333331</v>
      </c>
      <c r="N33" s="41">
        <f t="shared" si="8"/>
        <v>-0.33333333333333331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>
        <v>0</v>
      </c>
      <c r="F52" s="34">
        <v>1</v>
      </c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>
        <f t="shared" si="6"/>
        <v>0.16666666666666666</v>
      </c>
      <c r="K52" s="35" t="str">
        <f t="shared" si="9"/>
        <v xml:space="preserve"> </v>
      </c>
      <c r="L52" s="35">
        <f t="shared" si="10"/>
        <v>1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2</v>
      </c>
      <c r="E53" s="34">
        <v>0</v>
      </c>
      <c r="F53" s="34">
        <v>1</v>
      </c>
      <c r="G53" s="35">
        <f t="shared" si="3"/>
        <v>0.16666666666666666</v>
      </c>
      <c r="H53" s="35">
        <f t="shared" si="4"/>
        <v>0.22222222222222221</v>
      </c>
      <c r="I53" s="35" t="str">
        <f t="shared" si="5"/>
        <v/>
      </c>
      <c r="J53" s="35">
        <f t="shared" si="6"/>
        <v>0.16666666666666666</v>
      </c>
      <c r="K53" s="35">
        <f t="shared" si="9"/>
        <v>-1</v>
      </c>
      <c r="L53" s="35">
        <f t="shared" si="10"/>
        <v>-0.5</v>
      </c>
      <c r="M53" s="35">
        <f t="shared" si="7"/>
        <v>-0.16666666666666666</v>
      </c>
      <c r="N53" s="41">
        <f t="shared" si="8"/>
        <v>-0.1111111111111111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1</v>
      </c>
      <c r="E55" s="34"/>
      <c r="F55" s="34"/>
      <c r="G55" s="35" t="str">
        <f t="shared" si="11"/>
        <v/>
      </c>
      <c r="H55" s="35">
        <f t="shared" si="12"/>
        <v>0.1111111111111111</v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>
        <f t="shared" ref="L55:L73" si="18">+IF(AND(D55=0,F55=0)," ",IF(D55=0,1,IF(F55=0,-1,(F55-D55)/D55)))</f>
        <v>-1</v>
      </c>
      <c r="M55" s="35" t="str">
        <f t="shared" si="15"/>
        <v/>
      </c>
      <c r="N55" s="41">
        <f t="shared" si="16"/>
        <v>-0.1111111111111111</v>
      </c>
    </row>
    <row r="56" spans="1:14" x14ac:dyDescent="0.2">
      <c r="A56" s="27"/>
      <c r="B56" s="30" t="s">
        <v>47</v>
      </c>
      <c r="C56" s="40">
        <v>0</v>
      </c>
      <c r="D56" s="34">
        <v>1</v>
      </c>
      <c r="E56" s="34"/>
      <c r="F56" s="34"/>
      <c r="G56" s="35" t="str">
        <f t="shared" si="11"/>
        <v/>
      </c>
      <c r="H56" s="35">
        <f t="shared" si="12"/>
        <v>0.1111111111111111</v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>
        <f t="shared" si="18"/>
        <v>-1</v>
      </c>
      <c r="M56" s="35" t="str">
        <f t="shared" si="15"/>
        <v/>
      </c>
      <c r="N56" s="41">
        <f t="shared" si="16"/>
        <v>-0.1111111111111111</v>
      </c>
    </row>
    <row r="57" spans="1:14" x14ac:dyDescent="0.2">
      <c r="A57" s="27"/>
      <c r="B57" s="30" t="s">
        <v>48</v>
      </c>
      <c r="C57" s="40">
        <v>2</v>
      </c>
      <c r="D57" s="34">
        <v>1</v>
      </c>
      <c r="E57" s="34">
        <v>3</v>
      </c>
      <c r="F57" s="34">
        <v>1</v>
      </c>
      <c r="G57" s="35">
        <f t="shared" si="11"/>
        <v>0.33333333333333331</v>
      </c>
      <c r="H57" s="35">
        <f t="shared" si="12"/>
        <v>0.1111111111111111</v>
      </c>
      <c r="I57" s="35">
        <f t="shared" si="13"/>
        <v>0.6</v>
      </c>
      <c r="J57" s="35">
        <f t="shared" si="14"/>
        <v>0.16666666666666666</v>
      </c>
      <c r="K57" s="35">
        <f t="shared" si="17"/>
        <v>0.5</v>
      </c>
      <c r="L57" s="35">
        <f t="shared" si="18"/>
        <v>0</v>
      </c>
      <c r="M57" s="35">
        <f t="shared" si="15"/>
        <v>0.16666666666666666</v>
      </c>
      <c r="N57" s="41">
        <f t="shared" si="16"/>
        <v>0</v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1</v>
      </c>
      <c r="D62" s="34">
        <v>0</v>
      </c>
      <c r="E62" s="34"/>
      <c r="F62" s="34"/>
      <c r="G62" s="35">
        <f t="shared" si="11"/>
        <v>0.16666666666666666</v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>
        <f t="shared" si="17"/>
        <v>-1</v>
      </c>
      <c r="L62" s="35" t="str">
        <f t="shared" si="18"/>
        <v xml:space="preserve"> </v>
      </c>
      <c r="M62" s="35">
        <f t="shared" si="15"/>
        <v>-0.16666666666666666</v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1</v>
      </c>
      <c r="E67" s="34">
        <v>0</v>
      </c>
      <c r="F67" s="34">
        <v>1</v>
      </c>
      <c r="G67" s="35" t="str">
        <f t="shared" si="11"/>
        <v/>
      </c>
      <c r="H67" s="35">
        <f t="shared" si="12"/>
        <v>0.1111111111111111</v>
      </c>
      <c r="I67" s="35" t="str">
        <f t="shared" si="13"/>
        <v/>
      </c>
      <c r="J67" s="35">
        <f t="shared" si="14"/>
        <v>0.16666666666666666</v>
      </c>
      <c r="K67" s="35" t="str">
        <f t="shared" si="17"/>
        <v xml:space="preserve"> </v>
      </c>
      <c r="L67" s="35">
        <f t="shared" si="18"/>
        <v>0</v>
      </c>
      <c r="M67" s="35" t="str">
        <f t="shared" si="15"/>
        <v/>
      </c>
      <c r="N67" s="41">
        <f t="shared" si="16"/>
        <v>0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>
        <v>0</v>
      </c>
      <c r="F71" s="34">
        <v>1</v>
      </c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>
        <f t="shared" si="14"/>
        <v>0.16666666666666666</v>
      </c>
      <c r="K71" s="35" t="str">
        <f t="shared" si="17"/>
        <v xml:space="preserve"> </v>
      </c>
      <c r="L71" s="35">
        <f t="shared" si="18"/>
        <v>1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224</v>
      </c>
      <c r="D81" s="32">
        <f>SUM(D82:D180)</f>
        <v>236</v>
      </c>
      <c r="E81" s="32">
        <f>SUM(E82:E180)</f>
        <v>50</v>
      </c>
      <c r="F81" s="32">
        <f>SUM(F82:F180)</f>
        <v>69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-0.7767857142857143</v>
      </c>
      <c r="L81" s="33">
        <f>+IF(AND(D81=0,F81=0),"",IF(D81=0,1,IF(F81=0,-1,(F81-D81)/D81)))</f>
        <v>-0.7076271186440678</v>
      </c>
      <c r="M81" s="33">
        <f t="shared" ref="M81:M112" si="23">+IF(OR(AND(G81=""),(K81="")),"",G81*K81)</f>
        <v>-0.7767857142857143</v>
      </c>
      <c r="N81" s="33">
        <f t="shared" ref="N81:N112" si="24">+IF(OR(AND(H81=""),(L81="")),"",H81*L81)</f>
        <v>-0.7076271186440678</v>
      </c>
    </row>
    <row r="82" spans="1:14" x14ac:dyDescent="0.2">
      <c r="A82" s="27"/>
      <c r="B82" s="29" t="s">
        <v>65</v>
      </c>
      <c r="C82" s="36">
        <v>2</v>
      </c>
      <c r="D82" s="37">
        <v>3</v>
      </c>
      <c r="E82" s="37">
        <v>0</v>
      </c>
      <c r="F82" s="37">
        <v>1</v>
      </c>
      <c r="G82" s="38">
        <f t="shared" si="19"/>
        <v>8.9285714285714281E-3</v>
      </c>
      <c r="H82" s="38">
        <f t="shared" si="20"/>
        <v>1.2711864406779662E-2</v>
      </c>
      <c r="I82" s="38" t="str">
        <f t="shared" si="21"/>
        <v/>
      </c>
      <c r="J82" s="38">
        <f t="shared" si="22"/>
        <v>1.4492753623188406E-2</v>
      </c>
      <c r="K82" s="38">
        <f t="shared" ref="K82:K113" si="25">+IF(AND(C82=0,E82=0)," ",IF(C82=0,1,IF(E82=0,-1,(E82-C82)/C82)))</f>
        <v>-1</v>
      </c>
      <c r="L82" s="38">
        <f t="shared" ref="L82:L113" si="26">+IF(AND(D82=0,F82=0)," ",IF(D82=0,1,IF(F82=0,-1,(F82-D82)/D82)))</f>
        <v>-0.66666666666666663</v>
      </c>
      <c r="M82" s="38">
        <f t="shared" si="23"/>
        <v>-8.9285714285714281E-3</v>
      </c>
      <c r="N82" s="39">
        <f t="shared" si="24"/>
        <v>-8.4745762711864406E-3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149</v>
      </c>
      <c r="D85" s="34">
        <v>140</v>
      </c>
      <c r="E85" s="34"/>
      <c r="F85" s="34"/>
      <c r="G85" s="35">
        <f t="shared" si="19"/>
        <v>0.6651785714285714</v>
      </c>
      <c r="H85" s="35">
        <f t="shared" si="20"/>
        <v>0.59322033898305082</v>
      </c>
      <c r="I85" s="35" t="str">
        <f t="shared" si="21"/>
        <v/>
      </c>
      <c r="J85" s="35" t="str">
        <f t="shared" si="22"/>
        <v/>
      </c>
      <c r="K85" s="35">
        <f t="shared" si="25"/>
        <v>-1</v>
      </c>
      <c r="L85" s="35">
        <f t="shared" si="26"/>
        <v>-1</v>
      </c>
      <c r="M85" s="35">
        <f t="shared" si="23"/>
        <v>-0.6651785714285714</v>
      </c>
      <c r="N85" s="41">
        <f t="shared" si="24"/>
        <v>-0.59322033898305082</v>
      </c>
    </row>
    <row r="86" spans="1:14" ht="25.5" x14ac:dyDescent="0.2">
      <c r="A86" s="27"/>
      <c r="B86" s="30" t="s">
        <v>69</v>
      </c>
      <c r="C86" s="40">
        <v>2</v>
      </c>
      <c r="D86" s="34">
        <v>0</v>
      </c>
      <c r="E86" s="34">
        <v>1</v>
      </c>
      <c r="F86" s="34">
        <v>1</v>
      </c>
      <c r="G86" s="35">
        <f t="shared" si="19"/>
        <v>8.9285714285714281E-3</v>
      </c>
      <c r="H86" s="35" t="str">
        <f t="shared" si="20"/>
        <v/>
      </c>
      <c r="I86" s="35">
        <f t="shared" si="21"/>
        <v>0.02</v>
      </c>
      <c r="J86" s="35">
        <f t="shared" si="22"/>
        <v>1.4492753623188406E-2</v>
      </c>
      <c r="K86" s="35">
        <f t="shared" si="25"/>
        <v>-0.5</v>
      </c>
      <c r="L86" s="35">
        <f t="shared" si="26"/>
        <v>1</v>
      </c>
      <c r="M86" s="35">
        <f t="shared" si="23"/>
        <v>-4.464285714285714E-3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1</v>
      </c>
      <c r="F97" s="34">
        <v>0</v>
      </c>
      <c r="G97" s="35" t="str">
        <f t="shared" si="19"/>
        <v/>
      </c>
      <c r="H97" s="35" t="str">
        <f t="shared" si="20"/>
        <v/>
      </c>
      <c r="I97" s="35">
        <f t="shared" si="21"/>
        <v>0.02</v>
      </c>
      <c r="J97" s="35" t="str">
        <f t="shared" si="22"/>
        <v/>
      </c>
      <c r="K97" s="35">
        <f t="shared" si="25"/>
        <v>1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2</v>
      </c>
      <c r="D99" s="34">
        <v>1</v>
      </c>
      <c r="E99" s="34">
        <v>3</v>
      </c>
      <c r="F99" s="34">
        <v>1</v>
      </c>
      <c r="G99" s="35">
        <f t="shared" si="19"/>
        <v>8.9285714285714281E-3</v>
      </c>
      <c r="H99" s="35">
        <f t="shared" si="20"/>
        <v>4.2372881355932203E-3</v>
      </c>
      <c r="I99" s="35">
        <f t="shared" si="21"/>
        <v>0.06</v>
      </c>
      <c r="J99" s="35">
        <f t="shared" si="22"/>
        <v>1.4492753623188406E-2</v>
      </c>
      <c r="K99" s="35">
        <f t="shared" si="25"/>
        <v>0.5</v>
      </c>
      <c r="L99" s="35">
        <f t="shared" si="26"/>
        <v>0</v>
      </c>
      <c r="M99" s="35">
        <f t="shared" si="23"/>
        <v>4.464285714285714E-3</v>
      </c>
      <c r="N99" s="41">
        <f t="shared" si="24"/>
        <v>0</v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>
        <v>0</v>
      </c>
      <c r="F100" s="34">
        <v>1</v>
      </c>
      <c r="G100" s="35">
        <f t="shared" si="19"/>
        <v>4.464285714285714E-3</v>
      </c>
      <c r="H100" s="35" t="str">
        <f t="shared" si="20"/>
        <v/>
      </c>
      <c r="I100" s="35" t="str">
        <f t="shared" si="21"/>
        <v/>
      </c>
      <c r="J100" s="35">
        <f t="shared" si="22"/>
        <v>1.4492753623188406E-2</v>
      </c>
      <c r="K100" s="35">
        <f t="shared" si="25"/>
        <v>-1</v>
      </c>
      <c r="L100" s="35">
        <f t="shared" si="26"/>
        <v>1</v>
      </c>
      <c r="M100" s="35">
        <f t="shared" si="23"/>
        <v>-4.464285714285714E-3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1</v>
      </c>
      <c r="E101" s="34"/>
      <c r="F101" s="34"/>
      <c r="G101" s="35" t="str">
        <f t="shared" si="19"/>
        <v/>
      </c>
      <c r="H101" s="35">
        <f t="shared" si="20"/>
        <v>4.2372881355932203E-3</v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>
        <f t="shared" si="26"/>
        <v>-1</v>
      </c>
      <c r="M101" s="35" t="str">
        <f t="shared" si="23"/>
        <v/>
      </c>
      <c r="N101" s="41">
        <f t="shared" si="24"/>
        <v>-4.2372881355932203E-3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1</v>
      </c>
      <c r="D103" s="34">
        <v>5</v>
      </c>
      <c r="E103" s="34">
        <v>0</v>
      </c>
      <c r="F103" s="34">
        <v>3</v>
      </c>
      <c r="G103" s="35">
        <f t="shared" si="19"/>
        <v>4.464285714285714E-3</v>
      </c>
      <c r="H103" s="35">
        <f t="shared" si="20"/>
        <v>2.1186440677966101E-2</v>
      </c>
      <c r="I103" s="35" t="str">
        <f t="shared" si="21"/>
        <v/>
      </c>
      <c r="J103" s="35">
        <f t="shared" si="22"/>
        <v>4.3478260869565216E-2</v>
      </c>
      <c r="K103" s="35">
        <f t="shared" si="25"/>
        <v>-1</v>
      </c>
      <c r="L103" s="35">
        <f t="shared" si="26"/>
        <v>-0.4</v>
      </c>
      <c r="M103" s="35">
        <f t="shared" si="23"/>
        <v>-4.464285714285714E-3</v>
      </c>
      <c r="N103" s="41">
        <f t="shared" si="24"/>
        <v>-8.4745762711864406E-3</v>
      </c>
    </row>
    <row r="104" spans="1:14" x14ac:dyDescent="0.2">
      <c r="A104" s="27"/>
      <c r="B104" s="30" t="s">
        <v>87</v>
      </c>
      <c r="C104" s="40">
        <v>0</v>
      </c>
      <c r="D104" s="34">
        <v>3</v>
      </c>
      <c r="E104" s="34">
        <v>1</v>
      </c>
      <c r="F104" s="34">
        <v>1</v>
      </c>
      <c r="G104" s="35" t="str">
        <f t="shared" si="19"/>
        <v/>
      </c>
      <c r="H104" s="35">
        <f t="shared" si="20"/>
        <v>1.2711864406779662E-2</v>
      </c>
      <c r="I104" s="35">
        <f t="shared" si="21"/>
        <v>0.02</v>
      </c>
      <c r="J104" s="35">
        <f t="shared" si="22"/>
        <v>1.4492753623188406E-2</v>
      </c>
      <c r="K104" s="35">
        <f t="shared" si="25"/>
        <v>1</v>
      </c>
      <c r="L104" s="35">
        <f t="shared" si="26"/>
        <v>-0.66666666666666663</v>
      </c>
      <c r="M104" s="35" t="str">
        <f t="shared" si="23"/>
        <v/>
      </c>
      <c r="N104" s="41">
        <f t="shared" si="24"/>
        <v>-8.4745762711864406E-3</v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>
        <v>0</v>
      </c>
      <c r="F105" s="34">
        <v>1</v>
      </c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>
        <f t="shared" si="22"/>
        <v>1.4492753623188406E-2</v>
      </c>
      <c r="K105" s="35" t="str">
        <f t="shared" si="25"/>
        <v xml:space="preserve"> </v>
      </c>
      <c r="L105" s="35">
        <f t="shared" si="26"/>
        <v>1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2</v>
      </c>
      <c r="E106" s="34"/>
      <c r="F106" s="34"/>
      <c r="G106" s="35" t="str">
        <f t="shared" si="19"/>
        <v/>
      </c>
      <c r="H106" s="35">
        <f t="shared" si="20"/>
        <v>8.4745762711864406E-3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-8.4745762711864406E-3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1</v>
      </c>
      <c r="E111" s="34">
        <v>0</v>
      </c>
      <c r="F111" s="34">
        <v>2</v>
      </c>
      <c r="G111" s="35">
        <f t="shared" si="19"/>
        <v>4.464285714285714E-3</v>
      </c>
      <c r="H111" s="35">
        <f t="shared" si="20"/>
        <v>4.2372881355932203E-3</v>
      </c>
      <c r="I111" s="35" t="str">
        <f t="shared" si="21"/>
        <v/>
      </c>
      <c r="J111" s="35">
        <f t="shared" si="22"/>
        <v>2.8985507246376812E-2</v>
      </c>
      <c r="K111" s="35">
        <f t="shared" si="25"/>
        <v>-1</v>
      </c>
      <c r="L111" s="35">
        <f t="shared" si="26"/>
        <v>1</v>
      </c>
      <c r="M111" s="35">
        <f t="shared" si="23"/>
        <v>-4.464285714285714E-3</v>
      </c>
      <c r="N111" s="41">
        <f t="shared" si="24"/>
        <v>4.2372881355932203E-3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1</v>
      </c>
      <c r="E115" s="34">
        <v>0</v>
      </c>
      <c r="F115" s="34">
        <v>1</v>
      </c>
      <c r="G115" s="35" t="str">
        <f t="shared" si="27"/>
        <v/>
      </c>
      <c r="H115" s="35">
        <f t="shared" si="28"/>
        <v>4.2372881355932203E-3</v>
      </c>
      <c r="I115" s="35" t="str">
        <f t="shared" si="29"/>
        <v/>
      </c>
      <c r="J115" s="35">
        <f t="shared" si="30"/>
        <v>1.4492753623188406E-2</v>
      </c>
      <c r="K115" s="35" t="str">
        <f t="shared" si="33"/>
        <v xml:space="preserve"> </v>
      </c>
      <c r="L115" s="35">
        <f t="shared" si="34"/>
        <v>0</v>
      </c>
      <c r="M115" s="35" t="str">
        <f t="shared" si="31"/>
        <v/>
      </c>
      <c r="N115" s="41">
        <f t="shared" si="32"/>
        <v>0</v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0</v>
      </c>
      <c r="F116" s="34">
        <v>1</v>
      </c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>
        <f t="shared" si="30"/>
        <v>1.4492753623188406E-2</v>
      </c>
      <c r="K116" s="35" t="str">
        <f t="shared" si="33"/>
        <v xml:space="preserve"> </v>
      </c>
      <c r="L116" s="35">
        <f t="shared" si="34"/>
        <v>1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2</v>
      </c>
      <c r="D118" s="34">
        <v>0</v>
      </c>
      <c r="E118" s="34">
        <v>1</v>
      </c>
      <c r="F118" s="34">
        <v>5</v>
      </c>
      <c r="G118" s="35">
        <f t="shared" si="27"/>
        <v>8.9285714285714281E-3</v>
      </c>
      <c r="H118" s="35" t="str">
        <f t="shared" si="28"/>
        <v/>
      </c>
      <c r="I118" s="35">
        <f t="shared" si="29"/>
        <v>0.02</v>
      </c>
      <c r="J118" s="35">
        <f t="shared" si="30"/>
        <v>7.2463768115942032E-2</v>
      </c>
      <c r="K118" s="35">
        <f t="shared" si="33"/>
        <v>-0.5</v>
      </c>
      <c r="L118" s="35">
        <f t="shared" si="34"/>
        <v>1</v>
      </c>
      <c r="M118" s="35">
        <f t="shared" si="31"/>
        <v>-4.464285714285714E-3</v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4</v>
      </c>
      <c r="D119" s="34">
        <v>34</v>
      </c>
      <c r="E119" s="34"/>
      <c r="F119" s="34"/>
      <c r="G119" s="35">
        <f t="shared" si="27"/>
        <v>1.7857142857142856E-2</v>
      </c>
      <c r="H119" s="35">
        <f t="shared" si="28"/>
        <v>0.1440677966101695</v>
      </c>
      <c r="I119" s="35" t="str">
        <f t="shared" si="29"/>
        <v/>
      </c>
      <c r="J119" s="35" t="str">
        <f t="shared" si="30"/>
        <v/>
      </c>
      <c r="K119" s="35">
        <f t="shared" si="33"/>
        <v>-1</v>
      </c>
      <c r="L119" s="35">
        <f t="shared" si="34"/>
        <v>-1</v>
      </c>
      <c r="M119" s="35">
        <f t="shared" si="31"/>
        <v>-1.7857142857142856E-2</v>
      </c>
      <c r="N119" s="41">
        <f t="shared" si="32"/>
        <v>-0.1440677966101695</v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2</v>
      </c>
      <c r="E125" s="34">
        <v>2</v>
      </c>
      <c r="F125" s="34">
        <v>2</v>
      </c>
      <c r="G125" s="35" t="str">
        <f t="shared" si="27"/>
        <v/>
      </c>
      <c r="H125" s="35">
        <f t="shared" si="28"/>
        <v>8.4745762711864406E-3</v>
      </c>
      <c r="I125" s="35">
        <f t="shared" si="29"/>
        <v>0.04</v>
      </c>
      <c r="J125" s="35">
        <f t="shared" si="30"/>
        <v>2.8985507246376812E-2</v>
      </c>
      <c r="K125" s="35">
        <f t="shared" si="33"/>
        <v>1</v>
      </c>
      <c r="L125" s="35">
        <f t="shared" si="34"/>
        <v>0</v>
      </c>
      <c r="M125" s="35" t="str">
        <f t="shared" si="31"/>
        <v/>
      </c>
      <c r="N125" s="41">
        <f t="shared" si="32"/>
        <v>0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1</v>
      </c>
      <c r="D127" s="34">
        <v>2</v>
      </c>
      <c r="E127" s="34">
        <v>1</v>
      </c>
      <c r="F127" s="34">
        <v>3</v>
      </c>
      <c r="G127" s="35">
        <f t="shared" si="27"/>
        <v>4.464285714285714E-3</v>
      </c>
      <c r="H127" s="35">
        <f t="shared" si="28"/>
        <v>8.4745762711864406E-3</v>
      </c>
      <c r="I127" s="35">
        <f t="shared" si="29"/>
        <v>0.02</v>
      </c>
      <c r="J127" s="35">
        <f t="shared" si="30"/>
        <v>4.3478260869565216E-2</v>
      </c>
      <c r="K127" s="35">
        <f t="shared" si="33"/>
        <v>0</v>
      </c>
      <c r="L127" s="35">
        <f t="shared" si="34"/>
        <v>0.5</v>
      </c>
      <c r="M127" s="35">
        <f t="shared" si="31"/>
        <v>0</v>
      </c>
      <c r="N127" s="41">
        <f t="shared" si="32"/>
        <v>4.2372881355932203E-3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>
        <v>0</v>
      </c>
      <c r="F129" s="34">
        <v>2</v>
      </c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>
        <f t="shared" si="30"/>
        <v>2.8985507246376812E-2</v>
      </c>
      <c r="K129" s="35" t="str">
        <f t="shared" si="33"/>
        <v xml:space="preserve"> </v>
      </c>
      <c r="L129" s="35">
        <f t="shared" si="34"/>
        <v>1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2</v>
      </c>
      <c r="D133" s="34">
        <v>0</v>
      </c>
      <c r="E133" s="34">
        <v>1</v>
      </c>
      <c r="F133" s="34">
        <v>0</v>
      </c>
      <c r="G133" s="35">
        <f t="shared" si="27"/>
        <v>8.9285714285714281E-3</v>
      </c>
      <c r="H133" s="35" t="str">
        <f t="shared" si="28"/>
        <v/>
      </c>
      <c r="I133" s="35">
        <f t="shared" si="29"/>
        <v>0.02</v>
      </c>
      <c r="J133" s="35" t="str">
        <f t="shared" si="30"/>
        <v/>
      </c>
      <c r="K133" s="35">
        <f t="shared" si="33"/>
        <v>-0.5</v>
      </c>
      <c r="L133" s="35" t="str">
        <f t="shared" si="34"/>
        <v xml:space="preserve"> </v>
      </c>
      <c r="M133" s="35">
        <f t="shared" si="31"/>
        <v>-4.464285714285714E-3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>
        <v>1</v>
      </c>
      <c r="F134" s="34">
        <v>0</v>
      </c>
      <c r="G134" s="35" t="str">
        <f t="shared" si="27"/>
        <v/>
      </c>
      <c r="H134" s="35" t="str">
        <f t="shared" si="28"/>
        <v/>
      </c>
      <c r="I134" s="35">
        <f t="shared" si="29"/>
        <v>0.02</v>
      </c>
      <c r="J134" s="35" t="str">
        <f t="shared" si="30"/>
        <v/>
      </c>
      <c r="K134" s="35">
        <f t="shared" si="33"/>
        <v>1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</v>
      </c>
      <c r="D135" s="34">
        <v>0</v>
      </c>
      <c r="E135" s="34">
        <v>2</v>
      </c>
      <c r="F135" s="34">
        <v>0</v>
      </c>
      <c r="G135" s="35">
        <f t="shared" si="27"/>
        <v>4.464285714285714E-3</v>
      </c>
      <c r="H135" s="35" t="str">
        <f t="shared" si="28"/>
        <v/>
      </c>
      <c r="I135" s="35">
        <f t="shared" si="29"/>
        <v>0.04</v>
      </c>
      <c r="J135" s="35" t="str">
        <f t="shared" si="30"/>
        <v/>
      </c>
      <c r="K135" s="35">
        <f t="shared" si="33"/>
        <v>1</v>
      </c>
      <c r="L135" s="35" t="str">
        <f t="shared" si="34"/>
        <v xml:space="preserve"> </v>
      </c>
      <c r="M135" s="35">
        <f t="shared" si="31"/>
        <v>4.464285714285714E-3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3</v>
      </c>
      <c r="D137" s="34">
        <v>0</v>
      </c>
      <c r="E137" s="34">
        <v>4</v>
      </c>
      <c r="F137" s="34">
        <v>1</v>
      </c>
      <c r="G137" s="35">
        <f t="shared" si="27"/>
        <v>1.3392857142857142E-2</v>
      </c>
      <c r="H137" s="35" t="str">
        <f t="shared" si="28"/>
        <v/>
      </c>
      <c r="I137" s="35">
        <f t="shared" si="29"/>
        <v>0.08</v>
      </c>
      <c r="J137" s="35">
        <f t="shared" si="30"/>
        <v>1.4492753623188406E-2</v>
      </c>
      <c r="K137" s="35">
        <f t="shared" si="33"/>
        <v>0.33333333333333331</v>
      </c>
      <c r="L137" s="35">
        <f t="shared" si="34"/>
        <v>1</v>
      </c>
      <c r="M137" s="35">
        <f t="shared" si="31"/>
        <v>4.464285714285714E-3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2</v>
      </c>
      <c r="D139" s="34">
        <v>0</v>
      </c>
      <c r="E139" s="34"/>
      <c r="F139" s="34"/>
      <c r="G139" s="35">
        <f t="shared" si="27"/>
        <v>8.9285714285714281E-3</v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 t="str">
        <f t="shared" si="34"/>
        <v xml:space="preserve"> </v>
      </c>
      <c r="M139" s="35">
        <f t="shared" si="31"/>
        <v>-8.9285714285714281E-3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>
        <v>2</v>
      </c>
      <c r="F141" s="34">
        <v>1</v>
      </c>
      <c r="G141" s="35" t="str">
        <f t="shared" si="27"/>
        <v/>
      </c>
      <c r="H141" s="35" t="str">
        <f t="shared" si="28"/>
        <v/>
      </c>
      <c r="I141" s="35">
        <f t="shared" si="29"/>
        <v>0.04</v>
      </c>
      <c r="J141" s="35">
        <f t="shared" si="30"/>
        <v>1.4492753623188406E-2</v>
      </c>
      <c r="K141" s="35">
        <f t="shared" si="33"/>
        <v>1</v>
      </c>
      <c r="L141" s="35">
        <f t="shared" si="34"/>
        <v>1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</v>
      </c>
      <c r="D144" s="34">
        <v>2</v>
      </c>
      <c r="E144" s="34">
        <v>25</v>
      </c>
      <c r="F144" s="34">
        <v>40</v>
      </c>
      <c r="G144" s="35">
        <f t="shared" si="27"/>
        <v>4.464285714285714E-3</v>
      </c>
      <c r="H144" s="35">
        <f t="shared" si="28"/>
        <v>8.4745762711864406E-3</v>
      </c>
      <c r="I144" s="35">
        <f t="shared" si="29"/>
        <v>0.5</v>
      </c>
      <c r="J144" s="35">
        <f t="shared" si="30"/>
        <v>0.57971014492753625</v>
      </c>
      <c r="K144" s="35">
        <f t="shared" si="33"/>
        <v>24</v>
      </c>
      <c r="L144" s="35">
        <f t="shared" si="34"/>
        <v>19</v>
      </c>
      <c r="M144" s="35">
        <f t="shared" si="31"/>
        <v>0.10714285714285714</v>
      </c>
      <c r="N144" s="41">
        <f t="shared" si="32"/>
        <v>0.16101694915254236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2</v>
      </c>
      <c r="F145" s="34">
        <v>0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0.04</v>
      </c>
      <c r="J145" s="35" t="str">
        <f t="shared" ref="J145:J180" si="38">+IF(F145=0,"",F145/F$81)</f>
        <v/>
      </c>
      <c r="K145" s="35">
        <f t="shared" si="33"/>
        <v>1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1</v>
      </c>
      <c r="D146" s="34">
        <v>0</v>
      </c>
      <c r="E146" s="34"/>
      <c r="F146" s="34"/>
      <c r="G146" s="35">
        <f t="shared" si="35"/>
        <v>4.464285714285714E-3</v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>
        <f t="shared" ref="K146:K180" si="41">+IF(AND(C146=0,E146=0)," ",IF(C146=0,1,IF(E146=0,-1,(E146-C146)/C146)))</f>
        <v>-1</v>
      </c>
      <c r="L146" s="35" t="str">
        <f t="shared" ref="L146:L180" si="42">+IF(AND(D146=0,F146=0)," ",IF(D146=0,1,IF(F146=0,-1,(F146-D146)/D146)))</f>
        <v xml:space="preserve"> </v>
      </c>
      <c r="M146" s="35">
        <f t="shared" si="39"/>
        <v>-4.464285714285714E-3</v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1</v>
      </c>
      <c r="D148" s="34">
        <v>0</v>
      </c>
      <c r="E148" s="34"/>
      <c r="F148" s="34"/>
      <c r="G148" s="35">
        <f t="shared" si="35"/>
        <v>4.464285714285714E-3</v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>
        <f t="shared" si="41"/>
        <v>-1</v>
      </c>
      <c r="L148" s="35" t="str">
        <f t="shared" si="42"/>
        <v xml:space="preserve"> </v>
      </c>
      <c r="M148" s="35">
        <f t="shared" si="39"/>
        <v>-4.464285714285714E-3</v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1</v>
      </c>
      <c r="D150" s="34">
        <v>0</v>
      </c>
      <c r="E150" s="34"/>
      <c r="F150" s="34"/>
      <c r="G150" s="35">
        <f t="shared" si="35"/>
        <v>4.464285714285714E-3</v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>
        <f t="shared" si="41"/>
        <v>-1</v>
      </c>
      <c r="L150" s="35" t="str">
        <f t="shared" si="42"/>
        <v xml:space="preserve"> </v>
      </c>
      <c r="M150" s="35">
        <f t="shared" si="39"/>
        <v>-4.464285714285714E-3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</v>
      </c>
      <c r="D152" s="34">
        <v>0</v>
      </c>
      <c r="E152" s="34"/>
      <c r="F152" s="34"/>
      <c r="G152" s="35">
        <f t="shared" si="35"/>
        <v>4.464285714285714E-3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-4.464285714285714E-3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42</v>
      </c>
      <c r="D156" s="34">
        <v>31</v>
      </c>
      <c r="E156" s="34"/>
      <c r="F156" s="34"/>
      <c r="G156" s="35">
        <f t="shared" si="35"/>
        <v>0.1875</v>
      </c>
      <c r="H156" s="35">
        <f t="shared" si="36"/>
        <v>0.13135593220338984</v>
      </c>
      <c r="I156" s="35" t="str">
        <f t="shared" si="37"/>
        <v/>
      </c>
      <c r="J156" s="35" t="str">
        <f t="shared" si="38"/>
        <v/>
      </c>
      <c r="K156" s="35">
        <f t="shared" si="41"/>
        <v>-1</v>
      </c>
      <c r="L156" s="35">
        <f t="shared" si="42"/>
        <v>-1</v>
      </c>
      <c r="M156" s="35">
        <f t="shared" si="39"/>
        <v>-0.1875</v>
      </c>
      <c r="N156" s="41">
        <f t="shared" si="40"/>
        <v>-0.13135593220338984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>
        <v>1</v>
      </c>
      <c r="F161" s="34">
        <v>0</v>
      </c>
      <c r="G161" s="35" t="str">
        <f t="shared" si="35"/>
        <v/>
      </c>
      <c r="H161" s="35" t="str">
        <f t="shared" si="36"/>
        <v/>
      </c>
      <c r="I161" s="35">
        <f t="shared" si="37"/>
        <v>0.02</v>
      </c>
      <c r="J161" s="35" t="str">
        <f t="shared" si="38"/>
        <v/>
      </c>
      <c r="K161" s="35">
        <f t="shared" si="41"/>
        <v>1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1</v>
      </c>
      <c r="D166" s="34">
        <v>0</v>
      </c>
      <c r="E166" s="34"/>
      <c r="F166" s="34"/>
      <c r="G166" s="35">
        <f t="shared" si="35"/>
        <v>4.464285714285714E-3</v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>
        <f t="shared" si="41"/>
        <v>-1</v>
      </c>
      <c r="L166" s="35" t="str">
        <f t="shared" si="42"/>
        <v xml:space="preserve"> </v>
      </c>
      <c r="M166" s="35">
        <f t="shared" si="39"/>
        <v>-4.464285714285714E-3</v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0</v>
      </c>
      <c r="F170" s="34">
        <v>1</v>
      </c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>
        <f t="shared" si="38"/>
        <v>1.4492753623188406E-2</v>
      </c>
      <c r="K170" s="35" t="str">
        <f t="shared" si="41"/>
        <v xml:space="preserve"> </v>
      </c>
      <c r="L170" s="35">
        <f t="shared" si="42"/>
        <v>1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3</v>
      </c>
      <c r="D171" s="34">
        <v>6</v>
      </c>
      <c r="E171" s="34">
        <v>0</v>
      </c>
      <c r="F171" s="34">
        <v>1</v>
      </c>
      <c r="G171" s="35">
        <f t="shared" si="35"/>
        <v>1.3392857142857142E-2</v>
      </c>
      <c r="H171" s="35">
        <f t="shared" si="36"/>
        <v>2.5423728813559324E-2</v>
      </c>
      <c r="I171" s="35" t="str">
        <f t="shared" si="37"/>
        <v/>
      </c>
      <c r="J171" s="35">
        <f t="shared" si="38"/>
        <v>1.4492753623188406E-2</v>
      </c>
      <c r="K171" s="35">
        <f t="shared" si="41"/>
        <v>-1</v>
      </c>
      <c r="L171" s="35">
        <f t="shared" si="42"/>
        <v>-0.83333333333333337</v>
      </c>
      <c r="M171" s="35">
        <f t="shared" si="39"/>
        <v>-1.3392857142857142E-2</v>
      </c>
      <c r="N171" s="41">
        <f t="shared" si="40"/>
        <v>-2.1186440677966104E-2</v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1</v>
      </c>
      <c r="E173" s="34">
        <v>2</v>
      </c>
      <c r="F173" s="34">
        <v>0</v>
      </c>
      <c r="G173" s="35" t="str">
        <f t="shared" si="35"/>
        <v/>
      </c>
      <c r="H173" s="35">
        <f t="shared" si="36"/>
        <v>4.2372881355932203E-3</v>
      </c>
      <c r="I173" s="35">
        <f t="shared" si="37"/>
        <v>0.04</v>
      </c>
      <c r="J173" s="35" t="str">
        <f t="shared" si="38"/>
        <v/>
      </c>
      <c r="K173" s="35">
        <f t="shared" si="41"/>
        <v>1</v>
      </c>
      <c r="L173" s="35">
        <f t="shared" si="42"/>
        <v>-1</v>
      </c>
      <c r="M173" s="35" t="str">
        <f t="shared" si="39"/>
        <v/>
      </c>
      <c r="N173" s="41">
        <f t="shared" si="40"/>
        <v>-4.2372881355932203E-3</v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/>
      <c r="F177" s="34"/>
      <c r="G177" s="35" t="str">
        <f t="shared" si="35"/>
        <v/>
      </c>
      <c r="H177" s="35">
        <f t="shared" si="36"/>
        <v>4.2372881355932203E-3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-4.2372881355932203E-3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102</v>
      </c>
      <c r="D188" s="32">
        <f>SUM(D189:D363)</f>
        <v>93</v>
      </c>
      <c r="E188" s="32">
        <f>SUM(E189:E363)</f>
        <v>156</v>
      </c>
      <c r="F188" s="32">
        <f>SUM(F189:F363)</f>
        <v>247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0.52941176470588236</v>
      </c>
      <c r="L188" s="33">
        <f>+IF(AND(D188=0,F188=0),"",IF(D188=0,1,IF(F188=0,-1,(F188-D188)/D188)))</f>
        <v>1.6559139784946237</v>
      </c>
      <c r="M188" s="33">
        <f t="shared" ref="M188:M219" si="47">+IF(OR(AND(G188=""),(K188="")),"",G188*K188)</f>
        <v>0.52941176470588236</v>
      </c>
      <c r="N188" s="33">
        <f t="shared" ref="N188:N219" si="48">+IF(OR(AND(H188=""),(L188="")),"",H188*L188)</f>
        <v>1.6559139784946237</v>
      </c>
    </row>
    <row r="189" spans="1:14" ht="24.75" customHeight="1" x14ac:dyDescent="0.2">
      <c r="A189" s="27"/>
      <c r="B189" s="29" t="s">
        <v>164</v>
      </c>
      <c r="C189" s="36">
        <v>2</v>
      </c>
      <c r="D189" s="37">
        <v>1</v>
      </c>
      <c r="E189" s="37">
        <v>4</v>
      </c>
      <c r="F189" s="37">
        <v>0</v>
      </c>
      <c r="G189" s="38">
        <f t="shared" si="43"/>
        <v>1.9607843137254902E-2</v>
      </c>
      <c r="H189" s="38">
        <f t="shared" si="44"/>
        <v>1.0752688172043012E-2</v>
      </c>
      <c r="I189" s="38">
        <f t="shared" si="45"/>
        <v>2.564102564102564E-2</v>
      </c>
      <c r="J189" s="38" t="str">
        <f t="shared" si="46"/>
        <v/>
      </c>
      <c r="K189" s="38">
        <f t="shared" ref="K189:K220" si="49">+IF(AND(C189=0,E189=0)," ",IF(C189=0,1,IF(E189=0,-1,(E189-C189)/C189)))</f>
        <v>1</v>
      </c>
      <c r="L189" s="38">
        <f t="shared" ref="L189:L220" si="50">+IF(AND(D189=0,F189=0)," ",IF(D189=0,1,IF(F189=0,-1,(F189-D189)/D189)))</f>
        <v>-1</v>
      </c>
      <c r="M189" s="38">
        <f t="shared" si="47"/>
        <v>1.9607843137254902E-2</v>
      </c>
      <c r="N189" s="39">
        <f t="shared" si="48"/>
        <v>-1.0752688172043012E-2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1</v>
      </c>
      <c r="D191" s="34">
        <v>0</v>
      </c>
      <c r="E191" s="34"/>
      <c r="F191" s="34"/>
      <c r="G191" s="35">
        <f t="shared" si="43"/>
        <v>9.8039215686274508E-3</v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>
        <f t="shared" si="49"/>
        <v>-1</v>
      </c>
      <c r="L191" s="35" t="str">
        <f t="shared" si="50"/>
        <v xml:space="preserve"> </v>
      </c>
      <c r="M191" s="35">
        <f t="shared" si="47"/>
        <v>-9.8039215686274508E-3</v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2</v>
      </c>
      <c r="E193" s="34">
        <v>1</v>
      </c>
      <c r="F193" s="34">
        <v>1</v>
      </c>
      <c r="G193" s="35" t="str">
        <f t="shared" si="43"/>
        <v/>
      </c>
      <c r="H193" s="35">
        <f t="shared" si="44"/>
        <v>2.1505376344086023E-2</v>
      </c>
      <c r="I193" s="35">
        <f t="shared" si="45"/>
        <v>6.41025641025641E-3</v>
      </c>
      <c r="J193" s="35">
        <f t="shared" si="46"/>
        <v>4.048582995951417E-3</v>
      </c>
      <c r="K193" s="35">
        <f t="shared" si="49"/>
        <v>1</v>
      </c>
      <c r="L193" s="35">
        <f t="shared" si="50"/>
        <v>-0.5</v>
      </c>
      <c r="M193" s="35" t="str">
        <f t="shared" si="47"/>
        <v/>
      </c>
      <c r="N193" s="41">
        <f t="shared" si="48"/>
        <v>-1.0752688172043012E-2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4</v>
      </c>
      <c r="D195" s="34">
        <v>1</v>
      </c>
      <c r="E195" s="34">
        <v>7</v>
      </c>
      <c r="F195" s="34">
        <v>1</v>
      </c>
      <c r="G195" s="35">
        <f t="shared" si="43"/>
        <v>3.9215686274509803E-2</v>
      </c>
      <c r="H195" s="35">
        <f t="shared" si="44"/>
        <v>1.0752688172043012E-2</v>
      </c>
      <c r="I195" s="35">
        <f t="shared" si="45"/>
        <v>4.4871794871794872E-2</v>
      </c>
      <c r="J195" s="35">
        <f t="shared" si="46"/>
        <v>4.048582995951417E-3</v>
      </c>
      <c r="K195" s="35">
        <f t="shared" si="49"/>
        <v>0.75</v>
      </c>
      <c r="L195" s="35">
        <f t="shared" si="50"/>
        <v>0</v>
      </c>
      <c r="M195" s="35">
        <f t="shared" si="47"/>
        <v>2.9411764705882353E-2</v>
      </c>
      <c r="N195" s="41">
        <f t="shared" si="48"/>
        <v>0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3</v>
      </c>
      <c r="F196" s="34">
        <v>2</v>
      </c>
      <c r="G196" s="35" t="str">
        <f t="shared" si="43"/>
        <v/>
      </c>
      <c r="H196" s="35" t="str">
        <f t="shared" si="44"/>
        <v/>
      </c>
      <c r="I196" s="35">
        <f t="shared" si="45"/>
        <v>1.9230769230769232E-2</v>
      </c>
      <c r="J196" s="35">
        <f t="shared" si="46"/>
        <v>8.0971659919028341E-3</v>
      </c>
      <c r="K196" s="35">
        <f t="shared" si="49"/>
        <v>1</v>
      </c>
      <c r="L196" s="35">
        <f t="shared" si="50"/>
        <v>1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5</v>
      </c>
      <c r="D197" s="34">
        <v>2</v>
      </c>
      <c r="E197" s="34"/>
      <c r="F197" s="34"/>
      <c r="G197" s="35">
        <f t="shared" si="43"/>
        <v>4.9019607843137254E-2</v>
      </c>
      <c r="H197" s="35">
        <f t="shared" si="44"/>
        <v>2.1505376344086023E-2</v>
      </c>
      <c r="I197" s="35" t="str">
        <f t="shared" si="45"/>
        <v/>
      </c>
      <c r="J197" s="35" t="str">
        <f t="shared" si="46"/>
        <v/>
      </c>
      <c r="K197" s="35">
        <f t="shared" si="49"/>
        <v>-1</v>
      </c>
      <c r="L197" s="35">
        <f t="shared" si="50"/>
        <v>-1</v>
      </c>
      <c r="M197" s="35">
        <f t="shared" si="47"/>
        <v>-4.9019607843137254E-2</v>
      </c>
      <c r="N197" s="41">
        <f t="shared" si="48"/>
        <v>-2.1505376344086023E-2</v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2</v>
      </c>
      <c r="E202" s="34"/>
      <c r="F202" s="34"/>
      <c r="G202" s="35" t="str">
        <f t="shared" si="43"/>
        <v/>
      </c>
      <c r="H202" s="35">
        <f t="shared" si="44"/>
        <v>2.1505376344086023E-2</v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>
        <f t="shared" si="50"/>
        <v>-1</v>
      </c>
      <c r="M202" s="35" t="str">
        <f t="shared" si="47"/>
        <v/>
      </c>
      <c r="N202" s="41">
        <f t="shared" si="48"/>
        <v>-2.1505376344086023E-2</v>
      </c>
    </row>
    <row r="203" spans="1:14" x14ac:dyDescent="0.2">
      <c r="A203" s="27"/>
      <c r="B203" s="30" t="s">
        <v>178</v>
      </c>
      <c r="C203" s="40">
        <v>3</v>
      </c>
      <c r="D203" s="34">
        <v>1</v>
      </c>
      <c r="E203" s="34">
        <v>1</v>
      </c>
      <c r="F203" s="34">
        <v>0</v>
      </c>
      <c r="G203" s="35">
        <f t="shared" si="43"/>
        <v>2.9411764705882353E-2</v>
      </c>
      <c r="H203" s="35">
        <f t="shared" si="44"/>
        <v>1.0752688172043012E-2</v>
      </c>
      <c r="I203" s="35">
        <f t="shared" si="45"/>
        <v>6.41025641025641E-3</v>
      </c>
      <c r="J203" s="35" t="str">
        <f t="shared" si="46"/>
        <v/>
      </c>
      <c r="K203" s="35">
        <f t="shared" si="49"/>
        <v>-0.66666666666666663</v>
      </c>
      <c r="L203" s="35">
        <f t="shared" si="50"/>
        <v>-1</v>
      </c>
      <c r="M203" s="35">
        <f t="shared" si="47"/>
        <v>-1.9607843137254902E-2</v>
      </c>
      <c r="N203" s="41">
        <f t="shared" si="48"/>
        <v>-1.0752688172043012E-2</v>
      </c>
    </row>
    <row r="204" spans="1:14" ht="25.5" x14ac:dyDescent="0.2">
      <c r="A204" s="27"/>
      <c r="B204" s="30" t="s">
        <v>179</v>
      </c>
      <c r="C204" s="40">
        <v>9</v>
      </c>
      <c r="D204" s="34">
        <v>13</v>
      </c>
      <c r="E204" s="34">
        <v>16</v>
      </c>
      <c r="F204" s="34">
        <v>12</v>
      </c>
      <c r="G204" s="35">
        <f t="shared" si="43"/>
        <v>8.8235294117647065E-2</v>
      </c>
      <c r="H204" s="35">
        <f t="shared" si="44"/>
        <v>0.13978494623655913</v>
      </c>
      <c r="I204" s="35">
        <f t="shared" si="45"/>
        <v>0.10256410256410256</v>
      </c>
      <c r="J204" s="35">
        <f t="shared" si="46"/>
        <v>4.8582995951417005E-2</v>
      </c>
      <c r="K204" s="35">
        <f t="shared" si="49"/>
        <v>0.77777777777777779</v>
      </c>
      <c r="L204" s="35">
        <f t="shared" si="50"/>
        <v>-7.6923076923076927E-2</v>
      </c>
      <c r="M204" s="35">
        <f t="shared" si="47"/>
        <v>6.8627450980392163E-2</v>
      </c>
      <c r="N204" s="41">
        <f t="shared" si="48"/>
        <v>-1.075268817204301E-2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>
        <v>1</v>
      </c>
      <c r="F208" s="34">
        <v>0</v>
      </c>
      <c r="G208" s="35" t="str">
        <f t="shared" si="43"/>
        <v/>
      </c>
      <c r="H208" s="35" t="str">
        <f t="shared" si="44"/>
        <v/>
      </c>
      <c r="I208" s="35">
        <f t="shared" si="45"/>
        <v>6.41025641025641E-3</v>
      </c>
      <c r="J208" s="35" t="str">
        <f t="shared" si="46"/>
        <v/>
      </c>
      <c r="K208" s="35">
        <f t="shared" si="49"/>
        <v>1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</v>
      </c>
      <c r="D209" s="34">
        <v>0</v>
      </c>
      <c r="E209" s="34">
        <v>2</v>
      </c>
      <c r="F209" s="34">
        <v>2</v>
      </c>
      <c r="G209" s="35">
        <f t="shared" si="43"/>
        <v>9.8039215686274508E-3</v>
      </c>
      <c r="H209" s="35" t="str">
        <f t="shared" si="44"/>
        <v/>
      </c>
      <c r="I209" s="35">
        <f t="shared" si="45"/>
        <v>1.282051282051282E-2</v>
      </c>
      <c r="J209" s="35">
        <f t="shared" si="46"/>
        <v>8.0971659919028341E-3</v>
      </c>
      <c r="K209" s="35">
        <f t="shared" si="49"/>
        <v>1</v>
      </c>
      <c r="L209" s="35">
        <f t="shared" si="50"/>
        <v>1</v>
      </c>
      <c r="M209" s="35">
        <f t="shared" si="47"/>
        <v>9.8039215686274508E-3</v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>
        <v>0</v>
      </c>
      <c r="F214" s="34">
        <v>1</v>
      </c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>
        <f t="shared" si="46"/>
        <v>4.048582995951417E-3</v>
      </c>
      <c r="K214" s="35" t="str">
        <f t="shared" si="49"/>
        <v xml:space="preserve"> </v>
      </c>
      <c r="L214" s="35">
        <f t="shared" si="50"/>
        <v>1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1</v>
      </c>
      <c r="F216" s="34">
        <v>0</v>
      </c>
      <c r="G216" s="35" t="str">
        <f t="shared" si="43"/>
        <v/>
      </c>
      <c r="H216" s="35" t="str">
        <f t="shared" si="44"/>
        <v/>
      </c>
      <c r="I216" s="35">
        <f t="shared" si="45"/>
        <v>6.41025641025641E-3</v>
      </c>
      <c r="J216" s="35" t="str">
        <f t="shared" si="46"/>
        <v/>
      </c>
      <c r="K216" s="35">
        <f t="shared" si="49"/>
        <v>1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>
        <v>0</v>
      </c>
      <c r="F218" s="34">
        <v>1</v>
      </c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>
        <f t="shared" si="46"/>
        <v>4.048582995951417E-3</v>
      </c>
      <c r="K218" s="35" t="str">
        <f t="shared" si="49"/>
        <v xml:space="preserve"> </v>
      </c>
      <c r="L218" s="35">
        <f t="shared" si="50"/>
        <v>1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1</v>
      </c>
      <c r="D219" s="34">
        <v>1</v>
      </c>
      <c r="E219" s="34">
        <v>0</v>
      </c>
      <c r="F219" s="34">
        <v>6</v>
      </c>
      <c r="G219" s="35">
        <f t="shared" si="43"/>
        <v>9.8039215686274508E-3</v>
      </c>
      <c r="H219" s="35">
        <f t="shared" si="44"/>
        <v>1.0752688172043012E-2</v>
      </c>
      <c r="I219" s="35" t="str">
        <f t="shared" si="45"/>
        <v/>
      </c>
      <c r="J219" s="35">
        <f t="shared" si="46"/>
        <v>2.4291497975708502E-2</v>
      </c>
      <c r="K219" s="35">
        <f t="shared" si="49"/>
        <v>-1</v>
      </c>
      <c r="L219" s="35">
        <f t="shared" si="50"/>
        <v>5</v>
      </c>
      <c r="M219" s="35">
        <f t="shared" si="47"/>
        <v>-9.8039215686274508E-3</v>
      </c>
      <c r="N219" s="41">
        <f t="shared" si="48"/>
        <v>5.3763440860215062E-2</v>
      </c>
    </row>
    <row r="220" spans="1:14" x14ac:dyDescent="0.2">
      <c r="A220" s="27"/>
      <c r="B220" s="30" t="s">
        <v>195</v>
      </c>
      <c r="C220" s="40">
        <v>3</v>
      </c>
      <c r="D220" s="34">
        <v>3</v>
      </c>
      <c r="E220" s="34">
        <v>2</v>
      </c>
      <c r="F220" s="34">
        <v>0</v>
      </c>
      <c r="G220" s="35">
        <f t="shared" ref="G220:G251" si="51">+IF(C220=0,"",C220/C$188)</f>
        <v>2.9411764705882353E-2</v>
      </c>
      <c r="H220" s="35">
        <f t="shared" ref="H220:H251" si="52">+IF(D220=0,"",D220/D$188)</f>
        <v>3.2258064516129031E-2</v>
      </c>
      <c r="I220" s="35">
        <f t="shared" ref="I220:I251" si="53">+IF(E220=0,"",E220/E$188)</f>
        <v>1.282051282051282E-2</v>
      </c>
      <c r="J220" s="35" t="str">
        <f t="shared" ref="J220:J251" si="54">+IF(F220=0,"",F220/F$188)</f>
        <v/>
      </c>
      <c r="K220" s="35">
        <f t="shared" si="49"/>
        <v>-0.33333333333333331</v>
      </c>
      <c r="L220" s="35">
        <f t="shared" si="50"/>
        <v>-1</v>
      </c>
      <c r="M220" s="35">
        <f t="shared" ref="M220:M251" si="55">+IF(OR(AND(G220=""),(K220="")),"",G220*K220)</f>
        <v>-9.8039215686274508E-3</v>
      </c>
      <c r="N220" s="41">
        <f t="shared" ref="N220:N251" si="56">+IF(OR(AND(H220=""),(L220="")),"",H220*L220)</f>
        <v>-3.2258064516129031E-2</v>
      </c>
    </row>
    <row r="221" spans="1:14" x14ac:dyDescent="0.2">
      <c r="A221" s="27"/>
      <c r="B221" s="30" t="s">
        <v>196</v>
      </c>
      <c r="C221" s="40">
        <v>0</v>
      </c>
      <c r="D221" s="34">
        <v>2</v>
      </c>
      <c r="E221" s="34">
        <v>0</v>
      </c>
      <c r="F221" s="34">
        <v>7</v>
      </c>
      <c r="G221" s="35" t="str">
        <f t="shared" si="51"/>
        <v/>
      </c>
      <c r="H221" s="35">
        <f t="shared" si="52"/>
        <v>2.1505376344086023E-2</v>
      </c>
      <c r="I221" s="35" t="str">
        <f t="shared" si="53"/>
        <v/>
      </c>
      <c r="J221" s="35">
        <f t="shared" si="54"/>
        <v>2.8340080971659919E-2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2.5</v>
      </c>
      <c r="M221" s="35" t="str">
        <f t="shared" si="55"/>
        <v/>
      </c>
      <c r="N221" s="41">
        <f t="shared" si="56"/>
        <v>5.3763440860215062E-2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1</v>
      </c>
      <c r="E223" s="34">
        <v>0</v>
      </c>
      <c r="F223" s="34">
        <v>2</v>
      </c>
      <c r="G223" s="35" t="str">
        <f t="shared" si="51"/>
        <v/>
      </c>
      <c r="H223" s="35">
        <f t="shared" si="52"/>
        <v>1.0752688172043012E-2</v>
      </c>
      <c r="I223" s="35" t="str">
        <f t="shared" si="53"/>
        <v/>
      </c>
      <c r="J223" s="35">
        <f t="shared" si="54"/>
        <v>8.0971659919028341E-3</v>
      </c>
      <c r="K223" s="35" t="str">
        <f t="shared" si="57"/>
        <v xml:space="preserve"> </v>
      </c>
      <c r="L223" s="35">
        <f t="shared" si="58"/>
        <v>1</v>
      </c>
      <c r="M223" s="35" t="str">
        <f t="shared" si="55"/>
        <v/>
      </c>
      <c r="N223" s="41">
        <f t="shared" si="56"/>
        <v>1.0752688172043012E-2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3</v>
      </c>
      <c r="E225" s="34">
        <v>2</v>
      </c>
      <c r="F225" s="34">
        <v>4</v>
      </c>
      <c r="G225" s="35" t="str">
        <f t="shared" si="51"/>
        <v/>
      </c>
      <c r="H225" s="35">
        <f t="shared" si="52"/>
        <v>3.2258064516129031E-2</v>
      </c>
      <c r="I225" s="35">
        <f t="shared" si="53"/>
        <v>1.282051282051282E-2</v>
      </c>
      <c r="J225" s="35">
        <f t="shared" si="54"/>
        <v>1.6194331983805668E-2</v>
      </c>
      <c r="K225" s="35">
        <f t="shared" si="57"/>
        <v>1</v>
      </c>
      <c r="L225" s="35">
        <f t="shared" si="58"/>
        <v>0.33333333333333331</v>
      </c>
      <c r="M225" s="35" t="str">
        <f t="shared" si="55"/>
        <v/>
      </c>
      <c r="N225" s="41">
        <f t="shared" si="56"/>
        <v>1.075268817204301E-2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2</v>
      </c>
      <c r="E227" s="34">
        <v>0</v>
      </c>
      <c r="F227" s="34">
        <v>2</v>
      </c>
      <c r="G227" s="35" t="str">
        <f t="shared" si="51"/>
        <v/>
      </c>
      <c r="H227" s="35">
        <f t="shared" si="52"/>
        <v>2.1505376344086023E-2</v>
      </c>
      <c r="I227" s="35" t="str">
        <f t="shared" si="53"/>
        <v/>
      </c>
      <c r="J227" s="35">
        <f t="shared" si="54"/>
        <v>8.0971659919028341E-3</v>
      </c>
      <c r="K227" s="35" t="str">
        <f t="shared" si="57"/>
        <v xml:space="preserve"> </v>
      </c>
      <c r="L227" s="35">
        <f t="shared" si="58"/>
        <v>0</v>
      </c>
      <c r="M227" s="35" t="str">
        <f t="shared" si="55"/>
        <v/>
      </c>
      <c r="N227" s="41">
        <f t="shared" si="56"/>
        <v>0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5</v>
      </c>
      <c r="D230" s="34">
        <v>1</v>
      </c>
      <c r="E230" s="34">
        <v>12</v>
      </c>
      <c r="F230" s="34">
        <v>3</v>
      </c>
      <c r="G230" s="35">
        <f t="shared" si="51"/>
        <v>4.9019607843137254E-2</v>
      </c>
      <c r="H230" s="35">
        <f t="shared" si="52"/>
        <v>1.0752688172043012E-2</v>
      </c>
      <c r="I230" s="35">
        <f t="shared" si="53"/>
        <v>7.6923076923076927E-2</v>
      </c>
      <c r="J230" s="35">
        <f t="shared" si="54"/>
        <v>1.2145748987854251E-2</v>
      </c>
      <c r="K230" s="35">
        <f t="shared" si="57"/>
        <v>1.4</v>
      </c>
      <c r="L230" s="35">
        <f t="shared" si="58"/>
        <v>2</v>
      </c>
      <c r="M230" s="35">
        <f t="shared" si="55"/>
        <v>6.8627450980392149E-2</v>
      </c>
      <c r="N230" s="41">
        <f t="shared" si="56"/>
        <v>2.1505376344086023E-2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2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8.0971659919028341E-3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1</v>
      </c>
      <c r="E234" s="34"/>
      <c r="F234" s="34"/>
      <c r="G234" s="35" t="str">
        <f t="shared" si="51"/>
        <v/>
      </c>
      <c r="H234" s="35">
        <f t="shared" si="52"/>
        <v>1.0752688172043012E-2</v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>
        <f t="shared" si="58"/>
        <v>-1</v>
      </c>
      <c r="M234" s="35" t="str">
        <f t="shared" si="55"/>
        <v/>
      </c>
      <c r="N234" s="41">
        <f t="shared" si="56"/>
        <v>-1.0752688172043012E-2</v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>
        <v>2</v>
      </c>
      <c r="F235" s="34">
        <v>2</v>
      </c>
      <c r="G235" s="35" t="str">
        <f t="shared" si="51"/>
        <v/>
      </c>
      <c r="H235" s="35" t="str">
        <f t="shared" si="52"/>
        <v/>
      </c>
      <c r="I235" s="35">
        <f t="shared" si="53"/>
        <v>1.282051282051282E-2</v>
      </c>
      <c r="J235" s="35">
        <f t="shared" si="54"/>
        <v>8.0971659919028341E-3</v>
      </c>
      <c r="K235" s="35">
        <f t="shared" si="57"/>
        <v>1</v>
      </c>
      <c r="L235" s="35">
        <f t="shared" si="58"/>
        <v>1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2</v>
      </c>
      <c r="D242" s="34">
        <v>9</v>
      </c>
      <c r="E242" s="34">
        <v>33</v>
      </c>
      <c r="F242" s="34">
        <v>58</v>
      </c>
      <c r="G242" s="35">
        <f t="shared" si="51"/>
        <v>1.9607843137254902E-2</v>
      </c>
      <c r="H242" s="35">
        <f t="shared" si="52"/>
        <v>9.6774193548387094E-2</v>
      </c>
      <c r="I242" s="35">
        <f t="shared" si="53"/>
        <v>0.21153846153846154</v>
      </c>
      <c r="J242" s="35">
        <f t="shared" si="54"/>
        <v>0.23481781376518218</v>
      </c>
      <c r="K242" s="35">
        <f t="shared" si="57"/>
        <v>15.5</v>
      </c>
      <c r="L242" s="35">
        <f t="shared" si="58"/>
        <v>5.4444444444444446</v>
      </c>
      <c r="M242" s="35">
        <f t="shared" si="55"/>
        <v>0.30392156862745096</v>
      </c>
      <c r="N242" s="41">
        <f t="shared" si="56"/>
        <v>0.5268817204301075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>
        <v>1</v>
      </c>
      <c r="F244" s="34">
        <v>0</v>
      </c>
      <c r="G244" s="35" t="str">
        <f t="shared" si="51"/>
        <v/>
      </c>
      <c r="H244" s="35" t="str">
        <f t="shared" si="52"/>
        <v/>
      </c>
      <c r="I244" s="35">
        <f t="shared" si="53"/>
        <v>6.41025641025641E-3</v>
      </c>
      <c r="J244" s="35" t="str">
        <f t="shared" si="54"/>
        <v/>
      </c>
      <c r="K244" s="35">
        <f t="shared" si="57"/>
        <v>1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</v>
      </c>
      <c r="D248" s="34">
        <v>0</v>
      </c>
      <c r="E248" s="34">
        <v>6</v>
      </c>
      <c r="F248" s="34">
        <v>2</v>
      </c>
      <c r="G248" s="35">
        <f t="shared" si="51"/>
        <v>9.8039215686274508E-3</v>
      </c>
      <c r="H248" s="35" t="str">
        <f t="shared" si="52"/>
        <v/>
      </c>
      <c r="I248" s="35">
        <f t="shared" si="53"/>
        <v>3.8461538461538464E-2</v>
      </c>
      <c r="J248" s="35">
        <f t="shared" si="54"/>
        <v>8.0971659919028341E-3</v>
      </c>
      <c r="K248" s="35">
        <f t="shared" si="57"/>
        <v>5</v>
      </c>
      <c r="L248" s="35">
        <f t="shared" si="58"/>
        <v>1</v>
      </c>
      <c r="M248" s="35">
        <f t="shared" si="55"/>
        <v>4.9019607843137254E-2</v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3</v>
      </c>
      <c r="E254" s="34">
        <v>2</v>
      </c>
      <c r="F254" s="34">
        <v>4</v>
      </c>
      <c r="G254" s="35" t="str">
        <f t="shared" si="59"/>
        <v/>
      </c>
      <c r="H254" s="35">
        <f t="shared" si="60"/>
        <v>3.2258064516129031E-2</v>
      </c>
      <c r="I254" s="35">
        <f t="shared" si="61"/>
        <v>1.282051282051282E-2</v>
      </c>
      <c r="J254" s="35">
        <f t="shared" si="62"/>
        <v>1.6194331983805668E-2</v>
      </c>
      <c r="K254" s="35">
        <f t="shared" si="65"/>
        <v>1</v>
      </c>
      <c r="L254" s="35">
        <f t="shared" si="66"/>
        <v>0.33333333333333331</v>
      </c>
      <c r="M254" s="35" t="str">
        <f t="shared" si="63"/>
        <v/>
      </c>
      <c r="N254" s="41">
        <f t="shared" si="64"/>
        <v>1.075268817204301E-2</v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1</v>
      </c>
      <c r="E261" s="34">
        <v>2</v>
      </c>
      <c r="F261" s="34">
        <v>0</v>
      </c>
      <c r="G261" s="35" t="str">
        <f t="shared" si="59"/>
        <v/>
      </c>
      <c r="H261" s="35">
        <f t="shared" si="60"/>
        <v>1.0752688172043012E-2</v>
      </c>
      <c r="I261" s="35">
        <f t="shared" si="61"/>
        <v>1.282051282051282E-2</v>
      </c>
      <c r="J261" s="35" t="str">
        <f t="shared" si="62"/>
        <v/>
      </c>
      <c r="K261" s="35">
        <f t="shared" si="65"/>
        <v>1</v>
      </c>
      <c r="L261" s="35">
        <f t="shared" si="66"/>
        <v>-1</v>
      </c>
      <c r="M261" s="35" t="str">
        <f t="shared" si="63"/>
        <v/>
      </c>
      <c r="N261" s="41">
        <f t="shared" si="64"/>
        <v>-1.0752688172043012E-2</v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>
        <v>0</v>
      </c>
      <c r="F267" s="34">
        <v>1</v>
      </c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>
        <f t="shared" si="62"/>
        <v>4.048582995951417E-3</v>
      </c>
      <c r="K267" s="35" t="str">
        <f t="shared" si="65"/>
        <v xml:space="preserve"> </v>
      </c>
      <c r="L267" s="35">
        <f t="shared" si="66"/>
        <v>1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>
        <v>0</v>
      </c>
      <c r="F268" s="34">
        <v>1</v>
      </c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>
        <f t="shared" si="62"/>
        <v>4.048582995951417E-3</v>
      </c>
      <c r="K268" s="35" t="str">
        <f t="shared" si="65"/>
        <v xml:space="preserve"> </v>
      </c>
      <c r="L268" s="35">
        <f t="shared" si="66"/>
        <v>1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>
        <v>45</v>
      </c>
      <c r="F274" s="34">
        <v>106</v>
      </c>
      <c r="G274" s="35" t="str">
        <f t="shared" si="59"/>
        <v/>
      </c>
      <c r="H274" s="35" t="str">
        <f t="shared" si="60"/>
        <v/>
      </c>
      <c r="I274" s="35">
        <f t="shared" si="61"/>
        <v>0.28846153846153844</v>
      </c>
      <c r="J274" s="35">
        <f t="shared" si="62"/>
        <v>0.4291497975708502</v>
      </c>
      <c r="K274" s="35">
        <f t="shared" si="65"/>
        <v>1</v>
      </c>
      <c r="L274" s="35">
        <f t="shared" si="66"/>
        <v>1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1</v>
      </c>
      <c r="D276" s="34">
        <v>0</v>
      </c>
      <c r="E276" s="34"/>
      <c r="F276" s="34"/>
      <c r="G276" s="35">
        <f t="shared" si="59"/>
        <v>9.8039215686274508E-3</v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>
        <f t="shared" si="65"/>
        <v>-1</v>
      </c>
      <c r="L276" s="35" t="str">
        <f t="shared" si="66"/>
        <v xml:space="preserve"> </v>
      </c>
      <c r="M276" s="35">
        <f t="shared" si="63"/>
        <v>-9.8039215686274508E-3</v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>
        <v>0</v>
      </c>
      <c r="F281" s="34">
        <v>1</v>
      </c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>
        <f t="shared" si="62"/>
        <v>4.048582995951417E-3</v>
      </c>
      <c r="K281" s="35" t="str">
        <f t="shared" si="65"/>
        <v xml:space="preserve"> </v>
      </c>
      <c r="L281" s="35">
        <f t="shared" si="66"/>
        <v>1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>
        <v>0</v>
      </c>
      <c r="F287" s="34">
        <v>1</v>
      </c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>
        <f t="shared" si="70"/>
        <v>4.048582995951417E-3</v>
      </c>
      <c r="K287" s="35" t="str">
        <f t="shared" si="73"/>
        <v xml:space="preserve"> </v>
      </c>
      <c r="L287" s="35">
        <f t="shared" si="74"/>
        <v>1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25</v>
      </c>
      <c r="D293" s="34">
        <v>10</v>
      </c>
      <c r="E293" s="34">
        <v>4</v>
      </c>
      <c r="F293" s="34">
        <v>5</v>
      </c>
      <c r="G293" s="35">
        <f t="shared" si="67"/>
        <v>0.24509803921568626</v>
      </c>
      <c r="H293" s="35">
        <f t="shared" si="68"/>
        <v>0.10752688172043011</v>
      </c>
      <c r="I293" s="35">
        <f t="shared" si="69"/>
        <v>2.564102564102564E-2</v>
      </c>
      <c r="J293" s="35">
        <f t="shared" si="70"/>
        <v>2.0242914979757085E-2</v>
      </c>
      <c r="K293" s="35">
        <f t="shared" si="73"/>
        <v>-0.84</v>
      </c>
      <c r="L293" s="35">
        <f t="shared" si="74"/>
        <v>-0.5</v>
      </c>
      <c r="M293" s="35">
        <f t="shared" si="71"/>
        <v>-0.20588235294117646</v>
      </c>
      <c r="N293" s="41">
        <f t="shared" si="72"/>
        <v>-5.3763440860215055E-2</v>
      </c>
    </row>
    <row r="294" spans="1:14" x14ac:dyDescent="0.2">
      <c r="A294" s="27"/>
      <c r="B294" s="30" t="s">
        <v>269</v>
      </c>
      <c r="C294" s="40">
        <v>18</v>
      </c>
      <c r="D294" s="34">
        <v>8</v>
      </c>
      <c r="E294" s="34">
        <v>4</v>
      </c>
      <c r="F294" s="34">
        <v>1</v>
      </c>
      <c r="G294" s="35">
        <f t="shared" si="67"/>
        <v>0.17647058823529413</v>
      </c>
      <c r="H294" s="35">
        <f t="shared" si="68"/>
        <v>8.6021505376344093E-2</v>
      </c>
      <c r="I294" s="35">
        <f t="shared" si="69"/>
        <v>2.564102564102564E-2</v>
      </c>
      <c r="J294" s="35">
        <f t="shared" si="70"/>
        <v>4.048582995951417E-3</v>
      </c>
      <c r="K294" s="35">
        <f t="shared" si="73"/>
        <v>-0.77777777777777779</v>
      </c>
      <c r="L294" s="35">
        <f t="shared" si="74"/>
        <v>-0.875</v>
      </c>
      <c r="M294" s="35">
        <f t="shared" si="71"/>
        <v>-0.13725490196078433</v>
      </c>
      <c r="N294" s="41">
        <f t="shared" si="72"/>
        <v>-7.5268817204301078E-2</v>
      </c>
    </row>
    <row r="295" spans="1:14" x14ac:dyDescent="0.2">
      <c r="A295" s="27"/>
      <c r="B295" s="30" t="s">
        <v>270</v>
      </c>
      <c r="C295" s="40">
        <v>1</v>
      </c>
      <c r="D295" s="34">
        <v>1</v>
      </c>
      <c r="E295" s="34">
        <v>0</v>
      </c>
      <c r="F295" s="34">
        <v>1</v>
      </c>
      <c r="G295" s="35">
        <f t="shared" si="67"/>
        <v>9.8039215686274508E-3</v>
      </c>
      <c r="H295" s="35">
        <f t="shared" si="68"/>
        <v>1.0752688172043012E-2</v>
      </c>
      <c r="I295" s="35" t="str">
        <f t="shared" si="69"/>
        <v/>
      </c>
      <c r="J295" s="35">
        <f t="shared" si="70"/>
        <v>4.048582995951417E-3</v>
      </c>
      <c r="K295" s="35">
        <f t="shared" si="73"/>
        <v>-1</v>
      </c>
      <c r="L295" s="35">
        <f t="shared" si="74"/>
        <v>0</v>
      </c>
      <c r="M295" s="35">
        <f t="shared" si="71"/>
        <v>-9.8039215686274508E-3</v>
      </c>
      <c r="N295" s="41">
        <f t="shared" si="72"/>
        <v>0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>
        <v>0</v>
      </c>
      <c r="F300" s="34">
        <v>1</v>
      </c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>
        <f t="shared" si="70"/>
        <v>4.048582995951417E-3</v>
      </c>
      <c r="K300" s="35" t="str">
        <f t="shared" si="73"/>
        <v xml:space="preserve"> </v>
      </c>
      <c r="L300" s="35">
        <f t="shared" si="74"/>
        <v>1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2</v>
      </c>
      <c r="D304" s="34">
        <v>1</v>
      </c>
      <c r="E304" s="34"/>
      <c r="F304" s="34"/>
      <c r="G304" s="35">
        <f t="shared" si="67"/>
        <v>1.9607843137254902E-2</v>
      </c>
      <c r="H304" s="35">
        <f t="shared" si="68"/>
        <v>1.0752688172043012E-2</v>
      </c>
      <c r="I304" s="35" t="str">
        <f t="shared" si="69"/>
        <v/>
      </c>
      <c r="J304" s="35" t="str">
        <f t="shared" si="70"/>
        <v/>
      </c>
      <c r="K304" s="35">
        <f t="shared" si="73"/>
        <v>-1</v>
      </c>
      <c r="L304" s="35">
        <f t="shared" si="74"/>
        <v>-1</v>
      </c>
      <c r="M304" s="35">
        <f t="shared" si="71"/>
        <v>-1.9607843137254902E-2</v>
      </c>
      <c r="N304" s="41">
        <f t="shared" si="72"/>
        <v>-1.0752688172043012E-2</v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>
        <v>0</v>
      </c>
      <c r="F305" s="34">
        <v>1</v>
      </c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>
        <f t="shared" si="70"/>
        <v>4.048582995951417E-3</v>
      </c>
      <c r="K305" s="35" t="str">
        <f t="shared" si="73"/>
        <v xml:space="preserve"> </v>
      </c>
      <c r="L305" s="35">
        <f t="shared" si="74"/>
        <v>1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2</v>
      </c>
      <c r="D306" s="34">
        <v>1</v>
      </c>
      <c r="E306" s="34">
        <v>0</v>
      </c>
      <c r="F306" s="34">
        <v>1</v>
      </c>
      <c r="G306" s="35">
        <f t="shared" si="67"/>
        <v>1.9607843137254902E-2</v>
      </c>
      <c r="H306" s="35">
        <f t="shared" si="68"/>
        <v>1.0752688172043012E-2</v>
      </c>
      <c r="I306" s="35" t="str">
        <f t="shared" si="69"/>
        <v/>
      </c>
      <c r="J306" s="35">
        <f t="shared" si="70"/>
        <v>4.048582995951417E-3</v>
      </c>
      <c r="K306" s="35">
        <f t="shared" si="73"/>
        <v>-1</v>
      </c>
      <c r="L306" s="35">
        <f t="shared" si="74"/>
        <v>0</v>
      </c>
      <c r="M306" s="35">
        <f t="shared" si="71"/>
        <v>-1.9607843137254902E-2</v>
      </c>
      <c r="N306" s="41">
        <f t="shared" si="72"/>
        <v>0</v>
      </c>
    </row>
    <row r="307" spans="1:14" x14ac:dyDescent="0.2">
      <c r="A307" s="27"/>
      <c r="B307" s="30" t="s">
        <v>282</v>
      </c>
      <c r="C307" s="40">
        <v>0</v>
      </c>
      <c r="D307" s="34">
        <v>1</v>
      </c>
      <c r="E307" s="34"/>
      <c r="F307" s="34"/>
      <c r="G307" s="35" t="str">
        <f t="shared" si="67"/>
        <v/>
      </c>
      <c r="H307" s="35">
        <f t="shared" si="68"/>
        <v>1.0752688172043012E-2</v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>
        <f t="shared" si="74"/>
        <v>-1</v>
      </c>
      <c r="M307" s="35" t="str">
        <f t="shared" si="71"/>
        <v/>
      </c>
      <c r="N307" s="41">
        <f t="shared" si="72"/>
        <v>-1.0752688172043012E-2</v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>
        <v>1</v>
      </c>
      <c r="F310" s="34">
        <v>0</v>
      </c>
      <c r="G310" s="35" t="str">
        <f t="shared" si="67"/>
        <v/>
      </c>
      <c r="H310" s="35" t="str">
        <f t="shared" si="68"/>
        <v/>
      </c>
      <c r="I310" s="35">
        <f t="shared" si="69"/>
        <v>6.41025641025641E-3</v>
      </c>
      <c r="J310" s="35" t="str">
        <f t="shared" si="70"/>
        <v/>
      </c>
      <c r="K310" s="35">
        <f t="shared" si="73"/>
        <v>1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1</v>
      </c>
      <c r="F311" s="34">
        <v>0</v>
      </c>
      <c r="G311" s="35" t="str">
        <f t="shared" si="67"/>
        <v/>
      </c>
      <c r="H311" s="35" t="str">
        <f t="shared" si="68"/>
        <v/>
      </c>
      <c r="I311" s="35">
        <f t="shared" si="69"/>
        <v>6.41025641025641E-3</v>
      </c>
      <c r="J311" s="35" t="str">
        <f t="shared" si="70"/>
        <v/>
      </c>
      <c r="K311" s="35">
        <f t="shared" si="73"/>
        <v>1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3</v>
      </c>
      <c r="E312" s="34">
        <v>1</v>
      </c>
      <c r="F312" s="34">
        <v>0</v>
      </c>
      <c r="G312" s="35" t="str">
        <f t="shared" si="67"/>
        <v/>
      </c>
      <c r="H312" s="35">
        <f t="shared" si="68"/>
        <v>3.2258064516129031E-2</v>
      </c>
      <c r="I312" s="35">
        <f t="shared" si="69"/>
        <v>6.41025641025641E-3</v>
      </c>
      <c r="J312" s="35" t="str">
        <f t="shared" si="70"/>
        <v/>
      </c>
      <c r="K312" s="35">
        <f t="shared" si="73"/>
        <v>1</v>
      </c>
      <c r="L312" s="35">
        <f t="shared" si="74"/>
        <v>-1</v>
      </c>
      <c r="M312" s="35" t="str">
        <f t="shared" si="71"/>
        <v/>
      </c>
      <c r="N312" s="41">
        <f t="shared" si="72"/>
        <v>-3.2258064516129031E-2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1</v>
      </c>
      <c r="E314" s="34"/>
      <c r="F314" s="34"/>
      <c r="G314" s="35" t="str">
        <f t="shared" si="67"/>
        <v/>
      </c>
      <c r="H314" s="35">
        <f t="shared" si="68"/>
        <v>1.0752688172043012E-2</v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>
        <f t="shared" si="74"/>
        <v>-1</v>
      </c>
      <c r="M314" s="35" t="str">
        <f t="shared" si="71"/>
        <v/>
      </c>
      <c r="N314" s="41">
        <f t="shared" si="72"/>
        <v>-1.0752688172043012E-2</v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2</v>
      </c>
      <c r="E316" s="34"/>
      <c r="F316" s="34"/>
      <c r="G316" s="35" t="str">
        <f t="shared" ref="G316:G347" si="75">+IF(C316=0,"",C316/C$188)</f>
        <v/>
      </c>
      <c r="H316" s="35">
        <f t="shared" ref="H316:H347" si="76">+IF(D316=0,"",D316/D$188)</f>
        <v>2.1505376344086023E-2</v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>
        <f t="shared" si="74"/>
        <v>-1</v>
      </c>
      <c r="M316" s="35" t="str">
        <f t="shared" ref="M316:M347" si="79">+IF(OR(AND(G316=""),(K316="")),"",G316*K316)</f>
        <v/>
      </c>
      <c r="N316" s="41">
        <f t="shared" ref="N316:N347" si="80">+IF(OR(AND(H316=""),(L316="")),"",H316*L316)</f>
        <v>-2.1505376344086023E-2</v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8</v>
      </c>
      <c r="D321" s="34">
        <v>5</v>
      </c>
      <c r="E321" s="34">
        <v>1</v>
      </c>
      <c r="F321" s="34">
        <v>8</v>
      </c>
      <c r="G321" s="35">
        <f t="shared" si="75"/>
        <v>7.8431372549019607E-2</v>
      </c>
      <c r="H321" s="35">
        <f t="shared" si="76"/>
        <v>5.3763440860215055E-2</v>
      </c>
      <c r="I321" s="35">
        <f t="shared" si="77"/>
        <v>6.41025641025641E-3</v>
      </c>
      <c r="J321" s="35">
        <f t="shared" si="78"/>
        <v>3.2388663967611336E-2</v>
      </c>
      <c r="K321" s="35">
        <f t="shared" si="81"/>
        <v>-0.875</v>
      </c>
      <c r="L321" s="35">
        <f t="shared" si="82"/>
        <v>0.6</v>
      </c>
      <c r="M321" s="35">
        <f t="shared" si="79"/>
        <v>-6.8627450980392163E-2</v>
      </c>
      <c r="N321" s="41">
        <f t="shared" si="80"/>
        <v>3.2258064516129031E-2</v>
      </c>
    </row>
    <row r="322" spans="1:14" x14ac:dyDescent="0.2">
      <c r="A322" s="27"/>
      <c r="B322" s="30" t="s">
        <v>297</v>
      </c>
      <c r="C322" s="40">
        <v>0</v>
      </c>
      <c r="D322" s="34">
        <v>2</v>
      </c>
      <c r="E322" s="34">
        <v>0</v>
      </c>
      <c r="F322" s="34">
        <v>3</v>
      </c>
      <c r="G322" s="35" t="str">
        <f t="shared" si="75"/>
        <v/>
      </c>
      <c r="H322" s="35">
        <f t="shared" si="76"/>
        <v>2.1505376344086023E-2</v>
      </c>
      <c r="I322" s="35" t="str">
        <f t="shared" si="77"/>
        <v/>
      </c>
      <c r="J322" s="35">
        <f t="shared" si="78"/>
        <v>1.2145748987854251E-2</v>
      </c>
      <c r="K322" s="35" t="str">
        <f t="shared" si="81"/>
        <v xml:space="preserve"> </v>
      </c>
      <c r="L322" s="35">
        <f t="shared" si="82"/>
        <v>0.5</v>
      </c>
      <c r="M322" s="35" t="str">
        <f t="shared" si="79"/>
        <v/>
      </c>
      <c r="N322" s="41">
        <f t="shared" si="80"/>
        <v>1.0752688172043012E-2</v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>
        <v>0</v>
      </c>
      <c r="F324" s="34">
        <v>1</v>
      </c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>
        <f t="shared" si="78"/>
        <v>4.048582995951417E-3</v>
      </c>
      <c r="K324" s="35" t="str">
        <f t="shared" si="81"/>
        <v xml:space="preserve"> </v>
      </c>
      <c r="L324" s="35">
        <f t="shared" si="82"/>
        <v>1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3</v>
      </c>
      <c r="D327" s="34">
        <v>5</v>
      </c>
      <c r="E327" s="34">
        <v>1</v>
      </c>
      <c r="F327" s="34">
        <v>0</v>
      </c>
      <c r="G327" s="35">
        <f t="shared" si="75"/>
        <v>2.9411764705882353E-2</v>
      </c>
      <c r="H327" s="35">
        <f t="shared" si="76"/>
        <v>5.3763440860215055E-2</v>
      </c>
      <c r="I327" s="35">
        <f t="shared" si="77"/>
        <v>6.41025641025641E-3</v>
      </c>
      <c r="J327" s="35" t="str">
        <f t="shared" si="78"/>
        <v/>
      </c>
      <c r="K327" s="35">
        <f t="shared" si="81"/>
        <v>-0.66666666666666663</v>
      </c>
      <c r="L327" s="35">
        <f t="shared" si="82"/>
        <v>-1</v>
      </c>
      <c r="M327" s="35">
        <f t="shared" si="79"/>
        <v>-1.9607843137254902E-2</v>
      </c>
      <c r="N327" s="41">
        <f t="shared" si="80"/>
        <v>-5.3763440860215055E-2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1</v>
      </c>
      <c r="E329" s="34"/>
      <c r="F329" s="34"/>
      <c r="G329" s="35" t="str">
        <f t="shared" si="75"/>
        <v/>
      </c>
      <c r="H329" s="35">
        <f t="shared" si="76"/>
        <v>1.0752688172043012E-2</v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>
        <f t="shared" si="82"/>
        <v>-1</v>
      </c>
      <c r="M329" s="35" t="str">
        <f t="shared" si="79"/>
        <v/>
      </c>
      <c r="N329" s="41">
        <f t="shared" si="80"/>
        <v>-1.0752688172043012E-2</v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1</v>
      </c>
      <c r="D336" s="34">
        <v>0</v>
      </c>
      <c r="E336" s="34">
        <v>0</v>
      </c>
      <c r="F336" s="34">
        <v>1</v>
      </c>
      <c r="G336" s="35">
        <f t="shared" si="75"/>
        <v>9.8039215686274508E-3</v>
      </c>
      <c r="H336" s="35" t="str">
        <f t="shared" si="76"/>
        <v/>
      </c>
      <c r="I336" s="35" t="str">
        <f t="shared" si="77"/>
        <v/>
      </c>
      <c r="J336" s="35">
        <f t="shared" si="78"/>
        <v>4.048582995951417E-3</v>
      </c>
      <c r="K336" s="35">
        <f t="shared" si="81"/>
        <v>-1</v>
      </c>
      <c r="L336" s="35">
        <f t="shared" si="82"/>
        <v>1</v>
      </c>
      <c r="M336" s="35">
        <f t="shared" si="79"/>
        <v>-9.8039215686274508E-3</v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2</v>
      </c>
      <c r="E338" s="34"/>
      <c r="F338" s="34"/>
      <c r="G338" s="35" t="str">
        <f t="shared" si="75"/>
        <v/>
      </c>
      <c r="H338" s="35">
        <f t="shared" si="76"/>
        <v>2.1505376344086023E-2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-2.1505376344086023E-2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2</v>
      </c>
      <c r="D343" s="34">
        <v>0</v>
      </c>
      <c r="E343" s="34"/>
      <c r="F343" s="34"/>
      <c r="G343" s="35">
        <f t="shared" si="75"/>
        <v>1.9607843137254902E-2</v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>
        <f t="shared" si="81"/>
        <v>-1</v>
      </c>
      <c r="L343" s="35" t="str">
        <f t="shared" si="82"/>
        <v xml:space="preserve"> </v>
      </c>
      <c r="M343" s="35">
        <f t="shared" si="79"/>
        <v>-1.9607843137254902E-2</v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1</v>
      </c>
      <c r="D347" s="34">
        <v>1</v>
      </c>
      <c r="E347" s="34">
        <v>0</v>
      </c>
      <c r="F347" s="34">
        <v>2</v>
      </c>
      <c r="G347" s="35">
        <f t="shared" si="75"/>
        <v>9.8039215686274508E-3</v>
      </c>
      <c r="H347" s="35">
        <f t="shared" si="76"/>
        <v>1.0752688172043012E-2</v>
      </c>
      <c r="I347" s="35" t="str">
        <f t="shared" si="77"/>
        <v/>
      </c>
      <c r="J347" s="35">
        <f t="shared" si="78"/>
        <v>8.0971659919028341E-3</v>
      </c>
      <c r="K347" s="35">
        <f t="shared" si="81"/>
        <v>-1</v>
      </c>
      <c r="L347" s="35">
        <f t="shared" si="82"/>
        <v>1</v>
      </c>
      <c r="M347" s="35">
        <f t="shared" si="79"/>
        <v>-9.8039215686274508E-3</v>
      </c>
      <c r="N347" s="41">
        <f t="shared" si="80"/>
        <v>1.0752688172043012E-2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1</v>
      </c>
      <c r="D352" s="34">
        <v>0</v>
      </c>
      <c r="E352" s="34"/>
      <c r="F352" s="34"/>
      <c r="G352" s="35">
        <f t="shared" si="83"/>
        <v>9.8039215686274508E-3</v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>
        <f t="shared" si="89"/>
        <v>-1</v>
      </c>
      <c r="L352" s="35" t="str">
        <f t="shared" si="90"/>
        <v xml:space="preserve"> </v>
      </c>
      <c r="M352" s="35">
        <f t="shared" si="87"/>
        <v>-9.8039215686274508E-3</v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231</v>
      </c>
      <c r="D371" s="32">
        <f>SUM(D372:D604)</f>
        <v>377</v>
      </c>
      <c r="E371" s="32">
        <f>SUM(E372:E604)</f>
        <v>968</v>
      </c>
      <c r="F371" s="32">
        <f>SUM(F372:F604)</f>
        <v>946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3.1904761904761907</v>
      </c>
      <c r="L371" s="33">
        <f>+IF(AND(D371=0,F371=0),"",IF(D371=0,1,IF(F371=0,-1,(F371-D371)/D371)))</f>
        <v>1.5092838196286471</v>
      </c>
      <c r="M371" s="33">
        <f t="shared" ref="M371:M434" si="95">+IF(OR(AND(G371=""),(K371="")),"",G371*K371)</f>
        <v>3.1904761904761907</v>
      </c>
      <c r="N371" s="33">
        <f t="shared" ref="N371:N434" si="96">+IF(OR(AND(H371=""),(L371="")),"",H371*L371)</f>
        <v>1.5092838196286471</v>
      </c>
    </row>
    <row r="372" spans="1:14" x14ac:dyDescent="0.2">
      <c r="A372" s="27"/>
      <c r="B372" s="29" t="s">
        <v>339</v>
      </c>
      <c r="C372" s="36">
        <v>5</v>
      </c>
      <c r="D372" s="37">
        <v>2</v>
      </c>
      <c r="E372" s="37">
        <v>3</v>
      </c>
      <c r="F372" s="37">
        <v>1</v>
      </c>
      <c r="G372" s="38">
        <f t="shared" si="91"/>
        <v>2.1645021645021644E-2</v>
      </c>
      <c r="H372" s="38">
        <f t="shared" si="92"/>
        <v>5.3050397877984082E-3</v>
      </c>
      <c r="I372" s="38">
        <f t="shared" si="93"/>
        <v>3.0991735537190084E-3</v>
      </c>
      <c r="J372" s="38">
        <f t="shared" si="94"/>
        <v>1.0570824524312897E-3</v>
      </c>
      <c r="K372" s="38">
        <f t="shared" ref="K372:K435" si="97">+IF(AND(C372=0,E372=0)," ",IF(C372=0,1,IF(E372=0,-1,(E372-C372)/C372)))</f>
        <v>-0.4</v>
      </c>
      <c r="L372" s="38">
        <f t="shared" ref="L372:L435" si="98">+IF(AND(D372=0,F372=0)," ",IF(D372=0,1,IF(F372=0,-1,(F372-D372)/D372)))</f>
        <v>-0.5</v>
      </c>
      <c r="M372" s="38">
        <f t="shared" si="95"/>
        <v>-8.658008658008658E-3</v>
      </c>
      <c r="N372" s="39">
        <f t="shared" si="96"/>
        <v>-2.6525198938992041E-3</v>
      </c>
    </row>
    <row r="373" spans="1:14" x14ac:dyDescent="0.2">
      <c r="A373" s="27"/>
      <c r="B373" s="30" t="s">
        <v>340</v>
      </c>
      <c r="C373" s="40">
        <v>3</v>
      </c>
      <c r="D373" s="34">
        <v>0</v>
      </c>
      <c r="E373" s="34">
        <v>3</v>
      </c>
      <c r="F373" s="34">
        <v>0</v>
      </c>
      <c r="G373" s="35">
        <f t="shared" si="91"/>
        <v>1.2987012987012988E-2</v>
      </c>
      <c r="H373" s="35" t="str">
        <f t="shared" si="92"/>
        <v/>
      </c>
      <c r="I373" s="35">
        <f t="shared" si="93"/>
        <v>3.0991735537190084E-3</v>
      </c>
      <c r="J373" s="35" t="str">
        <f t="shared" si="94"/>
        <v/>
      </c>
      <c r="K373" s="35">
        <f t="shared" si="97"/>
        <v>0</v>
      </c>
      <c r="L373" s="35" t="str">
        <f t="shared" si="98"/>
        <v xml:space="preserve"> </v>
      </c>
      <c r="M373" s="35">
        <f t="shared" si="95"/>
        <v>0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226</v>
      </c>
      <c r="F374" s="34">
        <v>155</v>
      </c>
      <c r="G374" s="35" t="str">
        <f t="shared" si="91"/>
        <v/>
      </c>
      <c r="H374" s="35" t="str">
        <f t="shared" si="92"/>
        <v/>
      </c>
      <c r="I374" s="35">
        <f t="shared" si="93"/>
        <v>0.23347107438016529</v>
      </c>
      <c r="J374" s="35">
        <f t="shared" si="94"/>
        <v>0.16384778012684989</v>
      </c>
      <c r="K374" s="35">
        <f t="shared" si="97"/>
        <v>1</v>
      </c>
      <c r="L374" s="35">
        <f t="shared" si="98"/>
        <v>1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>
        <v>136</v>
      </c>
      <c r="F376" s="34">
        <v>75</v>
      </c>
      <c r="G376" s="35" t="str">
        <f t="shared" si="91"/>
        <v/>
      </c>
      <c r="H376" s="35" t="str">
        <f t="shared" si="92"/>
        <v/>
      </c>
      <c r="I376" s="35">
        <f t="shared" si="93"/>
        <v>0.14049586776859505</v>
      </c>
      <c r="J376" s="35">
        <f t="shared" si="94"/>
        <v>7.9281183932346719E-2</v>
      </c>
      <c r="K376" s="35">
        <f t="shared" si="97"/>
        <v>1</v>
      </c>
      <c r="L376" s="35">
        <f t="shared" si="98"/>
        <v>1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19</v>
      </c>
      <c r="D377" s="34">
        <v>6</v>
      </c>
      <c r="E377" s="34">
        <v>20</v>
      </c>
      <c r="F377" s="34">
        <v>6</v>
      </c>
      <c r="G377" s="35">
        <f t="shared" si="91"/>
        <v>8.2251082251082255E-2</v>
      </c>
      <c r="H377" s="35">
        <f t="shared" si="92"/>
        <v>1.5915119363395226E-2</v>
      </c>
      <c r="I377" s="35">
        <f t="shared" si="93"/>
        <v>2.0661157024793389E-2</v>
      </c>
      <c r="J377" s="35">
        <f t="shared" si="94"/>
        <v>6.3424947145877377E-3</v>
      </c>
      <c r="K377" s="35">
        <f t="shared" si="97"/>
        <v>5.2631578947368418E-2</v>
      </c>
      <c r="L377" s="35">
        <f t="shared" si="98"/>
        <v>0</v>
      </c>
      <c r="M377" s="35">
        <f t="shared" si="95"/>
        <v>4.329004329004329E-3</v>
      </c>
      <c r="N377" s="41">
        <f t="shared" si="96"/>
        <v>0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>
        <v>5</v>
      </c>
      <c r="F378" s="34">
        <v>0</v>
      </c>
      <c r="G378" s="35" t="str">
        <f t="shared" si="91"/>
        <v/>
      </c>
      <c r="H378" s="35" t="str">
        <f t="shared" si="92"/>
        <v/>
      </c>
      <c r="I378" s="35">
        <f t="shared" si="93"/>
        <v>5.1652892561983473E-3</v>
      </c>
      <c r="J378" s="35" t="str">
        <f t="shared" si="94"/>
        <v/>
      </c>
      <c r="K378" s="35">
        <f t="shared" si="97"/>
        <v>1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2</v>
      </c>
      <c r="D379" s="34">
        <v>1</v>
      </c>
      <c r="E379" s="34"/>
      <c r="F379" s="34"/>
      <c r="G379" s="35">
        <f t="shared" si="91"/>
        <v>8.658008658008658E-3</v>
      </c>
      <c r="H379" s="35">
        <f t="shared" si="92"/>
        <v>2.6525198938992041E-3</v>
      </c>
      <c r="I379" s="35" t="str">
        <f t="shared" si="93"/>
        <v/>
      </c>
      <c r="J379" s="35" t="str">
        <f t="shared" si="94"/>
        <v/>
      </c>
      <c r="K379" s="35">
        <f t="shared" si="97"/>
        <v>-1</v>
      </c>
      <c r="L379" s="35">
        <f t="shared" si="98"/>
        <v>-1</v>
      </c>
      <c r="M379" s="35">
        <f t="shared" si="95"/>
        <v>-8.658008658008658E-3</v>
      </c>
      <c r="N379" s="41">
        <f t="shared" si="96"/>
        <v>-2.6525198938992041E-3</v>
      </c>
    </row>
    <row r="380" spans="1:14" x14ac:dyDescent="0.2">
      <c r="A380" s="27"/>
      <c r="B380" s="30" t="s">
        <v>347</v>
      </c>
      <c r="C380" s="40">
        <v>10</v>
      </c>
      <c r="D380" s="34">
        <v>3</v>
      </c>
      <c r="E380" s="34">
        <v>3</v>
      </c>
      <c r="F380" s="34">
        <v>1</v>
      </c>
      <c r="G380" s="35">
        <f t="shared" si="91"/>
        <v>4.3290043290043288E-2</v>
      </c>
      <c r="H380" s="35">
        <f t="shared" si="92"/>
        <v>7.9575596816976128E-3</v>
      </c>
      <c r="I380" s="35">
        <f t="shared" si="93"/>
        <v>3.0991735537190084E-3</v>
      </c>
      <c r="J380" s="35">
        <f t="shared" si="94"/>
        <v>1.0570824524312897E-3</v>
      </c>
      <c r="K380" s="35">
        <f t="shared" si="97"/>
        <v>-0.7</v>
      </c>
      <c r="L380" s="35">
        <f t="shared" si="98"/>
        <v>-0.66666666666666663</v>
      </c>
      <c r="M380" s="35">
        <f t="shared" si="95"/>
        <v>-3.03030303030303E-2</v>
      </c>
      <c r="N380" s="41">
        <f t="shared" si="96"/>
        <v>-5.3050397877984082E-3</v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2</v>
      </c>
      <c r="F381" s="34">
        <v>0</v>
      </c>
      <c r="G381" s="35" t="str">
        <f t="shared" si="91"/>
        <v/>
      </c>
      <c r="H381" s="35" t="str">
        <f t="shared" si="92"/>
        <v/>
      </c>
      <c r="I381" s="35">
        <f t="shared" si="93"/>
        <v>2.0661157024793389E-3</v>
      </c>
      <c r="J381" s="35" t="str">
        <f t="shared" si="94"/>
        <v/>
      </c>
      <c r="K381" s="35">
        <f t="shared" si="97"/>
        <v>1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10</v>
      </c>
      <c r="D383" s="34">
        <v>3</v>
      </c>
      <c r="E383" s="34">
        <v>13</v>
      </c>
      <c r="F383" s="34">
        <v>8</v>
      </c>
      <c r="G383" s="35">
        <f t="shared" si="91"/>
        <v>4.3290043290043288E-2</v>
      </c>
      <c r="H383" s="35">
        <f t="shared" si="92"/>
        <v>7.9575596816976128E-3</v>
      </c>
      <c r="I383" s="35">
        <f t="shared" si="93"/>
        <v>1.3429752066115703E-2</v>
      </c>
      <c r="J383" s="35">
        <f t="shared" si="94"/>
        <v>8.4566596194503175E-3</v>
      </c>
      <c r="K383" s="35">
        <f t="shared" si="97"/>
        <v>0.3</v>
      </c>
      <c r="L383" s="35">
        <f t="shared" si="98"/>
        <v>1.6666666666666667</v>
      </c>
      <c r="M383" s="35">
        <f t="shared" si="95"/>
        <v>1.2987012987012986E-2</v>
      </c>
      <c r="N383" s="41">
        <f t="shared" si="96"/>
        <v>1.3262599469496022E-2</v>
      </c>
    </row>
    <row r="384" spans="1:14" x14ac:dyDescent="0.2">
      <c r="A384" s="27"/>
      <c r="B384" s="30" t="s">
        <v>351</v>
      </c>
      <c r="C384" s="40">
        <v>2</v>
      </c>
      <c r="D384" s="34">
        <v>4</v>
      </c>
      <c r="E384" s="34">
        <v>6</v>
      </c>
      <c r="F384" s="34">
        <v>0</v>
      </c>
      <c r="G384" s="35">
        <f t="shared" si="91"/>
        <v>8.658008658008658E-3</v>
      </c>
      <c r="H384" s="35">
        <f t="shared" si="92"/>
        <v>1.0610079575596816E-2</v>
      </c>
      <c r="I384" s="35">
        <f t="shared" si="93"/>
        <v>6.1983471074380167E-3</v>
      </c>
      <c r="J384" s="35" t="str">
        <f t="shared" si="94"/>
        <v/>
      </c>
      <c r="K384" s="35">
        <f t="shared" si="97"/>
        <v>2</v>
      </c>
      <c r="L384" s="35">
        <f t="shared" si="98"/>
        <v>-1</v>
      </c>
      <c r="M384" s="35">
        <f t="shared" si="95"/>
        <v>1.7316017316017316E-2</v>
      </c>
      <c r="N384" s="41">
        <f t="shared" si="96"/>
        <v>-1.0610079575596816E-2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7</v>
      </c>
      <c r="D386" s="34">
        <v>2</v>
      </c>
      <c r="E386" s="34">
        <v>1</v>
      </c>
      <c r="F386" s="34">
        <v>3</v>
      </c>
      <c r="G386" s="35">
        <f t="shared" si="91"/>
        <v>3.0303030303030304E-2</v>
      </c>
      <c r="H386" s="35">
        <f t="shared" si="92"/>
        <v>5.3050397877984082E-3</v>
      </c>
      <c r="I386" s="35">
        <f t="shared" si="93"/>
        <v>1.0330578512396695E-3</v>
      </c>
      <c r="J386" s="35">
        <f t="shared" si="94"/>
        <v>3.1712473572938688E-3</v>
      </c>
      <c r="K386" s="35">
        <f t="shared" si="97"/>
        <v>-0.8571428571428571</v>
      </c>
      <c r="L386" s="35">
        <f t="shared" si="98"/>
        <v>0.5</v>
      </c>
      <c r="M386" s="35">
        <f t="shared" si="95"/>
        <v>-2.5974025974025972E-2</v>
      </c>
      <c r="N386" s="41">
        <f t="shared" si="96"/>
        <v>2.6525198938992041E-3</v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>
        <v>2</v>
      </c>
      <c r="F387" s="34">
        <v>0</v>
      </c>
      <c r="G387" s="35" t="str">
        <f t="shared" si="91"/>
        <v/>
      </c>
      <c r="H387" s="35" t="str">
        <f t="shared" si="92"/>
        <v/>
      </c>
      <c r="I387" s="35">
        <f t="shared" si="93"/>
        <v>2.0661157024793389E-3</v>
      </c>
      <c r="J387" s="35" t="str">
        <f t="shared" si="94"/>
        <v/>
      </c>
      <c r="K387" s="35">
        <f t="shared" si="97"/>
        <v>1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29</v>
      </c>
      <c r="D391" s="34">
        <v>20</v>
      </c>
      <c r="E391" s="34">
        <v>22</v>
      </c>
      <c r="F391" s="34">
        <v>4</v>
      </c>
      <c r="G391" s="35">
        <f t="shared" si="91"/>
        <v>0.12554112554112554</v>
      </c>
      <c r="H391" s="35">
        <f t="shared" si="92"/>
        <v>5.3050397877984087E-2</v>
      </c>
      <c r="I391" s="35">
        <f t="shared" si="93"/>
        <v>2.2727272727272728E-2</v>
      </c>
      <c r="J391" s="35">
        <f t="shared" si="94"/>
        <v>4.2283298097251587E-3</v>
      </c>
      <c r="K391" s="35">
        <f t="shared" si="97"/>
        <v>-0.2413793103448276</v>
      </c>
      <c r="L391" s="35">
        <f t="shared" si="98"/>
        <v>-0.8</v>
      </c>
      <c r="M391" s="35">
        <f t="shared" si="95"/>
        <v>-3.0303030303030304E-2</v>
      </c>
      <c r="N391" s="41">
        <f t="shared" si="96"/>
        <v>-4.2440318302387273E-2</v>
      </c>
    </row>
    <row r="392" spans="1:14" x14ac:dyDescent="0.2">
      <c r="A392" s="27"/>
      <c r="B392" s="30" t="s">
        <v>359</v>
      </c>
      <c r="C392" s="40">
        <v>7</v>
      </c>
      <c r="D392" s="34">
        <v>6</v>
      </c>
      <c r="E392" s="34"/>
      <c r="F392" s="34"/>
      <c r="G392" s="35">
        <f t="shared" si="91"/>
        <v>3.0303030303030304E-2</v>
      </c>
      <c r="H392" s="35">
        <f t="shared" si="92"/>
        <v>1.5915119363395226E-2</v>
      </c>
      <c r="I392" s="35" t="str">
        <f t="shared" si="93"/>
        <v/>
      </c>
      <c r="J392" s="35" t="str">
        <f t="shared" si="94"/>
        <v/>
      </c>
      <c r="K392" s="35">
        <f t="shared" si="97"/>
        <v>-1</v>
      </c>
      <c r="L392" s="35">
        <f t="shared" si="98"/>
        <v>-1</v>
      </c>
      <c r="M392" s="35">
        <f t="shared" si="95"/>
        <v>-3.0303030303030304E-2</v>
      </c>
      <c r="N392" s="41">
        <f t="shared" si="96"/>
        <v>-1.5915119363395226E-2</v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>
        <v>0</v>
      </c>
      <c r="F394" s="34">
        <v>2</v>
      </c>
      <c r="G394" s="35" t="str">
        <f t="shared" si="91"/>
        <v/>
      </c>
      <c r="H394" s="35">
        <f t="shared" si="92"/>
        <v>2.6525198938992041E-3</v>
      </c>
      <c r="I394" s="35" t="str">
        <f t="shared" si="93"/>
        <v/>
      </c>
      <c r="J394" s="35">
        <f t="shared" si="94"/>
        <v>2.1141649048625794E-3</v>
      </c>
      <c r="K394" s="35" t="str">
        <f t="shared" si="97"/>
        <v xml:space="preserve"> </v>
      </c>
      <c r="L394" s="35">
        <f t="shared" si="98"/>
        <v>1</v>
      </c>
      <c r="M394" s="35" t="str">
        <f t="shared" si="95"/>
        <v/>
      </c>
      <c r="N394" s="41">
        <f t="shared" si="96"/>
        <v>2.6525198938992041E-3</v>
      </c>
    </row>
    <row r="395" spans="1:14" x14ac:dyDescent="0.2">
      <c r="A395" s="27"/>
      <c r="B395" s="30" t="s">
        <v>362</v>
      </c>
      <c r="C395" s="40">
        <v>7</v>
      </c>
      <c r="D395" s="34">
        <v>32</v>
      </c>
      <c r="E395" s="34">
        <v>5</v>
      </c>
      <c r="F395" s="34">
        <v>106</v>
      </c>
      <c r="G395" s="35">
        <f t="shared" si="91"/>
        <v>3.0303030303030304E-2</v>
      </c>
      <c r="H395" s="35">
        <f t="shared" si="92"/>
        <v>8.4880636604774531E-2</v>
      </c>
      <c r="I395" s="35">
        <f t="shared" si="93"/>
        <v>5.1652892561983473E-3</v>
      </c>
      <c r="J395" s="35">
        <f t="shared" si="94"/>
        <v>0.11205073995771671</v>
      </c>
      <c r="K395" s="35">
        <f t="shared" si="97"/>
        <v>-0.2857142857142857</v>
      </c>
      <c r="L395" s="35">
        <f t="shared" si="98"/>
        <v>2.3125</v>
      </c>
      <c r="M395" s="35">
        <f t="shared" si="95"/>
        <v>-8.658008658008658E-3</v>
      </c>
      <c r="N395" s="41">
        <f t="shared" si="96"/>
        <v>0.19628647214854111</v>
      </c>
    </row>
    <row r="396" spans="1:14" x14ac:dyDescent="0.2">
      <c r="A396" s="27"/>
      <c r="B396" s="30" t="s">
        <v>363</v>
      </c>
      <c r="C396" s="40">
        <v>3</v>
      </c>
      <c r="D396" s="34">
        <v>0</v>
      </c>
      <c r="E396" s="34">
        <v>4</v>
      </c>
      <c r="F396" s="34">
        <v>1</v>
      </c>
      <c r="G396" s="35">
        <f t="shared" si="91"/>
        <v>1.2987012987012988E-2</v>
      </c>
      <c r="H396" s="35" t="str">
        <f t="shared" si="92"/>
        <v/>
      </c>
      <c r="I396" s="35">
        <f t="shared" si="93"/>
        <v>4.1322314049586778E-3</v>
      </c>
      <c r="J396" s="35">
        <f t="shared" si="94"/>
        <v>1.0570824524312897E-3</v>
      </c>
      <c r="K396" s="35">
        <f t="shared" si="97"/>
        <v>0.33333333333333331</v>
      </c>
      <c r="L396" s="35">
        <f t="shared" si="98"/>
        <v>1</v>
      </c>
      <c r="M396" s="35">
        <f t="shared" si="95"/>
        <v>4.329004329004329E-3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>
        <v>0</v>
      </c>
      <c r="F397" s="34">
        <v>2</v>
      </c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>
        <f t="shared" si="94"/>
        <v>2.1141649048625794E-3</v>
      </c>
      <c r="K397" s="35" t="str">
        <f t="shared" si="97"/>
        <v xml:space="preserve"> </v>
      </c>
      <c r="L397" s="35">
        <f t="shared" si="98"/>
        <v>1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1</v>
      </c>
      <c r="E398" s="34"/>
      <c r="F398" s="34"/>
      <c r="G398" s="35" t="str">
        <f t="shared" si="91"/>
        <v/>
      </c>
      <c r="H398" s="35">
        <f t="shared" si="92"/>
        <v>2.6525198938992041E-3</v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>
        <f t="shared" si="98"/>
        <v>-1</v>
      </c>
      <c r="M398" s="35" t="str">
        <f t="shared" si="95"/>
        <v/>
      </c>
      <c r="N398" s="41">
        <f t="shared" si="96"/>
        <v>-2.6525198938992041E-3</v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0</v>
      </c>
      <c r="F400" s="34">
        <v>1</v>
      </c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>
        <f t="shared" si="94"/>
        <v>1.0570824524312897E-3</v>
      </c>
      <c r="K400" s="35" t="str">
        <f t="shared" si="97"/>
        <v xml:space="preserve"> </v>
      </c>
      <c r="L400" s="35">
        <f t="shared" si="98"/>
        <v>1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>
        <v>1</v>
      </c>
      <c r="F401" s="34">
        <v>0</v>
      </c>
      <c r="G401" s="35" t="str">
        <f t="shared" si="91"/>
        <v/>
      </c>
      <c r="H401" s="35" t="str">
        <f t="shared" si="92"/>
        <v/>
      </c>
      <c r="I401" s="35">
        <f t="shared" si="93"/>
        <v>1.0330578512396695E-3</v>
      </c>
      <c r="J401" s="35" t="str">
        <f t="shared" si="94"/>
        <v/>
      </c>
      <c r="K401" s="35">
        <f t="shared" si="97"/>
        <v>1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1</v>
      </c>
      <c r="D402" s="34">
        <v>0</v>
      </c>
      <c r="E402" s="34">
        <v>0</v>
      </c>
      <c r="F402" s="34">
        <v>2</v>
      </c>
      <c r="G402" s="35">
        <f t="shared" si="91"/>
        <v>4.329004329004329E-3</v>
      </c>
      <c r="H402" s="35" t="str">
        <f t="shared" si="92"/>
        <v/>
      </c>
      <c r="I402" s="35" t="str">
        <f t="shared" si="93"/>
        <v/>
      </c>
      <c r="J402" s="35">
        <f t="shared" si="94"/>
        <v>2.1141649048625794E-3</v>
      </c>
      <c r="K402" s="35">
        <f t="shared" si="97"/>
        <v>-1</v>
      </c>
      <c r="L402" s="35">
        <f t="shared" si="98"/>
        <v>1</v>
      </c>
      <c r="M402" s="35">
        <f t="shared" si="95"/>
        <v>-4.329004329004329E-3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1</v>
      </c>
      <c r="E404" s="34"/>
      <c r="F404" s="34"/>
      <c r="G404" s="35" t="str">
        <f t="shared" si="91"/>
        <v/>
      </c>
      <c r="H404" s="35">
        <f t="shared" si="92"/>
        <v>2.6525198938992041E-3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-2.6525198938992041E-3</v>
      </c>
    </row>
    <row r="405" spans="1:14" ht="25.5" x14ac:dyDescent="0.2">
      <c r="A405" s="27"/>
      <c r="B405" s="30" t="s">
        <v>372</v>
      </c>
      <c r="C405" s="40">
        <v>0</v>
      </c>
      <c r="D405" s="34">
        <v>2</v>
      </c>
      <c r="E405" s="34">
        <v>162</v>
      </c>
      <c r="F405" s="34">
        <v>92</v>
      </c>
      <c r="G405" s="35" t="str">
        <f t="shared" si="91"/>
        <v/>
      </c>
      <c r="H405" s="35">
        <f t="shared" si="92"/>
        <v>5.3050397877984082E-3</v>
      </c>
      <c r="I405" s="35">
        <f t="shared" si="93"/>
        <v>0.16735537190082644</v>
      </c>
      <c r="J405" s="35">
        <f t="shared" si="94"/>
        <v>9.7251585623678652E-2</v>
      </c>
      <c r="K405" s="35">
        <f t="shared" si="97"/>
        <v>1</v>
      </c>
      <c r="L405" s="35">
        <f t="shared" si="98"/>
        <v>45</v>
      </c>
      <c r="M405" s="35" t="str">
        <f t="shared" si="95"/>
        <v/>
      </c>
      <c r="N405" s="41">
        <f t="shared" si="96"/>
        <v>0.23872679045092837</v>
      </c>
    </row>
    <row r="406" spans="1:14" x14ac:dyDescent="0.2">
      <c r="A406" s="27"/>
      <c r="B406" s="30" t="s">
        <v>373</v>
      </c>
      <c r="C406" s="40">
        <v>34</v>
      </c>
      <c r="D406" s="34">
        <v>4</v>
      </c>
      <c r="E406" s="34">
        <v>19</v>
      </c>
      <c r="F406" s="34">
        <v>6</v>
      </c>
      <c r="G406" s="35">
        <f t="shared" si="91"/>
        <v>0.1471861471861472</v>
      </c>
      <c r="H406" s="35">
        <f t="shared" si="92"/>
        <v>1.0610079575596816E-2</v>
      </c>
      <c r="I406" s="35">
        <f t="shared" si="93"/>
        <v>1.962809917355372E-2</v>
      </c>
      <c r="J406" s="35">
        <f t="shared" si="94"/>
        <v>6.3424947145877377E-3</v>
      </c>
      <c r="K406" s="35">
        <f t="shared" si="97"/>
        <v>-0.44117647058823528</v>
      </c>
      <c r="L406" s="35">
        <f t="shared" si="98"/>
        <v>0.5</v>
      </c>
      <c r="M406" s="35">
        <f t="shared" si="95"/>
        <v>-6.4935064935064943E-2</v>
      </c>
      <c r="N406" s="41">
        <f t="shared" si="96"/>
        <v>5.3050397877984082E-3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1</v>
      </c>
      <c r="D409" s="34">
        <v>0</v>
      </c>
      <c r="E409" s="34"/>
      <c r="F409" s="34"/>
      <c r="G409" s="35">
        <f t="shared" si="91"/>
        <v>4.329004329004329E-3</v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>
        <f t="shared" si="97"/>
        <v>-1</v>
      </c>
      <c r="L409" s="35" t="str">
        <f t="shared" si="98"/>
        <v xml:space="preserve"> </v>
      </c>
      <c r="M409" s="35">
        <f t="shared" si="95"/>
        <v>-4.329004329004329E-3</v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1</v>
      </c>
      <c r="D410" s="34">
        <v>1</v>
      </c>
      <c r="E410" s="34">
        <v>7</v>
      </c>
      <c r="F410" s="34">
        <v>3</v>
      </c>
      <c r="G410" s="35">
        <f t="shared" si="91"/>
        <v>4.329004329004329E-3</v>
      </c>
      <c r="H410" s="35">
        <f t="shared" si="92"/>
        <v>2.6525198938992041E-3</v>
      </c>
      <c r="I410" s="35">
        <f t="shared" si="93"/>
        <v>7.2314049586776862E-3</v>
      </c>
      <c r="J410" s="35">
        <f t="shared" si="94"/>
        <v>3.1712473572938688E-3</v>
      </c>
      <c r="K410" s="35">
        <f t="shared" si="97"/>
        <v>6</v>
      </c>
      <c r="L410" s="35">
        <f t="shared" si="98"/>
        <v>2</v>
      </c>
      <c r="M410" s="35">
        <f t="shared" si="95"/>
        <v>2.5974025974025976E-2</v>
      </c>
      <c r="N410" s="41">
        <f t="shared" si="96"/>
        <v>5.3050397877984082E-3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>
        <v>0</v>
      </c>
      <c r="F411" s="34">
        <v>1</v>
      </c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>
        <f t="shared" si="94"/>
        <v>1.0570824524312897E-3</v>
      </c>
      <c r="K411" s="35" t="str">
        <f t="shared" si="97"/>
        <v xml:space="preserve"> </v>
      </c>
      <c r="L411" s="35">
        <f t="shared" si="98"/>
        <v>1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4</v>
      </c>
      <c r="D417" s="34">
        <v>2</v>
      </c>
      <c r="E417" s="34">
        <v>4</v>
      </c>
      <c r="F417" s="34">
        <v>2</v>
      </c>
      <c r="G417" s="35">
        <f t="shared" si="91"/>
        <v>1.7316017316017316E-2</v>
      </c>
      <c r="H417" s="35">
        <f t="shared" si="92"/>
        <v>5.3050397877984082E-3</v>
      </c>
      <c r="I417" s="35">
        <f t="shared" si="93"/>
        <v>4.1322314049586778E-3</v>
      </c>
      <c r="J417" s="35">
        <f t="shared" si="94"/>
        <v>2.1141649048625794E-3</v>
      </c>
      <c r="K417" s="35">
        <f t="shared" si="97"/>
        <v>0</v>
      </c>
      <c r="L417" s="35">
        <f t="shared" si="98"/>
        <v>0</v>
      </c>
      <c r="M417" s="35">
        <f t="shared" si="95"/>
        <v>0</v>
      </c>
      <c r="N417" s="41">
        <f t="shared" si="96"/>
        <v>0</v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32</v>
      </c>
      <c r="D419" s="34">
        <v>32</v>
      </c>
      <c r="E419" s="34">
        <v>53</v>
      </c>
      <c r="F419" s="34">
        <v>25</v>
      </c>
      <c r="G419" s="35">
        <f t="shared" si="91"/>
        <v>0.13852813852813853</v>
      </c>
      <c r="H419" s="35">
        <f t="shared" si="92"/>
        <v>8.4880636604774531E-2</v>
      </c>
      <c r="I419" s="35">
        <f t="shared" si="93"/>
        <v>5.4752066115702477E-2</v>
      </c>
      <c r="J419" s="35">
        <f t="shared" si="94"/>
        <v>2.6427061310782242E-2</v>
      </c>
      <c r="K419" s="35">
        <f t="shared" si="97"/>
        <v>0.65625</v>
      </c>
      <c r="L419" s="35">
        <f t="shared" si="98"/>
        <v>-0.21875</v>
      </c>
      <c r="M419" s="35">
        <f t="shared" si="95"/>
        <v>9.0909090909090912E-2</v>
      </c>
      <c r="N419" s="41">
        <f t="shared" si="96"/>
        <v>-1.8567639257294429E-2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11</v>
      </c>
      <c r="D422" s="34">
        <v>8</v>
      </c>
      <c r="E422" s="34">
        <v>0</v>
      </c>
      <c r="F422" s="34">
        <v>1</v>
      </c>
      <c r="G422" s="35">
        <f t="shared" si="91"/>
        <v>4.7619047619047616E-2</v>
      </c>
      <c r="H422" s="35">
        <f t="shared" si="92"/>
        <v>2.1220159151193633E-2</v>
      </c>
      <c r="I422" s="35" t="str">
        <f t="shared" si="93"/>
        <v/>
      </c>
      <c r="J422" s="35">
        <f t="shared" si="94"/>
        <v>1.0570824524312897E-3</v>
      </c>
      <c r="K422" s="35">
        <f t="shared" si="97"/>
        <v>-1</v>
      </c>
      <c r="L422" s="35">
        <f t="shared" si="98"/>
        <v>-0.875</v>
      </c>
      <c r="M422" s="35">
        <f t="shared" si="95"/>
        <v>-4.7619047619047616E-2</v>
      </c>
      <c r="N422" s="41">
        <f t="shared" si="96"/>
        <v>-1.8567639257294429E-2</v>
      </c>
    </row>
    <row r="423" spans="1:14" x14ac:dyDescent="0.2">
      <c r="A423" s="27"/>
      <c r="B423" s="30" t="s">
        <v>390</v>
      </c>
      <c r="C423" s="40">
        <v>11</v>
      </c>
      <c r="D423" s="34">
        <v>4</v>
      </c>
      <c r="E423" s="34">
        <v>33</v>
      </c>
      <c r="F423" s="34">
        <v>17</v>
      </c>
      <c r="G423" s="35">
        <f t="shared" si="91"/>
        <v>4.7619047619047616E-2</v>
      </c>
      <c r="H423" s="35">
        <f t="shared" si="92"/>
        <v>1.0610079575596816E-2</v>
      </c>
      <c r="I423" s="35">
        <f t="shared" si="93"/>
        <v>3.4090909090909088E-2</v>
      </c>
      <c r="J423" s="35">
        <f t="shared" si="94"/>
        <v>1.7970401691331923E-2</v>
      </c>
      <c r="K423" s="35">
        <f t="shared" si="97"/>
        <v>2</v>
      </c>
      <c r="L423" s="35">
        <f t="shared" si="98"/>
        <v>3.25</v>
      </c>
      <c r="M423" s="35">
        <f t="shared" si="95"/>
        <v>9.5238095238095233E-2</v>
      </c>
      <c r="N423" s="41">
        <f t="shared" si="96"/>
        <v>3.4482758620689655E-2</v>
      </c>
    </row>
    <row r="424" spans="1:14" x14ac:dyDescent="0.2">
      <c r="A424" s="27"/>
      <c r="B424" s="30" t="s">
        <v>391</v>
      </c>
      <c r="C424" s="40">
        <v>7</v>
      </c>
      <c r="D424" s="34">
        <v>5</v>
      </c>
      <c r="E424" s="34">
        <v>114</v>
      </c>
      <c r="F424" s="34">
        <v>24</v>
      </c>
      <c r="G424" s="35">
        <f t="shared" si="91"/>
        <v>3.0303030303030304E-2</v>
      </c>
      <c r="H424" s="35">
        <f t="shared" si="92"/>
        <v>1.3262599469496022E-2</v>
      </c>
      <c r="I424" s="35">
        <f t="shared" si="93"/>
        <v>0.11776859504132231</v>
      </c>
      <c r="J424" s="35">
        <f t="shared" si="94"/>
        <v>2.5369978858350951E-2</v>
      </c>
      <c r="K424" s="35">
        <f t="shared" si="97"/>
        <v>15.285714285714286</v>
      </c>
      <c r="L424" s="35">
        <f t="shared" si="98"/>
        <v>3.8</v>
      </c>
      <c r="M424" s="35">
        <f t="shared" si="95"/>
        <v>0.46320346320346323</v>
      </c>
      <c r="N424" s="41">
        <f t="shared" si="96"/>
        <v>5.0397877984084884E-2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0</v>
      </c>
      <c r="E426" s="34"/>
      <c r="F426" s="34"/>
      <c r="G426" s="35">
        <f t="shared" si="91"/>
        <v>4.329004329004329E-3</v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>
        <f t="shared" si="97"/>
        <v>-1</v>
      </c>
      <c r="L426" s="35" t="str">
        <f t="shared" si="98"/>
        <v xml:space="preserve"> </v>
      </c>
      <c r="M426" s="35">
        <f t="shared" si="95"/>
        <v>-4.329004329004329E-3</v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1</v>
      </c>
      <c r="E428" s="34">
        <v>2</v>
      </c>
      <c r="F428" s="34">
        <v>1</v>
      </c>
      <c r="G428" s="35">
        <f t="shared" si="91"/>
        <v>4.329004329004329E-3</v>
      </c>
      <c r="H428" s="35">
        <f t="shared" si="92"/>
        <v>2.6525198938992041E-3</v>
      </c>
      <c r="I428" s="35">
        <f t="shared" si="93"/>
        <v>2.0661157024793389E-3</v>
      </c>
      <c r="J428" s="35">
        <f t="shared" si="94"/>
        <v>1.0570824524312897E-3</v>
      </c>
      <c r="K428" s="35">
        <f t="shared" si="97"/>
        <v>1</v>
      </c>
      <c r="L428" s="35">
        <f t="shared" si="98"/>
        <v>0</v>
      </c>
      <c r="M428" s="35">
        <f t="shared" si="95"/>
        <v>4.329004329004329E-3</v>
      </c>
      <c r="N428" s="41">
        <f t="shared" si="96"/>
        <v>0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2</v>
      </c>
      <c r="D430" s="34">
        <v>2</v>
      </c>
      <c r="E430" s="34"/>
      <c r="F430" s="34"/>
      <c r="G430" s="35">
        <f t="shared" si="91"/>
        <v>8.658008658008658E-3</v>
      </c>
      <c r="H430" s="35">
        <f t="shared" si="92"/>
        <v>5.3050397877984082E-3</v>
      </c>
      <c r="I430" s="35" t="str">
        <f t="shared" si="93"/>
        <v/>
      </c>
      <c r="J430" s="35" t="str">
        <f t="shared" si="94"/>
        <v/>
      </c>
      <c r="K430" s="35">
        <f t="shared" si="97"/>
        <v>-1</v>
      </c>
      <c r="L430" s="35">
        <f t="shared" si="98"/>
        <v>-1</v>
      </c>
      <c r="M430" s="35">
        <f t="shared" si="95"/>
        <v>-8.658008658008658E-3</v>
      </c>
      <c r="N430" s="41">
        <f t="shared" si="96"/>
        <v>-5.3050397877984082E-3</v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61</v>
      </c>
      <c r="F432" s="34">
        <v>96</v>
      </c>
      <c r="G432" s="35" t="str">
        <f t="shared" si="91"/>
        <v/>
      </c>
      <c r="H432" s="35" t="str">
        <f t="shared" si="92"/>
        <v/>
      </c>
      <c r="I432" s="35">
        <f t="shared" si="93"/>
        <v>6.3016528925619833E-2</v>
      </c>
      <c r="J432" s="35">
        <f t="shared" si="94"/>
        <v>0.1014799154334038</v>
      </c>
      <c r="K432" s="35">
        <f t="shared" si="97"/>
        <v>1</v>
      </c>
      <c r="L432" s="35">
        <f t="shared" si="98"/>
        <v>1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1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1.0570824524312897E-3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>
        <v>1</v>
      </c>
      <c r="F434" s="34">
        <v>4</v>
      </c>
      <c r="G434" s="35" t="str">
        <f t="shared" si="91"/>
        <v/>
      </c>
      <c r="H434" s="35" t="str">
        <f t="shared" si="92"/>
        <v/>
      </c>
      <c r="I434" s="35">
        <f t="shared" si="93"/>
        <v>1.0330578512396695E-3</v>
      </c>
      <c r="J434" s="35">
        <f t="shared" si="94"/>
        <v>4.2283298097251587E-3</v>
      </c>
      <c r="K434" s="35">
        <f t="shared" si="97"/>
        <v>1</v>
      </c>
      <c r="L434" s="35">
        <f t="shared" si="98"/>
        <v>1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6</v>
      </c>
      <c r="D435" s="34">
        <v>5</v>
      </c>
      <c r="E435" s="34">
        <v>10</v>
      </c>
      <c r="F435" s="34">
        <v>4</v>
      </c>
      <c r="G435" s="35">
        <f t="shared" ref="G435:G498" si="99">+IF(C435=0,"",C435/C$371)</f>
        <v>2.5974025974025976E-2</v>
      </c>
      <c r="H435" s="35">
        <f t="shared" ref="H435:H498" si="100">+IF(D435=0,"",D435/D$371)</f>
        <v>1.3262599469496022E-2</v>
      </c>
      <c r="I435" s="35">
        <f t="shared" ref="I435:I498" si="101">+IF(E435=0,"",E435/E$371)</f>
        <v>1.0330578512396695E-2</v>
      </c>
      <c r="J435" s="35">
        <f t="shared" ref="J435:J498" si="102">+IF(F435=0,"",F435/F$371)</f>
        <v>4.2283298097251587E-3</v>
      </c>
      <c r="K435" s="35">
        <f t="shared" si="97"/>
        <v>0.66666666666666663</v>
      </c>
      <c r="L435" s="35">
        <f t="shared" si="98"/>
        <v>-0.2</v>
      </c>
      <c r="M435" s="35">
        <f t="shared" ref="M435:M498" si="103">+IF(OR(AND(G435=""),(K435="")),"",G435*K435)</f>
        <v>1.7316017316017316E-2</v>
      </c>
      <c r="N435" s="41">
        <f t="shared" ref="N435:N498" si="104">+IF(OR(AND(H435=""),(L435="")),"",H435*L435)</f>
        <v>-2.6525198938992045E-3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>
        <v>2</v>
      </c>
      <c r="F436" s="34">
        <v>3</v>
      </c>
      <c r="G436" s="35" t="str">
        <f t="shared" si="99"/>
        <v/>
      </c>
      <c r="H436" s="35" t="str">
        <f t="shared" si="100"/>
        <v/>
      </c>
      <c r="I436" s="35">
        <f t="shared" si="101"/>
        <v>2.0661157024793389E-3</v>
      </c>
      <c r="J436" s="35">
        <f t="shared" si="102"/>
        <v>3.1712473572938688E-3</v>
      </c>
      <c r="K436" s="35">
        <f t="shared" ref="K436:K499" si="105">+IF(AND(C436=0,E436=0)," ",IF(C436=0,1,IF(E436=0,-1,(E436-C436)/C436)))</f>
        <v>1</v>
      </c>
      <c r="L436" s="35">
        <f t="shared" ref="L436:L499" si="106">+IF(AND(D436=0,F436=0)," ",IF(D436=0,1,IF(F436=0,-1,(F436-D436)/D436)))</f>
        <v>1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1</v>
      </c>
      <c r="D437" s="34">
        <v>5</v>
      </c>
      <c r="E437" s="34">
        <v>2</v>
      </c>
      <c r="F437" s="34">
        <v>3</v>
      </c>
      <c r="G437" s="35">
        <f t="shared" si="99"/>
        <v>4.329004329004329E-3</v>
      </c>
      <c r="H437" s="35">
        <f t="shared" si="100"/>
        <v>1.3262599469496022E-2</v>
      </c>
      <c r="I437" s="35">
        <f t="shared" si="101"/>
        <v>2.0661157024793389E-3</v>
      </c>
      <c r="J437" s="35">
        <f t="shared" si="102"/>
        <v>3.1712473572938688E-3</v>
      </c>
      <c r="K437" s="35">
        <f t="shared" si="105"/>
        <v>1</v>
      </c>
      <c r="L437" s="35">
        <f t="shared" si="106"/>
        <v>-0.4</v>
      </c>
      <c r="M437" s="35">
        <f t="shared" si="103"/>
        <v>4.329004329004329E-3</v>
      </c>
      <c r="N437" s="41">
        <f t="shared" si="104"/>
        <v>-5.3050397877984091E-3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1</v>
      </c>
      <c r="F438" s="34">
        <v>0</v>
      </c>
      <c r="G438" s="35" t="str">
        <f t="shared" si="99"/>
        <v/>
      </c>
      <c r="H438" s="35" t="str">
        <f t="shared" si="100"/>
        <v/>
      </c>
      <c r="I438" s="35">
        <f t="shared" si="101"/>
        <v>1.0330578512396695E-3</v>
      </c>
      <c r="J438" s="35" t="str">
        <f t="shared" si="102"/>
        <v/>
      </c>
      <c r="K438" s="35">
        <f t="shared" si="105"/>
        <v>1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6</v>
      </c>
      <c r="D446" s="34">
        <v>34</v>
      </c>
      <c r="E446" s="34">
        <v>27</v>
      </c>
      <c r="F446" s="34">
        <v>73</v>
      </c>
      <c r="G446" s="35">
        <f t="shared" si="99"/>
        <v>2.5974025974025976E-2</v>
      </c>
      <c r="H446" s="35">
        <f t="shared" si="100"/>
        <v>9.0185676392572939E-2</v>
      </c>
      <c r="I446" s="35">
        <f t="shared" si="101"/>
        <v>2.7892561983471075E-2</v>
      </c>
      <c r="J446" s="35">
        <f t="shared" si="102"/>
        <v>7.7167019027484143E-2</v>
      </c>
      <c r="K446" s="35">
        <f t="shared" si="105"/>
        <v>3.5</v>
      </c>
      <c r="L446" s="35">
        <f t="shared" si="106"/>
        <v>1.1470588235294117</v>
      </c>
      <c r="M446" s="35">
        <f t="shared" si="103"/>
        <v>9.0909090909090912E-2</v>
      </c>
      <c r="N446" s="41">
        <f t="shared" si="104"/>
        <v>0.10344827586206895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1</v>
      </c>
      <c r="D448" s="34">
        <v>0</v>
      </c>
      <c r="E448" s="34"/>
      <c r="F448" s="34"/>
      <c r="G448" s="35">
        <f t="shared" si="99"/>
        <v>4.329004329004329E-3</v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>
        <f t="shared" si="105"/>
        <v>-1</v>
      </c>
      <c r="L448" s="35" t="str">
        <f t="shared" si="106"/>
        <v xml:space="preserve"> </v>
      </c>
      <c r="M448" s="35">
        <f t="shared" si="103"/>
        <v>-4.329004329004329E-3</v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>
        <v>1</v>
      </c>
      <c r="F449" s="34">
        <v>0</v>
      </c>
      <c r="G449" s="35" t="str">
        <f t="shared" si="99"/>
        <v/>
      </c>
      <c r="H449" s="35" t="str">
        <f t="shared" si="100"/>
        <v/>
      </c>
      <c r="I449" s="35">
        <f t="shared" si="101"/>
        <v>1.0330578512396695E-3</v>
      </c>
      <c r="J449" s="35" t="str">
        <f t="shared" si="102"/>
        <v/>
      </c>
      <c r="K449" s="35">
        <f t="shared" si="105"/>
        <v>1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1</v>
      </c>
      <c r="E450" s="34">
        <v>1</v>
      </c>
      <c r="F450" s="34">
        <v>0</v>
      </c>
      <c r="G450" s="35" t="str">
        <f t="shared" si="99"/>
        <v/>
      </c>
      <c r="H450" s="35">
        <f t="shared" si="100"/>
        <v>2.6525198938992041E-3</v>
      </c>
      <c r="I450" s="35">
        <f t="shared" si="101"/>
        <v>1.0330578512396695E-3</v>
      </c>
      <c r="J450" s="35" t="str">
        <f t="shared" si="102"/>
        <v/>
      </c>
      <c r="K450" s="35">
        <f t="shared" si="105"/>
        <v>1</v>
      </c>
      <c r="L450" s="35">
        <f t="shared" si="106"/>
        <v>-1</v>
      </c>
      <c r="M450" s="35" t="str">
        <f t="shared" si="103"/>
        <v/>
      </c>
      <c r="N450" s="41">
        <f t="shared" si="104"/>
        <v>-2.6525198938992041E-3</v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1.0330578512396695E-3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3</v>
      </c>
      <c r="D460" s="34">
        <v>50</v>
      </c>
      <c r="E460" s="34">
        <v>5</v>
      </c>
      <c r="F460" s="34">
        <v>43</v>
      </c>
      <c r="G460" s="35">
        <f t="shared" si="99"/>
        <v>1.2987012987012988E-2</v>
      </c>
      <c r="H460" s="35">
        <f t="shared" si="100"/>
        <v>0.13262599469496023</v>
      </c>
      <c r="I460" s="35">
        <f t="shared" si="101"/>
        <v>5.1652892561983473E-3</v>
      </c>
      <c r="J460" s="35">
        <f t="shared" si="102"/>
        <v>4.5454545454545456E-2</v>
      </c>
      <c r="K460" s="35">
        <f t="shared" si="105"/>
        <v>0.66666666666666663</v>
      </c>
      <c r="L460" s="35">
        <f t="shared" si="106"/>
        <v>-0.14000000000000001</v>
      </c>
      <c r="M460" s="35">
        <f t="shared" si="103"/>
        <v>8.658008658008658E-3</v>
      </c>
      <c r="N460" s="41">
        <f t="shared" si="104"/>
        <v>-1.8567639257294433E-2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>
        <v>0</v>
      </c>
      <c r="F462" s="34">
        <v>2</v>
      </c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>
        <f t="shared" si="102"/>
        <v>2.1141649048625794E-3</v>
      </c>
      <c r="K462" s="35" t="str">
        <f t="shared" si="105"/>
        <v xml:space="preserve"> </v>
      </c>
      <c r="L462" s="35">
        <f t="shared" si="106"/>
        <v>1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1</v>
      </c>
      <c r="E464" s="34"/>
      <c r="F464" s="34"/>
      <c r="G464" s="35" t="str">
        <f t="shared" si="99"/>
        <v/>
      </c>
      <c r="H464" s="35">
        <f t="shared" si="100"/>
        <v>2.6525198938992041E-3</v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>
        <f t="shared" si="106"/>
        <v>-1</v>
      </c>
      <c r="M464" s="35" t="str">
        <f t="shared" si="103"/>
        <v/>
      </c>
      <c r="N464" s="41">
        <f t="shared" si="104"/>
        <v>-2.6525198938992041E-3</v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1</v>
      </c>
      <c r="E466" s="34"/>
      <c r="F466" s="34"/>
      <c r="G466" s="35" t="str">
        <f t="shared" si="99"/>
        <v/>
      </c>
      <c r="H466" s="35">
        <f t="shared" si="100"/>
        <v>2.6525198938992041E-3</v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>
        <f t="shared" si="106"/>
        <v>-1</v>
      </c>
      <c r="M466" s="35" t="str">
        <f t="shared" si="103"/>
        <v/>
      </c>
      <c r="N466" s="41">
        <f t="shared" si="104"/>
        <v>-2.6525198938992041E-3</v>
      </c>
    </row>
    <row r="467" spans="1:14" x14ac:dyDescent="0.2">
      <c r="A467" s="27"/>
      <c r="B467" s="30" t="s">
        <v>434</v>
      </c>
      <c r="C467" s="40">
        <v>0</v>
      </c>
      <c r="D467" s="34">
        <v>4</v>
      </c>
      <c r="E467" s="34">
        <v>0</v>
      </c>
      <c r="F467" s="34">
        <v>18</v>
      </c>
      <c r="G467" s="35" t="str">
        <f t="shared" si="99"/>
        <v/>
      </c>
      <c r="H467" s="35">
        <f t="shared" si="100"/>
        <v>1.0610079575596816E-2</v>
      </c>
      <c r="I467" s="35" t="str">
        <f t="shared" si="101"/>
        <v/>
      </c>
      <c r="J467" s="35">
        <f t="shared" si="102"/>
        <v>1.9027484143763214E-2</v>
      </c>
      <c r="K467" s="35" t="str">
        <f t="shared" si="105"/>
        <v xml:space="preserve"> </v>
      </c>
      <c r="L467" s="35">
        <f t="shared" si="106"/>
        <v>3.5</v>
      </c>
      <c r="M467" s="35" t="str">
        <f t="shared" si="103"/>
        <v/>
      </c>
      <c r="N467" s="41">
        <f t="shared" si="104"/>
        <v>3.7135278514588858E-2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3</v>
      </c>
      <c r="E470" s="34">
        <v>2</v>
      </c>
      <c r="F470" s="34">
        <v>2</v>
      </c>
      <c r="G470" s="35" t="str">
        <f t="shared" si="99"/>
        <v/>
      </c>
      <c r="H470" s="35">
        <f t="shared" si="100"/>
        <v>7.9575596816976128E-3</v>
      </c>
      <c r="I470" s="35">
        <f t="shared" si="101"/>
        <v>2.0661157024793389E-3</v>
      </c>
      <c r="J470" s="35">
        <f t="shared" si="102"/>
        <v>2.1141649048625794E-3</v>
      </c>
      <c r="K470" s="35">
        <f t="shared" si="105"/>
        <v>1</v>
      </c>
      <c r="L470" s="35">
        <f t="shared" si="106"/>
        <v>-0.33333333333333331</v>
      </c>
      <c r="M470" s="35" t="str">
        <f t="shared" si="103"/>
        <v/>
      </c>
      <c r="N470" s="41">
        <f t="shared" si="104"/>
        <v>-2.6525198938992041E-3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>
        <v>0</v>
      </c>
      <c r="F471" s="34">
        <v>13</v>
      </c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>
        <f t="shared" si="102"/>
        <v>1.3742071881606765E-2</v>
      </c>
      <c r="K471" s="35" t="str">
        <f t="shared" si="105"/>
        <v xml:space="preserve"> </v>
      </c>
      <c r="L471" s="35">
        <f t="shared" si="106"/>
        <v>1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>
        <v>0</v>
      </c>
      <c r="F473" s="34">
        <v>1</v>
      </c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>
        <f t="shared" si="102"/>
        <v>1.0570824524312897E-3</v>
      </c>
      <c r="K473" s="35" t="str">
        <f t="shared" si="105"/>
        <v xml:space="preserve"> </v>
      </c>
      <c r="L473" s="35">
        <f t="shared" si="106"/>
        <v>1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/>
      <c r="F481" s="34"/>
      <c r="G481" s="35" t="str">
        <f t="shared" si="99"/>
        <v/>
      </c>
      <c r="H481" s="35">
        <f t="shared" si="100"/>
        <v>2.6525198938992041E-3</v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>
        <f t="shared" si="106"/>
        <v>-1</v>
      </c>
      <c r="M481" s="35" t="str">
        <f t="shared" si="103"/>
        <v/>
      </c>
      <c r="N481" s="41">
        <f t="shared" si="104"/>
        <v>-2.6525198938992041E-3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5</v>
      </c>
      <c r="E483" s="34">
        <v>0</v>
      </c>
      <c r="F483" s="34">
        <v>2</v>
      </c>
      <c r="G483" s="35" t="str">
        <f t="shared" si="99"/>
        <v/>
      </c>
      <c r="H483" s="35">
        <f t="shared" si="100"/>
        <v>1.3262599469496022E-2</v>
      </c>
      <c r="I483" s="35" t="str">
        <f t="shared" si="101"/>
        <v/>
      </c>
      <c r="J483" s="35">
        <f t="shared" si="102"/>
        <v>2.1141649048625794E-3</v>
      </c>
      <c r="K483" s="35" t="str">
        <f t="shared" si="105"/>
        <v xml:space="preserve"> </v>
      </c>
      <c r="L483" s="35">
        <f t="shared" si="106"/>
        <v>-0.6</v>
      </c>
      <c r="M483" s="35" t="str">
        <f t="shared" si="103"/>
        <v/>
      </c>
      <c r="N483" s="41">
        <f t="shared" si="104"/>
        <v>-7.9575596816976128E-3</v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>
        <v>0</v>
      </c>
      <c r="F484" s="34">
        <v>1</v>
      </c>
      <c r="G484" s="35" t="str">
        <f t="shared" si="99"/>
        <v/>
      </c>
      <c r="H484" s="35">
        <f t="shared" si="100"/>
        <v>2.6525198938992041E-3</v>
      </c>
      <c r="I484" s="35" t="str">
        <f t="shared" si="101"/>
        <v/>
      </c>
      <c r="J484" s="35">
        <f t="shared" si="102"/>
        <v>1.0570824524312897E-3</v>
      </c>
      <c r="K484" s="35" t="str">
        <f t="shared" si="105"/>
        <v xml:space="preserve"> </v>
      </c>
      <c r="L484" s="35">
        <f t="shared" si="106"/>
        <v>0</v>
      </c>
      <c r="M484" s="35" t="str">
        <f t="shared" si="103"/>
        <v/>
      </c>
      <c r="N484" s="41">
        <f t="shared" si="104"/>
        <v>0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7</v>
      </c>
      <c r="E493" s="34">
        <v>0</v>
      </c>
      <c r="F493" s="34">
        <v>7</v>
      </c>
      <c r="G493" s="35" t="str">
        <f t="shared" si="99"/>
        <v/>
      </c>
      <c r="H493" s="35">
        <f t="shared" si="100"/>
        <v>1.8567639257294429E-2</v>
      </c>
      <c r="I493" s="35" t="str">
        <f t="shared" si="101"/>
        <v/>
      </c>
      <c r="J493" s="35">
        <f t="shared" si="102"/>
        <v>7.3995771670190271E-3</v>
      </c>
      <c r="K493" s="35" t="str">
        <f t="shared" si="105"/>
        <v xml:space="preserve"> </v>
      </c>
      <c r="L493" s="35">
        <f t="shared" si="106"/>
        <v>0</v>
      </c>
      <c r="M493" s="35" t="str">
        <f t="shared" si="103"/>
        <v/>
      </c>
      <c r="N493" s="41">
        <f t="shared" si="104"/>
        <v>0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/>
      <c r="F496" s="34"/>
      <c r="G496" s="35" t="str">
        <f t="shared" si="99"/>
        <v/>
      </c>
      <c r="H496" s="35">
        <f t="shared" si="100"/>
        <v>2.6525198938992041E-3</v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>
        <f t="shared" si="106"/>
        <v>-1</v>
      </c>
      <c r="M496" s="35" t="str">
        <f t="shared" si="103"/>
        <v/>
      </c>
      <c r="N496" s="41">
        <f t="shared" si="104"/>
        <v>-2.6525198938992041E-3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17</v>
      </c>
      <c r="E499" s="34">
        <v>0</v>
      </c>
      <c r="F499" s="34">
        <v>28</v>
      </c>
      <c r="G499" s="35" t="str">
        <f t="shared" ref="G499:G562" si="107">+IF(C499=0,"",C499/C$371)</f>
        <v/>
      </c>
      <c r="H499" s="35">
        <f t="shared" ref="H499:H562" si="108">+IF(D499=0,"",D499/D$371)</f>
        <v>4.5092838196286469E-2</v>
      </c>
      <c r="I499" s="35" t="str">
        <f t="shared" ref="I499:I562" si="109">+IF(E499=0,"",E499/E$371)</f>
        <v/>
      </c>
      <c r="J499" s="35">
        <f t="shared" ref="J499:J562" si="110">+IF(F499=0,"",F499/F$371)</f>
        <v>2.9598308668076109E-2</v>
      </c>
      <c r="K499" s="35" t="str">
        <f t="shared" si="105"/>
        <v xml:space="preserve"> </v>
      </c>
      <c r="L499" s="35">
        <f t="shared" si="106"/>
        <v>0.6470588235294118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2.9177718832891247E-2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5</v>
      </c>
      <c r="E507" s="34">
        <v>0</v>
      </c>
      <c r="F507" s="34">
        <v>1</v>
      </c>
      <c r="G507" s="35" t="str">
        <f t="shared" si="107"/>
        <v/>
      </c>
      <c r="H507" s="35">
        <f t="shared" si="108"/>
        <v>1.3262599469496022E-2</v>
      </c>
      <c r="I507" s="35" t="str">
        <f t="shared" si="109"/>
        <v/>
      </c>
      <c r="J507" s="35">
        <f t="shared" si="110"/>
        <v>1.0570824524312897E-3</v>
      </c>
      <c r="K507" s="35" t="str">
        <f t="shared" si="113"/>
        <v xml:space="preserve"> </v>
      </c>
      <c r="L507" s="35">
        <f t="shared" si="114"/>
        <v>-0.8</v>
      </c>
      <c r="M507" s="35" t="str">
        <f t="shared" si="111"/>
        <v/>
      </c>
      <c r="N507" s="41">
        <f t="shared" si="112"/>
        <v>-1.0610079575596818E-2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0</v>
      </c>
      <c r="F509" s="34">
        <v>1</v>
      </c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>
        <f t="shared" si="110"/>
        <v>1.0570824524312897E-3</v>
      </c>
      <c r="K509" s="35" t="str">
        <f t="shared" si="113"/>
        <v xml:space="preserve"> 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>
        <v>0</v>
      </c>
      <c r="F512" s="34">
        <v>2</v>
      </c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>
        <f t="shared" si="110"/>
        <v>2.1141649048625794E-3</v>
      </c>
      <c r="K512" s="35" t="str">
        <f t="shared" si="113"/>
        <v xml:space="preserve"> </v>
      </c>
      <c r="L512" s="35">
        <f t="shared" si="114"/>
        <v>1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>
        <v>0</v>
      </c>
      <c r="F514" s="34">
        <v>4</v>
      </c>
      <c r="G514" s="35" t="str">
        <f t="shared" si="107"/>
        <v/>
      </c>
      <c r="H514" s="35">
        <f t="shared" si="108"/>
        <v>2.6525198938992041E-3</v>
      </c>
      <c r="I514" s="35" t="str">
        <f t="shared" si="109"/>
        <v/>
      </c>
      <c r="J514" s="35">
        <f t="shared" si="110"/>
        <v>4.2283298097251587E-3</v>
      </c>
      <c r="K514" s="35" t="str">
        <f t="shared" si="113"/>
        <v xml:space="preserve"> </v>
      </c>
      <c r="L514" s="35">
        <f t="shared" si="114"/>
        <v>3</v>
      </c>
      <c r="M514" s="35" t="str">
        <f t="shared" si="111"/>
        <v/>
      </c>
      <c r="N514" s="41">
        <f t="shared" si="112"/>
        <v>7.9575596816976128E-3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1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1.0570824524312897E-3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10</v>
      </c>
      <c r="E518" s="34"/>
      <c r="F518" s="34"/>
      <c r="G518" s="35" t="str">
        <f t="shared" si="107"/>
        <v/>
      </c>
      <c r="H518" s="35">
        <f t="shared" si="108"/>
        <v>2.6525198938992044E-2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-2.6525198938992044E-2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1</v>
      </c>
      <c r="E525" s="34"/>
      <c r="F525" s="34"/>
      <c r="G525" s="35" t="str">
        <f t="shared" si="107"/>
        <v/>
      </c>
      <c r="H525" s="35">
        <f t="shared" si="108"/>
        <v>2.6525198938992041E-3</v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>
        <f t="shared" si="114"/>
        <v>-1</v>
      </c>
      <c r="M525" s="35" t="str">
        <f t="shared" si="111"/>
        <v/>
      </c>
      <c r="N525" s="41">
        <f t="shared" si="112"/>
        <v>-2.6525198938992041E-3</v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1</v>
      </c>
      <c r="E528" s="34">
        <v>0</v>
      </c>
      <c r="F528" s="34">
        <v>1</v>
      </c>
      <c r="G528" s="35" t="str">
        <f t="shared" si="107"/>
        <v/>
      </c>
      <c r="H528" s="35">
        <f t="shared" si="108"/>
        <v>2.6525198938992041E-3</v>
      </c>
      <c r="I528" s="35" t="str">
        <f t="shared" si="109"/>
        <v/>
      </c>
      <c r="J528" s="35">
        <f t="shared" si="110"/>
        <v>1.0570824524312897E-3</v>
      </c>
      <c r="K528" s="35" t="str">
        <f t="shared" si="113"/>
        <v xml:space="preserve"> </v>
      </c>
      <c r="L528" s="35">
        <f t="shared" si="114"/>
        <v>0</v>
      </c>
      <c r="M528" s="35" t="str">
        <f t="shared" si="111"/>
        <v/>
      </c>
      <c r="N528" s="41">
        <f t="shared" si="112"/>
        <v>0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>
        <v>2</v>
      </c>
      <c r="F539" s="34">
        <v>0</v>
      </c>
      <c r="G539" s="35" t="str">
        <f t="shared" si="107"/>
        <v/>
      </c>
      <c r="H539" s="35" t="str">
        <f t="shared" si="108"/>
        <v/>
      </c>
      <c r="I539" s="35">
        <f t="shared" si="109"/>
        <v>2.0661157024793389E-3</v>
      </c>
      <c r="J539" s="35" t="str">
        <f t="shared" si="110"/>
        <v/>
      </c>
      <c r="K539" s="35">
        <f t="shared" si="113"/>
        <v>1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1</v>
      </c>
      <c r="D540" s="34">
        <v>1</v>
      </c>
      <c r="E540" s="34"/>
      <c r="F540" s="34"/>
      <c r="G540" s="35">
        <f t="shared" si="107"/>
        <v>4.329004329004329E-3</v>
      </c>
      <c r="H540" s="35">
        <f t="shared" si="108"/>
        <v>2.6525198938992041E-3</v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>
        <f t="shared" si="114"/>
        <v>-1</v>
      </c>
      <c r="M540" s="35">
        <f t="shared" si="111"/>
        <v>-4.329004329004329E-3</v>
      </c>
      <c r="N540" s="41">
        <f t="shared" si="112"/>
        <v>-2.6525198938992041E-3</v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>
        <v>1</v>
      </c>
      <c r="F543" s="34">
        <v>0</v>
      </c>
      <c r="G543" s="35" t="str">
        <f t="shared" si="107"/>
        <v/>
      </c>
      <c r="H543" s="35" t="str">
        <f t="shared" si="108"/>
        <v/>
      </c>
      <c r="I543" s="35">
        <f t="shared" si="109"/>
        <v>1.0330578512396695E-3</v>
      </c>
      <c r="J543" s="35" t="str">
        <f t="shared" si="110"/>
        <v/>
      </c>
      <c r="K543" s="35">
        <f t="shared" si="113"/>
        <v>1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1</v>
      </c>
      <c r="D544" s="34">
        <v>1</v>
      </c>
      <c r="E544" s="34"/>
      <c r="F544" s="34"/>
      <c r="G544" s="35">
        <f t="shared" si="107"/>
        <v>4.329004329004329E-3</v>
      </c>
      <c r="H544" s="35">
        <f t="shared" si="108"/>
        <v>2.6525198938992041E-3</v>
      </c>
      <c r="I544" s="35" t="str">
        <f t="shared" si="109"/>
        <v/>
      </c>
      <c r="J544" s="35" t="str">
        <f t="shared" si="110"/>
        <v/>
      </c>
      <c r="K544" s="35">
        <f t="shared" si="113"/>
        <v>-1</v>
      </c>
      <c r="L544" s="35">
        <f t="shared" si="114"/>
        <v>-1</v>
      </c>
      <c r="M544" s="35">
        <f t="shared" si="111"/>
        <v>-4.329004329004329E-3</v>
      </c>
      <c r="N544" s="41">
        <f t="shared" si="112"/>
        <v>-2.6525198938992041E-3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1</v>
      </c>
      <c r="E546" s="34"/>
      <c r="F546" s="34"/>
      <c r="G546" s="35" t="str">
        <f t="shared" si="107"/>
        <v/>
      </c>
      <c r="H546" s="35">
        <f t="shared" si="108"/>
        <v>2.6525198938992041E-3</v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>
        <f t="shared" si="114"/>
        <v>-1</v>
      </c>
      <c r="M546" s="35" t="str">
        <f t="shared" si="111"/>
        <v/>
      </c>
      <c r="N546" s="41">
        <f t="shared" si="112"/>
        <v>-2.6525198938992041E-3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2</v>
      </c>
      <c r="E561" s="34">
        <v>0</v>
      </c>
      <c r="F561" s="34">
        <v>3</v>
      </c>
      <c r="G561" s="35" t="str">
        <f t="shared" si="107"/>
        <v/>
      </c>
      <c r="H561" s="35">
        <f t="shared" si="108"/>
        <v>5.3050397877984082E-3</v>
      </c>
      <c r="I561" s="35" t="str">
        <f t="shared" si="109"/>
        <v/>
      </c>
      <c r="J561" s="35">
        <f t="shared" si="110"/>
        <v>3.1712473572938688E-3</v>
      </c>
      <c r="K561" s="35" t="str">
        <f t="shared" si="113"/>
        <v xml:space="preserve"> </v>
      </c>
      <c r="L561" s="35">
        <f t="shared" si="114"/>
        <v>0.5</v>
      </c>
      <c r="M561" s="35" t="str">
        <f t="shared" si="111"/>
        <v/>
      </c>
      <c r="N561" s="41">
        <f t="shared" si="112"/>
        <v>2.6525198938992041E-3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1</v>
      </c>
      <c r="D563" s="34">
        <v>0</v>
      </c>
      <c r="E563" s="34">
        <v>1</v>
      </c>
      <c r="F563" s="34">
        <v>0</v>
      </c>
      <c r="G563" s="35">
        <f t="shared" ref="G563:G604" si="115">+IF(C563=0,"",C563/C$371)</f>
        <v>4.329004329004329E-3</v>
      </c>
      <c r="H563" s="35" t="str">
        <f t="shared" ref="H563:H604" si="116">+IF(D563=0,"",D563/D$371)</f>
        <v/>
      </c>
      <c r="I563" s="35">
        <f t="shared" ref="I563:I604" si="117">+IF(E563=0,"",E563/E$371)</f>
        <v>1.0330578512396695E-3</v>
      </c>
      <c r="J563" s="35" t="str">
        <f t="shared" ref="J563:J604" si="118">+IF(F563=0,"",F563/F$371)</f>
        <v/>
      </c>
      <c r="K563" s="35">
        <f t="shared" si="113"/>
        <v>0</v>
      </c>
      <c r="L563" s="35" t="str">
        <f t="shared" si="114"/>
        <v xml:space="preserve"> </v>
      </c>
      <c r="M563" s="35">
        <f t="shared" ref="M563:M604" si="119">+IF(OR(AND(G563=""),(K563="")),"",G563*K563)</f>
        <v>0</v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8</v>
      </c>
      <c r="E564" s="34">
        <v>1</v>
      </c>
      <c r="F564" s="34">
        <v>3</v>
      </c>
      <c r="G564" s="35" t="str">
        <f t="shared" si="115"/>
        <v/>
      </c>
      <c r="H564" s="35">
        <f t="shared" si="116"/>
        <v>2.1220159151193633E-2</v>
      </c>
      <c r="I564" s="35">
        <f t="shared" si="117"/>
        <v>1.0330578512396695E-3</v>
      </c>
      <c r="J564" s="35">
        <f t="shared" si="118"/>
        <v>3.1712473572938688E-3</v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-0.625</v>
      </c>
      <c r="M564" s="35" t="str">
        <f t="shared" si="119"/>
        <v/>
      </c>
      <c r="N564" s="41">
        <f t="shared" si="120"/>
        <v>-1.326259946949602E-2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2</v>
      </c>
      <c r="E567" s="34">
        <v>0</v>
      </c>
      <c r="F567" s="34">
        <v>7</v>
      </c>
      <c r="G567" s="35" t="str">
        <f t="shared" si="115"/>
        <v/>
      </c>
      <c r="H567" s="35">
        <f t="shared" si="116"/>
        <v>5.3050397877984082E-3</v>
      </c>
      <c r="I567" s="35" t="str">
        <f t="shared" si="117"/>
        <v/>
      </c>
      <c r="J567" s="35">
        <f t="shared" si="118"/>
        <v>7.3995771670190271E-3</v>
      </c>
      <c r="K567" s="35" t="str">
        <f t="shared" si="121"/>
        <v xml:space="preserve"> </v>
      </c>
      <c r="L567" s="35">
        <f t="shared" si="122"/>
        <v>2.5</v>
      </c>
      <c r="M567" s="35" t="str">
        <f t="shared" si="119"/>
        <v/>
      </c>
      <c r="N567" s="41">
        <f t="shared" si="120"/>
        <v>1.326259946949602E-2</v>
      </c>
    </row>
    <row r="568" spans="1:14" x14ac:dyDescent="0.2">
      <c r="A568" s="27"/>
      <c r="B568" s="30" t="s">
        <v>535</v>
      </c>
      <c r="C568" s="40">
        <v>0</v>
      </c>
      <c r="D568" s="34">
        <v>1</v>
      </c>
      <c r="E568" s="34">
        <v>0</v>
      </c>
      <c r="F568" s="34">
        <v>4</v>
      </c>
      <c r="G568" s="35" t="str">
        <f t="shared" si="115"/>
        <v/>
      </c>
      <c r="H568" s="35">
        <f t="shared" si="116"/>
        <v>2.6525198938992041E-3</v>
      </c>
      <c r="I568" s="35" t="str">
        <f t="shared" si="117"/>
        <v/>
      </c>
      <c r="J568" s="35">
        <f t="shared" si="118"/>
        <v>4.2283298097251587E-3</v>
      </c>
      <c r="K568" s="35" t="str">
        <f t="shared" si="121"/>
        <v xml:space="preserve"> </v>
      </c>
      <c r="L568" s="35">
        <f t="shared" si="122"/>
        <v>3</v>
      </c>
      <c r="M568" s="35" t="str">
        <f t="shared" si="119"/>
        <v/>
      </c>
      <c r="N568" s="41">
        <f t="shared" si="120"/>
        <v>7.9575596816976128E-3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>
        <v>0</v>
      </c>
      <c r="F570" s="34">
        <v>1</v>
      </c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>
        <f t="shared" si="118"/>
        <v>1.0570824524312897E-3</v>
      </c>
      <c r="K570" s="35" t="str">
        <f t="shared" si="121"/>
        <v xml:space="preserve"> </v>
      </c>
      <c r="L570" s="35">
        <f t="shared" si="122"/>
        <v>1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3</v>
      </c>
      <c r="E580" s="34"/>
      <c r="F580" s="34"/>
      <c r="G580" s="35" t="str">
        <f t="shared" si="115"/>
        <v/>
      </c>
      <c r="H580" s="35">
        <f t="shared" si="116"/>
        <v>7.9575596816976128E-3</v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>
        <f t="shared" si="122"/>
        <v>-1</v>
      </c>
      <c r="M580" s="35" t="str">
        <f t="shared" si="119"/>
        <v/>
      </c>
      <c r="N580" s="41">
        <f t="shared" si="120"/>
        <v>-7.9575596816976128E-3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7</v>
      </c>
      <c r="E583" s="34">
        <v>0</v>
      </c>
      <c r="F583" s="34">
        <v>9</v>
      </c>
      <c r="G583" s="35" t="str">
        <f t="shared" si="115"/>
        <v/>
      </c>
      <c r="H583" s="35">
        <f t="shared" si="116"/>
        <v>1.8567639257294429E-2</v>
      </c>
      <c r="I583" s="35" t="str">
        <f t="shared" si="117"/>
        <v/>
      </c>
      <c r="J583" s="35">
        <f t="shared" si="118"/>
        <v>9.5137420718816069E-3</v>
      </c>
      <c r="K583" s="35" t="str">
        <f t="shared" si="121"/>
        <v xml:space="preserve"> </v>
      </c>
      <c r="L583" s="35">
        <f t="shared" si="122"/>
        <v>0.2857142857142857</v>
      </c>
      <c r="M583" s="35" t="str">
        <f t="shared" si="119"/>
        <v/>
      </c>
      <c r="N583" s="41">
        <f t="shared" si="120"/>
        <v>5.3050397877984082E-3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2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2.1141649048625794E-3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1</v>
      </c>
      <c r="D588" s="34">
        <v>16</v>
      </c>
      <c r="E588" s="34">
        <v>0</v>
      </c>
      <c r="F588" s="34">
        <v>24</v>
      </c>
      <c r="G588" s="35">
        <f t="shared" si="115"/>
        <v>4.329004329004329E-3</v>
      </c>
      <c r="H588" s="35">
        <f t="shared" si="116"/>
        <v>4.2440318302387266E-2</v>
      </c>
      <c r="I588" s="35" t="str">
        <f t="shared" si="117"/>
        <v/>
      </c>
      <c r="J588" s="35">
        <f t="shared" si="118"/>
        <v>2.5369978858350951E-2</v>
      </c>
      <c r="K588" s="35">
        <f t="shared" si="121"/>
        <v>-1</v>
      </c>
      <c r="L588" s="35">
        <f t="shared" si="122"/>
        <v>0.5</v>
      </c>
      <c r="M588" s="35">
        <f t="shared" si="119"/>
        <v>-4.329004329004329E-3</v>
      </c>
      <c r="N588" s="41">
        <f t="shared" si="120"/>
        <v>2.1220159151193633E-2</v>
      </c>
    </row>
    <row r="589" spans="1:14" ht="25.5" x14ac:dyDescent="0.2">
      <c r="A589" s="27"/>
      <c r="B589" s="30" t="s">
        <v>556</v>
      </c>
      <c r="C589" s="40">
        <v>0</v>
      </c>
      <c r="D589" s="34">
        <v>11</v>
      </c>
      <c r="E589" s="34">
        <v>0</v>
      </c>
      <c r="F589" s="34">
        <v>5</v>
      </c>
      <c r="G589" s="35" t="str">
        <f t="shared" si="115"/>
        <v/>
      </c>
      <c r="H589" s="35">
        <f t="shared" si="116"/>
        <v>2.9177718832891247E-2</v>
      </c>
      <c r="I589" s="35" t="str">
        <f t="shared" si="117"/>
        <v/>
      </c>
      <c r="J589" s="35">
        <f t="shared" si="118"/>
        <v>5.2854122621564482E-3</v>
      </c>
      <c r="K589" s="35" t="str">
        <f t="shared" si="121"/>
        <v xml:space="preserve"> </v>
      </c>
      <c r="L589" s="35">
        <f t="shared" si="122"/>
        <v>-0.54545454545454541</v>
      </c>
      <c r="M589" s="35" t="str">
        <f t="shared" si="119"/>
        <v/>
      </c>
      <c r="N589" s="41">
        <f t="shared" si="120"/>
        <v>-1.5915119363395226E-2</v>
      </c>
    </row>
    <row r="590" spans="1:14" x14ac:dyDescent="0.2">
      <c r="A590" s="27"/>
      <c r="B590" s="30" t="s">
        <v>557</v>
      </c>
      <c r="C590" s="40">
        <v>0</v>
      </c>
      <c r="D590" s="34">
        <v>19</v>
      </c>
      <c r="E590" s="34">
        <v>3</v>
      </c>
      <c r="F590" s="34">
        <v>30</v>
      </c>
      <c r="G590" s="35" t="str">
        <f t="shared" si="115"/>
        <v/>
      </c>
      <c r="H590" s="35">
        <f t="shared" si="116"/>
        <v>5.0397877984084884E-2</v>
      </c>
      <c r="I590" s="35">
        <f t="shared" si="117"/>
        <v>3.0991735537190084E-3</v>
      </c>
      <c r="J590" s="35">
        <f t="shared" si="118"/>
        <v>3.1712473572938688E-2</v>
      </c>
      <c r="K590" s="35">
        <f t="shared" si="121"/>
        <v>1</v>
      </c>
      <c r="L590" s="35">
        <f t="shared" si="122"/>
        <v>0.57894736842105265</v>
      </c>
      <c r="M590" s="35" t="str">
        <f t="shared" si="119"/>
        <v/>
      </c>
      <c r="N590" s="41">
        <f t="shared" si="120"/>
        <v>2.9177718832891251E-2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>
        <v>0</v>
      </c>
      <c r="F591" s="34">
        <v>2</v>
      </c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>
        <f t="shared" si="118"/>
        <v>2.1141649048625794E-3</v>
      </c>
      <c r="K591" s="35" t="str">
        <f t="shared" si="121"/>
        <v xml:space="preserve"> </v>
      </c>
      <c r="L591" s="35">
        <f t="shared" si="122"/>
        <v>1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1</v>
      </c>
      <c r="E595" s="34"/>
      <c r="F595" s="34"/>
      <c r="G595" s="35" t="str">
        <f t="shared" si="115"/>
        <v/>
      </c>
      <c r="H595" s="35">
        <f t="shared" si="116"/>
        <v>2.6525198938992041E-3</v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>
        <f t="shared" si="122"/>
        <v>-1</v>
      </c>
      <c r="M595" s="35" t="str">
        <f t="shared" si="119"/>
        <v/>
      </c>
      <c r="N595" s="41">
        <f t="shared" si="120"/>
        <v>-2.6525198938992041E-3</v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3</v>
      </c>
      <c r="E597" s="34">
        <v>0</v>
      </c>
      <c r="F597" s="34">
        <v>4</v>
      </c>
      <c r="G597" s="35" t="str">
        <f t="shared" si="115"/>
        <v/>
      </c>
      <c r="H597" s="35">
        <f t="shared" si="116"/>
        <v>7.9575596816976128E-3</v>
      </c>
      <c r="I597" s="35" t="str">
        <f t="shared" si="117"/>
        <v/>
      </c>
      <c r="J597" s="35">
        <f t="shared" si="118"/>
        <v>4.2283298097251587E-3</v>
      </c>
      <c r="K597" s="35" t="str">
        <f t="shared" si="121"/>
        <v xml:space="preserve"> </v>
      </c>
      <c r="L597" s="35">
        <f t="shared" si="122"/>
        <v>0.33333333333333331</v>
      </c>
      <c r="M597" s="35" t="str">
        <f t="shared" si="119"/>
        <v/>
      </c>
      <c r="N597" s="41">
        <f t="shared" si="120"/>
        <v>2.6525198938992041E-3</v>
      </c>
    </row>
    <row r="598" spans="1:14" x14ac:dyDescent="0.2">
      <c r="A598" s="27"/>
      <c r="B598" s="30" t="s">
        <v>565</v>
      </c>
      <c r="C598" s="40">
        <v>0</v>
      </c>
      <c r="D598" s="34">
        <v>4</v>
      </c>
      <c r="E598" s="34">
        <v>0</v>
      </c>
      <c r="F598" s="34">
        <v>2</v>
      </c>
      <c r="G598" s="35" t="str">
        <f t="shared" si="115"/>
        <v/>
      </c>
      <c r="H598" s="35">
        <f t="shared" si="116"/>
        <v>1.0610079575596816E-2</v>
      </c>
      <c r="I598" s="35" t="str">
        <f t="shared" si="117"/>
        <v/>
      </c>
      <c r="J598" s="35">
        <f t="shared" si="118"/>
        <v>2.1141649048625794E-3</v>
      </c>
      <c r="K598" s="35" t="str">
        <f t="shared" si="121"/>
        <v xml:space="preserve"> </v>
      </c>
      <c r="L598" s="35">
        <f t="shared" si="122"/>
        <v>-0.5</v>
      </c>
      <c r="M598" s="35" t="str">
        <f t="shared" si="119"/>
        <v/>
      </c>
      <c r="N598" s="41">
        <f t="shared" si="120"/>
        <v>-5.3050397877984082E-3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92</v>
      </c>
      <c r="D612" s="32">
        <f>SUM(D613:D640)</f>
        <v>161</v>
      </c>
      <c r="E612" s="32">
        <f>SUM(E613:E640)</f>
        <v>117</v>
      </c>
      <c r="F612" s="32">
        <f>SUM(F613:F640)</f>
        <v>209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0.27173913043478259</v>
      </c>
      <c r="L612" s="33">
        <f>+IF(AND(D612=0,F612=0),"",IF(D612=0,1,IF(F612=0,-1,(F612-D612)/D612)))</f>
        <v>0.29813664596273293</v>
      </c>
      <c r="M612" s="33">
        <f t="shared" ref="M612:M640" si="127">+IF(OR(AND(G612=""),(K612="")),"",G612*K612)</f>
        <v>0.27173913043478259</v>
      </c>
      <c r="N612" s="33">
        <f t="shared" ref="N612:N640" si="128">+IF(OR(AND(H612=""),(L612="")),"",H612*L612)</f>
        <v>0.29813664596273293</v>
      </c>
    </row>
    <row r="613" spans="1:14" x14ac:dyDescent="0.2">
      <c r="A613" s="27"/>
      <c r="B613" s="29" t="s">
        <v>572</v>
      </c>
      <c r="C613" s="36">
        <v>0</v>
      </c>
      <c r="D613" s="37">
        <v>1</v>
      </c>
      <c r="E613" s="37">
        <v>1</v>
      </c>
      <c r="F613" s="37">
        <v>5</v>
      </c>
      <c r="G613" s="38" t="str">
        <f t="shared" si="123"/>
        <v/>
      </c>
      <c r="H613" s="38">
        <f t="shared" si="124"/>
        <v>6.2111801242236021E-3</v>
      </c>
      <c r="I613" s="38">
        <f t="shared" si="125"/>
        <v>8.5470085470085479E-3</v>
      </c>
      <c r="J613" s="38">
        <f t="shared" si="126"/>
        <v>2.3923444976076555E-2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4</v>
      </c>
      <c r="M613" s="38" t="str">
        <f t="shared" si="127"/>
        <v/>
      </c>
      <c r="N613" s="39">
        <f t="shared" si="128"/>
        <v>2.4844720496894408E-2</v>
      </c>
    </row>
    <row r="614" spans="1:14" x14ac:dyDescent="0.2">
      <c r="A614" s="27"/>
      <c r="B614" s="30" t="s">
        <v>573</v>
      </c>
      <c r="C614" s="40">
        <v>4</v>
      </c>
      <c r="D614" s="34">
        <v>4</v>
      </c>
      <c r="E614" s="34"/>
      <c r="F614" s="34"/>
      <c r="G614" s="35">
        <f t="shared" si="123"/>
        <v>4.3478260869565216E-2</v>
      </c>
      <c r="H614" s="35">
        <f t="shared" si="124"/>
        <v>2.4844720496894408E-2</v>
      </c>
      <c r="I614" s="35" t="str">
        <f t="shared" si="125"/>
        <v/>
      </c>
      <c r="J614" s="35" t="str">
        <f t="shared" si="126"/>
        <v/>
      </c>
      <c r="K614" s="35">
        <f t="shared" si="129"/>
        <v>-1</v>
      </c>
      <c r="L614" s="35">
        <f t="shared" si="130"/>
        <v>-1</v>
      </c>
      <c r="M614" s="35">
        <f t="shared" si="127"/>
        <v>-4.3478260869565216E-2</v>
      </c>
      <c r="N614" s="41">
        <f t="shared" si="128"/>
        <v>-2.4844720496894408E-2</v>
      </c>
    </row>
    <row r="615" spans="1:14" ht="25.5" x14ac:dyDescent="0.2">
      <c r="A615" s="27"/>
      <c r="B615" s="30" t="s">
        <v>574</v>
      </c>
      <c r="C615" s="40">
        <v>16</v>
      </c>
      <c r="D615" s="34">
        <v>16</v>
      </c>
      <c r="E615" s="34">
        <v>12</v>
      </c>
      <c r="F615" s="34">
        <v>11</v>
      </c>
      <c r="G615" s="35">
        <f t="shared" si="123"/>
        <v>0.17391304347826086</v>
      </c>
      <c r="H615" s="35">
        <f t="shared" si="124"/>
        <v>9.9378881987577633E-2</v>
      </c>
      <c r="I615" s="35">
        <f t="shared" si="125"/>
        <v>0.10256410256410256</v>
      </c>
      <c r="J615" s="35">
        <f t="shared" si="126"/>
        <v>5.2631578947368418E-2</v>
      </c>
      <c r="K615" s="35">
        <f t="shared" si="129"/>
        <v>-0.25</v>
      </c>
      <c r="L615" s="35">
        <f t="shared" si="130"/>
        <v>-0.3125</v>
      </c>
      <c r="M615" s="35">
        <f t="shared" si="127"/>
        <v>-4.3478260869565216E-2</v>
      </c>
      <c r="N615" s="41">
        <f t="shared" si="128"/>
        <v>-3.1055900621118009E-2</v>
      </c>
    </row>
    <row r="616" spans="1:14" x14ac:dyDescent="0.2">
      <c r="A616" s="27"/>
      <c r="B616" s="30" t="s">
        <v>575</v>
      </c>
      <c r="C616" s="40">
        <v>26</v>
      </c>
      <c r="D616" s="34">
        <v>6</v>
      </c>
      <c r="E616" s="34">
        <v>11</v>
      </c>
      <c r="F616" s="34">
        <v>0</v>
      </c>
      <c r="G616" s="35">
        <f t="shared" si="123"/>
        <v>0.28260869565217389</v>
      </c>
      <c r="H616" s="35">
        <f t="shared" si="124"/>
        <v>3.7267080745341616E-2</v>
      </c>
      <c r="I616" s="35">
        <f t="shared" si="125"/>
        <v>9.4017094017094016E-2</v>
      </c>
      <c r="J616" s="35" t="str">
        <f t="shared" si="126"/>
        <v/>
      </c>
      <c r="K616" s="35">
        <f t="shared" si="129"/>
        <v>-0.57692307692307687</v>
      </c>
      <c r="L616" s="35">
        <f t="shared" si="130"/>
        <v>-1</v>
      </c>
      <c r="M616" s="35">
        <f t="shared" si="127"/>
        <v>-0.16304347826086954</v>
      </c>
      <c r="N616" s="41">
        <f t="shared" si="128"/>
        <v>-3.7267080745341616E-2</v>
      </c>
    </row>
    <row r="617" spans="1:14" x14ac:dyDescent="0.2">
      <c r="A617" s="27"/>
      <c r="B617" s="30" t="s">
        <v>576</v>
      </c>
      <c r="C617" s="40">
        <v>8</v>
      </c>
      <c r="D617" s="34">
        <v>17</v>
      </c>
      <c r="E617" s="34">
        <v>50</v>
      </c>
      <c r="F617" s="34">
        <v>25</v>
      </c>
      <c r="G617" s="35">
        <f t="shared" si="123"/>
        <v>8.6956521739130432E-2</v>
      </c>
      <c r="H617" s="35">
        <f t="shared" si="124"/>
        <v>0.10559006211180125</v>
      </c>
      <c r="I617" s="35">
        <f t="shared" si="125"/>
        <v>0.42735042735042733</v>
      </c>
      <c r="J617" s="35">
        <f t="shared" si="126"/>
        <v>0.11961722488038277</v>
      </c>
      <c r="K617" s="35">
        <f t="shared" si="129"/>
        <v>5.25</v>
      </c>
      <c r="L617" s="35">
        <f t="shared" si="130"/>
        <v>0.47058823529411764</v>
      </c>
      <c r="M617" s="35">
        <f t="shared" si="127"/>
        <v>0.45652173913043476</v>
      </c>
      <c r="N617" s="41">
        <f t="shared" si="128"/>
        <v>4.9689440993788823E-2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/>
      <c r="F619" s="34"/>
      <c r="G619" s="35" t="str">
        <f t="shared" si="123"/>
        <v/>
      </c>
      <c r="H619" s="35">
        <f t="shared" si="124"/>
        <v>6.2111801242236021E-3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-6.2111801242236021E-3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1</v>
      </c>
      <c r="F621" s="34">
        <v>0</v>
      </c>
      <c r="G621" s="35" t="str">
        <f t="shared" si="123"/>
        <v/>
      </c>
      <c r="H621" s="35" t="str">
        <f t="shared" si="124"/>
        <v/>
      </c>
      <c r="I621" s="35">
        <f t="shared" si="125"/>
        <v>8.5470085470085479E-3</v>
      </c>
      <c r="J621" s="35" t="str">
        <f t="shared" si="126"/>
        <v/>
      </c>
      <c r="K621" s="35">
        <f t="shared" si="129"/>
        <v>1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2</v>
      </c>
      <c r="E622" s="34">
        <v>1</v>
      </c>
      <c r="F622" s="34">
        <v>7</v>
      </c>
      <c r="G622" s="35" t="str">
        <f t="shared" si="123"/>
        <v/>
      </c>
      <c r="H622" s="35">
        <f t="shared" si="124"/>
        <v>1.2422360248447204E-2</v>
      </c>
      <c r="I622" s="35">
        <f t="shared" si="125"/>
        <v>8.5470085470085479E-3</v>
      </c>
      <c r="J622" s="35">
        <f t="shared" si="126"/>
        <v>3.3492822966507178E-2</v>
      </c>
      <c r="K622" s="35">
        <f t="shared" si="129"/>
        <v>1</v>
      </c>
      <c r="L622" s="35">
        <f t="shared" si="130"/>
        <v>2.5</v>
      </c>
      <c r="M622" s="35" t="str">
        <f t="shared" si="127"/>
        <v/>
      </c>
      <c r="N622" s="41">
        <f t="shared" si="128"/>
        <v>3.1055900621118009E-2</v>
      </c>
    </row>
    <row r="623" spans="1:14" x14ac:dyDescent="0.2">
      <c r="A623" s="27"/>
      <c r="B623" s="30" t="s">
        <v>582</v>
      </c>
      <c r="C623" s="40">
        <v>6</v>
      </c>
      <c r="D623" s="34">
        <v>1</v>
      </c>
      <c r="E623" s="34">
        <v>7</v>
      </c>
      <c r="F623" s="34">
        <v>4</v>
      </c>
      <c r="G623" s="35">
        <f t="shared" si="123"/>
        <v>6.5217391304347824E-2</v>
      </c>
      <c r="H623" s="35">
        <f t="shared" si="124"/>
        <v>6.2111801242236021E-3</v>
      </c>
      <c r="I623" s="35">
        <f t="shared" si="125"/>
        <v>5.9829059829059832E-2</v>
      </c>
      <c r="J623" s="35">
        <f t="shared" si="126"/>
        <v>1.9138755980861243E-2</v>
      </c>
      <c r="K623" s="35">
        <f t="shared" si="129"/>
        <v>0.16666666666666666</v>
      </c>
      <c r="L623" s="35">
        <f t="shared" si="130"/>
        <v>3</v>
      </c>
      <c r="M623" s="35">
        <f t="shared" si="127"/>
        <v>1.0869565217391304E-2</v>
      </c>
      <c r="N623" s="41">
        <f t="shared" si="128"/>
        <v>1.8633540372670808E-2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</v>
      </c>
      <c r="D627" s="34">
        <v>22</v>
      </c>
      <c r="E627" s="34">
        <v>2</v>
      </c>
      <c r="F627" s="34">
        <v>19</v>
      </c>
      <c r="G627" s="35">
        <f t="shared" si="123"/>
        <v>1.0869565217391304E-2</v>
      </c>
      <c r="H627" s="35">
        <f t="shared" si="124"/>
        <v>0.13664596273291926</v>
      </c>
      <c r="I627" s="35">
        <f t="shared" si="125"/>
        <v>1.7094017094017096E-2</v>
      </c>
      <c r="J627" s="35">
        <f t="shared" si="126"/>
        <v>9.0909090909090912E-2</v>
      </c>
      <c r="K627" s="35">
        <f t="shared" si="129"/>
        <v>1</v>
      </c>
      <c r="L627" s="35">
        <f t="shared" si="130"/>
        <v>-0.13636363636363635</v>
      </c>
      <c r="M627" s="35">
        <f t="shared" si="127"/>
        <v>1.0869565217391304E-2</v>
      </c>
      <c r="N627" s="41">
        <f t="shared" si="128"/>
        <v>-1.8633540372670808E-2</v>
      </c>
    </row>
    <row r="628" spans="1:14" x14ac:dyDescent="0.2">
      <c r="A628" s="27"/>
      <c r="B628" s="30" t="s">
        <v>587</v>
      </c>
      <c r="C628" s="40">
        <v>4</v>
      </c>
      <c r="D628" s="34">
        <v>1</v>
      </c>
      <c r="E628" s="34">
        <v>0</v>
      </c>
      <c r="F628" s="34">
        <v>1</v>
      </c>
      <c r="G628" s="35">
        <f t="shared" si="123"/>
        <v>4.3478260869565216E-2</v>
      </c>
      <c r="H628" s="35">
        <f t="shared" si="124"/>
        <v>6.2111801242236021E-3</v>
      </c>
      <c r="I628" s="35" t="str">
        <f t="shared" si="125"/>
        <v/>
      </c>
      <c r="J628" s="35">
        <f t="shared" si="126"/>
        <v>4.7846889952153108E-3</v>
      </c>
      <c r="K628" s="35">
        <f t="shared" si="129"/>
        <v>-1</v>
      </c>
      <c r="L628" s="35">
        <f t="shared" si="130"/>
        <v>0</v>
      </c>
      <c r="M628" s="35">
        <f t="shared" si="127"/>
        <v>-4.3478260869565216E-2</v>
      </c>
      <c r="N628" s="41">
        <f t="shared" si="128"/>
        <v>0</v>
      </c>
    </row>
    <row r="629" spans="1:14" x14ac:dyDescent="0.2">
      <c r="A629" s="27"/>
      <c r="B629" s="30" t="s">
        <v>588</v>
      </c>
      <c r="C629" s="40">
        <v>0</v>
      </c>
      <c r="D629" s="34">
        <v>6</v>
      </c>
      <c r="E629" s="34">
        <v>0</v>
      </c>
      <c r="F629" s="34">
        <v>8</v>
      </c>
      <c r="G629" s="35" t="str">
        <f t="shared" si="123"/>
        <v/>
      </c>
      <c r="H629" s="35">
        <f t="shared" si="124"/>
        <v>3.7267080745341616E-2</v>
      </c>
      <c r="I629" s="35" t="str">
        <f t="shared" si="125"/>
        <v/>
      </c>
      <c r="J629" s="35">
        <f t="shared" si="126"/>
        <v>3.8277511961722487E-2</v>
      </c>
      <c r="K629" s="35" t="str">
        <f t="shared" si="129"/>
        <v xml:space="preserve"> </v>
      </c>
      <c r="L629" s="35">
        <f t="shared" si="130"/>
        <v>0.33333333333333331</v>
      </c>
      <c r="M629" s="35" t="str">
        <f t="shared" si="127"/>
        <v/>
      </c>
      <c r="N629" s="41">
        <f t="shared" si="128"/>
        <v>1.2422360248447204E-2</v>
      </c>
    </row>
    <row r="630" spans="1:14" x14ac:dyDescent="0.2">
      <c r="A630" s="27"/>
      <c r="B630" s="30" t="s">
        <v>589</v>
      </c>
      <c r="C630" s="40">
        <v>23</v>
      </c>
      <c r="D630" s="34">
        <v>72</v>
      </c>
      <c r="E630" s="34">
        <v>23</v>
      </c>
      <c r="F630" s="34">
        <v>77</v>
      </c>
      <c r="G630" s="35">
        <f t="shared" si="123"/>
        <v>0.25</v>
      </c>
      <c r="H630" s="35">
        <f t="shared" si="124"/>
        <v>0.44720496894409939</v>
      </c>
      <c r="I630" s="35">
        <f t="shared" si="125"/>
        <v>0.19658119658119658</v>
      </c>
      <c r="J630" s="35">
        <f t="shared" si="126"/>
        <v>0.36842105263157893</v>
      </c>
      <c r="K630" s="35">
        <f t="shared" si="129"/>
        <v>0</v>
      </c>
      <c r="L630" s="35">
        <f t="shared" si="130"/>
        <v>6.9444444444444448E-2</v>
      </c>
      <c r="M630" s="35">
        <f t="shared" si="127"/>
        <v>0</v>
      </c>
      <c r="N630" s="41">
        <f t="shared" si="128"/>
        <v>3.1055900621118016E-2</v>
      </c>
    </row>
    <row r="631" spans="1:14" x14ac:dyDescent="0.2">
      <c r="A631" s="27"/>
      <c r="B631" s="30" t="s">
        <v>590</v>
      </c>
      <c r="C631" s="40">
        <v>0</v>
      </c>
      <c r="D631" s="34">
        <v>1</v>
      </c>
      <c r="E631" s="34">
        <v>9</v>
      </c>
      <c r="F631" s="34">
        <v>30</v>
      </c>
      <c r="G631" s="35" t="str">
        <f t="shared" si="123"/>
        <v/>
      </c>
      <c r="H631" s="35">
        <f t="shared" si="124"/>
        <v>6.2111801242236021E-3</v>
      </c>
      <c r="I631" s="35">
        <f t="shared" si="125"/>
        <v>7.6923076923076927E-2</v>
      </c>
      <c r="J631" s="35">
        <f t="shared" si="126"/>
        <v>0.14354066985645933</v>
      </c>
      <c r="K631" s="35">
        <f t="shared" si="129"/>
        <v>1</v>
      </c>
      <c r="L631" s="35">
        <f t="shared" si="130"/>
        <v>29</v>
      </c>
      <c r="M631" s="35" t="str">
        <f t="shared" si="127"/>
        <v/>
      </c>
      <c r="N631" s="41">
        <f t="shared" si="128"/>
        <v>0.18012422360248445</v>
      </c>
    </row>
    <row r="632" spans="1:14" x14ac:dyDescent="0.2">
      <c r="A632" s="27"/>
      <c r="B632" s="30" t="s">
        <v>591</v>
      </c>
      <c r="C632" s="40">
        <v>0</v>
      </c>
      <c r="D632" s="34">
        <v>1</v>
      </c>
      <c r="E632" s="34">
        <v>0</v>
      </c>
      <c r="F632" s="34">
        <v>2</v>
      </c>
      <c r="G632" s="35" t="str">
        <f t="shared" si="123"/>
        <v/>
      </c>
      <c r="H632" s="35">
        <f t="shared" si="124"/>
        <v>6.2111801242236021E-3</v>
      </c>
      <c r="I632" s="35" t="str">
        <f t="shared" si="125"/>
        <v/>
      </c>
      <c r="J632" s="35">
        <f t="shared" si="126"/>
        <v>9.5693779904306216E-3</v>
      </c>
      <c r="K632" s="35" t="str">
        <f t="shared" si="129"/>
        <v xml:space="preserve"> </v>
      </c>
      <c r="L632" s="35">
        <f t="shared" si="130"/>
        <v>1</v>
      </c>
      <c r="M632" s="35" t="str">
        <f t="shared" si="127"/>
        <v/>
      </c>
      <c r="N632" s="41">
        <f t="shared" si="128"/>
        <v>6.2111801242236021E-3</v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2</v>
      </c>
      <c r="D634" s="34">
        <v>1</v>
      </c>
      <c r="E634" s="34">
        <v>0</v>
      </c>
      <c r="F634" s="34">
        <v>1</v>
      </c>
      <c r="G634" s="35">
        <f t="shared" si="123"/>
        <v>2.1739130434782608E-2</v>
      </c>
      <c r="H634" s="35">
        <f t="shared" si="124"/>
        <v>6.2111801242236021E-3</v>
      </c>
      <c r="I634" s="35" t="str">
        <f t="shared" si="125"/>
        <v/>
      </c>
      <c r="J634" s="35">
        <f t="shared" si="126"/>
        <v>4.7846889952153108E-3</v>
      </c>
      <c r="K634" s="35">
        <f t="shared" si="129"/>
        <v>-1</v>
      </c>
      <c r="L634" s="35">
        <f t="shared" si="130"/>
        <v>0</v>
      </c>
      <c r="M634" s="35">
        <f t="shared" si="127"/>
        <v>-2.1739130434782608E-2</v>
      </c>
      <c r="N634" s="41">
        <f t="shared" si="128"/>
        <v>0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6</v>
      </c>
      <c r="E636" s="34">
        <v>0</v>
      </c>
      <c r="F636" s="34">
        <v>3</v>
      </c>
      <c r="G636" s="35" t="str">
        <f t="shared" si="123"/>
        <v/>
      </c>
      <c r="H636" s="35">
        <f t="shared" si="124"/>
        <v>3.7267080745341616E-2</v>
      </c>
      <c r="I636" s="35" t="str">
        <f t="shared" si="125"/>
        <v/>
      </c>
      <c r="J636" s="35">
        <f t="shared" si="126"/>
        <v>1.4354066985645933E-2</v>
      </c>
      <c r="K636" s="35" t="str">
        <f t="shared" si="129"/>
        <v xml:space="preserve"> </v>
      </c>
      <c r="L636" s="35">
        <f t="shared" si="130"/>
        <v>-0.5</v>
      </c>
      <c r="M636" s="35" t="str">
        <f t="shared" si="127"/>
        <v/>
      </c>
      <c r="N636" s="41">
        <f t="shared" si="128"/>
        <v>-1.8633540372670808E-2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2</v>
      </c>
      <c r="D639" s="34">
        <v>1</v>
      </c>
      <c r="E639" s="34"/>
      <c r="F639" s="34"/>
      <c r="G639" s="35">
        <f t="shared" si="123"/>
        <v>2.1739130434782608E-2</v>
      </c>
      <c r="H639" s="35">
        <f t="shared" si="124"/>
        <v>6.2111801242236021E-3</v>
      </c>
      <c r="I639" s="35" t="str">
        <f t="shared" si="125"/>
        <v/>
      </c>
      <c r="J639" s="35" t="str">
        <f t="shared" si="126"/>
        <v/>
      </c>
      <c r="K639" s="35">
        <f t="shared" si="129"/>
        <v>-1</v>
      </c>
      <c r="L639" s="35">
        <f t="shared" si="130"/>
        <v>-1</v>
      </c>
      <c r="M639" s="35">
        <f t="shared" si="127"/>
        <v>-2.1739130434782608E-2</v>
      </c>
      <c r="N639" s="41">
        <f t="shared" si="128"/>
        <v>-6.2111801242236021E-3</v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2</v>
      </c>
      <c r="E640" s="43">
        <v>0</v>
      </c>
      <c r="F640" s="43">
        <v>16</v>
      </c>
      <c r="G640" s="44" t="str">
        <f t="shared" si="123"/>
        <v/>
      </c>
      <c r="H640" s="44">
        <f t="shared" si="124"/>
        <v>1.2422360248447204E-2</v>
      </c>
      <c r="I640" s="44" t="str">
        <f t="shared" si="125"/>
        <v/>
      </c>
      <c r="J640" s="44">
        <f t="shared" si="126"/>
        <v>7.6555023923444973E-2</v>
      </c>
      <c r="K640" s="44" t="str">
        <f t="shared" si="129"/>
        <v xml:space="preserve"> </v>
      </c>
      <c r="L640" s="44">
        <f t="shared" si="130"/>
        <v>7</v>
      </c>
      <c r="M640" s="44" t="str">
        <f t="shared" si="127"/>
        <v/>
      </c>
      <c r="N640" s="45">
        <f t="shared" si="128"/>
        <v>8.6956521739130432E-2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660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661</v>
      </c>
      <c r="C9" s="11">
        <f>+C22+C81+C188+C371+C612</f>
        <v>2640</v>
      </c>
      <c r="D9" s="11">
        <f>+D22+D81+D188+D371+D612</f>
        <v>2737</v>
      </c>
      <c r="E9" s="11">
        <f>+E22+E81+E188+E371+E612</f>
        <v>3492</v>
      </c>
      <c r="F9" s="11">
        <f>+F22+F81+F188+F371+F612</f>
        <v>3925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0.32272727272727275</v>
      </c>
      <c r="L9" s="12">
        <f t="shared" si="0"/>
        <v>0.43405188162221409</v>
      </c>
      <c r="M9" s="12">
        <f t="shared" ref="M9:N14" si="1">+IF(OR(AND(G9=""),(K9="")),"",G9*K9)</f>
        <v>0.32272727272727275</v>
      </c>
      <c r="N9" s="12">
        <f t="shared" si="1"/>
        <v>0.43405188162221409</v>
      </c>
    </row>
    <row r="10" spans="1:14" ht="28.5" customHeight="1" x14ac:dyDescent="0.2">
      <c r="A10" s="27"/>
      <c r="B10" s="23" t="s">
        <v>8</v>
      </c>
      <c r="C10" s="20">
        <f>+C22</f>
        <v>5</v>
      </c>
      <c r="D10" s="13">
        <f>+D22</f>
        <v>5</v>
      </c>
      <c r="E10" s="13">
        <f>+E22</f>
        <v>6</v>
      </c>
      <c r="F10" s="13">
        <f>+F22</f>
        <v>12</v>
      </c>
      <c r="G10" s="14">
        <f t="shared" ref="G10:J14" si="2">+C10/C$9</f>
        <v>1.893939393939394E-3</v>
      </c>
      <c r="H10" s="14">
        <f t="shared" si="2"/>
        <v>1.8268176835951771E-3</v>
      </c>
      <c r="I10" s="14">
        <f t="shared" si="2"/>
        <v>1.718213058419244E-3</v>
      </c>
      <c r="J10" s="14">
        <f t="shared" si="2"/>
        <v>3.0573248407643311E-3</v>
      </c>
      <c r="K10" s="14">
        <f t="shared" si="0"/>
        <v>0.2</v>
      </c>
      <c r="L10" s="14">
        <f t="shared" si="0"/>
        <v>1.4</v>
      </c>
      <c r="M10" s="14">
        <f t="shared" si="1"/>
        <v>3.7878787878787884E-4</v>
      </c>
      <c r="N10" s="15">
        <f t="shared" si="1"/>
        <v>2.5575447570332479E-3</v>
      </c>
    </row>
    <row r="11" spans="1:14" ht="28.5" customHeight="1" x14ac:dyDescent="0.2">
      <c r="A11" s="27"/>
      <c r="B11" s="24" t="s">
        <v>9</v>
      </c>
      <c r="C11" s="21">
        <f>+C81</f>
        <v>97</v>
      </c>
      <c r="D11" s="7">
        <f>+D81</f>
        <v>99</v>
      </c>
      <c r="E11" s="7">
        <f>+E81</f>
        <v>197</v>
      </c>
      <c r="F11" s="7">
        <f>+F81</f>
        <v>199</v>
      </c>
      <c r="G11" s="8">
        <f t="shared" si="2"/>
        <v>3.6742424242424243E-2</v>
      </c>
      <c r="H11" s="8">
        <f t="shared" si="2"/>
        <v>3.617099013518451E-2</v>
      </c>
      <c r="I11" s="8">
        <f t="shared" si="2"/>
        <v>5.6414662084765178E-2</v>
      </c>
      <c r="J11" s="8">
        <f t="shared" si="2"/>
        <v>5.070063694267516E-2</v>
      </c>
      <c r="K11" s="8">
        <f t="shared" si="0"/>
        <v>1.0309278350515463</v>
      </c>
      <c r="L11" s="8">
        <f t="shared" si="0"/>
        <v>1.0101010101010102</v>
      </c>
      <c r="M11" s="8">
        <f t="shared" si="1"/>
        <v>3.7878787878787873E-2</v>
      </c>
      <c r="N11" s="16">
        <f t="shared" si="1"/>
        <v>3.6536353671903547E-2</v>
      </c>
    </row>
    <row r="12" spans="1:14" ht="28.5" customHeight="1" x14ac:dyDescent="0.2">
      <c r="A12" s="27"/>
      <c r="B12" s="24" t="s">
        <v>10</v>
      </c>
      <c r="C12" s="21">
        <f>+C188</f>
        <v>349</v>
      </c>
      <c r="D12" s="7">
        <f>+D188</f>
        <v>307</v>
      </c>
      <c r="E12" s="7">
        <f>+E188</f>
        <v>267</v>
      </c>
      <c r="F12" s="7">
        <f>+F188</f>
        <v>310</v>
      </c>
      <c r="G12" s="8">
        <f t="shared" si="2"/>
        <v>0.1321969696969697</v>
      </c>
      <c r="H12" s="8">
        <f t="shared" si="2"/>
        <v>0.11216660577274389</v>
      </c>
      <c r="I12" s="8">
        <f t="shared" si="2"/>
        <v>7.6460481099656363E-2</v>
      </c>
      <c r="J12" s="8">
        <f t="shared" si="2"/>
        <v>7.8980891719745219E-2</v>
      </c>
      <c r="K12" s="8">
        <f t="shared" si="0"/>
        <v>-0.23495702005730659</v>
      </c>
      <c r="L12" s="8">
        <f t="shared" si="0"/>
        <v>9.7719869706840382E-3</v>
      </c>
      <c r="M12" s="8">
        <f t="shared" si="1"/>
        <v>-3.1060606060606063E-2</v>
      </c>
      <c r="N12" s="16">
        <f t="shared" si="1"/>
        <v>1.0960906101571063E-3</v>
      </c>
    </row>
    <row r="13" spans="1:14" ht="28.5" customHeight="1" x14ac:dyDescent="0.2">
      <c r="A13" s="27"/>
      <c r="B13" s="24" t="s">
        <v>11</v>
      </c>
      <c r="C13" s="21">
        <f>+C371</f>
        <v>1611</v>
      </c>
      <c r="D13" s="7">
        <f>+D371</f>
        <v>1574</v>
      </c>
      <c r="E13" s="7">
        <f>+E371</f>
        <v>2193</v>
      </c>
      <c r="F13" s="7">
        <f>+F371</f>
        <v>1985</v>
      </c>
      <c r="G13" s="8">
        <f t="shared" si="2"/>
        <v>0.61022727272727273</v>
      </c>
      <c r="H13" s="8">
        <f t="shared" si="2"/>
        <v>0.57508220679576183</v>
      </c>
      <c r="I13" s="8">
        <f t="shared" si="2"/>
        <v>0.62800687285223367</v>
      </c>
      <c r="J13" s="8">
        <f t="shared" si="2"/>
        <v>0.50573248407643312</v>
      </c>
      <c r="K13" s="8">
        <f t="shared" si="0"/>
        <v>0.36126629422718809</v>
      </c>
      <c r="L13" s="8">
        <f t="shared" si="0"/>
        <v>0.26111817026683609</v>
      </c>
      <c r="M13" s="8">
        <f t="shared" si="1"/>
        <v>0.22045454545454546</v>
      </c>
      <c r="N13" s="16">
        <f t="shared" si="1"/>
        <v>0.15016441359152358</v>
      </c>
    </row>
    <row r="14" spans="1:14" ht="28.5" customHeight="1" thickBot="1" x14ac:dyDescent="0.25">
      <c r="A14" s="27"/>
      <c r="B14" s="25" t="s">
        <v>12</v>
      </c>
      <c r="C14" s="22">
        <f>+C612</f>
        <v>578</v>
      </c>
      <c r="D14" s="17">
        <f>+D612</f>
        <v>752</v>
      </c>
      <c r="E14" s="17">
        <f>+E612</f>
        <v>829</v>
      </c>
      <c r="F14" s="17">
        <f>+F612</f>
        <v>1419</v>
      </c>
      <c r="G14" s="18">
        <f t="shared" si="2"/>
        <v>0.21893939393939393</v>
      </c>
      <c r="H14" s="18">
        <f t="shared" si="2"/>
        <v>0.27475337961271468</v>
      </c>
      <c r="I14" s="18">
        <f t="shared" si="2"/>
        <v>0.23739977090492553</v>
      </c>
      <c r="J14" s="18">
        <f t="shared" si="2"/>
        <v>0.36152866242038217</v>
      </c>
      <c r="K14" s="18">
        <f t="shared" si="0"/>
        <v>0.43425605536332179</v>
      </c>
      <c r="L14" s="18">
        <f t="shared" si="0"/>
        <v>0.88696808510638303</v>
      </c>
      <c r="M14" s="18">
        <f t="shared" si="1"/>
        <v>9.5075757575757577E-2</v>
      </c>
      <c r="N14" s="19">
        <f t="shared" si="1"/>
        <v>0.24369747899159669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5</v>
      </c>
      <c r="D22" s="32">
        <f>SUM(D23:D73)</f>
        <v>5</v>
      </c>
      <c r="E22" s="32">
        <f>SUM(E23:E73)</f>
        <v>6</v>
      </c>
      <c r="F22" s="32">
        <f>SUM(F23:F73)</f>
        <v>12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0.2</v>
      </c>
      <c r="L22" s="33">
        <f>+IF(AND(D22=0,F22=0),"",IF(D22=0,1,IF(F22=0,-1,(F22-D22)/D22)))</f>
        <v>1.4</v>
      </c>
      <c r="M22" s="33">
        <f t="shared" ref="M22:M53" si="7">+IF(OR(AND(G22=""),(K22="")),"",G22*K22)</f>
        <v>0.2</v>
      </c>
      <c r="N22" s="33">
        <f t="shared" ref="N22:N53" si="8">+IF(OR(AND(H22=""),(L22="")),"",H22*L22)</f>
        <v>1.4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>
        <v>0</v>
      </c>
      <c r="F28" s="34">
        <v>1</v>
      </c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>
        <f t="shared" si="6"/>
        <v>8.3333333333333329E-2</v>
      </c>
      <c r="K28" s="35" t="str">
        <f t="shared" si="9"/>
        <v xml:space="preserve"> </v>
      </c>
      <c r="L28" s="35">
        <f t="shared" si="10"/>
        <v>1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1</v>
      </c>
      <c r="E33" s="34">
        <v>1</v>
      </c>
      <c r="F33" s="34">
        <v>1</v>
      </c>
      <c r="G33" s="35" t="str">
        <f t="shared" si="3"/>
        <v/>
      </c>
      <c r="H33" s="35">
        <f t="shared" si="4"/>
        <v>0.2</v>
      </c>
      <c r="I33" s="35">
        <f t="shared" si="5"/>
        <v>0.16666666666666666</v>
      </c>
      <c r="J33" s="35">
        <f t="shared" si="6"/>
        <v>8.3333333333333329E-2</v>
      </c>
      <c r="K33" s="35">
        <f t="shared" si="9"/>
        <v>1</v>
      </c>
      <c r="L33" s="35">
        <f t="shared" si="10"/>
        <v>0</v>
      </c>
      <c r="M33" s="35" t="str">
        <f t="shared" si="7"/>
        <v/>
      </c>
      <c r="N33" s="41">
        <f t="shared" si="8"/>
        <v>0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2</v>
      </c>
      <c r="D39" s="34">
        <v>1</v>
      </c>
      <c r="E39" s="34"/>
      <c r="F39" s="34"/>
      <c r="G39" s="35">
        <f t="shared" si="3"/>
        <v>0.4</v>
      </c>
      <c r="H39" s="35">
        <f t="shared" si="4"/>
        <v>0.2</v>
      </c>
      <c r="I39" s="35" t="str">
        <f t="shared" si="5"/>
        <v/>
      </c>
      <c r="J39" s="35" t="str">
        <f t="shared" si="6"/>
        <v/>
      </c>
      <c r="K39" s="35">
        <f t="shared" si="9"/>
        <v>-1</v>
      </c>
      <c r="L39" s="35">
        <f t="shared" si="10"/>
        <v>-1</v>
      </c>
      <c r="M39" s="35">
        <f t="shared" si="7"/>
        <v>-0.4</v>
      </c>
      <c r="N39" s="41">
        <f t="shared" si="8"/>
        <v>-0.2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1</v>
      </c>
      <c r="F42" s="34">
        <v>1</v>
      </c>
      <c r="G42" s="35" t="str">
        <f t="shared" si="3"/>
        <v/>
      </c>
      <c r="H42" s="35" t="str">
        <f t="shared" si="4"/>
        <v/>
      </c>
      <c r="I42" s="35">
        <f t="shared" si="5"/>
        <v>0.16666666666666666</v>
      </c>
      <c r="J42" s="35">
        <f t="shared" si="6"/>
        <v>8.3333333333333329E-2</v>
      </c>
      <c r="K42" s="35">
        <f t="shared" si="9"/>
        <v>1</v>
      </c>
      <c r="L42" s="35">
        <f t="shared" si="10"/>
        <v>1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2</v>
      </c>
      <c r="F47" s="34">
        <v>2</v>
      </c>
      <c r="G47" s="35" t="str">
        <f t="shared" si="3"/>
        <v/>
      </c>
      <c r="H47" s="35" t="str">
        <f t="shared" si="4"/>
        <v/>
      </c>
      <c r="I47" s="35">
        <f t="shared" si="5"/>
        <v>0.33333333333333331</v>
      </c>
      <c r="J47" s="35">
        <f t="shared" si="6"/>
        <v>0.16666666666666666</v>
      </c>
      <c r="K47" s="35">
        <f t="shared" si="9"/>
        <v>1</v>
      </c>
      <c r="L47" s="35">
        <f t="shared" si="10"/>
        <v>1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1</v>
      </c>
      <c r="D48" s="34">
        <v>0</v>
      </c>
      <c r="E48" s="34"/>
      <c r="F48" s="34"/>
      <c r="G48" s="35">
        <f t="shared" si="3"/>
        <v>0.2</v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>
        <f t="shared" si="9"/>
        <v>-1</v>
      </c>
      <c r="L48" s="35" t="str">
        <f t="shared" si="10"/>
        <v xml:space="preserve"> </v>
      </c>
      <c r="M48" s="35">
        <f t="shared" si="7"/>
        <v>-0.2</v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1</v>
      </c>
      <c r="D52" s="34">
        <v>0</v>
      </c>
      <c r="E52" s="34"/>
      <c r="F52" s="34"/>
      <c r="G52" s="35">
        <f t="shared" si="3"/>
        <v>0.2</v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>
        <f t="shared" si="9"/>
        <v>-1</v>
      </c>
      <c r="L52" s="35" t="str">
        <f t="shared" si="10"/>
        <v xml:space="preserve"> </v>
      </c>
      <c r="M52" s="35">
        <f t="shared" si="7"/>
        <v>-0.2</v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1</v>
      </c>
      <c r="E53" s="34">
        <v>1</v>
      </c>
      <c r="F53" s="34">
        <v>5</v>
      </c>
      <c r="G53" s="35">
        <f t="shared" si="3"/>
        <v>0.2</v>
      </c>
      <c r="H53" s="35">
        <f t="shared" si="4"/>
        <v>0.2</v>
      </c>
      <c r="I53" s="35">
        <f t="shared" si="5"/>
        <v>0.16666666666666666</v>
      </c>
      <c r="J53" s="35">
        <f t="shared" si="6"/>
        <v>0.41666666666666669</v>
      </c>
      <c r="K53" s="35">
        <f t="shared" si="9"/>
        <v>0</v>
      </c>
      <c r="L53" s="35">
        <f t="shared" si="10"/>
        <v>4</v>
      </c>
      <c r="M53" s="35">
        <f t="shared" si="7"/>
        <v>0</v>
      </c>
      <c r="N53" s="41">
        <f t="shared" si="8"/>
        <v>0.8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1</v>
      </c>
      <c r="E62" s="34"/>
      <c r="F62" s="34"/>
      <c r="G62" s="35" t="str">
        <f t="shared" si="11"/>
        <v/>
      </c>
      <c r="H62" s="35">
        <f t="shared" si="12"/>
        <v>0.2</v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>
        <f t="shared" si="18"/>
        <v>-1</v>
      </c>
      <c r="M62" s="35" t="str">
        <f t="shared" si="15"/>
        <v/>
      </c>
      <c r="N62" s="41">
        <f t="shared" si="16"/>
        <v>-0.2</v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0</v>
      </c>
      <c r="F67" s="34">
        <v>1</v>
      </c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>
        <f t="shared" si="14"/>
        <v>8.3333333333333329E-2</v>
      </c>
      <c r="K67" s="35" t="str">
        <f t="shared" si="17"/>
        <v xml:space="preserve"> </v>
      </c>
      <c r="L67" s="35">
        <f t="shared" si="18"/>
        <v>1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>
        <v>1</v>
      </c>
      <c r="F68" s="34">
        <v>0</v>
      </c>
      <c r="G68" s="35" t="str">
        <f t="shared" si="11"/>
        <v/>
      </c>
      <c r="H68" s="35" t="str">
        <f t="shared" si="12"/>
        <v/>
      </c>
      <c r="I68" s="35">
        <f t="shared" si="13"/>
        <v>0.16666666666666666</v>
      </c>
      <c r="J68" s="35" t="str">
        <f t="shared" si="14"/>
        <v/>
      </c>
      <c r="K68" s="35">
        <f t="shared" si="17"/>
        <v>1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1</v>
      </c>
      <c r="E71" s="34">
        <v>0</v>
      </c>
      <c r="F71" s="34">
        <v>1</v>
      </c>
      <c r="G71" s="35" t="str">
        <f t="shared" si="11"/>
        <v/>
      </c>
      <c r="H71" s="35">
        <f t="shared" si="12"/>
        <v>0.2</v>
      </c>
      <c r="I71" s="35" t="str">
        <f t="shared" si="13"/>
        <v/>
      </c>
      <c r="J71" s="35">
        <f t="shared" si="14"/>
        <v>8.3333333333333329E-2</v>
      </c>
      <c r="K71" s="35" t="str">
        <f t="shared" si="17"/>
        <v xml:space="preserve"> </v>
      </c>
      <c r="L71" s="35">
        <f t="shared" si="18"/>
        <v>0</v>
      </c>
      <c r="M71" s="35" t="str">
        <f t="shared" si="15"/>
        <v/>
      </c>
      <c r="N71" s="41">
        <f t="shared" si="16"/>
        <v>0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97</v>
      </c>
      <c r="D81" s="32">
        <f>SUM(D82:D180)</f>
        <v>99</v>
      </c>
      <c r="E81" s="32">
        <f>SUM(E82:E180)</f>
        <v>197</v>
      </c>
      <c r="F81" s="32">
        <f>SUM(F82:F180)</f>
        <v>199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1.0309278350515463</v>
      </c>
      <c r="L81" s="33">
        <f>+IF(AND(D81=0,F81=0),"",IF(D81=0,1,IF(F81=0,-1,(F81-D81)/D81)))</f>
        <v>1.0101010101010102</v>
      </c>
      <c r="M81" s="33">
        <f t="shared" ref="M81:M112" si="23">+IF(OR(AND(G81=""),(K81="")),"",G81*K81)</f>
        <v>1.0309278350515463</v>
      </c>
      <c r="N81" s="33">
        <f t="shared" ref="N81:N112" si="24">+IF(OR(AND(H81=""),(L81="")),"",H81*L81)</f>
        <v>1.0101010101010102</v>
      </c>
    </row>
    <row r="82" spans="1:14" x14ac:dyDescent="0.2">
      <c r="A82" s="27"/>
      <c r="B82" s="29" t="s">
        <v>65</v>
      </c>
      <c r="C82" s="36">
        <v>2</v>
      </c>
      <c r="D82" s="37">
        <v>0</v>
      </c>
      <c r="E82" s="37">
        <v>3</v>
      </c>
      <c r="F82" s="37">
        <v>3</v>
      </c>
      <c r="G82" s="38">
        <f t="shared" si="19"/>
        <v>2.0618556701030927E-2</v>
      </c>
      <c r="H82" s="38" t="str">
        <f t="shared" si="20"/>
        <v/>
      </c>
      <c r="I82" s="38">
        <f t="shared" si="21"/>
        <v>1.5228426395939087E-2</v>
      </c>
      <c r="J82" s="38">
        <f t="shared" si="22"/>
        <v>1.507537688442211E-2</v>
      </c>
      <c r="K82" s="38">
        <f t="shared" ref="K82:K113" si="25">+IF(AND(C82=0,E82=0)," ",IF(C82=0,1,IF(E82=0,-1,(E82-C82)/C82)))</f>
        <v>0.5</v>
      </c>
      <c r="L82" s="38">
        <f t="shared" ref="L82:L113" si="26">+IF(AND(D82=0,F82=0)," ",IF(D82=0,1,IF(F82=0,-1,(F82-D82)/D82)))</f>
        <v>1</v>
      </c>
      <c r="M82" s="38">
        <f t="shared" si="23"/>
        <v>1.0309278350515464E-2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3</v>
      </c>
      <c r="D83" s="34">
        <v>0</v>
      </c>
      <c r="E83" s="34"/>
      <c r="F83" s="34"/>
      <c r="G83" s="35">
        <f t="shared" si="19"/>
        <v>3.0927835051546393E-2</v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>
        <f t="shared" si="25"/>
        <v>-1</v>
      </c>
      <c r="L83" s="35" t="str">
        <f t="shared" si="26"/>
        <v xml:space="preserve"> </v>
      </c>
      <c r="M83" s="35">
        <f t="shared" si="23"/>
        <v>-3.0927835051546393E-2</v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5</v>
      </c>
      <c r="D85" s="34">
        <v>3</v>
      </c>
      <c r="E85" s="34">
        <v>7</v>
      </c>
      <c r="F85" s="34">
        <v>2</v>
      </c>
      <c r="G85" s="35">
        <f t="shared" si="19"/>
        <v>5.1546391752577317E-2</v>
      </c>
      <c r="H85" s="35">
        <f t="shared" si="20"/>
        <v>3.0303030303030304E-2</v>
      </c>
      <c r="I85" s="35">
        <f t="shared" si="21"/>
        <v>3.553299492385787E-2</v>
      </c>
      <c r="J85" s="35">
        <f t="shared" si="22"/>
        <v>1.0050251256281407E-2</v>
      </c>
      <c r="K85" s="35">
        <f t="shared" si="25"/>
        <v>0.4</v>
      </c>
      <c r="L85" s="35">
        <f t="shared" si="26"/>
        <v>-0.33333333333333331</v>
      </c>
      <c r="M85" s="35">
        <f t="shared" si="23"/>
        <v>2.0618556701030927E-2</v>
      </c>
      <c r="N85" s="41">
        <f t="shared" si="24"/>
        <v>-1.01010101010101E-2</v>
      </c>
    </row>
    <row r="86" spans="1:14" ht="25.5" x14ac:dyDescent="0.2">
      <c r="A86" s="27"/>
      <c r="B86" s="30" t="s">
        <v>69</v>
      </c>
      <c r="C86" s="40">
        <v>3</v>
      </c>
      <c r="D86" s="34">
        <v>5</v>
      </c>
      <c r="E86" s="34">
        <v>9</v>
      </c>
      <c r="F86" s="34">
        <v>7</v>
      </c>
      <c r="G86" s="35">
        <f t="shared" si="19"/>
        <v>3.0927835051546393E-2</v>
      </c>
      <c r="H86" s="35">
        <f t="shared" si="20"/>
        <v>5.0505050505050504E-2</v>
      </c>
      <c r="I86" s="35">
        <f t="shared" si="21"/>
        <v>4.5685279187817257E-2</v>
      </c>
      <c r="J86" s="35">
        <f t="shared" si="22"/>
        <v>3.5175879396984924E-2</v>
      </c>
      <c r="K86" s="35">
        <f t="shared" si="25"/>
        <v>2</v>
      </c>
      <c r="L86" s="35">
        <f t="shared" si="26"/>
        <v>0.4</v>
      </c>
      <c r="M86" s="35">
        <f t="shared" si="23"/>
        <v>6.1855670103092786E-2</v>
      </c>
      <c r="N86" s="41">
        <f t="shared" si="24"/>
        <v>2.0202020202020204E-2</v>
      </c>
    </row>
    <row r="87" spans="1:14" x14ac:dyDescent="0.2">
      <c r="A87" s="27"/>
      <c r="B87" s="30" t="s">
        <v>70</v>
      </c>
      <c r="C87" s="40">
        <v>4</v>
      </c>
      <c r="D87" s="34">
        <v>1</v>
      </c>
      <c r="E87" s="34"/>
      <c r="F87" s="34"/>
      <c r="G87" s="35">
        <f t="shared" si="19"/>
        <v>4.1237113402061855E-2</v>
      </c>
      <c r="H87" s="35">
        <f t="shared" si="20"/>
        <v>1.0101010101010102E-2</v>
      </c>
      <c r="I87" s="35" t="str">
        <f t="shared" si="21"/>
        <v/>
      </c>
      <c r="J87" s="35" t="str">
        <f t="shared" si="22"/>
        <v/>
      </c>
      <c r="K87" s="35">
        <f t="shared" si="25"/>
        <v>-1</v>
      </c>
      <c r="L87" s="35">
        <f t="shared" si="26"/>
        <v>-1</v>
      </c>
      <c r="M87" s="35">
        <f t="shared" si="23"/>
        <v>-4.1237113402061855E-2</v>
      </c>
      <c r="N87" s="41">
        <f t="shared" si="24"/>
        <v>-1.0101010101010102E-2</v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1</v>
      </c>
      <c r="D89" s="34">
        <v>0</v>
      </c>
      <c r="E89" s="34">
        <v>0</v>
      </c>
      <c r="F89" s="34">
        <v>1</v>
      </c>
      <c r="G89" s="35">
        <f t="shared" si="19"/>
        <v>1.0309278350515464E-2</v>
      </c>
      <c r="H89" s="35" t="str">
        <f t="shared" si="20"/>
        <v/>
      </c>
      <c r="I89" s="35" t="str">
        <f t="shared" si="21"/>
        <v/>
      </c>
      <c r="J89" s="35">
        <f t="shared" si="22"/>
        <v>5.0251256281407036E-3</v>
      </c>
      <c r="K89" s="35">
        <f t="shared" si="25"/>
        <v>-1</v>
      </c>
      <c r="L89" s="35">
        <f t="shared" si="26"/>
        <v>1</v>
      </c>
      <c r="M89" s="35">
        <f t="shared" si="23"/>
        <v>-1.0309278350515464E-2</v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1</v>
      </c>
      <c r="E90" s="34">
        <v>2</v>
      </c>
      <c r="F90" s="34">
        <v>0</v>
      </c>
      <c r="G90" s="35" t="str">
        <f t="shared" si="19"/>
        <v/>
      </c>
      <c r="H90" s="35">
        <f t="shared" si="20"/>
        <v>1.0101010101010102E-2</v>
      </c>
      <c r="I90" s="35">
        <f t="shared" si="21"/>
        <v>1.015228426395939E-2</v>
      </c>
      <c r="J90" s="35" t="str">
        <f t="shared" si="22"/>
        <v/>
      </c>
      <c r="K90" s="35">
        <f t="shared" si="25"/>
        <v>1</v>
      </c>
      <c r="L90" s="35">
        <f t="shared" si="26"/>
        <v>-1</v>
      </c>
      <c r="M90" s="35" t="str">
        <f t="shared" si="23"/>
        <v/>
      </c>
      <c r="N90" s="41">
        <f t="shared" si="24"/>
        <v>-1.0101010101010102E-2</v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1</v>
      </c>
      <c r="D92" s="34">
        <v>0</v>
      </c>
      <c r="E92" s="34">
        <v>1</v>
      </c>
      <c r="F92" s="34">
        <v>1</v>
      </c>
      <c r="G92" s="35">
        <f t="shared" si="19"/>
        <v>1.0309278350515464E-2</v>
      </c>
      <c r="H92" s="35" t="str">
        <f t="shared" si="20"/>
        <v/>
      </c>
      <c r="I92" s="35">
        <f t="shared" si="21"/>
        <v>5.076142131979695E-3</v>
      </c>
      <c r="J92" s="35">
        <f t="shared" si="22"/>
        <v>5.0251256281407036E-3</v>
      </c>
      <c r="K92" s="35">
        <f t="shared" si="25"/>
        <v>0</v>
      </c>
      <c r="L92" s="35">
        <f t="shared" si="26"/>
        <v>1</v>
      </c>
      <c r="M92" s="35">
        <f t="shared" si="23"/>
        <v>0</v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5</v>
      </c>
      <c r="F97" s="34">
        <v>1</v>
      </c>
      <c r="G97" s="35" t="str">
        <f t="shared" si="19"/>
        <v/>
      </c>
      <c r="H97" s="35" t="str">
        <f t="shared" si="20"/>
        <v/>
      </c>
      <c r="I97" s="35">
        <f t="shared" si="21"/>
        <v>2.5380710659898477E-2</v>
      </c>
      <c r="J97" s="35">
        <f t="shared" si="22"/>
        <v>5.0251256281407036E-3</v>
      </c>
      <c r="K97" s="35">
        <f t="shared" si="25"/>
        <v>1</v>
      </c>
      <c r="L97" s="35">
        <f t="shared" si="26"/>
        <v>1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5</v>
      </c>
      <c r="D101" s="34">
        <v>9</v>
      </c>
      <c r="E101" s="34">
        <v>1</v>
      </c>
      <c r="F101" s="34">
        <v>0</v>
      </c>
      <c r="G101" s="35">
        <f t="shared" si="19"/>
        <v>5.1546391752577317E-2</v>
      </c>
      <c r="H101" s="35">
        <f t="shared" si="20"/>
        <v>9.0909090909090912E-2</v>
      </c>
      <c r="I101" s="35">
        <f t="shared" si="21"/>
        <v>5.076142131979695E-3</v>
      </c>
      <c r="J101" s="35" t="str">
        <f t="shared" si="22"/>
        <v/>
      </c>
      <c r="K101" s="35">
        <f t="shared" si="25"/>
        <v>-0.8</v>
      </c>
      <c r="L101" s="35">
        <f t="shared" si="26"/>
        <v>-1</v>
      </c>
      <c r="M101" s="35">
        <f t="shared" si="23"/>
        <v>-4.1237113402061855E-2</v>
      </c>
      <c r="N101" s="41">
        <f t="shared" si="24"/>
        <v>-9.0909090909090912E-2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>
        <v>1</v>
      </c>
      <c r="F103" s="34">
        <v>3</v>
      </c>
      <c r="G103" s="35" t="str">
        <f t="shared" si="19"/>
        <v/>
      </c>
      <c r="H103" s="35" t="str">
        <f t="shared" si="20"/>
        <v/>
      </c>
      <c r="I103" s="35">
        <f t="shared" si="21"/>
        <v>5.076142131979695E-3</v>
      </c>
      <c r="J103" s="35">
        <f t="shared" si="22"/>
        <v>1.507537688442211E-2</v>
      </c>
      <c r="K103" s="35">
        <f t="shared" si="25"/>
        <v>1</v>
      </c>
      <c r="L103" s="35">
        <f t="shared" si="26"/>
        <v>1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>
        <v>0</v>
      </c>
      <c r="F104" s="34">
        <v>1</v>
      </c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>
        <f t="shared" si="22"/>
        <v>5.0251256281407036E-3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>
        <v>1</v>
      </c>
      <c r="F106" s="34">
        <v>4</v>
      </c>
      <c r="G106" s="35" t="str">
        <f t="shared" si="19"/>
        <v/>
      </c>
      <c r="H106" s="35" t="str">
        <f t="shared" si="20"/>
        <v/>
      </c>
      <c r="I106" s="35">
        <f t="shared" si="21"/>
        <v>5.076142131979695E-3</v>
      </c>
      <c r="J106" s="35">
        <f t="shared" si="22"/>
        <v>2.0100502512562814E-2</v>
      </c>
      <c r="K106" s="35">
        <f t="shared" si="25"/>
        <v>1</v>
      </c>
      <c r="L106" s="35">
        <f t="shared" si="26"/>
        <v>1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>
        <v>1</v>
      </c>
      <c r="F107" s="34">
        <v>1</v>
      </c>
      <c r="G107" s="35" t="str">
        <f t="shared" si="19"/>
        <v/>
      </c>
      <c r="H107" s="35" t="str">
        <f t="shared" si="20"/>
        <v/>
      </c>
      <c r="I107" s="35">
        <f t="shared" si="21"/>
        <v>5.076142131979695E-3</v>
      </c>
      <c r="J107" s="35">
        <f t="shared" si="22"/>
        <v>5.0251256281407036E-3</v>
      </c>
      <c r="K107" s="35">
        <f t="shared" si="25"/>
        <v>1</v>
      </c>
      <c r="L107" s="35">
        <f t="shared" si="26"/>
        <v>1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1</v>
      </c>
      <c r="D108" s="34">
        <v>4</v>
      </c>
      <c r="E108" s="34"/>
      <c r="F108" s="34"/>
      <c r="G108" s="35">
        <f t="shared" si="19"/>
        <v>1.0309278350515464E-2</v>
      </c>
      <c r="H108" s="35">
        <f t="shared" si="20"/>
        <v>4.0404040404040407E-2</v>
      </c>
      <c r="I108" s="35" t="str">
        <f t="shared" si="21"/>
        <v/>
      </c>
      <c r="J108" s="35" t="str">
        <f t="shared" si="22"/>
        <v/>
      </c>
      <c r="K108" s="35">
        <f t="shared" si="25"/>
        <v>-1</v>
      </c>
      <c r="L108" s="35">
        <f t="shared" si="26"/>
        <v>-1</v>
      </c>
      <c r="M108" s="35">
        <f t="shared" si="23"/>
        <v>-1.0309278350515464E-2</v>
      </c>
      <c r="N108" s="41">
        <f t="shared" si="24"/>
        <v>-4.0404040404040407E-2</v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>
        <v>0</v>
      </c>
      <c r="F109" s="34">
        <v>1</v>
      </c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>
        <f t="shared" si="22"/>
        <v>5.0251256281407036E-3</v>
      </c>
      <c r="K109" s="35" t="str">
        <f t="shared" si="25"/>
        <v xml:space="preserve"> </v>
      </c>
      <c r="L109" s="35">
        <f t="shared" si="26"/>
        <v>1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4</v>
      </c>
      <c r="E111" s="34">
        <v>4</v>
      </c>
      <c r="F111" s="34">
        <v>5</v>
      </c>
      <c r="G111" s="35">
        <f t="shared" si="19"/>
        <v>1.0309278350515464E-2</v>
      </c>
      <c r="H111" s="35">
        <f t="shared" si="20"/>
        <v>4.0404040404040407E-2</v>
      </c>
      <c r="I111" s="35">
        <f t="shared" si="21"/>
        <v>2.030456852791878E-2</v>
      </c>
      <c r="J111" s="35">
        <f t="shared" si="22"/>
        <v>2.5125628140703519E-2</v>
      </c>
      <c r="K111" s="35">
        <f t="shared" si="25"/>
        <v>3</v>
      </c>
      <c r="L111" s="35">
        <f t="shared" si="26"/>
        <v>0.25</v>
      </c>
      <c r="M111" s="35">
        <f t="shared" si="23"/>
        <v>3.0927835051546393E-2</v>
      </c>
      <c r="N111" s="41">
        <f t="shared" si="24"/>
        <v>1.0101010101010102E-2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7</v>
      </c>
      <c r="E115" s="34">
        <v>0</v>
      </c>
      <c r="F115" s="34">
        <v>2</v>
      </c>
      <c r="G115" s="35" t="str">
        <f t="shared" si="27"/>
        <v/>
      </c>
      <c r="H115" s="35">
        <f t="shared" si="28"/>
        <v>7.0707070707070704E-2</v>
      </c>
      <c r="I115" s="35" t="str">
        <f t="shared" si="29"/>
        <v/>
      </c>
      <c r="J115" s="35">
        <f t="shared" si="30"/>
        <v>1.0050251256281407E-2</v>
      </c>
      <c r="K115" s="35" t="str">
        <f t="shared" si="33"/>
        <v xml:space="preserve"> </v>
      </c>
      <c r="L115" s="35">
        <f t="shared" si="34"/>
        <v>-0.7142857142857143</v>
      </c>
      <c r="M115" s="35" t="str">
        <f t="shared" si="31"/>
        <v/>
      </c>
      <c r="N115" s="41">
        <f t="shared" si="32"/>
        <v>-5.0505050505050504E-2</v>
      </c>
    </row>
    <row r="116" spans="1:14" x14ac:dyDescent="0.2">
      <c r="A116" s="27"/>
      <c r="B116" s="30" t="s">
        <v>99</v>
      </c>
      <c r="C116" s="40">
        <v>1</v>
      </c>
      <c r="D116" s="34">
        <v>1</v>
      </c>
      <c r="E116" s="34"/>
      <c r="F116" s="34"/>
      <c r="G116" s="35">
        <f t="shared" si="27"/>
        <v>1.0309278350515464E-2</v>
      </c>
      <c r="H116" s="35">
        <f t="shared" si="28"/>
        <v>1.0101010101010102E-2</v>
      </c>
      <c r="I116" s="35" t="str">
        <f t="shared" si="29"/>
        <v/>
      </c>
      <c r="J116" s="35" t="str">
        <f t="shared" si="30"/>
        <v/>
      </c>
      <c r="K116" s="35">
        <f t="shared" si="33"/>
        <v>-1</v>
      </c>
      <c r="L116" s="35">
        <f t="shared" si="34"/>
        <v>-1</v>
      </c>
      <c r="M116" s="35">
        <f t="shared" si="31"/>
        <v>-1.0309278350515464E-2</v>
      </c>
      <c r="N116" s="41">
        <f t="shared" si="32"/>
        <v>-1.0101010101010102E-2</v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1</v>
      </c>
      <c r="D118" s="34">
        <v>0</v>
      </c>
      <c r="E118" s="34">
        <v>0</v>
      </c>
      <c r="F118" s="34">
        <v>3</v>
      </c>
      <c r="G118" s="35">
        <f t="shared" si="27"/>
        <v>1.0309278350515464E-2</v>
      </c>
      <c r="H118" s="35" t="str">
        <f t="shared" si="28"/>
        <v/>
      </c>
      <c r="I118" s="35" t="str">
        <f t="shared" si="29"/>
        <v/>
      </c>
      <c r="J118" s="35">
        <f t="shared" si="30"/>
        <v>1.507537688442211E-2</v>
      </c>
      <c r="K118" s="35">
        <f t="shared" si="33"/>
        <v>-1</v>
      </c>
      <c r="L118" s="35">
        <f t="shared" si="34"/>
        <v>1</v>
      </c>
      <c r="M118" s="35">
        <f t="shared" si="31"/>
        <v>-1.0309278350515464E-2</v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>
        <v>21</v>
      </c>
      <c r="F122" s="34">
        <v>19</v>
      </c>
      <c r="G122" s="35" t="str">
        <f t="shared" si="27"/>
        <v/>
      </c>
      <c r="H122" s="35" t="str">
        <f t="shared" si="28"/>
        <v/>
      </c>
      <c r="I122" s="35">
        <f t="shared" si="29"/>
        <v>0.1065989847715736</v>
      </c>
      <c r="J122" s="35">
        <f t="shared" si="30"/>
        <v>9.5477386934673364E-2</v>
      </c>
      <c r="K122" s="35">
        <f t="shared" si="33"/>
        <v>1</v>
      </c>
      <c r="L122" s="35">
        <f t="shared" si="34"/>
        <v>1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1</v>
      </c>
      <c r="D123" s="34">
        <v>3</v>
      </c>
      <c r="E123" s="34">
        <v>1</v>
      </c>
      <c r="F123" s="34">
        <v>3</v>
      </c>
      <c r="G123" s="35">
        <f t="shared" si="27"/>
        <v>1.0309278350515464E-2</v>
      </c>
      <c r="H123" s="35">
        <f t="shared" si="28"/>
        <v>3.0303030303030304E-2</v>
      </c>
      <c r="I123" s="35">
        <f t="shared" si="29"/>
        <v>5.076142131979695E-3</v>
      </c>
      <c r="J123" s="35">
        <f t="shared" si="30"/>
        <v>1.507537688442211E-2</v>
      </c>
      <c r="K123" s="35">
        <f t="shared" si="33"/>
        <v>0</v>
      </c>
      <c r="L123" s="35">
        <f t="shared" si="34"/>
        <v>0</v>
      </c>
      <c r="M123" s="35">
        <f t="shared" si="31"/>
        <v>0</v>
      </c>
      <c r="N123" s="41">
        <f t="shared" si="32"/>
        <v>0</v>
      </c>
    </row>
    <row r="124" spans="1:14" ht="25.5" x14ac:dyDescent="0.2">
      <c r="A124" s="27"/>
      <c r="B124" s="30" t="s">
        <v>107</v>
      </c>
      <c r="C124" s="40">
        <v>0</v>
      </c>
      <c r="D124" s="34">
        <v>2</v>
      </c>
      <c r="E124" s="34"/>
      <c r="F124" s="34"/>
      <c r="G124" s="35" t="str">
        <f t="shared" si="27"/>
        <v/>
      </c>
      <c r="H124" s="35">
        <f t="shared" si="28"/>
        <v>2.0202020202020204E-2</v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>
        <f t="shared" si="34"/>
        <v>-1</v>
      </c>
      <c r="M124" s="35" t="str">
        <f t="shared" si="31"/>
        <v/>
      </c>
      <c r="N124" s="41">
        <f t="shared" si="32"/>
        <v>-2.0202020202020204E-2</v>
      </c>
    </row>
    <row r="125" spans="1:14" ht="25.5" x14ac:dyDescent="0.2">
      <c r="A125" s="27"/>
      <c r="B125" s="30" t="s">
        <v>108</v>
      </c>
      <c r="C125" s="40">
        <v>0</v>
      </c>
      <c r="D125" s="34">
        <v>3</v>
      </c>
      <c r="E125" s="34">
        <v>2</v>
      </c>
      <c r="F125" s="34">
        <v>2</v>
      </c>
      <c r="G125" s="35" t="str">
        <f t="shared" si="27"/>
        <v/>
      </c>
      <c r="H125" s="35">
        <f t="shared" si="28"/>
        <v>3.0303030303030304E-2</v>
      </c>
      <c r="I125" s="35">
        <f t="shared" si="29"/>
        <v>1.015228426395939E-2</v>
      </c>
      <c r="J125" s="35">
        <f t="shared" si="30"/>
        <v>1.0050251256281407E-2</v>
      </c>
      <c r="K125" s="35">
        <f t="shared" si="33"/>
        <v>1</v>
      </c>
      <c r="L125" s="35">
        <f t="shared" si="34"/>
        <v>-0.33333333333333331</v>
      </c>
      <c r="M125" s="35" t="str">
        <f t="shared" si="31"/>
        <v/>
      </c>
      <c r="N125" s="41">
        <f t="shared" si="32"/>
        <v>-1.01010101010101E-2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1</v>
      </c>
      <c r="F126" s="34">
        <v>0</v>
      </c>
      <c r="G126" s="35" t="str">
        <f t="shared" si="27"/>
        <v/>
      </c>
      <c r="H126" s="35" t="str">
        <f t="shared" si="28"/>
        <v/>
      </c>
      <c r="I126" s="35">
        <f t="shared" si="29"/>
        <v>5.076142131979695E-3</v>
      </c>
      <c r="J126" s="35" t="str">
        <f t="shared" si="30"/>
        <v/>
      </c>
      <c r="K126" s="35">
        <f t="shared" si="33"/>
        <v>1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19</v>
      </c>
      <c r="D127" s="34">
        <v>17</v>
      </c>
      <c r="E127" s="34">
        <v>26</v>
      </c>
      <c r="F127" s="34">
        <v>29</v>
      </c>
      <c r="G127" s="35">
        <f t="shared" si="27"/>
        <v>0.19587628865979381</v>
      </c>
      <c r="H127" s="35">
        <f t="shared" si="28"/>
        <v>0.17171717171717171</v>
      </c>
      <c r="I127" s="35">
        <f t="shared" si="29"/>
        <v>0.13197969543147209</v>
      </c>
      <c r="J127" s="35">
        <f t="shared" si="30"/>
        <v>0.14572864321608039</v>
      </c>
      <c r="K127" s="35">
        <f t="shared" si="33"/>
        <v>0.36842105263157893</v>
      </c>
      <c r="L127" s="35">
        <f t="shared" si="34"/>
        <v>0.70588235294117652</v>
      </c>
      <c r="M127" s="35">
        <f t="shared" si="31"/>
        <v>7.2164948453608241E-2</v>
      </c>
      <c r="N127" s="41">
        <f t="shared" si="32"/>
        <v>0.12121212121212122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0</v>
      </c>
      <c r="F128" s="34">
        <v>1</v>
      </c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>
        <f t="shared" si="30"/>
        <v>5.0251256281407036E-3</v>
      </c>
      <c r="K128" s="35" t="str">
        <f t="shared" si="33"/>
        <v xml:space="preserve"> </v>
      </c>
      <c r="L128" s="35">
        <f t="shared" si="34"/>
        <v>1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1</v>
      </c>
      <c r="F132" s="34">
        <v>0</v>
      </c>
      <c r="G132" s="35" t="str">
        <f t="shared" si="27"/>
        <v/>
      </c>
      <c r="H132" s="35" t="str">
        <f t="shared" si="28"/>
        <v/>
      </c>
      <c r="I132" s="35">
        <f t="shared" si="29"/>
        <v>5.076142131979695E-3</v>
      </c>
      <c r="J132" s="35" t="str">
        <f t="shared" si="30"/>
        <v/>
      </c>
      <c r="K132" s="35">
        <f t="shared" si="33"/>
        <v>1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>
        <v>1</v>
      </c>
      <c r="F133" s="34">
        <v>5</v>
      </c>
      <c r="G133" s="35">
        <f t="shared" si="27"/>
        <v>1.0309278350515464E-2</v>
      </c>
      <c r="H133" s="35" t="str">
        <f t="shared" si="28"/>
        <v/>
      </c>
      <c r="I133" s="35">
        <f t="shared" si="29"/>
        <v>5.076142131979695E-3</v>
      </c>
      <c r="J133" s="35">
        <f t="shared" si="30"/>
        <v>2.5125628140703519E-2</v>
      </c>
      <c r="K133" s="35">
        <f t="shared" si="33"/>
        <v>0</v>
      </c>
      <c r="L133" s="35">
        <f t="shared" si="34"/>
        <v>1</v>
      </c>
      <c r="M133" s="35">
        <f t="shared" si="31"/>
        <v>0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1</v>
      </c>
      <c r="D134" s="34">
        <v>0</v>
      </c>
      <c r="E134" s="34">
        <v>1</v>
      </c>
      <c r="F134" s="34">
        <v>0</v>
      </c>
      <c r="G134" s="35">
        <f t="shared" si="27"/>
        <v>1.0309278350515464E-2</v>
      </c>
      <c r="H134" s="35" t="str">
        <f t="shared" si="28"/>
        <v/>
      </c>
      <c r="I134" s="35">
        <f t="shared" si="29"/>
        <v>5.076142131979695E-3</v>
      </c>
      <c r="J134" s="35" t="str">
        <f t="shared" si="30"/>
        <v/>
      </c>
      <c r="K134" s="35">
        <f t="shared" si="33"/>
        <v>0</v>
      </c>
      <c r="L134" s="35" t="str">
        <f t="shared" si="34"/>
        <v xml:space="preserve"> </v>
      </c>
      <c r="M134" s="35">
        <f t="shared" si="31"/>
        <v>0</v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2</v>
      </c>
      <c r="D135" s="34">
        <v>0</v>
      </c>
      <c r="E135" s="34"/>
      <c r="F135" s="34"/>
      <c r="G135" s="35">
        <f t="shared" si="27"/>
        <v>2.0618556701030927E-2</v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>
        <f t="shared" si="33"/>
        <v>-1</v>
      </c>
      <c r="L135" s="35" t="str">
        <f t="shared" si="34"/>
        <v xml:space="preserve"> </v>
      </c>
      <c r="M135" s="35">
        <f t="shared" si="31"/>
        <v>-2.0618556701030927E-2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15</v>
      </c>
      <c r="D137" s="34">
        <v>1</v>
      </c>
      <c r="E137" s="34">
        <v>9</v>
      </c>
      <c r="F137" s="34">
        <v>1</v>
      </c>
      <c r="G137" s="35">
        <f t="shared" si="27"/>
        <v>0.15463917525773196</v>
      </c>
      <c r="H137" s="35">
        <f t="shared" si="28"/>
        <v>1.0101010101010102E-2</v>
      </c>
      <c r="I137" s="35">
        <f t="shared" si="29"/>
        <v>4.5685279187817257E-2</v>
      </c>
      <c r="J137" s="35">
        <f t="shared" si="30"/>
        <v>5.0251256281407036E-3</v>
      </c>
      <c r="K137" s="35">
        <f t="shared" si="33"/>
        <v>-0.4</v>
      </c>
      <c r="L137" s="35">
        <f t="shared" si="34"/>
        <v>0</v>
      </c>
      <c r="M137" s="35">
        <f t="shared" si="31"/>
        <v>-6.1855670103092786E-2</v>
      </c>
      <c r="N137" s="41">
        <f t="shared" si="32"/>
        <v>0</v>
      </c>
    </row>
    <row r="138" spans="1:14" x14ac:dyDescent="0.2">
      <c r="A138" s="27"/>
      <c r="B138" s="30" t="s">
        <v>121</v>
      </c>
      <c r="C138" s="40">
        <v>2</v>
      </c>
      <c r="D138" s="34">
        <v>1</v>
      </c>
      <c r="E138" s="34">
        <v>3</v>
      </c>
      <c r="F138" s="34">
        <v>0</v>
      </c>
      <c r="G138" s="35">
        <f t="shared" si="27"/>
        <v>2.0618556701030927E-2</v>
      </c>
      <c r="H138" s="35">
        <f t="shared" si="28"/>
        <v>1.0101010101010102E-2</v>
      </c>
      <c r="I138" s="35">
        <f t="shared" si="29"/>
        <v>1.5228426395939087E-2</v>
      </c>
      <c r="J138" s="35" t="str">
        <f t="shared" si="30"/>
        <v/>
      </c>
      <c r="K138" s="35">
        <f t="shared" si="33"/>
        <v>0.5</v>
      </c>
      <c r="L138" s="35">
        <f t="shared" si="34"/>
        <v>-1</v>
      </c>
      <c r="M138" s="35">
        <f t="shared" si="31"/>
        <v>1.0309278350515464E-2</v>
      </c>
      <c r="N138" s="41">
        <f t="shared" si="32"/>
        <v>-1.0101010101010102E-2</v>
      </c>
    </row>
    <row r="139" spans="1:14" x14ac:dyDescent="0.2">
      <c r="A139" s="27"/>
      <c r="B139" s="30" t="s">
        <v>122</v>
      </c>
      <c r="C139" s="40">
        <v>2</v>
      </c>
      <c r="D139" s="34">
        <v>0</v>
      </c>
      <c r="E139" s="34">
        <v>3</v>
      </c>
      <c r="F139" s="34">
        <v>1</v>
      </c>
      <c r="G139" s="35">
        <f t="shared" si="27"/>
        <v>2.0618556701030927E-2</v>
      </c>
      <c r="H139" s="35" t="str">
        <f t="shared" si="28"/>
        <v/>
      </c>
      <c r="I139" s="35">
        <f t="shared" si="29"/>
        <v>1.5228426395939087E-2</v>
      </c>
      <c r="J139" s="35">
        <f t="shared" si="30"/>
        <v>5.0251256281407036E-3</v>
      </c>
      <c r="K139" s="35">
        <f t="shared" si="33"/>
        <v>0.5</v>
      </c>
      <c r="L139" s="35">
        <f t="shared" si="34"/>
        <v>1</v>
      </c>
      <c r="M139" s="35">
        <f t="shared" si="31"/>
        <v>1.0309278350515464E-2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0</v>
      </c>
      <c r="E141" s="34">
        <v>1</v>
      </c>
      <c r="F141" s="34">
        <v>2</v>
      </c>
      <c r="G141" s="35">
        <f t="shared" si="27"/>
        <v>1.0309278350515464E-2</v>
      </c>
      <c r="H141" s="35" t="str">
        <f t="shared" si="28"/>
        <v/>
      </c>
      <c r="I141" s="35">
        <f t="shared" si="29"/>
        <v>5.076142131979695E-3</v>
      </c>
      <c r="J141" s="35">
        <f t="shared" si="30"/>
        <v>1.0050251256281407E-2</v>
      </c>
      <c r="K141" s="35">
        <f t="shared" si="33"/>
        <v>0</v>
      </c>
      <c r="L141" s="35">
        <f t="shared" si="34"/>
        <v>1</v>
      </c>
      <c r="M141" s="35">
        <f t="shared" si="31"/>
        <v>0</v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1</v>
      </c>
      <c r="D142" s="34">
        <v>0</v>
      </c>
      <c r="E142" s="34">
        <v>3</v>
      </c>
      <c r="F142" s="34">
        <v>0</v>
      </c>
      <c r="G142" s="35">
        <f t="shared" si="27"/>
        <v>1.0309278350515464E-2</v>
      </c>
      <c r="H142" s="35" t="str">
        <f t="shared" si="28"/>
        <v/>
      </c>
      <c r="I142" s="35">
        <f t="shared" si="29"/>
        <v>1.5228426395939087E-2</v>
      </c>
      <c r="J142" s="35" t="str">
        <f t="shared" si="30"/>
        <v/>
      </c>
      <c r="K142" s="35">
        <f t="shared" si="33"/>
        <v>2</v>
      </c>
      <c r="L142" s="35" t="str">
        <f t="shared" si="34"/>
        <v xml:space="preserve"> </v>
      </c>
      <c r="M142" s="35">
        <f t="shared" si="31"/>
        <v>2.0618556701030927E-2</v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22</v>
      </c>
      <c r="D144" s="34">
        <v>34</v>
      </c>
      <c r="E144" s="34">
        <v>64</v>
      </c>
      <c r="F144" s="34">
        <v>81</v>
      </c>
      <c r="G144" s="35">
        <f t="shared" si="27"/>
        <v>0.22680412371134021</v>
      </c>
      <c r="H144" s="35">
        <f t="shared" si="28"/>
        <v>0.34343434343434343</v>
      </c>
      <c r="I144" s="35">
        <f t="shared" si="29"/>
        <v>0.32487309644670048</v>
      </c>
      <c r="J144" s="35">
        <f t="shared" si="30"/>
        <v>0.40703517587939697</v>
      </c>
      <c r="K144" s="35">
        <f t="shared" si="33"/>
        <v>1.9090909090909092</v>
      </c>
      <c r="L144" s="35">
        <f t="shared" si="34"/>
        <v>1.3823529411764706</v>
      </c>
      <c r="M144" s="35">
        <f t="shared" si="31"/>
        <v>0.4329896907216495</v>
      </c>
      <c r="N144" s="41">
        <f t="shared" si="32"/>
        <v>0.47474747474747475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1</v>
      </c>
      <c r="F145" s="34">
        <v>0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5.076142131979695E-3</v>
      </c>
      <c r="J145" s="35" t="str">
        <f t="shared" ref="J145:J180" si="38">+IF(F145=0,"",F145/F$81)</f>
        <v/>
      </c>
      <c r="K145" s="35">
        <f t="shared" si="33"/>
        <v>1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3</v>
      </c>
      <c r="F147" s="34">
        <v>1</v>
      </c>
      <c r="G147" s="35" t="str">
        <f t="shared" si="35"/>
        <v/>
      </c>
      <c r="H147" s="35" t="str">
        <f t="shared" si="36"/>
        <v/>
      </c>
      <c r="I147" s="35">
        <f t="shared" si="37"/>
        <v>1.5228426395939087E-2</v>
      </c>
      <c r="J147" s="35">
        <f t="shared" si="38"/>
        <v>5.0251256281407036E-3</v>
      </c>
      <c r="K147" s="35">
        <f t="shared" si="41"/>
        <v>1</v>
      </c>
      <c r="L147" s="35">
        <f t="shared" si="42"/>
        <v>1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10</v>
      </c>
      <c r="F155" s="34">
        <v>11</v>
      </c>
      <c r="G155" s="35" t="str">
        <f t="shared" si="35"/>
        <v/>
      </c>
      <c r="H155" s="35" t="str">
        <f t="shared" si="36"/>
        <v/>
      </c>
      <c r="I155" s="35">
        <f t="shared" si="37"/>
        <v>5.0761421319796954E-2</v>
      </c>
      <c r="J155" s="35">
        <f t="shared" si="38"/>
        <v>5.5276381909547742E-2</v>
      </c>
      <c r="K155" s="35">
        <f t="shared" si="41"/>
        <v>1</v>
      </c>
      <c r="L155" s="35">
        <f t="shared" si="42"/>
        <v>1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>
        <v>1</v>
      </c>
      <c r="F161" s="34">
        <v>0</v>
      </c>
      <c r="G161" s="35" t="str">
        <f t="shared" si="35"/>
        <v/>
      </c>
      <c r="H161" s="35" t="str">
        <f t="shared" si="36"/>
        <v/>
      </c>
      <c r="I161" s="35">
        <f t="shared" si="37"/>
        <v>5.076142131979695E-3</v>
      </c>
      <c r="J161" s="35" t="str">
        <f t="shared" si="38"/>
        <v/>
      </c>
      <c r="K161" s="35">
        <f t="shared" si="41"/>
        <v>1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1</v>
      </c>
      <c r="D166" s="34">
        <v>1</v>
      </c>
      <c r="E166" s="34">
        <v>0</v>
      </c>
      <c r="F166" s="34">
        <v>1</v>
      </c>
      <c r="G166" s="35">
        <f t="shared" si="35"/>
        <v>1.0309278350515464E-2</v>
      </c>
      <c r="H166" s="35">
        <f t="shared" si="36"/>
        <v>1.0101010101010102E-2</v>
      </c>
      <c r="I166" s="35" t="str">
        <f t="shared" si="37"/>
        <v/>
      </c>
      <c r="J166" s="35">
        <f t="shared" si="38"/>
        <v>5.0251256281407036E-3</v>
      </c>
      <c r="K166" s="35">
        <f t="shared" si="41"/>
        <v>-1</v>
      </c>
      <c r="L166" s="35">
        <f t="shared" si="42"/>
        <v>0</v>
      </c>
      <c r="M166" s="35">
        <f t="shared" si="39"/>
        <v>-1.0309278350515464E-2</v>
      </c>
      <c r="N166" s="41">
        <f t="shared" si="40"/>
        <v>0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1</v>
      </c>
      <c r="D177" s="34">
        <v>2</v>
      </c>
      <c r="E177" s="34">
        <v>1</v>
      </c>
      <c r="F177" s="34">
        <v>0</v>
      </c>
      <c r="G177" s="35">
        <f t="shared" si="35"/>
        <v>1.0309278350515464E-2</v>
      </c>
      <c r="H177" s="35">
        <f t="shared" si="36"/>
        <v>2.0202020202020204E-2</v>
      </c>
      <c r="I177" s="35">
        <f t="shared" si="37"/>
        <v>5.076142131979695E-3</v>
      </c>
      <c r="J177" s="35" t="str">
        <f t="shared" si="38"/>
        <v/>
      </c>
      <c r="K177" s="35">
        <f t="shared" si="41"/>
        <v>0</v>
      </c>
      <c r="L177" s="35">
        <f t="shared" si="42"/>
        <v>-1</v>
      </c>
      <c r="M177" s="35">
        <f t="shared" si="39"/>
        <v>0</v>
      </c>
      <c r="N177" s="41">
        <f t="shared" si="40"/>
        <v>-2.0202020202020204E-2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>
        <v>9</v>
      </c>
      <c r="F178" s="34">
        <v>7</v>
      </c>
      <c r="G178" s="35" t="str">
        <f t="shared" si="35"/>
        <v/>
      </c>
      <c r="H178" s="35" t="str">
        <f t="shared" si="36"/>
        <v/>
      </c>
      <c r="I178" s="35">
        <f t="shared" si="37"/>
        <v>4.5685279187817257E-2</v>
      </c>
      <c r="J178" s="35">
        <f t="shared" si="38"/>
        <v>3.5175879396984924E-2</v>
      </c>
      <c r="K178" s="35">
        <f t="shared" si="41"/>
        <v>1</v>
      </c>
      <c r="L178" s="35">
        <f t="shared" si="42"/>
        <v>1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349</v>
      </c>
      <c r="D188" s="32">
        <f>SUM(D189:D363)</f>
        <v>307</v>
      </c>
      <c r="E188" s="32">
        <f>SUM(E189:E363)</f>
        <v>267</v>
      </c>
      <c r="F188" s="32">
        <f>SUM(F189:F363)</f>
        <v>310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-0.23495702005730659</v>
      </c>
      <c r="L188" s="33">
        <f>+IF(AND(D188=0,F188=0),"",IF(D188=0,1,IF(F188=0,-1,(F188-D188)/D188)))</f>
        <v>9.7719869706840382E-3</v>
      </c>
      <c r="M188" s="33">
        <f t="shared" ref="M188:M219" si="47">+IF(OR(AND(G188=""),(K188="")),"",G188*K188)</f>
        <v>-0.23495702005730659</v>
      </c>
      <c r="N188" s="33">
        <f t="shared" ref="N188:N219" si="48">+IF(OR(AND(H188=""),(L188="")),"",H188*L188)</f>
        <v>9.7719869706840382E-3</v>
      </c>
    </row>
    <row r="189" spans="1:14" ht="24.75" customHeight="1" x14ac:dyDescent="0.2">
      <c r="A189" s="27"/>
      <c r="B189" s="29" t="s">
        <v>164</v>
      </c>
      <c r="C189" s="36">
        <v>6</v>
      </c>
      <c r="D189" s="37">
        <v>4</v>
      </c>
      <c r="E189" s="37">
        <v>2</v>
      </c>
      <c r="F189" s="37">
        <v>4</v>
      </c>
      <c r="G189" s="38">
        <f t="shared" si="43"/>
        <v>1.7191977077363897E-2</v>
      </c>
      <c r="H189" s="38">
        <f t="shared" si="44"/>
        <v>1.3029315960912053E-2</v>
      </c>
      <c r="I189" s="38">
        <f t="shared" si="45"/>
        <v>7.4906367041198503E-3</v>
      </c>
      <c r="J189" s="38">
        <f t="shared" si="46"/>
        <v>1.2903225806451613E-2</v>
      </c>
      <c r="K189" s="38">
        <f t="shared" ref="K189:K220" si="49">+IF(AND(C189=0,E189=0)," ",IF(C189=0,1,IF(E189=0,-1,(E189-C189)/C189)))</f>
        <v>-0.66666666666666663</v>
      </c>
      <c r="L189" s="38">
        <f t="shared" ref="L189:L220" si="50">+IF(AND(D189=0,F189=0)," ",IF(D189=0,1,IF(F189=0,-1,(F189-D189)/D189)))</f>
        <v>0</v>
      </c>
      <c r="M189" s="38">
        <f t="shared" si="47"/>
        <v>-1.1461318051575931E-2</v>
      </c>
      <c r="N189" s="39">
        <f t="shared" si="48"/>
        <v>0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>
        <v>1</v>
      </c>
      <c r="F190" s="34">
        <v>0</v>
      </c>
      <c r="G190" s="35" t="str">
        <f t="shared" si="43"/>
        <v/>
      </c>
      <c r="H190" s="35" t="str">
        <f t="shared" si="44"/>
        <v/>
      </c>
      <c r="I190" s="35">
        <f t="shared" si="45"/>
        <v>3.7453183520599251E-3</v>
      </c>
      <c r="J190" s="35" t="str">
        <f t="shared" si="46"/>
        <v/>
      </c>
      <c r="K190" s="35">
        <f t="shared" si="49"/>
        <v>1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2</v>
      </c>
      <c r="D191" s="34">
        <v>1</v>
      </c>
      <c r="E191" s="34">
        <v>1</v>
      </c>
      <c r="F191" s="34">
        <v>0</v>
      </c>
      <c r="G191" s="35">
        <f t="shared" si="43"/>
        <v>5.7306590257879654E-3</v>
      </c>
      <c r="H191" s="35">
        <f t="shared" si="44"/>
        <v>3.2573289902280132E-3</v>
      </c>
      <c r="I191" s="35">
        <f t="shared" si="45"/>
        <v>3.7453183520599251E-3</v>
      </c>
      <c r="J191" s="35" t="str">
        <f t="shared" si="46"/>
        <v/>
      </c>
      <c r="K191" s="35">
        <f t="shared" si="49"/>
        <v>-0.5</v>
      </c>
      <c r="L191" s="35">
        <f t="shared" si="50"/>
        <v>-1</v>
      </c>
      <c r="M191" s="35">
        <f t="shared" si="47"/>
        <v>-2.8653295128939827E-3</v>
      </c>
      <c r="N191" s="41">
        <f t="shared" si="48"/>
        <v>-3.2573289902280132E-3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5</v>
      </c>
      <c r="D193" s="34">
        <v>12</v>
      </c>
      <c r="E193" s="34">
        <v>1</v>
      </c>
      <c r="F193" s="34">
        <v>7</v>
      </c>
      <c r="G193" s="35">
        <f t="shared" si="43"/>
        <v>1.4326647564469915E-2</v>
      </c>
      <c r="H193" s="35">
        <f t="shared" si="44"/>
        <v>3.9087947882736153E-2</v>
      </c>
      <c r="I193" s="35">
        <f t="shared" si="45"/>
        <v>3.7453183520599251E-3</v>
      </c>
      <c r="J193" s="35">
        <f t="shared" si="46"/>
        <v>2.2580645161290321E-2</v>
      </c>
      <c r="K193" s="35">
        <f t="shared" si="49"/>
        <v>-0.8</v>
      </c>
      <c r="L193" s="35">
        <f t="shared" si="50"/>
        <v>-0.41666666666666669</v>
      </c>
      <c r="M193" s="35">
        <f t="shared" si="47"/>
        <v>-1.1461318051575933E-2</v>
      </c>
      <c r="N193" s="41">
        <f t="shared" si="48"/>
        <v>-1.6286644951140065E-2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184</v>
      </c>
      <c r="D195" s="34">
        <v>106</v>
      </c>
      <c r="E195" s="34">
        <v>45</v>
      </c>
      <c r="F195" s="34">
        <v>15</v>
      </c>
      <c r="G195" s="35">
        <f t="shared" si="43"/>
        <v>0.52722063037249278</v>
      </c>
      <c r="H195" s="35">
        <f t="shared" si="44"/>
        <v>0.34527687296416937</v>
      </c>
      <c r="I195" s="35">
        <f t="shared" si="45"/>
        <v>0.16853932584269662</v>
      </c>
      <c r="J195" s="35">
        <f t="shared" si="46"/>
        <v>4.8387096774193547E-2</v>
      </c>
      <c r="K195" s="35">
        <f t="shared" si="49"/>
        <v>-0.75543478260869568</v>
      </c>
      <c r="L195" s="35">
        <f t="shared" si="50"/>
        <v>-0.85849056603773588</v>
      </c>
      <c r="M195" s="35">
        <f t="shared" si="47"/>
        <v>-0.39828080229226359</v>
      </c>
      <c r="N195" s="41">
        <f t="shared" si="48"/>
        <v>-0.29641693811074921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6</v>
      </c>
      <c r="D197" s="34">
        <v>1</v>
      </c>
      <c r="E197" s="34">
        <v>4</v>
      </c>
      <c r="F197" s="34">
        <v>3</v>
      </c>
      <c r="G197" s="35">
        <f t="shared" si="43"/>
        <v>1.7191977077363897E-2</v>
      </c>
      <c r="H197" s="35">
        <f t="shared" si="44"/>
        <v>3.2573289902280132E-3</v>
      </c>
      <c r="I197" s="35">
        <f t="shared" si="45"/>
        <v>1.4981273408239701E-2</v>
      </c>
      <c r="J197" s="35">
        <f t="shared" si="46"/>
        <v>9.6774193548387101E-3</v>
      </c>
      <c r="K197" s="35">
        <f t="shared" si="49"/>
        <v>-0.33333333333333331</v>
      </c>
      <c r="L197" s="35">
        <f t="shared" si="50"/>
        <v>2</v>
      </c>
      <c r="M197" s="35">
        <f t="shared" si="47"/>
        <v>-5.7306590257879654E-3</v>
      </c>
      <c r="N197" s="41">
        <f t="shared" si="48"/>
        <v>6.5146579804560263E-3</v>
      </c>
    </row>
    <row r="198" spans="1:14" x14ac:dyDescent="0.2">
      <c r="A198" s="27"/>
      <c r="B198" s="30" t="s">
        <v>173</v>
      </c>
      <c r="C198" s="40">
        <v>0</v>
      </c>
      <c r="D198" s="34">
        <v>1</v>
      </c>
      <c r="E198" s="34">
        <v>2</v>
      </c>
      <c r="F198" s="34">
        <v>2</v>
      </c>
      <c r="G198" s="35" t="str">
        <f t="shared" si="43"/>
        <v/>
      </c>
      <c r="H198" s="35">
        <f t="shared" si="44"/>
        <v>3.2573289902280132E-3</v>
      </c>
      <c r="I198" s="35">
        <f t="shared" si="45"/>
        <v>7.4906367041198503E-3</v>
      </c>
      <c r="J198" s="35">
        <f t="shared" si="46"/>
        <v>6.4516129032258064E-3</v>
      </c>
      <c r="K198" s="35">
        <f t="shared" si="49"/>
        <v>1</v>
      </c>
      <c r="L198" s="35">
        <f t="shared" si="50"/>
        <v>1</v>
      </c>
      <c r="M198" s="35" t="str">
        <f t="shared" si="47"/>
        <v/>
      </c>
      <c r="N198" s="41">
        <f t="shared" si="48"/>
        <v>3.2573289902280132E-3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>
        <v>1</v>
      </c>
      <c r="F200" s="34">
        <v>0</v>
      </c>
      <c r="G200" s="35" t="str">
        <f t="shared" si="43"/>
        <v/>
      </c>
      <c r="H200" s="35" t="str">
        <f t="shared" si="44"/>
        <v/>
      </c>
      <c r="I200" s="35">
        <f t="shared" si="45"/>
        <v>3.7453183520599251E-3</v>
      </c>
      <c r="J200" s="35" t="str">
        <f t="shared" si="46"/>
        <v/>
      </c>
      <c r="K200" s="35">
        <f t="shared" si="49"/>
        <v>1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4</v>
      </c>
      <c r="D201" s="34">
        <v>4</v>
      </c>
      <c r="E201" s="34">
        <v>16</v>
      </c>
      <c r="F201" s="34">
        <v>3</v>
      </c>
      <c r="G201" s="35">
        <f t="shared" si="43"/>
        <v>1.1461318051575931E-2</v>
      </c>
      <c r="H201" s="35">
        <f t="shared" si="44"/>
        <v>1.3029315960912053E-2</v>
      </c>
      <c r="I201" s="35">
        <f t="shared" si="45"/>
        <v>5.9925093632958802E-2</v>
      </c>
      <c r="J201" s="35">
        <f t="shared" si="46"/>
        <v>9.6774193548387101E-3</v>
      </c>
      <c r="K201" s="35">
        <f t="shared" si="49"/>
        <v>3</v>
      </c>
      <c r="L201" s="35">
        <f t="shared" si="50"/>
        <v>-0.25</v>
      </c>
      <c r="M201" s="35">
        <f t="shared" si="47"/>
        <v>3.4383954154727794E-2</v>
      </c>
      <c r="N201" s="41">
        <f t="shared" si="48"/>
        <v>-3.2573289902280132E-3</v>
      </c>
    </row>
    <row r="202" spans="1:14" x14ac:dyDescent="0.2">
      <c r="A202" s="27"/>
      <c r="B202" s="30" t="s">
        <v>177</v>
      </c>
      <c r="C202" s="40">
        <v>1</v>
      </c>
      <c r="D202" s="34">
        <v>0</v>
      </c>
      <c r="E202" s="34">
        <v>6</v>
      </c>
      <c r="F202" s="34">
        <v>1</v>
      </c>
      <c r="G202" s="35">
        <f t="shared" si="43"/>
        <v>2.8653295128939827E-3</v>
      </c>
      <c r="H202" s="35" t="str">
        <f t="shared" si="44"/>
        <v/>
      </c>
      <c r="I202" s="35">
        <f t="shared" si="45"/>
        <v>2.247191011235955E-2</v>
      </c>
      <c r="J202" s="35">
        <f t="shared" si="46"/>
        <v>3.2258064516129032E-3</v>
      </c>
      <c r="K202" s="35">
        <f t="shared" si="49"/>
        <v>5</v>
      </c>
      <c r="L202" s="35">
        <f t="shared" si="50"/>
        <v>1</v>
      </c>
      <c r="M202" s="35">
        <f t="shared" si="47"/>
        <v>1.4326647564469913E-2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3</v>
      </c>
      <c r="D203" s="34">
        <v>0</v>
      </c>
      <c r="E203" s="34">
        <v>13</v>
      </c>
      <c r="F203" s="34">
        <v>3</v>
      </c>
      <c r="G203" s="35">
        <f t="shared" si="43"/>
        <v>8.5959885386819486E-3</v>
      </c>
      <c r="H203" s="35" t="str">
        <f t="shared" si="44"/>
        <v/>
      </c>
      <c r="I203" s="35">
        <f t="shared" si="45"/>
        <v>4.8689138576779027E-2</v>
      </c>
      <c r="J203" s="35">
        <f t="shared" si="46"/>
        <v>9.6774193548387101E-3</v>
      </c>
      <c r="K203" s="35">
        <f t="shared" si="49"/>
        <v>3.3333333333333335</v>
      </c>
      <c r="L203" s="35">
        <f t="shared" si="50"/>
        <v>1</v>
      </c>
      <c r="M203" s="35">
        <f t="shared" si="47"/>
        <v>2.865329512893983E-2</v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22</v>
      </c>
      <c r="D204" s="34">
        <v>10</v>
      </c>
      <c r="E204" s="34">
        <v>65</v>
      </c>
      <c r="F204" s="34">
        <v>68</v>
      </c>
      <c r="G204" s="35">
        <f t="shared" si="43"/>
        <v>6.3037249283667621E-2</v>
      </c>
      <c r="H204" s="35">
        <f t="shared" si="44"/>
        <v>3.2573289902280131E-2</v>
      </c>
      <c r="I204" s="35">
        <f t="shared" si="45"/>
        <v>0.24344569288389514</v>
      </c>
      <c r="J204" s="35">
        <f t="shared" si="46"/>
        <v>0.21935483870967742</v>
      </c>
      <c r="K204" s="35">
        <f t="shared" si="49"/>
        <v>1.9545454545454546</v>
      </c>
      <c r="L204" s="35">
        <f t="shared" si="50"/>
        <v>5.8</v>
      </c>
      <c r="M204" s="35">
        <f t="shared" si="47"/>
        <v>0.12320916905444126</v>
      </c>
      <c r="N204" s="41">
        <f t="shared" si="48"/>
        <v>0.18892508143322476</v>
      </c>
    </row>
    <row r="205" spans="1:14" ht="25.5" x14ac:dyDescent="0.2">
      <c r="A205" s="27"/>
      <c r="B205" s="30" t="s">
        <v>180</v>
      </c>
      <c r="C205" s="40">
        <v>0</v>
      </c>
      <c r="D205" s="34">
        <v>1</v>
      </c>
      <c r="E205" s="34"/>
      <c r="F205" s="34"/>
      <c r="G205" s="35" t="str">
        <f t="shared" si="43"/>
        <v/>
      </c>
      <c r="H205" s="35">
        <f t="shared" si="44"/>
        <v>3.2573289902280132E-3</v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>
        <f t="shared" si="50"/>
        <v>-1</v>
      </c>
      <c r="M205" s="35" t="str">
        <f t="shared" si="47"/>
        <v/>
      </c>
      <c r="N205" s="41">
        <f t="shared" si="48"/>
        <v>-3.2573289902280132E-3</v>
      </c>
    </row>
    <row r="206" spans="1:14" x14ac:dyDescent="0.2">
      <c r="A206" s="27"/>
      <c r="B206" s="30" t="s">
        <v>181</v>
      </c>
      <c r="C206" s="40">
        <v>3</v>
      </c>
      <c r="D206" s="34">
        <v>8</v>
      </c>
      <c r="E206" s="34">
        <v>5</v>
      </c>
      <c r="F206" s="34">
        <v>2</v>
      </c>
      <c r="G206" s="35">
        <f t="shared" si="43"/>
        <v>8.5959885386819486E-3</v>
      </c>
      <c r="H206" s="35">
        <f t="shared" si="44"/>
        <v>2.6058631921824105E-2</v>
      </c>
      <c r="I206" s="35">
        <f t="shared" si="45"/>
        <v>1.8726591760299626E-2</v>
      </c>
      <c r="J206" s="35">
        <f t="shared" si="46"/>
        <v>6.4516129032258064E-3</v>
      </c>
      <c r="K206" s="35">
        <f t="shared" si="49"/>
        <v>0.66666666666666663</v>
      </c>
      <c r="L206" s="35">
        <f t="shared" si="50"/>
        <v>-0.75</v>
      </c>
      <c r="M206" s="35">
        <f t="shared" si="47"/>
        <v>5.7306590257879654E-3</v>
      </c>
      <c r="N206" s="41">
        <f t="shared" si="48"/>
        <v>-1.954397394136808E-2</v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>
        <v>1</v>
      </c>
      <c r="F207" s="34">
        <v>0</v>
      </c>
      <c r="G207" s="35" t="str">
        <f t="shared" si="43"/>
        <v/>
      </c>
      <c r="H207" s="35" t="str">
        <f t="shared" si="44"/>
        <v/>
      </c>
      <c r="I207" s="35">
        <f t="shared" si="45"/>
        <v>3.7453183520599251E-3</v>
      </c>
      <c r="J207" s="35" t="str">
        <f t="shared" si="46"/>
        <v/>
      </c>
      <c r="K207" s="35">
        <f t="shared" si="49"/>
        <v>1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4</v>
      </c>
      <c r="D209" s="34">
        <v>2</v>
      </c>
      <c r="E209" s="34">
        <v>4</v>
      </c>
      <c r="F209" s="34">
        <v>2</v>
      </c>
      <c r="G209" s="35">
        <f t="shared" si="43"/>
        <v>1.1461318051575931E-2</v>
      </c>
      <c r="H209" s="35">
        <f t="shared" si="44"/>
        <v>6.5146579804560263E-3</v>
      </c>
      <c r="I209" s="35">
        <f t="shared" si="45"/>
        <v>1.4981273408239701E-2</v>
      </c>
      <c r="J209" s="35">
        <f t="shared" si="46"/>
        <v>6.4516129032258064E-3</v>
      </c>
      <c r="K209" s="35">
        <f t="shared" si="49"/>
        <v>0</v>
      </c>
      <c r="L209" s="35">
        <f t="shared" si="50"/>
        <v>0</v>
      </c>
      <c r="M209" s="35">
        <f t="shared" si="47"/>
        <v>0</v>
      </c>
      <c r="N209" s="41">
        <f t="shared" si="48"/>
        <v>0</v>
      </c>
    </row>
    <row r="210" spans="1:14" x14ac:dyDescent="0.2">
      <c r="A210" s="27"/>
      <c r="B210" s="30" t="s">
        <v>185</v>
      </c>
      <c r="C210" s="40">
        <v>2</v>
      </c>
      <c r="D210" s="34">
        <v>4</v>
      </c>
      <c r="E210" s="34">
        <v>7</v>
      </c>
      <c r="F210" s="34">
        <v>5</v>
      </c>
      <c r="G210" s="35">
        <f t="shared" si="43"/>
        <v>5.7306590257879654E-3</v>
      </c>
      <c r="H210" s="35">
        <f t="shared" si="44"/>
        <v>1.3029315960912053E-2</v>
      </c>
      <c r="I210" s="35">
        <f t="shared" si="45"/>
        <v>2.6217228464419477E-2</v>
      </c>
      <c r="J210" s="35">
        <f t="shared" si="46"/>
        <v>1.6129032258064516E-2</v>
      </c>
      <c r="K210" s="35">
        <f t="shared" si="49"/>
        <v>2.5</v>
      </c>
      <c r="L210" s="35">
        <f t="shared" si="50"/>
        <v>0.25</v>
      </c>
      <c r="M210" s="35">
        <f t="shared" si="47"/>
        <v>1.4326647564469913E-2</v>
      </c>
      <c r="N210" s="41">
        <f t="shared" si="48"/>
        <v>3.2573289902280132E-3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>
        <v>1</v>
      </c>
      <c r="F213" s="34">
        <v>0</v>
      </c>
      <c r="G213" s="35" t="str">
        <f t="shared" si="43"/>
        <v/>
      </c>
      <c r="H213" s="35" t="str">
        <f t="shared" si="44"/>
        <v/>
      </c>
      <c r="I213" s="35">
        <f t="shared" si="45"/>
        <v>3.7453183520599251E-3</v>
      </c>
      <c r="J213" s="35" t="str">
        <f t="shared" si="46"/>
        <v/>
      </c>
      <c r="K213" s="35">
        <f t="shared" si="49"/>
        <v>1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1</v>
      </c>
      <c r="D214" s="34">
        <v>0</v>
      </c>
      <c r="E214" s="34"/>
      <c r="F214" s="34"/>
      <c r="G214" s="35">
        <f t="shared" si="43"/>
        <v>2.8653295128939827E-3</v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>
        <f t="shared" si="49"/>
        <v>-1</v>
      </c>
      <c r="L214" s="35" t="str">
        <f t="shared" si="50"/>
        <v xml:space="preserve"> </v>
      </c>
      <c r="M214" s="35">
        <f t="shared" si="47"/>
        <v>-2.8653295128939827E-3</v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3</v>
      </c>
      <c r="D215" s="34">
        <v>3</v>
      </c>
      <c r="E215" s="34"/>
      <c r="F215" s="34"/>
      <c r="G215" s="35">
        <f t="shared" si="43"/>
        <v>8.5959885386819486E-3</v>
      </c>
      <c r="H215" s="35">
        <f t="shared" si="44"/>
        <v>9.7719869706840382E-3</v>
      </c>
      <c r="I215" s="35" t="str">
        <f t="shared" si="45"/>
        <v/>
      </c>
      <c r="J215" s="35" t="str">
        <f t="shared" si="46"/>
        <v/>
      </c>
      <c r="K215" s="35">
        <f t="shared" si="49"/>
        <v>-1</v>
      </c>
      <c r="L215" s="35">
        <f t="shared" si="50"/>
        <v>-1</v>
      </c>
      <c r="M215" s="35">
        <f t="shared" si="47"/>
        <v>-8.5959885386819486E-3</v>
      </c>
      <c r="N215" s="41">
        <f t="shared" si="48"/>
        <v>-9.7719869706840382E-3</v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3</v>
      </c>
      <c r="D218" s="34">
        <v>2</v>
      </c>
      <c r="E218" s="34">
        <v>0</v>
      </c>
      <c r="F218" s="34">
        <v>4</v>
      </c>
      <c r="G218" s="35">
        <f t="shared" si="43"/>
        <v>8.5959885386819486E-3</v>
      </c>
      <c r="H218" s="35">
        <f t="shared" si="44"/>
        <v>6.5146579804560263E-3</v>
      </c>
      <c r="I218" s="35" t="str">
        <f t="shared" si="45"/>
        <v/>
      </c>
      <c r="J218" s="35">
        <f t="shared" si="46"/>
        <v>1.2903225806451613E-2</v>
      </c>
      <c r="K218" s="35">
        <f t="shared" si="49"/>
        <v>-1</v>
      </c>
      <c r="L218" s="35">
        <f t="shared" si="50"/>
        <v>1</v>
      </c>
      <c r="M218" s="35">
        <f t="shared" si="47"/>
        <v>-8.5959885386819486E-3</v>
      </c>
      <c r="N218" s="41">
        <f t="shared" si="48"/>
        <v>6.5146579804560263E-3</v>
      </c>
    </row>
    <row r="219" spans="1:14" x14ac:dyDescent="0.2">
      <c r="A219" s="27"/>
      <c r="B219" s="30" t="s">
        <v>194</v>
      </c>
      <c r="C219" s="40">
        <v>0</v>
      </c>
      <c r="D219" s="34">
        <v>3</v>
      </c>
      <c r="E219" s="34">
        <v>0</v>
      </c>
      <c r="F219" s="34">
        <v>25</v>
      </c>
      <c r="G219" s="35" t="str">
        <f t="shared" si="43"/>
        <v/>
      </c>
      <c r="H219" s="35">
        <f t="shared" si="44"/>
        <v>9.7719869706840382E-3</v>
      </c>
      <c r="I219" s="35" t="str">
        <f t="shared" si="45"/>
        <v/>
      </c>
      <c r="J219" s="35">
        <f t="shared" si="46"/>
        <v>8.0645161290322578E-2</v>
      </c>
      <c r="K219" s="35" t="str">
        <f t="shared" si="49"/>
        <v xml:space="preserve"> </v>
      </c>
      <c r="L219" s="35">
        <f t="shared" si="50"/>
        <v>7.333333333333333</v>
      </c>
      <c r="M219" s="35" t="str">
        <f t="shared" si="47"/>
        <v/>
      </c>
      <c r="N219" s="41">
        <f t="shared" si="48"/>
        <v>7.1661237785016277E-2</v>
      </c>
    </row>
    <row r="220" spans="1:14" x14ac:dyDescent="0.2">
      <c r="A220" s="27"/>
      <c r="B220" s="30" t="s">
        <v>195</v>
      </c>
      <c r="C220" s="40">
        <v>9</v>
      </c>
      <c r="D220" s="34">
        <v>4</v>
      </c>
      <c r="E220" s="34">
        <v>4</v>
      </c>
      <c r="F220" s="34">
        <v>4</v>
      </c>
      <c r="G220" s="35">
        <f t="shared" ref="G220:G251" si="51">+IF(C220=0,"",C220/C$188)</f>
        <v>2.5787965616045846E-2</v>
      </c>
      <c r="H220" s="35">
        <f t="shared" ref="H220:H251" si="52">+IF(D220=0,"",D220/D$188)</f>
        <v>1.3029315960912053E-2</v>
      </c>
      <c r="I220" s="35">
        <f t="shared" ref="I220:I251" si="53">+IF(E220=0,"",E220/E$188)</f>
        <v>1.4981273408239701E-2</v>
      </c>
      <c r="J220" s="35">
        <f t="shared" ref="J220:J251" si="54">+IF(F220=0,"",F220/F$188)</f>
        <v>1.2903225806451613E-2</v>
      </c>
      <c r="K220" s="35">
        <f t="shared" si="49"/>
        <v>-0.55555555555555558</v>
      </c>
      <c r="L220" s="35">
        <f t="shared" si="50"/>
        <v>0</v>
      </c>
      <c r="M220" s="35">
        <f t="shared" ref="M220:M251" si="55">+IF(OR(AND(G220=""),(K220="")),"",G220*K220)</f>
        <v>-1.4326647564469915E-2</v>
      </c>
      <c r="N220" s="41">
        <f t="shared" ref="N220:N251" si="56">+IF(OR(AND(H220=""),(L220="")),"",H220*L220)</f>
        <v>0</v>
      </c>
    </row>
    <row r="221" spans="1:14" x14ac:dyDescent="0.2">
      <c r="A221" s="27"/>
      <c r="B221" s="30" t="s">
        <v>196</v>
      </c>
      <c r="C221" s="40">
        <v>0</v>
      </c>
      <c r="D221" s="34">
        <v>6</v>
      </c>
      <c r="E221" s="34">
        <v>0</v>
      </c>
      <c r="F221" s="34">
        <v>6</v>
      </c>
      <c r="G221" s="35" t="str">
        <f t="shared" si="51"/>
        <v/>
      </c>
      <c r="H221" s="35">
        <f t="shared" si="52"/>
        <v>1.9543973941368076E-2</v>
      </c>
      <c r="I221" s="35" t="str">
        <f t="shared" si="53"/>
        <v/>
      </c>
      <c r="J221" s="35">
        <f t="shared" si="54"/>
        <v>1.935483870967742E-2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0</v>
      </c>
      <c r="M221" s="35" t="str">
        <f t="shared" si="55"/>
        <v/>
      </c>
      <c r="N221" s="41">
        <f t="shared" si="56"/>
        <v>0</v>
      </c>
    </row>
    <row r="222" spans="1:14" x14ac:dyDescent="0.2">
      <c r="A222" s="27"/>
      <c r="B222" s="30" t="s">
        <v>197</v>
      </c>
      <c r="C222" s="40">
        <v>0</v>
      </c>
      <c r="D222" s="34">
        <v>3</v>
      </c>
      <c r="E222" s="34">
        <v>0</v>
      </c>
      <c r="F222" s="34">
        <v>1</v>
      </c>
      <c r="G222" s="35" t="str">
        <f t="shared" si="51"/>
        <v/>
      </c>
      <c r="H222" s="35">
        <f t="shared" si="52"/>
        <v>9.7719869706840382E-3</v>
      </c>
      <c r="I222" s="35" t="str">
        <f t="shared" si="53"/>
        <v/>
      </c>
      <c r="J222" s="35">
        <f t="shared" si="54"/>
        <v>3.2258064516129032E-3</v>
      </c>
      <c r="K222" s="35" t="str">
        <f t="shared" si="57"/>
        <v xml:space="preserve"> </v>
      </c>
      <c r="L222" s="35">
        <f t="shared" si="58"/>
        <v>-0.66666666666666663</v>
      </c>
      <c r="M222" s="35" t="str">
        <f t="shared" si="55"/>
        <v/>
      </c>
      <c r="N222" s="41">
        <f t="shared" si="56"/>
        <v>-6.5146579804560255E-3</v>
      </c>
    </row>
    <row r="223" spans="1:14" x14ac:dyDescent="0.2">
      <c r="A223" s="27"/>
      <c r="B223" s="30" t="s">
        <v>198</v>
      </c>
      <c r="C223" s="40">
        <v>0</v>
      </c>
      <c r="D223" s="34">
        <v>1</v>
      </c>
      <c r="E223" s="34"/>
      <c r="F223" s="34"/>
      <c r="G223" s="35" t="str">
        <f t="shared" si="51"/>
        <v/>
      </c>
      <c r="H223" s="35">
        <f t="shared" si="52"/>
        <v>3.2573289902280132E-3</v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>
        <f t="shared" si="58"/>
        <v>-1</v>
      </c>
      <c r="M223" s="35" t="str">
        <f t="shared" si="55"/>
        <v/>
      </c>
      <c r="N223" s="41">
        <f t="shared" si="56"/>
        <v>-3.2573289902280132E-3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4</v>
      </c>
      <c r="E225" s="34"/>
      <c r="F225" s="34"/>
      <c r="G225" s="35" t="str">
        <f t="shared" si="51"/>
        <v/>
      </c>
      <c r="H225" s="35">
        <f t="shared" si="52"/>
        <v>1.3029315960912053E-2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-1.3029315960912053E-2</v>
      </c>
    </row>
    <row r="226" spans="1:14" x14ac:dyDescent="0.2">
      <c r="A226" s="27"/>
      <c r="B226" s="30" t="s">
        <v>201</v>
      </c>
      <c r="C226" s="40">
        <v>3</v>
      </c>
      <c r="D226" s="34">
        <v>17</v>
      </c>
      <c r="E226" s="34">
        <v>1</v>
      </c>
      <c r="F226" s="34">
        <v>5</v>
      </c>
      <c r="G226" s="35">
        <f t="shared" si="51"/>
        <v>8.5959885386819486E-3</v>
      </c>
      <c r="H226" s="35">
        <f t="shared" si="52"/>
        <v>5.5374592833876218E-2</v>
      </c>
      <c r="I226" s="35">
        <f t="shared" si="53"/>
        <v>3.7453183520599251E-3</v>
      </c>
      <c r="J226" s="35">
        <f t="shared" si="54"/>
        <v>1.6129032258064516E-2</v>
      </c>
      <c r="K226" s="35">
        <f t="shared" si="57"/>
        <v>-0.66666666666666663</v>
      </c>
      <c r="L226" s="35">
        <f t="shared" si="58"/>
        <v>-0.70588235294117652</v>
      </c>
      <c r="M226" s="35">
        <f t="shared" si="55"/>
        <v>-5.7306590257879654E-3</v>
      </c>
      <c r="N226" s="41">
        <f t="shared" si="56"/>
        <v>-3.908794788273616E-2</v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0</v>
      </c>
      <c r="F227" s="34">
        <v>1</v>
      </c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>
        <f t="shared" si="54"/>
        <v>3.2258064516129032E-3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23</v>
      </c>
      <c r="D230" s="34">
        <v>15</v>
      </c>
      <c r="E230" s="34">
        <v>12</v>
      </c>
      <c r="F230" s="34">
        <v>11</v>
      </c>
      <c r="G230" s="35">
        <f t="shared" si="51"/>
        <v>6.5902578796561598E-2</v>
      </c>
      <c r="H230" s="35">
        <f t="shared" si="52"/>
        <v>4.8859934853420196E-2</v>
      </c>
      <c r="I230" s="35">
        <f t="shared" si="53"/>
        <v>4.49438202247191E-2</v>
      </c>
      <c r="J230" s="35">
        <f t="shared" si="54"/>
        <v>3.5483870967741936E-2</v>
      </c>
      <c r="K230" s="35">
        <f t="shared" si="57"/>
        <v>-0.47826086956521741</v>
      </c>
      <c r="L230" s="35">
        <f t="shared" si="58"/>
        <v>-0.26666666666666666</v>
      </c>
      <c r="M230" s="35">
        <f t="shared" si="55"/>
        <v>-3.151862464183381E-2</v>
      </c>
      <c r="N230" s="41">
        <f t="shared" si="56"/>
        <v>-1.3029315960912053E-2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1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3.2258064516129032E-3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2</v>
      </c>
      <c r="E235" s="34">
        <v>2</v>
      </c>
      <c r="F235" s="34">
        <v>2</v>
      </c>
      <c r="G235" s="35">
        <f t="shared" si="51"/>
        <v>5.7306590257879654E-3</v>
      </c>
      <c r="H235" s="35">
        <f t="shared" si="52"/>
        <v>6.5146579804560263E-3</v>
      </c>
      <c r="I235" s="35">
        <f t="shared" si="53"/>
        <v>7.4906367041198503E-3</v>
      </c>
      <c r="J235" s="35">
        <f t="shared" si="54"/>
        <v>6.4516129032258064E-3</v>
      </c>
      <c r="K235" s="35">
        <f t="shared" si="57"/>
        <v>0</v>
      </c>
      <c r="L235" s="35">
        <f t="shared" si="58"/>
        <v>0</v>
      </c>
      <c r="M235" s="35">
        <f t="shared" si="55"/>
        <v>0</v>
      </c>
      <c r="N235" s="41">
        <f t="shared" si="56"/>
        <v>0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5</v>
      </c>
      <c r="D237" s="34">
        <v>0</v>
      </c>
      <c r="E237" s="34"/>
      <c r="F237" s="34"/>
      <c r="G237" s="35">
        <f t="shared" si="51"/>
        <v>1.4326647564469915E-2</v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>
        <f t="shared" si="57"/>
        <v>-1</v>
      </c>
      <c r="L237" s="35" t="str">
        <f t="shared" si="58"/>
        <v xml:space="preserve"> </v>
      </c>
      <c r="M237" s="35">
        <f t="shared" si="55"/>
        <v>-1.4326647564469915E-2</v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2</v>
      </c>
      <c r="D242" s="34">
        <v>12</v>
      </c>
      <c r="E242" s="34">
        <v>10</v>
      </c>
      <c r="F242" s="34">
        <v>16</v>
      </c>
      <c r="G242" s="35">
        <f t="shared" si="51"/>
        <v>5.7306590257879654E-3</v>
      </c>
      <c r="H242" s="35">
        <f t="shared" si="52"/>
        <v>3.9087947882736153E-2</v>
      </c>
      <c r="I242" s="35">
        <f t="shared" si="53"/>
        <v>3.7453183520599252E-2</v>
      </c>
      <c r="J242" s="35">
        <f t="shared" si="54"/>
        <v>5.1612903225806452E-2</v>
      </c>
      <c r="K242" s="35">
        <f t="shared" si="57"/>
        <v>4</v>
      </c>
      <c r="L242" s="35">
        <f t="shared" si="58"/>
        <v>0.33333333333333331</v>
      </c>
      <c r="M242" s="35">
        <f t="shared" si="55"/>
        <v>2.2922636103151862E-2</v>
      </c>
      <c r="N242" s="41">
        <f t="shared" si="56"/>
        <v>1.3029315960912051E-2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>
        <v>0</v>
      </c>
      <c r="F243" s="34">
        <v>1</v>
      </c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>
        <f t="shared" si="54"/>
        <v>3.2258064516129032E-3</v>
      </c>
      <c r="K243" s="35" t="str">
        <f t="shared" si="57"/>
        <v xml:space="preserve"> </v>
      </c>
      <c r="L243" s="35">
        <f t="shared" si="58"/>
        <v>1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>
        <v>1</v>
      </c>
      <c r="F245" s="34">
        <v>5</v>
      </c>
      <c r="G245" s="35" t="str">
        <f t="shared" si="51"/>
        <v/>
      </c>
      <c r="H245" s="35" t="str">
        <f t="shared" si="52"/>
        <v/>
      </c>
      <c r="I245" s="35">
        <f t="shared" si="53"/>
        <v>3.7453183520599251E-3</v>
      </c>
      <c r="J245" s="35">
        <f t="shared" si="54"/>
        <v>1.6129032258064516E-2</v>
      </c>
      <c r="K245" s="35">
        <f t="shared" si="57"/>
        <v>1</v>
      </c>
      <c r="L245" s="35">
        <f t="shared" si="58"/>
        <v>1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2</v>
      </c>
      <c r="E248" s="34">
        <v>1</v>
      </c>
      <c r="F248" s="34">
        <v>1</v>
      </c>
      <c r="G248" s="35" t="str">
        <f t="shared" si="51"/>
        <v/>
      </c>
      <c r="H248" s="35">
        <f t="shared" si="52"/>
        <v>6.5146579804560263E-3</v>
      </c>
      <c r="I248" s="35">
        <f t="shared" si="53"/>
        <v>3.7453183520599251E-3</v>
      </c>
      <c r="J248" s="35">
        <f t="shared" si="54"/>
        <v>3.2258064516129032E-3</v>
      </c>
      <c r="K248" s="35">
        <f t="shared" si="57"/>
        <v>1</v>
      </c>
      <c r="L248" s="35">
        <f t="shared" si="58"/>
        <v>-0.5</v>
      </c>
      <c r="M248" s="35" t="str">
        <f t="shared" si="55"/>
        <v/>
      </c>
      <c r="N248" s="41">
        <f t="shared" si="56"/>
        <v>-3.2573289902280132E-3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>
        <v>2</v>
      </c>
      <c r="F252" s="34">
        <v>2</v>
      </c>
      <c r="G252" s="35" t="str">
        <f t="shared" ref="G252:G283" si="59">+IF(C252=0,"",C252/C$188)</f>
        <v/>
      </c>
      <c r="H252" s="35">
        <f t="shared" ref="H252:H283" si="60">+IF(D252=0,"",D252/D$188)</f>
        <v>3.2573289902280132E-3</v>
      </c>
      <c r="I252" s="35">
        <f t="shared" ref="I252:I283" si="61">+IF(E252=0,"",E252/E$188)</f>
        <v>7.4906367041198503E-3</v>
      </c>
      <c r="J252" s="35">
        <f t="shared" ref="J252:J283" si="62">+IF(F252=0,"",F252/F$188)</f>
        <v>6.4516129032258064E-3</v>
      </c>
      <c r="K252" s="35">
        <f t="shared" si="57"/>
        <v>1</v>
      </c>
      <c r="L252" s="35">
        <f t="shared" si="58"/>
        <v>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3.2573289902280132E-3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5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1.8726591760299626E-2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0</v>
      </c>
      <c r="E258" s="34">
        <v>3</v>
      </c>
      <c r="F258" s="34">
        <v>6</v>
      </c>
      <c r="G258" s="35">
        <f t="shared" si="59"/>
        <v>2.8653295128939827E-3</v>
      </c>
      <c r="H258" s="35" t="str">
        <f t="shared" si="60"/>
        <v/>
      </c>
      <c r="I258" s="35">
        <f t="shared" si="61"/>
        <v>1.1235955056179775E-2</v>
      </c>
      <c r="J258" s="35">
        <f t="shared" si="62"/>
        <v>1.935483870967742E-2</v>
      </c>
      <c r="K258" s="35">
        <f t="shared" si="65"/>
        <v>2</v>
      </c>
      <c r="L258" s="35">
        <f t="shared" si="66"/>
        <v>1</v>
      </c>
      <c r="M258" s="35">
        <f t="shared" si="63"/>
        <v>5.7306590257879654E-3</v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1</v>
      </c>
      <c r="D261" s="34">
        <v>0</v>
      </c>
      <c r="E261" s="34"/>
      <c r="F261" s="34"/>
      <c r="G261" s="35">
        <f t="shared" si="59"/>
        <v>2.8653295128939827E-3</v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>
        <f t="shared" si="65"/>
        <v>-1</v>
      </c>
      <c r="L261" s="35" t="str">
        <f t="shared" si="66"/>
        <v xml:space="preserve"> </v>
      </c>
      <c r="M261" s="35">
        <f t="shared" si="63"/>
        <v>-2.8653295128939827E-3</v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>
        <v>1</v>
      </c>
      <c r="F275" s="34">
        <v>0</v>
      </c>
      <c r="G275" s="35" t="str">
        <f t="shared" si="59"/>
        <v/>
      </c>
      <c r="H275" s="35" t="str">
        <f t="shared" si="60"/>
        <v/>
      </c>
      <c r="I275" s="35">
        <f t="shared" si="61"/>
        <v>3.7453183520599251E-3</v>
      </c>
      <c r="J275" s="35" t="str">
        <f t="shared" si="62"/>
        <v/>
      </c>
      <c r="K275" s="35">
        <f t="shared" si="65"/>
        <v>1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>
        <v>1</v>
      </c>
      <c r="F277" s="34">
        <v>0</v>
      </c>
      <c r="G277" s="35" t="str">
        <f t="shared" si="59"/>
        <v/>
      </c>
      <c r="H277" s="35" t="str">
        <f t="shared" si="60"/>
        <v/>
      </c>
      <c r="I277" s="35">
        <f t="shared" si="61"/>
        <v>3.7453183520599251E-3</v>
      </c>
      <c r="J277" s="35" t="str">
        <f t="shared" si="62"/>
        <v/>
      </c>
      <c r="K277" s="35">
        <f t="shared" si="65"/>
        <v>1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>
        <v>0</v>
      </c>
      <c r="F280" s="34">
        <v>1</v>
      </c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>
        <f t="shared" si="62"/>
        <v>3.2258064516129032E-3</v>
      </c>
      <c r="K280" s="35" t="str">
        <f t="shared" si="65"/>
        <v xml:space="preserve"> </v>
      </c>
      <c r="L280" s="35">
        <f t="shared" si="66"/>
        <v>1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13</v>
      </c>
      <c r="D281" s="34">
        <v>34</v>
      </c>
      <c r="E281" s="34">
        <v>2</v>
      </c>
      <c r="F281" s="34">
        <v>6</v>
      </c>
      <c r="G281" s="35">
        <f t="shared" si="59"/>
        <v>3.7249283667621778E-2</v>
      </c>
      <c r="H281" s="35">
        <f t="shared" si="60"/>
        <v>0.11074918566775244</v>
      </c>
      <c r="I281" s="35">
        <f t="shared" si="61"/>
        <v>7.4906367041198503E-3</v>
      </c>
      <c r="J281" s="35">
        <f t="shared" si="62"/>
        <v>1.935483870967742E-2</v>
      </c>
      <c r="K281" s="35">
        <f t="shared" si="65"/>
        <v>-0.84615384615384615</v>
      </c>
      <c r="L281" s="35">
        <f t="shared" si="66"/>
        <v>-0.82352941176470584</v>
      </c>
      <c r="M281" s="35">
        <f t="shared" si="63"/>
        <v>-3.151862464183381E-2</v>
      </c>
      <c r="N281" s="41">
        <f t="shared" si="64"/>
        <v>-9.120521172638435E-2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16</v>
      </c>
      <c r="D292" s="34">
        <v>12</v>
      </c>
      <c r="E292" s="34">
        <v>8</v>
      </c>
      <c r="F292" s="34">
        <v>7</v>
      </c>
      <c r="G292" s="35">
        <f t="shared" si="67"/>
        <v>4.5845272206303724E-2</v>
      </c>
      <c r="H292" s="35">
        <f t="shared" si="68"/>
        <v>3.9087947882736153E-2</v>
      </c>
      <c r="I292" s="35">
        <f t="shared" si="69"/>
        <v>2.9962546816479401E-2</v>
      </c>
      <c r="J292" s="35">
        <f t="shared" si="70"/>
        <v>2.2580645161290321E-2</v>
      </c>
      <c r="K292" s="35">
        <f t="shared" si="73"/>
        <v>-0.5</v>
      </c>
      <c r="L292" s="35">
        <f t="shared" si="74"/>
        <v>-0.41666666666666669</v>
      </c>
      <c r="M292" s="35">
        <f t="shared" si="71"/>
        <v>-2.2922636103151862E-2</v>
      </c>
      <c r="N292" s="41">
        <f t="shared" si="72"/>
        <v>-1.6286644951140065E-2</v>
      </c>
    </row>
    <row r="293" spans="1:14" ht="25.5" x14ac:dyDescent="0.2">
      <c r="A293" s="27"/>
      <c r="B293" s="30" t="s">
        <v>268</v>
      </c>
      <c r="C293" s="40">
        <v>9</v>
      </c>
      <c r="D293" s="34">
        <v>2</v>
      </c>
      <c r="E293" s="34">
        <v>9</v>
      </c>
      <c r="F293" s="34">
        <v>8</v>
      </c>
      <c r="G293" s="35">
        <f t="shared" si="67"/>
        <v>2.5787965616045846E-2</v>
      </c>
      <c r="H293" s="35">
        <f t="shared" si="68"/>
        <v>6.5146579804560263E-3</v>
      </c>
      <c r="I293" s="35">
        <f t="shared" si="69"/>
        <v>3.3707865168539325E-2</v>
      </c>
      <c r="J293" s="35">
        <f t="shared" si="70"/>
        <v>2.5806451612903226E-2</v>
      </c>
      <c r="K293" s="35">
        <f t="shared" si="73"/>
        <v>0</v>
      </c>
      <c r="L293" s="35">
        <f t="shared" si="74"/>
        <v>3</v>
      </c>
      <c r="M293" s="35">
        <f t="shared" si="71"/>
        <v>0</v>
      </c>
      <c r="N293" s="41">
        <f t="shared" si="72"/>
        <v>1.954397394136808E-2</v>
      </c>
    </row>
    <row r="294" spans="1:14" x14ac:dyDescent="0.2">
      <c r="A294" s="27"/>
      <c r="B294" s="30" t="s">
        <v>269</v>
      </c>
      <c r="C294" s="40">
        <v>1</v>
      </c>
      <c r="D294" s="34">
        <v>1</v>
      </c>
      <c r="E294" s="34">
        <v>4</v>
      </c>
      <c r="F294" s="34">
        <v>5</v>
      </c>
      <c r="G294" s="35">
        <f t="shared" si="67"/>
        <v>2.8653295128939827E-3</v>
      </c>
      <c r="H294" s="35">
        <f t="shared" si="68"/>
        <v>3.2573289902280132E-3</v>
      </c>
      <c r="I294" s="35">
        <f t="shared" si="69"/>
        <v>1.4981273408239701E-2</v>
      </c>
      <c r="J294" s="35">
        <f t="shared" si="70"/>
        <v>1.6129032258064516E-2</v>
      </c>
      <c r="K294" s="35">
        <f t="shared" si="73"/>
        <v>3</v>
      </c>
      <c r="L294" s="35">
        <f t="shared" si="74"/>
        <v>4</v>
      </c>
      <c r="M294" s="35">
        <f t="shared" si="71"/>
        <v>8.5959885386819486E-3</v>
      </c>
      <c r="N294" s="41">
        <f t="shared" si="72"/>
        <v>1.3029315960912053E-2</v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>
        <v>0</v>
      </c>
      <c r="F295" s="34">
        <v>4</v>
      </c>
      <c r="G295" s="35" t="str">
        <f t="shared" si="67"/>
        <v/>
      </c>
      <c r="H295" s="35">
        <f t="shared" si="68"/>
        <v>3.2573289902280132E-3</v>
      </c>
      <c r="I295" s="35" t="str">
        <f t="shared" si="69"/>
        <v/>
      </c>
      <c r="J295" s="35">
        <f t="shared" si="70"/>
        <v>1.2903225806451613E-2</v>
      </c>
      <c r="K295" s="35" t="str">
        <f t="shared" si="73"/>
        <v xml:space="preserve"> </v>
      </c>
      <c r="L295" s="35">
        <f t="shared" si="74"/>
        <v>3</v>
      </c>
      <c r="M295" s="35" t="str">
        <f t="shared" si="71"/>
        <v/>
      </c>
      <c r="N295" s="41">
        <f t="shared" si="72"/>
        <v>9.77198697068404E-3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1</v>
      </c>
      <c r="F299" s="34">
        <v>0</v>
      </c>
      <c r="G299" s="35" t="str">
        <f t="shared" si="67"/>
        <v/>
      </c>
      <c r="H299" s="35" t="str">
        <f t="shared" si="68"/>
        <v/>
      </c>
      <c r="I299" s="35">
        <f t="shared" si="69"/>
        <v>3.7453183520599251E-3</v>
      </c>
      <c r="J299" s="35" t="str">
        <f t="shared" si="70"/>
        <v/>
      </c>
      <c r="K299" s="35">
        <f t="shared" si="73"/>
        <v>1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>
        <v>0</v>
      </c>
      <c r="F300" s="34">
        <v>1</v>
      </c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>
        <f t="shared" si="70"/>
        <v>3.2258064516129032E-3</v>
      </c>
      <c r="K300" s="35" t="str">
        <f t="shared" si="73"/>
        <v xml:space="preserve"> </v>
      </c>
      <c r="L300" s="35">
        <f t="shared" si="74"/>
        <v>1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2</v>
      </c>
      <c r="E305" s="34"/>
      <c r="F305" s="34"/>
      <c r="G305" s="35" t="str">
        <f t="shared" si="67"/>
        <v/>
      </c>
      <c r="H305" s="35">
        <f t="shared" si="68"/>
        <v>6.5146579804560263E-3</v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>
        <f t="shared" si="74"/>
        <v>-1</v>
      </c>
      <c r="M305" s="35" t="str">
        <f t="shared" si="71"/>
        <v/>
      </c>
      <c r="N305" s="41">
        <f t="shared" si="72"/>
        <v>-6.5146579804560263E-3</v>
      </c>
    </row>
    <row r="306" spans="1:14" x14ac:dyDescent="0.2">
      <c r="A306" s="27"/>
      <c r="B306" s="30" t="s">
        <v>281</v>
      </c>
      <c r="C306" s="40">
        <v>3</v>
      </c>
      <c r="D306" s="34">
        <v>0</v>
      </c>
      <c r="E306" s="34">
        <v>4</v>
      </c>
      <c r="F306" s="34">
        <v>1</v>
      </c>
      <c r="G306" s="35">
        <f t="shared" si="67"/>
        <v>8.5959885386819486E-3</v>
      </c>
      <c r="H306" s="35" t="str">
        <f t="shared" si="68"/>
        <v/>
      </c>
      <c r="I306" s="35">
        <f t="shared" si="69"/>
        <v>1.4981273408239701E-2</v>
      </c>
      <c r="J306" s="35">
        <f t="shared" si="70"/>
        <v>3.2258064516129032E-3</v>
      </c>
      <c r="K306" s="35">
        <f t="shared" si="73"/>
        <v>0.33333333333333331</v>
      </c>
      <c r="L306" s="35">
        <f t="shared" si="74"/>
        <v>1</v>
      </c>
      <c r="M306" s="35">
        <f t="shared" si="71"/>
        <v>2.8653295128939827E-3</v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>
        <v>4</v>
      </c>
      <c r="F308" s="34">
        <v>2</v>
      </c>
      <c r="G308" s="35" t="str">
        <f t="shared" si="67"/>
        <v/>
      </c>
      <c r="H308" s="35" t="str">
        <f t="shared" si="68"/>
        <v/>
      </c>
      <c r="I308" s="35">
        <f t="shared" si="69"/>
        <v>1.4981273408239701E-2</v>
      </c>
      <c r="J308" s="35">
        <f t="shared" si="70"/>
        <v>6.4516129032258064E-3</v>
      </c>
      <c r="K308" s="35">
        <f t="shared" si="73"/>
        <v>1</v>
      </c>
      <c r="L308" s="35">
        <f t="shared" si="74"/>
        <v>1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1</v>
      </c>
      <c r="D309" s="34">
        <v>0</v>
      </c>
      <c r="E309" s="34"/>
      <c r="F309" s="34"/>
      <c r="G309" s="35">
        <f t="shared" si="67"/>
        <v>2.8653295128939827E-3</v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>
        <f t="shared" si="73"/>
        <v>-1</v>
      </c>
      <c r="L309" s="35" t="str">
        <f t="shared" si="74"/>
        <v xml:space="preserve"> </v>
      </c>
      <c r="M309" s="35">
        <f t="shared" si="71"/>
        <v>-2.8653295128939827E-3</v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1</v>
      </c>
      <c r="D312" s="34">
        <v>0</v>
      </c>
      <c r="E312" s="34">
        <v>0</v>
      </c>
      <c r="F312" s="34">
        <v>1</v>
      </c>
      <c r="G312" s="35">
        <f t="shared" si="67"/>
        <v>2.8653295128939827E-3</v>
      </c>
      <c r="H312" s="35" t="str">
        <f t="shared" si="68"/>
        <v/>
      </c>
      <c r="I312" s="35" t="str">
        <f t="shared" si="69"/>
        <v/>
      </c>
      <c r="J312" s="35">
        <f t="shared" si="70"/>
        <v>3.2258064516129032E-3</v>
      </c>
      <c r="K312" s="35">
        <f t="shared" si="73"/>
        <v>-1</v>
      </c>
      <c r="L312" s="35">
        <f t="shared" si="74"/>
        <v>1</v>
      </c>
      <c r="M312" s="35">
        <f t="shared" si="71"/>
        <v>-2.8653295128939827E-3</v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2</v>
      </c>
      <c r="E316" s="34"/>
      <c r="F316" s="34"/>
      <c r="G316" s="35" t="str">
        <f t="shared" ref="G316:G347" si="75">+IF(C316=0,"",C316/C$188)</f>
        <v/>
      </c>
      <c r="H316" s="35">
        <f t="shared" ref="H316:H347" si="76">+IF(D316=0,"",D316/D$188)</f>
        <v>6.5146579804560263E-3</v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>
        <f t="shared" si="74"/>
        <v>-1</v>
      </c>
      <c r="M316" s="35" t="str">
        <f t="shared" ref="M316:M347" si="79">+IF(OR(AND(G316=""),(K316="")),"",G316*K316)</f>
        <v/>
      </c>
      <c r="N316" s="41">
        <f t="shared" ref="N316:N347" si="80">+IF(OR(AND(H316=""),(L316="")),"",H316*L316)</f>
        <v>-6.5146579804560263E-3</v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12</v>
      </c>
      <c r="F318" s="34">
        <v>4</v>
      </c>
      <c r="G318" s="35" t="str">
        <f t="shared" si="75"/>
        <v/>
      </c>
      <c r="H318" s="35" t="str">
        <f t="shared" si="76"/>
        <v/>
      </c>
      <c r="I318" s="35">
        <f t="shared" si="77"/>
        <v>4.49438202247191E-2</v>
      </c>
      <c r="J318" s="35">
        <f t="shared" si="78"/>
        <v>1.2903225806451613E-2</v>
      </c>
      <c r="K318" s="35">
        <f t="shared" si="81"/>
        <v>1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4</v>
      </c>
      <c r="D324" s="34">
        <v>9</v>
      </c>
      <c r="E324" s="34">
        <v>0</v>
      </c>
      <c r="F324" s="34">
        <v>32</v>
      </c>
      <c r="G324" s="35">
        <f t="shared" si="75"/>
        <v>1.1461318051575931E-2</v>
      </c>
      <c r="H324" s="35">
        <f t="shared" si="76"/>
        <v>2.9315960912052116E-2</v>
      </c>
      <c r="I324" s="35" t="str">
        <f t="shared" si="77"/>
        <v/>
      </c>
      <c r="J324" s="35">
        <f t="shared" si="78"/>
        <v>0.1032258064516129</v>
      </c>
      <c r="K324" s="35">
        <f t="shared" si="81"/>
        <v>-1</v>
      </c>
      <c r="L324" s="35">
        <f t="shared" si="82"/>
        <v>2.5555555555555554</v>
      </c>
      <c r="M324" s="35">
        <f t="shared" si="79"/>
        <v>-1.1461318051575931E-2</v>
      </c>
      <c r="N324" s="41">
        <f t="shared" si="80"/>
        <v>7.4918566775244291E-2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>
        <v>1</v>
      </c>
      <c r="F327" s="34">
        <v>17</v>
      </c>
      <c r="G327" s="35" t="str">
        <f t="shared" si="75"/>
        <v/>
      </c>
      <c r="H327" s="35" t="str">
        <f t="shared" si="76"/>
        <v/>
      </c>
      <c r="I327" s="35">
        <f t="shared" si="77"/>
        <v>3.7453183520599251E-3</v>
      </c>
      <c r="J327" s="35">
        <f t="shared" si="78"/>
        <v>5.4838709677419356E-2</v>
      </c>
      <c r="K327" s="35">
        <f t="shared" si="81"/>
        <v>1</v>
      </c>
      <c r="L327" s="35">
        <f t="shared" si="82"/>
        <v>1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>
        <v>0</v>
      </c>
      <c r="F332" s="34">
        <v>1</v>
      </c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>
        <f t="shared" si="78"/>
        <v>3.2258064516129032E-3</v>
      </c>
      <c r="K332" s="35" t="str">
        <f t="shared" si="81"/>
        <v xml:space="preserve"> </v>
      </c>
      <c r="L332" s="35">
        <f t="shared" si="82"/>
        <v>1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1</v>
      </c>
      <c r="D336" s="34">
        <v>1</v>
      </c>
      <c r="E336" s="34"/>
      <c r="F336" s="34"/>
      <c r="G336" s="35">
        <f t="shared" si="75"/>
        <v>2.8653295128939827E-3</v>
      </c>
      <c r="H336" s="35">
        <f t="shared" si="76"/>
        <v>3.2573289902280132E-3</v>
      </c>
      <c r="I336" s="35" t="str">
        <f t="shared" si="77"/>
        <v/>
      </c>
      <c r="J336" s="35" t="str">
        <f t="shared" si="78"/>
        <v/>
      </c>
      <c r="K336" s="35">
        <f t="shared" si="81"/>
        <v>-1</v>
      </c>
      <c r="L336" s="35">
        <f t="shared" si="82"/>
        <v>-1</v>
      </c>
      <c r="M336" s="35">
        <f t="shared" si="79"/>
        <v>-2.8653295128939827E-3</v>
      </c>
      <c r="N336" s="41">
        <f t="shared" si="80"/>
        <v>-3.2573289902280132E-3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8</v>
      </c>
      <c r="E338" s="34">
        <v>0</v>
      </c>
      <c r="F338" s="34">
        <v>3</v>
      </c>
      <c r="G338" s="35">
        <f t="shared" si="75"/>
        <v>2.8653295128939827E-3</v>
      </c>
      <c r="H338" s="35">
        <f t="shared" si="76"/>
        <v>2.6058631921824105E-2</v>
      </c>
      <c r="I338" s="35" t="str">
        <f t="shared" si="77"/>
        <v/>
      </c>
      <c r="J338" s="35">
        <f t="shared" si="78"/>
        <v>9.6774193548387101E-3</v>
      </c>
      <c r="K338" s="35">
        <f t="shared" si="81"/>
        <v>-1</v>
      </c>
      <c r="L338" s="35">
        <f t="shared" si="82"/>
        <v>-0.625</v>
      </c>
      <c r="M338" s="35">
        <f t="shared" si="79"/>
        <v>-2.8653295128939827E-3</v>
      </c>
      <c r="N338" s="41">
        <f t="shared" si="80"/>
        <v>-1.6286644951140065E-2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1</v>
      </c>
      <c r="D343" s="34">
        <v>0</v>
      </c>
      <c r="E343" s="34">
        <v>1</v>
      </c>
      <c r="F343" s="34">
        <v>1</v>
      </c>
      <c r="G343" s="35">
        <f t="shared" si="75"/>
        <v>2.8653295128939827E-3</v>
      </c>
      <c r="H343" s="35" t="str">
        <f t="shared" si="76"/>
        <v/>
      </c>
      <c r="I343" s="35">
        <f t="shared" si="77"/>
        <v>3.7453183520599251E-3</v>
      </c>
      <c r="J343" s="35">
        <f t="shared" si="78"/>
        <v>3.2258064516129032E-3</v>
      </c>
      <c r="K343" s="35">
        <f t="shared" si="81"/>
        <v>0</v>
      </c>
      <c r="L343" s="35">
        <f t="shared" si="82"/>
        <v>1</v>
      </c>
      <c r="M343" s="35">
        <f t="shared" si="79"/>
        <v>0</v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>
        <v>1</v>
      </c>
      <c r="F344" s="34">
        <v>2</v>
      </c>
      <c r="G344" s="35" t="str">
        <f t="shared" si="75"/>
        <v/>
      </c>
      <c r="H344" s="35" t="str">
        <f t="shared" si="76"/>
        <v/>
      </c>
      <c r="I344" s="35">
        <f t="shared" si="77"/>
        <v>3.7453183520599251E-3</v>
      </c>
      <c r="J344" s="35">
        <f t="shared" si="78"/>
        <v>6.4516129032258064E-3</v>
      </c>
      <c r="K344" s="35">
        <f t="shared" si="81"/>
        <v>1</v>
      </c>
      <c r="L344" s="35">
        <f t="shared" si="82"/>
        <v>1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2</v>
      </c>
      <c r="D347" s="34">
        <v>4</v>
      </c>
      <c r="E347" s="34">
        <v>0</v>
      </c>
      <c r="F347" s="34">
        <v>2</v>
      </c>
      <c r="G347" s="35">
        <f t="shared" si="75"/>
        <v>5.7306590257879654E-3</v>
      </c>
      <c r="H347" s="35">
        <f t="shared" si="76"/>
        <v>1.3029315960912053E-2</v>
      </c>
      <c r="I347" s="35" t="str">
        <f t="shared" si="77"/>
        <v/>
      </c>
      <c r="J347" s="35">
        <f t="shared" si="78"/>
        <v>6.4516129032258064E-3</v>
      </c>
      <c r="K347" s="35">
        <f t="shared" si="81"/>
        <v>-1</v>
      </c>
      <c r="L347" s="35">
        <f t="shared" si="82"/>
        <v>-0.5</v>
      </c>
      <c r="M347" s="35">
        <f t="shared" si="79"/>
        <v>-5.7306590257879654E-3</v>
      </c>
      <c r="N347" s="41">
        <f t="shared" si="80"/>
        <v>-6.5146579804560263E-3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>
        <v>1</v>
      </c>
      <c r="F355" s="34">
        <v>2</v>
      </c>
      <c r="G355" s="35" t="str">
        <f t="shared" si="83"/>
        <v/>
      </c>
      <c r="H355" s="35" t="str">
        <f t="shared" si="84"/>
        <v/>
      </c>
      <c r="I355" s="35">
        <f t="shared" si="85"/>
        <v>3.7453183520599251E-3</v>
      </c>
      <c r="J355" s="35">
        <f t="shared" si="86"/>
        <v>6.4516129032258064E-3</v>
      </c>
      <c r="K355" s="35">
        <f t="shared" si="89"/>
        <v>1</v>
      </c>
      <c r="L355" s="35">
        <f t="shared" si="90"/>
        <v>1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1</v>
      </c>
      <c r="E356" s="34"/>
      <c r="F356" s="34"/>
      <c r="G356" s="35" t="str">
        <f t="shared" si="83"/>
        <v/>
      </c>
      <c r="H356" s="35">
        <f t="shared" si="84"/>
        <v>3.2573289902280132E-3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-3.2573289902280132E-3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1</v>
      </c>
      <c r="D361" s="34">
        <v>1</v>
      </c>
      <c r="E361" s="34">
        <v>1</v>
      </c>
      <c r="F361" s="34">
        <v>4</v>
      </c>
      <c r="G361" s="35">
        <f t="shared" si="83"/>
        <v>2.8653295128939827E-3</v>
      </c>
      <c r="H361" s="35">
        <f t="shared" si="84"/>
        <v>3.2573289902280132E-3</v>
      </c>
      <c r="I361" s="35">
        <f t="shared" si="85"/>
        <v>3.7453183520599251E-3</v>
      </c>
      <c r="J361" s="35">
        <f t="shared" si="86"/>
        <v>1.2903225806451613E-2</v>
      </c>
      <c r="K361" s="35">
        <f t="shared" si="89"/>
        <v>0</v>
      </c>
      <c r="L361" s="35">
        <f t="shared" si="90"/>
        <v>3</v>
      </c>
      <c r="M361" s="35">
        <f t="shared" si="87"/>
        <v>0</v>
      </c>
      <c r="N361" s="41">
        <f t="shared" si="88"/>
        <v>9.77198697068404E-3</v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1611</v>
      </c>
      <c r="D371" s="32">
        <f>SUM(D372:D604)</f>
        <v>1574</v>
      </c>
      <c r="E371" s="32">
        <f>SUM(E372:E604)</f>
        <v>2193</v>
      </c>
      <c r="F371" s="32">
        <f>SUM(F372:F604)</f>
        <v>1985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0.36126629422718809</v>
      </c>
      <c r="L371" s="33">
        <f>+IF(AND(D371=0,F371=0),"",IF(D371=0,1,IF(F371=0,-1,(F371-D371)/D371)))</f>
        <v>0.26111817026683609</v>
      </c>
      <c r="M371" s="33">
        <f t="shared" ref="M371:M434" si="95">+IF(OR(AND(G371=""),(K371="")),"",G371*K371)</f>
        <v>0.36126629422718809</v>
      </c>
      <c r="N371" s="33">
        <f t="shared" ref="N371:N434" si="96">+IF(OR(AND(H371=""),(L371="")),"",H371*L371)</f>
        <v>0.26111817026683609</v>
      </c>
    </row>
    <row r="372" spans="1:14" x14ac:dyDescent="0.2">
      <c r="A372" s="27"/>
      <c r="B372" s="29" t="s">
        <v>339</v>
      </c>
      <c r="C372" s="36">
        <v>15</v>
      </c>
      <c r="D372" s="37">
        <v>13</v>
      </c>
      <c r="E372" s="37">
        <v>7</v>
      </c>
      <c r="F372" s="37">
        <v>0</v>
      </c>
      <c r="G372" s="38">
        <f t="shared" si="91"/>
        <v>9.3109869646182501E-3</v>
      </c>
      <c r="H372" s="38">
        <f t="shared" si="92"/>
        <v>8.2592121982210925E-3</v>
      </c>
      <c r="I372" s="38">
        <f t="shared" si="93"/>
        <v>3.1919744642042863E-3</v>
      </c>
      <c r="J372" s="38" t="str">
        <f t="shared" si="94"/>
        <v/>
      </c>
      <c r="K372" s="38">
        <f t="shared" ref="K372:K435" si="97">+IF(AND(C372=0,E372=0)," ",IF(C372=0,1,IF(E372=0,-1,(E372-C372)/C372)))</f>
        <v>-0.53333333333333333</v>
      </c>
      <c r="L372" s="38">
        <f t="shared" ref="L372:L435" si="98">+IF(AND(D372=0,F372=0)," ",IF(D372=0,1,IF(F372=0,-1,(F372-D372)/D372)))</f>
        <v>-1</v>
      </c>
      <c r="M372" s="38">
        <f t="shared" si="95"/>
        <v>-4.9658597144630664E-3</v>
      </c>
      <c r="N372" s="39">
        <f t="shared" si="96"/>
        <v>-8.2592121982210925E-3</v>
      </c>
    </row>
    <row r="373" spans="1:14" x14ac:dyDescent="0.2">
      <c r="A373" s="27"/>
      <c r="B373" s="30" t="s">
        <v>340</v>
      </c>
      <c r="C373" s="40">
        <v>22</v>
      </c>
      <c r="D373" s="34">
        <v>10</v>
      </c>
      <c r="E373" s="34">
        <v>1</v>
      </c>
      <c r="F373" s="34">
        <v>0</v>
      </c>
      <c r="G373" s="35">
        <f t="shared" si="91"/>
        <v>1.3656114214773432E-2</v>
      </c>
      <c r="H373" s="35">
        <f t="shared" si="92"/>
        <v>6.3532401524777635E-3</v>
      </c>
      <c r="I373" s="35">
        <f t="shared" si="93"/>
        <v>4.5599635202918376E-4</v>
      </c>
      <c r="J373" s="35" t="str">
        <f t="shared" si="94"/>
        <v/>
      </c>
      <c r="K373" s="35">
        <f t="shared" si="97"/>
        <v>-0.95454545454545459</v>
      </c>
      <c r="L373" s="35">
        <f t="shared" si="98"/>
        <v>-1</v>
      </c>
      <c r="M373" s="35">
        <f t="shared" si="95"/>
        <v>-1.3035381750465549E-2</v>
      </c>
      <c r="N373" s="41">
        <f t="shared" si="96"/>
        <v>-6.3532401524777635E-3</v>
      </c>
    </row>
    <row r="374" spans="1:14" x14ac:dyDescent="0.2">
      <c r="A374" s="27"/>
      <c r="B374" s="30" t="s">
        <v>341</v>
      </c>
      <c r="C374" s="40">
        <v>3</v>
      </c>
      <c r="D374" s="34">
        <v>0</v>
      </c>
      <c r="E374" s="34"/>
      <c r="F374" s="34"/>
      <c r="G374" s="35">
        <f t="shared" si="91"/>
        <v>1.8621973929236499E-3</v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>
        <f t="shared" si="97"/>
        <v>-1</v>
      </c>
      <c r="L374" s="35" t="str">
        <f t="shared" si="98"/>
        <v xml:space="preserve"> </v>
      </c>
      <c r="M374" s="35">
        <f t="shared" si="95"/>
        <v>-1.8621973929236499E-3</v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87</v>
      </c>
      <c r="D377" s="34">
        <v>47</v>
      </c>
      <c r="E377" s="34">
        <v>44</v>
      </c>
      <c r="F377" s="34">
        <v>7</v>
      </c>
      <c r="G377" s="35">
        <f t="shared" si="91"/>
        <v>5.4003724394785846E-2</v>
      </c>
      <c r="H377" s="35">
        <f t="shared" si="92"/>
        <v>2.9860228716645489E-2</v>
      </c>
      <c r="I377" s="35">
        <f t="shared" si="93"/>
        <v>2.0063839489284085E-2</v>
      </c>
      <c r="J377" s="35">
        <f t="shared" si="94"/>
        <v>3.5264483627204029E-3</v>
      </c>
      <c r="K377" s="35">
        <f t="shared" si="97"/>
        <v>-0.4942528735632184</v>
      </c>
      <c r="L377" s="35">
        <f t="shared" si="98"/>
        <v>-0.85106382978723405</v>
      </c>
      <c r="M377" s="35">
        <f t="shared" si="95"/>
        <v>-2.6691495965238982E-2</v>
      </c>
      <c r="N377" s="41">
        <f t="shared" si="96"/>
        <v>-2.5412960609911054E-2</v>
      </c>
    </row>
    <row r="378" spans="1:14" x14ac:dyDescent="0.2">
      <c r="A378" s="27"/>
      <c r="B378" s="30" t="s">
        <v>345</v>
      </c>
      <c r="C378" s="40">
        <v>3</v>
      </c>
      <c r="D378" s="34">
        <v>1</v>
      </c>
      <c r="E378" s="34">
        <v>1</v>
      </c>
      <c r="F378" s="34">
        <v>0</v>
      </c>
      <c r="G378" s="35">
        <f t="shared" si="91"/>
        <v>1.8621973929236499E-3</v>
      </c>
      <c r="H378" s="35">
        <f t="shared" si="92"/>
        <v>6.3532401524777639E-4</v>
      </c>
      <c r="I378" s="35">
        <f t="shared" si="93"/>
        <v>4.5599635202918376E-4</v>
      </c>
      <c r="J378" s="35" t="str">
        <f t="shared" si="94"/>
        <v/>
      </c>
      <c r="K378" s="35">
        <f t="shared" si="97"/>
        <v>-0.66666666666666663</v>
      </c>
      <c r="L378" s="35">
        <f t="shared" si="98"/>
        <v>-1</v>
      </c>
      <c r="M378" s="35">
        <f t="shared" si="95"/>
        <v>-1.2414649286157666E-3</v>
      </c>
      <c r="N378" s="41">
        <f t="shared" si="96"/>
        <v>-6.3532401524777639E-4</v>
      </c>
    </row>
    <row r="379" spans="1:14" x14ac:dyDescent="0.2">
      <c r="A379" s="27"/>
      <c r="B379" s="30" t="s">
        <v>346</v>
      </c>
      <c r="C379" s="40">
        <v>3</v>
      </c>
      <c r="D379" s="34">
        <v>0</v>
      </c>
      <c r="E379" s="34">
        <v>16</v>
      </c>
      <c r="F379" s="34">
        <v>8</v>
      </c>
      <c r="G379" s="35">
        <f t="shared" si="91"/>
        <v>1.8621973929236499E-3</v>
      </c>
      <c r="H379" s="35" t="str">
        <f t="shared" si="92"/>
        <v/>
      </c>
      <c r="I379" s="35">
        <f t="shared" si="93"/>
        <v>7.2959416324669402E-3</v>
      </c>
      <c r="J379" s="35">
        <f t="shared" si="94"/>
        <v>4.0302267002518891E-3</v>
      </c>
      <c r="K379" s="35">
        <f t="shared" si="97"/>
        <v>4.333333333333333</v>
      </c>
      <c r="L379" s="35">
        <f t="shared" si="98"/>
        <v>1</v>
      </c>
      <c r="M379" s="35">
        <f t="shared" si="95"/>
        <v>8.0695220360024831E-3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11</v>
      </c>
      <c r="D380" s="34">
        <v>3</v>
      </c>
      <c r="E380" s="34"/>
      <c r="F380" s="34"/>
      <c r="G380" s="35">
        <f t="shared" si="91"/>
        <v>6.8280571073867161E-3</v>
      </c>
      <c r="H380" s="35">
        <f t="shared" si="92"/>
        <v>1.9059720457433292E-3</v>
      </c>
      <c r="I380" s="35" t="str">
        <f t="shared" si="93"/>
        <v/>
      </c>
      <c r="J380" s="35" t="str">
        <f t="shared" si="94"/>
        <v/>
      </c>
      <c r="K380" s="35">
        <f t="shared" si="97"/>
        <v>-1</v>
      </c>
      <c r="L380" s="35">
        <f t="shared" si="98"/>
        <v>-1</v>
      </c>
      <c r="M380" s="35">
        <f t="shared" si="95"/>
        <v>-6.8280571073867161E-3</v>
      </c>
      <c r="N380" s="41">
        <f t="shared" si="96"/>
        <v>-1.9059720457433292E-3</v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2</v>
      </c>
      <c r="F381" s="34">
        <v>1</v>
      </c>
      <c r="G381" s="35" t="str">
        <f t="shared" si="91"/>
        <v/>
      </c>
      <c r="H381" s="35" t="str">
        <f t="shared" si="92"/>
        <v/>
      </c>
      <c r="I381" s="35">
        <f t="shared" si="93"/>
        <v>9.1199270405836752E-4</v>
      </c>
      <c r="J381" s="35">
        <f t="shared" si="94"/>
        <v>5.0377833753148613E-4</v>
      </c>
      <c r="K381" s="35">
        <f t="shared" si="97"/>
        <v>1</v>
      </c>
      <c r="L381" s="35">
        <f t="shared" si="98"/>
        <v>1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138</v>
      </c>
      <c r="D383" s="34">
        <v>111</v>
      </c>
      <c r="E383" s="34">
        <v>112</v>
      </c>
      <c r="F383" s="34">
        <v>63</v>
      </c>
      <c r="G383" s="35">
        <f t="shared" si="91"/>
        <v>8.5661080074487903E-2</v>
      </c>
      <c r="H383" s="35">
        <f t="shared" si="92"/>
        <v>7.0520965692503171E-2</v>
      </c>
      <c r="I383" s="35">
        <f t="shared" si="93"/>
        <v>5.1071591427268581E-2</v>
      </c>
      <c r="J383" s="35">
        <f t="shared" si="94"/>
        <v>3.1738035264483627E-2</v>
      </c>
      <c r="K383" s="35">
        <f t="shared" si="97"/>
        <v>-0.18840579710144928</v>
      </c>
      <c r="L383" s="35">
        <f t="shared" si="98"/>
        <v>-0.43243243243243246</v>
      </c>
      <c r="M383" s="35">
        <f t="shared" si="95"/>
        <v>-1.6139044072004966E-2</v>
      </c>
      <c r="N383" s="41">
        <f t="shared" si="96"/>
        <v>-3.0495552731893263E-2</v>
      </c>
    </row>
    <row r="384" spans="1:14" x14ac:dyDescent="0.2">
      <c r="A384" s="27"/>
      <c r="B384" s="30" t="s">
        <v>351</v>
      </c>
      <c r="C384" s="40">
        <v>13</v>
      </c>
      <c r="D384" s="34">
        <v>1</v>
      </c>
      <c r="E384" s="34">
        <v>22</v>
      </c>
      <c r="F384" s="34">
        <v>4</v>
      </c>
      <c r="G384" s="35">
        <f t="shared" si="91"/>
        <v>8.0695220360024831E-3</v>
      </c>
      <c r="H384" s="35">
        <f t="shared" si="92"/>
        <v>6.3532401524777639E-4</v>
      </c>
      <c r="I384" s="35">
        <f t="shared" si="93"/>
        <v>1.0031919744642043E-2</v>
      </c>
      <c r="J384" s="35">
        <f t="shared" si="94"/>
        <v>2.0151133501259445E-3</v>
      </c>
      <c r="K384" s="35">
        <f t="shared" si="97"/>
        <v>0.69230769230769229</v>
      </c>
      <c r="L384" s="35">
        <f t="shared" si="98"/>
        <v>3</v>
      </c>
      <c r="M384" s="35">
        <f t="shared" si="95"/>
        <v>5.5865921787709499E-3</v>
      </c>
      <c r="N384" s="41">
        <f t="shared" si="96"/>
        <v>1.9059720457433292E-3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10</v>
      </c>
      <c r="D386" s="34">
        <v>0</v>
      </c>
      <c r="E386" s="34">
        <v>97</v>
      </c>
      <c r="F386" s="34">
        <v>30</v>
      </c>
      <c r="G386" s="35">
        <f t="shared" si="91"/>
        <v>6.2073246430788334E-3</v>
      </c>
      <c r="H386" s="35" t="str">
        <f t="shared" si="92"/>
        <v/>
      </c>
      <c r="I386" s="35">
        <f t="shared" si="93"/>
        <v>4.4231646146830825E-2</v>
      </c>
      <c r="J386" s="35">
        <f t="shared" si="94"/>
        <v>1.5113350125944584E-2</v>
      </c>
      <c r="K386" s="35">
        <f t="shared" si="97"/>
        <v>8.6999999999999993</v>
      </c>
      <c r="L386" s="35">
        <f t="shared" si="98"/>
        <v>1</v>
      </c>
      <c r="M386" s="35">
        <f t="shared" si="95"/>
        <v>5.4003724394785846E-2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8</v>
      </c>
      <c r="D387" s="34">
        <v>1</v>
      </c>
      <c r="E387" s="34">
        <v>2</v>
      </c>
      <c r="F387" s="34">
        <v>0</v>
      </c>
      <c r="G387" s="35">
        <f t="shared" si="91"/>
        <v>4.9658597144630664E-3</v>
      </c>
      <c r="H387" s="35">
        <f t="shared" si="92"/>
        <v>6.3532401524777639E-4</v>
      </c>
      <c r="I387" s="35">
        <f t="shared" si="93"/>
        <v>9.1199270405836752E-4</v>
      </c>
      <c r="J387" s="35" t="str">
        <f t="shared" si="94"/>
        <v/>
      </c>
      <c r="K387" s="35">
        <f t="shared" si="97"/>
        <v>-0.75</v>
      </c>
      <c r="L387" s="35">
        <f t="shared" si="98"/>
        <v>-1</v>
      </c>
      <c r="M387" s="35">
        <f t="shared" si="95"/>
        <v>-3.7243947858472998E-3</v>
      </c>
      <c r="N387" s="41">
        <f t="shared" si="96"/>
        <v>-6.3532401524777639E-4</v>
      </c>
    </row>
    <row r="388" spans="1:14" x14ac:dyDescent="0.2">
      <c r="A388" s="27"/>
      <c r="B388" s="30" t="s">
        <v>355</v>
      </c>
      <c r="C388" s="40">
        <v>9</v>
      </c>
      <c r="D388" s="34">
        <v>10</v>
      </c>
      <c r="E388" s="34">
        <v>7</v>
      </c>
      <c r="F388" s="34">
        <v>3</v>
      </c>
      <c r="G388" s="35">
        <f t="shared" si="91"/>
        <v>5.5865921787709499E-3</v>
      </c>
      <c r="H388" s="35">
        <f t="shared" si="92"/>
        <v>6.3532401524777635E-3</v>
      </c>
      <c r="I388" s="35">
        <f t="shared" si="93"/>
        <v>3.1919744642042863E-3</v>
      </c>
      <c r="J388" s="35">
        <f t="shared" si="94"/>
        <v>1.5113350125944584E-3</v>
      </c>
      <c r="K388" s="35">
        <f t="shared" si="97"/>
        <v>-0.22222222222222221</v>
      </c>
      <c r="L388" s="35">
        <f t="shared" si="98"/>
        <v>-0.7</v>
      </c>
      <c r="M388" s="35">
        <f t="shared" si="95"/>
        <v>-1.2414649286157666E-3</v>
      </c>
      <c r="N388" s="41">
        <f t="shared" si="96"/>
        <v>-4.4472681067344345E-3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194</v>
      </c>
      <c r="D391" s="34">
        <v>110</v>
      </c>
      <c r="E391" s="34">
        <v>240</v>
      </c>
      <c r="F391" s="34">
        <v>146</v>
      </c>
      <c r="G391" s="35">
        <f t="shared" si="91"/>
        <v>0.12042209807572936</v>
      </c>
      <c r="H391" s="35">
        <f t="shared" si="92"/>
        <v>6.9885641677255403E-2</v>
      </c>
      <c r="I391" s="35">
        <f t="shared" si="93"/>
        <v>0.1094391244870041</v>
      </c>
      <c r="J391" s="35">
        <f t="shared" si="94"/>
        <v>7.3551637279596974E-2</v>
      </c>
      <c r="K391" s="35">
        <f t="shared" si="97"/>
        <v>0.23711340206185566</v>
      </c>
      <c r="L391" s="35">
        <f t="shared" si="98"/>
        <v>0.32727272727272727</v>
      </c>
      <c r="M391" s="35">
        <f t="shared" si="95"/>
        <v>2.855369335816263E-2</v>
      </c>
      <c r="N391" s="41">
        <f t="shared" si="96"/>
        <v>2.2871664548919951E-2</v>
      </c>
    </row>
    <row r="392" spans="1:14" x14ac:dyDescent="0.2">
      <c r="A392" s="27"/>
      <c r="B392" s="30" t="s">
        <v>359</v>
      </c>
      <c r="C392" s="40">
        <v>0</v>
      </c>
      <c r="D392" s="34">
        <v>1</v>
      </c>
      <c r="E392" s="34">
        <v>3</v>
      </c>
      <c r="F392" s="34">
        <v>6</v>
      </c>
      <c r="G392" s="35" t="str">
        <f t="shared" si="91"/>
        <v/>
      </c>
      <c r="H392" s="35">
        <f t="shared" si="92"/>
        <v>6.3532401524777639E-4</v>
      </c>
      <c r="I392" s="35">
        <f t="shared" si="93"/>
        <v>1.3679890560875513E-3</v>
      </c>
      <c r="J392" s="35">
        <f t="shared" si="94"/>
        <v>3.0226700251889168E-3</v>
      </c>
      <c r="K392" s="35">
        <f t="shared" si="97"/>
        <v>1</v>
      </c>
      <c r="L392" s="35">
        <f t="shared" si="98"/>
        <v>5</v>
      </c>
      <c r="M392" s="35" t="str">
        <f t="shared" si="95"/>
        <v/>
      </c>
      <c r="N392" s="41">
        <f t="shared" si="96"/>
        <v>3.1766200762388822E-3</v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1</v>
      </c>
      <c r="D394" s="34">
        <v>13</v>
      </c>
      <c r="E394" s="34">
        <v>0</v>
      </c>
      <c r="F394" s="34">
        <v>8</v>
      </c>
      <c r="G394" s="35">
        <f t="shared" si="91"/>
        <v>6.207324643078833E-4</v>
      </c>
      <c r="H394" s="35">
        <f t="shared" si="92"/>
        <v>8.2592121982210925E-3</v>
      </c>
      <c r="I394" s="35" t="str">
        <f t="shared" si="93"/>
        <v/>
      </c>
      <c r="J394" s="35">
        <f t="shared" si="94"/>
        <v>4.0302267002518891E-3</v>
      </c>
      <c r="K394" s="35">
        <f t="shared" si="97"/>
        <v>-1</v>
      </c>
      <c r="L394" s="35">
        <f t="shared" si="98"/>
        <v>-0.38461538461538464</v>
      </c>
      <c r="M394" s="35">
        <f t="shared" si="95"/>
        <v>-6.207324643078833E-4</v>
      </c>
      <c r="N394" s="41">
        <f t="shared" si="96"/>
        <v>-3.1766200762388818E-3</v>
      </c>
    </row>
    <row r="395" spans="1:14" x14ac:dyDescent="0.2">
      <c r="A395" s="27"/>
      <c r="B395" s="30" t="s">
        <v>362</v>
      </c>
      <c r="C395" s="40">
        <v>69</v>
      </c>
      <c r="D395" s="34">
        <v>305</v>
      </c>
      <c r="E395" s="34">
        <v>68</v>
      </c>
      <c r="F395" s="34">
        <v>253</v>
      </c>
      <c r="G395" s="35">
        <f t="shared" si="91"/>
        <v>4.2830540037243951E-2</v>
      </c>
      <c r="H395" s="35">
        <f t="shared" si="92"/>
        <v>0.1937738246505718</v>
      </c>
      <c r="I395" s="35">
        <f t="shared" si="93"/>
        <v>3.1007751937984496E-2</v>
      </c>
      <c r="J395" s="35">
        <f t="shared" si="94"/>
        <v>0.12745591939546599</v>
      </c>
      <c r="K395" s="35">
        <f t="shared" si="97"/>
        <v>-1.4492753623188406E-2</v>
      </c>
      <c r="L395" s="35">
        <f t="shared" si="98"/>
        <v>-0.17049180327868851</v>
      </c>
      <c r="M395" s="35">
        <f t="shared" si="95"/>
        <v>-6.2073246430788341E-4</v>
      </c>
      <c r="N395" s="41">
        <f t="shared" si="96"/>
        <v>-3.303684879288437E-2</v>
      </c>
    </row>
    <row r="396" spans="1:14" x14ac:dyDescent="0.2">
      <c r="A396" s="27"/>
      <c r="B396" s="30" t="s">
        <v>363</v>
      </c>
      <c r="C396" s="40">
        <v>5</v>
      </c>
      <c r="D396" s="34">
        <v>8</v>
      </c>
      <c r="E396" s="34">
        <v>13</v>
      </c>
      <c r="F396" s="34">
        <v>8</v>
      </c>
      <c r="G396" s="35">
        <f t="shared" si="91"/>
        <v>3.1036623215394167E-3</v>
      </c>
      <c r="H396" s="35">
        <f t="shared" si="92"/>
        <v>5.0825921219822112E-3</v>
      </c>
      <c r="I396" s="35">
        <f t="shared" si="93"/>
        <v>5.9279525763793889E-3</v>
      </c>
      <c r="J396" s="35">
        <f t="shared" si="94"/>
        <v>4.0302267002518891E-3</v>
      </c>
      <c r="K396" s="35">
        <f t="shared" si="97"/>
        <v>1.6</v>
      </c>
      <c r="L396" s="35">
        <f t="shared" si="98"/>
        <v>0</v>
      </c>
      <c r="M396" s="35">
        <f t="shared" si="95"/>
        <v>4.9658597144630673E-3</v>
      </c>
      <c r="N396" s="41">
        <f t="shared" si="96"/>
        <v>0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2</v>
      </c>
      <c r="D398" s="34">
        <v>0</v>
      </c>
      <c r="E398" s="34"/>
      <c r="F398" s="34"/>
      <c r="G398" s="35">
        <f t="shared" si="91"/>
        <v>1.2414649286157666E-3</v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>
        <f t="shared" si="97"/>
        <v>-1</v>
      </c>
      <c r="L398" s="35" t="str">
        <f t="shared" si="98"/>
        <v xml:space="preserve"> </v>
      </c>
      <c r="M398" s="35">
        <f t="shared" si="95"/>
        <v>-1.2414649286157666E-3</v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3</v>
      </c>
      <c r="D402" s="34">
        <v>0</v>
      </c>
      <c r="E402" s="34">
        <v>5</v>
      </c>
      <c r="F402" s="34">
        <v>3</v>
      </c>
      <c r="G402" s="35">
        <f t="shared" si="91"/>
        <v>1.8621973929236499E-3</v>
      </c>
      <c r="H402" s="35" t="str">
        <f t="shared" si="92"/>
        <v/>
      </c>
      <c r="I402" s="35">
        <f t="shared" si="93"/>
        <v>2.2799817601459188E-3</v>
      </c>
      <c r="J402" s="35">
        <f t="shared" si="94"/>
        <v>1.5113350125944584E-3</v>
      </c>
      <c r="K402" s="35">
        <f t="shared" si="97"/>
        <v>0.66666666666666663</v>
      </c>
      <c r="L402" s="35">
        <f t="shared" si="98"/>
        <v>1</v>
      </c>
      <c r="M402" s="35">
        <f t="shared" si="95"/>
        <v>1.2414649286157666E-3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1</v>
      </c>
      <c r="D405" s="34">
        <v>10</v>
      </c>
      <c r="E405" s="34">
        <v>1</v>
      </c>
      <c r="F405" s="34">
        <v>32</v>
      </c>
      <c r="G405" s="35">
        <f t="shared" si="91"/>
        <v>6.207324643078833E-4</v>
      </c>
      <c r="H405" s="35">
        <f t="shared" si="92"/>
        <v>6.3532401524777635E-3</v>
      </c>
      <c r="I405" s="35">
        <f t="shared" si="93"/>
        <v>4.5599635202918376E-4</v>
      </c>
      <c r="J405" s="35">
        <f t="shared" si="94"/>
        <v>1.6120906801007556E-2</v>
      </c>
      <c r="K405" s="35">
        <f t="shared" si="97"/>
        <v>0</v>
      </c>
      <c r="L405" s="35">
        <f t="shared" si="98"/>
        <v>2.2000000000000002</v>
      </c>
      <c r="M405" s="35">
        <f t="shared" si="95"/>
        <v>0</v>
      </c>
      <c r="N405" s="41">
        <f t="shared" si="96"/>
        <v>1.397712833545108E-2</v>
      </c>
    </row>
    <row r="406" spans="1:14" x14ac:dyDescent="0.2">
      <c r="A406" s="27"/>
      <c r="B406" s="30" t="s">
        <v>373</v>
      </c>
      <c r="C406" s="40">
        <v>54</v>
      </c>
      <c r="D406" s="34">
        <v>12</v>
      </c>
      <c r="E406" s="34">
        <v>26</v>
      </c>
      <c r="F406" s="34">
        <v>4</v>
      </c>
      <c r="G406" s="35">
        <f t="shared" si="91"/>
        <v>3.3519553072625698E-2</v>
      </c>
      <c r="H406" s="35">
        <f t="shared" si="92"/>
        <v>7.6238881829733167E-3</v>
      </c>
      <c r="I406" s="35">
        <f t="shared" si="93"/>
        <v>1.1855905152758778E-2</v>
      </c>
      <c r="J406" s="35">
        <f t="shared" si="94"/>
        <v>2.0151133501259445E-3</v>
      </c>
      <c r="K406" s="35">
        <f t="shared" si="97"/>
        <v>-0.51851851851851849</v>
      </c>
      <c r="L406" s="35">
        <f t="shared" si="98"/>
        <v>-0.66666666666666663</v>
      </c>
      <c r="M406" s="35">
        <f t="shared" si="95"/>
        <v>-1.7380509000620731E-2</v>
      </c>
      <c r="N406" s="41">
        <f t="shared" si="96"/>
        <v>-5.0825921219822112E-3</v>
      </c>
    </row>
    <row r="407" spans="1:14" x14ac:dyDescent="0.2">
      <c r="A407" s="27"/>
      <c r="B407" s="30" t="s">
        <v>374</v>
      </c>
      <c r="C407" s="40">
        <v>3</v>
      </c>
      <c r="D407" s="34">
        <v>1</v>
      </c>
      <c r="E407" s="34"/>
      <c r="F407" s="34"/>
      <c r="G407" s="35">
        <f t="shared" si="91"/>
        <v>1.8621973929236499E-3</v>
      </c>
      <c r="H407" s="35">
        <f t="shared" si="92"/>
        <v>6.3532401524777639E-4</v>
      </c>
      <c r="I407" s="35" t="str">
        <f t="shared" si="93"/>
        <v/>
      </c>
      <c r="J407" s="35" t="str">
        <f t="shared" si="94"/>
        <v/>
      </c>
      <c r="K407" s="35">
        <f t="shared" si="97"/>
        <v>-1</v>
      </c>
      <c r="L407" s="35">
        <f t="shared" si="98"/>
        <v>-1</v>
      </c>
      <c r="M407" s="35">
        <f t="shared" si="95"/>
        <v>-1.8621973929236499E-3</v>
      </c>
      <c r="N407" s="41">
        <f t="shared" si="96"/>
        <v>-6.3532401524777639E-4</v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2</v>
      </c>
      <c r="D409" s="34">
        <v>0</v>
      </c>
      <c r="E409" s="34">
        <v>2</v>
      </c>
      <c r="F409" s="34">
        <v>0</v>
      </c>
      <c r="G409" s="35">
        <f t="shared" si="91"/>
        <v>1.2414649286157666E-3</v>
      </c>
      <c r="H409" s="35" t="str">
        <f t="shared" si="92"/>
        <v/>
      </c>
      <c r="I409" s="35">
        <f t="shared" si="93"/>
        <v>9.1199270405836752E-4</v>
      </c>
      <c r="J409" s="35" t="str">
        <f t="shared" si="94"/>
        <v/>
      </c>
      <c r="K409" s="35">
        <f t="shared" si="97"/>
        <v>0</v>
      </c>
      <c r="L409" s="35" t="str">
        <f t="shared" si="98"/>
        <v xml:space="preserve"> </v>
      </c>
      <c r="M409" s="35">
        <f t="shared" si="95"/>
        <v>0</v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7</v>
      </c>
      <c r="D410" s="34">
        <v>1</v>
      </c>
      <c r="E410" s="34">
        <v>8</v>
      </c>
      <c r="F410" s="34">
        <v>0</v>
      </c>
      <c r="G410" s="35">
        <f t="shared" si="91"/>
        <v>4.3451272501551829E-3</v>
      </c>
      <c r="H410" s="35">
        <f t="shared" si="92"/>
        <v>6.3532401524777639E-4</v>
      </c>
      <c r="I410" s="35">
        <f t="shared" si="93"/>
        <v>3.6479708162334701E-3</v>
      </c>
      <c r="J410" s="35" t="str">
        <f t="shared" si="94"/>
        <v/>
      </c>
      <c r="K410" s="35">
        <f t="shared" si="97"/>
        <v>0.14285714285714285</v>
      </c>
      <c r="L410" s="35">
        <f t="shared" si="98"/>
        <v>-1</v>
      </c>
      <c r="M410" s="35">
        <f t="shared" si="95"/>
        <v>6.2073246430788319E-4</v>
      </c>
      <c r="N410" s="41">
        <f t="shared" si="96"/>
        <v>-6.3532401524777639E-4</v>
      </c>
    </row>
    <row r="411" spans="1:14" x14ac:dyDescent="0.2">
      <c r="A411" s="27"/>
      <c r="B411" s="30" t="s">
        <v>378</v>
      </c>
      <c r="C411" s="40">
        <v>0</v>
      </c>
      <c r="D411" s="34">
        <v>3</v>
      </c>
      <c r="E411" s="34"/>
      <c r="F411" s="34"/>
      <c r="G411" s="35" t="str">
        <f t="shared" si="91"/>
        <v/>
      </c>
      <c r="H411" s="35">
        <f t="shared" si="92"/>
        <v>1.9059720457433292E-3</v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>
        <f t="shared" si="98"/>
        <v>-1</v>
      </c>
      <c r="M411" s="35" t="str">
        <f t="shared" si="95"/>
        <v/>
      </c>
      <c r="N411" s="41">
        <f t="shared" si="96"/>
        <v>-1.9059720457433292E-3</v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17</v>
      </c>
      <c r="D413" s="34">
        <v>0</v>
      </c>
      <c r="E413" s="34"/>
      <c r="F413" s="34"/>
      <c r="G413" s="35">
        <f t="shared" si="91"/>
        <v>1.0552451893234015E-2</v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 t="str">
        <f t="shared" si="98"/>
        <v xml:space="preserve"> </v>
      </c>
      <c r="M413" s="35">
        <f t="shared" si="95"/>
        <v>-1.0552451893234015E-2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0</v>
      </c>
      <c r="F414" s="34">
        <v>1</v>
      </c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>
        <f t="shared" si="94"/>
        <v>5.0377833753148613E-4</v>
      </c>
      <c r="K414" s="35" t="str">
        <f t="shared" si="97"/>
        <v xml:space="preserve"> </v>
      </c>
      <c r="L414" s="35">
        <f t="shared" si="98"/>
        <v>1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1</v>
      </c>
      <c r="E416" s="34"/>
      <c r="F416" s="34"/>
      <c r="G416" s="35" t="str">
        <f t="shared" si="91"/>
        <v/>
      </c>
      <c r="H416" s="35">
        <f t="shared" si="92"/>
        <v>6.3532401524777639E-4</v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>
        <f t="shared" si="98"/>
        <v>-1</v>
      </c>
      <c r="M416" s="35" t="str">
        <f t="shared" si="95"/>
        <v/>
      </c>
      <c r="N416" s="41">
        <f t="shared" si="96"/>
        <v>-6.3532401524777639E-4</v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186</v>
      </c>
      <c r="D419" s="34">
        <v>108</v>
      </c>
      <c r="E419" s="34">
        <v>136</v>
      </c>
      <c r="F419" s="34">
        <v>91</v>
      </c>
      <c r="G419" s="35">
        <f t="shared" si="91"/>
        <v>0.1154562383612663</v>
      </c>
      <c r="H419" s="35">
        <f t="shared" si="92"/>
        <v>6.8614993646759853E-2</v>
      </c>
      <c r="I419" s="35">
        <f t="shared" si="93"/>
        <v>6.2015503875968991E-2</v>
      </c>
      <c r="J419" s="35">
        <f t="shared" si="94"/>
        <v>4.5843828715365242E-2</v>
      </c>
      <c r="K419" s="35">
        <f t="shared" si="97"/>
        <v>-0.26881720430107525</v>
      </c>
      <c r="L419" s="35">
        <f t="shared" si="98"/>
        <v>-0.15740740740740741</v>
      </c>
      <c r="M419" s="35">
        <f t="shared" si="95"/>
        <v>-3.1036623215394164E-2</v>
      </c>
      <c r="N419" s="41">
        <f t="shared" si="96"/>
        <v>-1.0800508259212199E-2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14</v>
      </c>
      <c r="D422" s="34">
        <v>13</v>
      </c>
      <c r="E422" s="34">
        <v>33</v>
      </c>
      <c r="F422" s="34">
        <v>15</v>
      </c>
      <c r="G422" s="35">
        <f t="shared" si="91"/>
        <v>8.6902545003103657E-3</v>
      </c>
      <c r="H422" s="35">
        <f t="shared" si="92"/>
        <v>8.2592121982210925E-3</v>
      </c>
      <c r="I422" s="35">
        <f t="shared" si="93"/>
        <v>1.5047879616963064E-2</v>
      </c>
      <c r="J422" s="35">
        <f t="shared" si="94"/>
        <v>7.556675062972292E-3</v>
      </c>
      <c r="K422" s="35">
        <f t="shared" si="97"/>
        <v>1.3571428571428572</v>
      </c>
      <c r="L422" s="35">
        <f t="shared" si="98"/>
        <v>0.15384615384615385</v>
      </c>
      <c r="M422" s="35">
        <f t="shared" si="95"/>
        <v>1.1793916821849782E-2</v>
      </c>
      <c r="N422" s="41">
        <f t="shared" si="96"/>
        <v>1.2706480304955528E-3</v>
      </c>
    </row>
    <row r="423" spans="1:14" x14ac:dyDescent="0.2">
      <c r="A423" s="27"/>
      <c r="B423" s="30" t="s">
        <v>390</v>
      </c>
      <c r="C423" s="40">
        <v>512</v>
      </c>
      <c r="D423" s="34">
        <v>180</v>
      </c>
      <c r="E423" s="34">
        <v>1020</v>
      </c>
      <c r="F423" s="34">
        <v>334</v>
      </c>
      <c r="G423" s="35">
        <f t="shared" si="91"/>
        <v>0.31781502172563625</v>
      </c>
      <c r="H423" s="35">
        <f t="shared" si="92"/>
        <v>0.11435832274459974</v>
      </c>
      <c r="I423" s="35">
        <f t="shared" si="93"/>
        <v>0.46511627906976744</v>
      </c>
      <c r="J423" s="35">
        <f t="shared" si="94"/>
        <v>0.16826196473551638</v>
      </c>
      <c r="K423" s="35">
        <f t="shared" si="97"/>
        <v>0.9921875</v>
      </c>
      <c r="L423" s="35">
        <f t="shared" si="98"/>
        <v>0.85555555555555551</v>
      </c>
      <c r="M423" s="35">
        <f t="shared" si="95"/>
        <v>0.31533209186840472</v>
      </c>
      <c r="N423" s="41">
        <f t="shared" si="96"/>
        <v>9.7839898348157553E-2</v>
      </c>
    </row>
    <row r="424" spans="1:14" x14ac:dyDescent="0.2">
      <c r="A424" s="27"/>
      <c r="B424" s="30" t="s">
        <v>391</v>
      </c>
      <c r="C424" s="40">
        <v>68</v>
      </c>
      <c r="D424" s="34">
        <v>3</v>
      </c>
      <c r="E424" s="34">
        <v>92</v>
      </c>
      <c r="F424" s="34">
        <v>28</v>
      </c>
      <c r="G424" s="35">
        <f t="shared" si="91"/>
        <v>4.2209807572936062E-2</v>
      </c>
      <c r="H424" s="35">
        <f t="shared" si="92"/>
        <v>1.9059720457433292E-3</v>
      </c>
      <c r="I424" s="35">
        <f t="shared" si="93"/>
        <v>4.1951664386684906E-2</v>
      </c>
      <c r="J424" s="35">
        <f t="shared" si="94"/>
        <v>1.4105793450881612E-2</v>
      </c>
      <c r="K424" s="35">
        <f t="shared" si="97"/>
        <v>0.35294117647058826</v>
      </c>
      <c r="L424" s="35">
        <f t="shared" si="98"/>
        <v>8.3333333333333339</v>
      </c>
      <c r="M424" s="35">
        <f t="shared" si="95"/>
        <v>1.4897579143389199E-2</v>
      </c>
      <c r="N424" s="41">
        <f t="shared" si="96"/>
        <v>1.588310038119441E-2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12</v>
      </c>
      <c r="F426" s="34">
        <v>7</v>
      </c>
      <c r="G426" s="35" t="str">
        <f t="shared" si="91"/>
        <v/>
      </c>
      <c r="H426" s="35" t="str">
        <f t="shared" si="92"/>
        <v/>
      </c>
      <c r="I426" s="35">
        <f t="shared" si="93"/>
        <v>5.4719562243502051E-3</v>
      </c>
      <c r="J426" s="35">
        <f t="shared" si="94"/>
        <v>3.5264483627204029E-3</v>
      </c>
      <c r="K426" s="35">
        <f t="shared" si="97"/>
        <v>1</v>
      </c>
      <c r="L426" s="35">
        <f t="shared" si="98"/>
        <v>1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1</v>
      </c>
      <c r="D427" s="34">
        <v>0</v>
      </c>
      <c r="E427" s="34"/>
      <c r="F427" s="34"/>
      <c r="G427" s="35">
        <f t="shared" si="91"/>
        <v>6.207324643078833E-4</v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>
        <f t="shared" si="97"/>
        <v>-1</v>
      </c>
      <c r="L427" s="35" t="str">
        <f t="shared" si="98"/>
        <v xml:space="preserve"> </v>
      </c>
      <c r="M427" s="35">
        <f t="shared" si="95"/>
        <v>-6.207324643078833E-4</v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2</v>
      </c>
      <c r="D428" s="34">
        <v>2</v>
      </c>
      <c r="E428" s="34">
        <v>20</v>
      </c>
      <c r="F428" s="34">
        <v>6</v>
      </c>
      <c r="G428" s="35">
        <f t="shared" si="91"/>
        <v>1.2414649286157666E-3</v>
      </c>
      <c r="H428" s="35">
        <f t="shared" si="92"/>
        <v>1.2706480304955528E-3</v>
      </c>
      <c r="I428" s="35">
        <f t="shared" si="93"/>
        <v>9.1199270405836752E-3</v>
      </c>
      <c r="J428" s="35">
        <f t="shared" si="94"/>
        <v>3.0226700251889168E-3</v>
      </c>
      <c r="K428" s="35">
        <f t="shared" si="97"/>
        <v>9</v>
      </c>
      <c r="L428" s="35">
        <f t="shared" si="98"/>
        <v>2</v>
      </c>
      <c r="M428" s="35">
        <f t="shared" si="95"/>
        <v>1.11731843575419E-2</v>
      </c>
      <c r="N428" s="41">
        <f t="shared" si="96"/>
        <v>2.5412960609911056E-3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1</v>
      </c>
      <c r="D430" s="34">
        <v>0</v>
      </c>
      <c r="E430" s="34">
        <v>1</v>
      </c>
      <c r="F430" s="34">
        <v>0</v>
      </c>
      <c r="G430" s="35">
        <f t="shared" si="91"/>
        <v>6.207324643078833E-4</v>
      </c>
      <c r="H430" s="35" t="str">
        <f t="shared" si="92"/>
        <v/>
      </c>
      <c r="I430" s="35">
        <f t="shared" si="93"/>
        <v>4.5599635202918376E-4</v>
      </c>
      <c r="J430" s="35" t="str">
        <f t="shared" si="94"/>
        <v/>
      </c>
      <c r="K430" s="35">
        <f t="shared" si="97"/>
        <v>0</v>
      </c>
      <c r="L430" s="35" t="str">
        <f t="shared" si="98"/>
        <v xml:space="preserve"> </v>
      </c>
      <c r="M430" s="35">
        <f t="shared" si="95"/>
        <v>0</v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2</v>
      </c>
      <c r="D433" s="34">
        <v>20</v>
      </c>
      <c r="E433" s="34">
        <v>2</v>
      </c>
      <c r="F433" s="34">
        <v>9</v>
      </c>
      <c r="G433" s="35">
        <f t="shared" si="91"/>
        <v>1.2414649286157666E-3</v>
      </c>
      <c r="H433" s="35">
        <f t="shared" si="92"/>
        <v>1.2706480304955527E-2</v>
      </c>
      <c r="I433" s="35">
        <f t="shared" si="93"/>
        <v>9.1199270405836752E-4</v>
      </c>
      <c r="J433" s="35">
        <f t="shared" si="94"/>
        <v>4.5340050377833752E-3</v>
      </c>
      <c r="K433" s="35">
        <f t="shared" si="97"/>
        <v>0</v>
      </c>
      <c r="L433" s="35">
        <f t="shared" si="98"/>
        <v>-0.55000000000000004</v>
      </c>
      <c r="M433" s="35">
        <f t="shared" si="95"/>
        <v>0</v>
      </c>
      <c r="N433" s="41">
        <f t="shared" si="96"/>
        <v>-6.9885641677255401E-3</v>
      </c>
    </row>
    <row r="434" spans="1:14" x14ac:dyDescent="0.2">
      <c r="A434" s="27"/>
      <c r="B434" s="30" t="s">
        <v>401</v>
      </c>
      <c r="C434" s="40">
        <v>0</v>
      </c>
      <c r="D434" s="34">
        <v>2</v>
      </c>
      <c r="E434" s="34">
        <v>0</v>
      </c>
      <c r="F434" s="34">
        <v>3</v>
      </c>
      <c r="G434" s="35" t="str">
        <f t="shared" si="91"/>
        <v/>
      </c>
      <c r="H434" s="35">
        <f t="shared" si="92"/>
        <v>1.2706480304955528E-3</v>
      </c>
      <c r="I434" s="35" t="str">
        <f t="shared" si="93"/>
        <v/>
      </c>
      <c r="J434" s="35">
        <f t="shared" si="94"/>
        <v>1.5113350125944584E-3</v>
      </c>
      <c r="K434" s="35" t="str">
        <f t="shared" si="97"/>
        <v xml:space="preserve"> </v>
      </c>
      <c r="L434" s="35">
        <f t="shared" si="98"/>
        <v>0.5</v>
      </c>
      <c r="M434" s="35" t="str">
        <f t="shared" si="95"/>
        <v/>
      </c>
      <c r="N434" s="41">
        <f t="shared" si="96"/>
        <v>6.3532401524777639E-4</v>
      </c>
    </row>
    <row r="435" spans="1:14" x14ac:dyDescent="0.2">
      <c r="A435" s="27"/>
      <c r="B435" s="30" t="s">
        <v>402</v>
      </c>
      <c r="C435" s="40">
        <v>74</v>
      </c>
      <c r="D435" s="34">
        <v>42</v>
      </c>
      <c r="E435" s="34">
        <v>53</v>
      </c>
      <c r="F435" s="34">
        <v>52</v>
      </c>
      <c r="G435" s="35">
        <f t="shared" ref="G435:G498" si="99">+IF(C435=0,"",C435/C$371)</f>
        <v>4.5934202358783364E-2</v>
      </c>
      <c r="H435" s="35">
        <f t="shared" ref="H435:H498" si="100">+IF(D435=0,"",D435/D$371)</f>
        <v>2.6683608640406607E-2</v>
      </c>
      <c r="I435" s="35">
        <f t="shared" ref="I435:I498" si="101">+IF(E435=0,"",E435/E$371)</f>
        <v>2.4167806657546739E-2</v>
      </c>
      <c r="J435" s="35">
        <f t="shared" ref="J435:J498" si="102">+IF(F435=0,"",F435/F$371)</f>
        <v>2.6196473551637279E-2</v>
      </c>
      <c r="K435" s="35">
        <f t="shared" si="97"/>
        <v>-0.28378378378378377</v>
      </c>
      <c r="L435" s="35">
        <f t="shared" si="98"/>
        <v>0.23809523809523808</v>
      </c>
      <c r="M435" s="35">
        <f t="shared" ref="M435:M498" si="103">+IF(OR(AND(G435=""),(K435="")),"",G435*K435)</f>
        <v>-1.3035381750465549E-2</v>
      </c>
      <c r="N435" s="41">
        <f t="shared" ref="N435:N498" si="104">+IF(OR(AND(H435=""),(L435="")),"",H435*L435)</f>
        <v>6.3532401524777635E-3</v>
      </c>
    </row>
    <row r="436" spans="1:14" x14ac:dyDescent="0.2">
      <c r="A436" s="27"/>
      <c r="B436" s="30" t="s">
        <v>403</v>
      </c>
      <c r="C436" s="40">
        <v>1</v>
      </c>
      <c r="D436" s="34">
        <v>0</v>
      </c>
      <c r="E436" s="34"/>
      <c r="F436" s="34"/>
      <c r="G436" s="35">
        <f t="shared" si="99"/>
        <v>6.207324643078833E-4</v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>
        <f t="shared" ref="K436:K499" si="105">+IF(AND(C436=0,E436=0)," ",IF(C436=0,1,IF(E436=0,-1,(E436-C436)/C436)))</f>
        <v>-1</v>
      </c>
      <c r="L436" s="35" t="str">
        <f t="shared" ref="L436:L499" si="106">+IF(AND(D436=0,F436=0)," ",IF(D436=0,1,IF(F436=0,-1,(F436-D436)/D436)))</f>
        <v xml:space="preserve"> </v>
      </c>
      <c r="M436" s="35">
        <f t="shared" si="103"/>
        <v>-6.207324643078833E-4</v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6</v>
      </c>
      <c r="D437" s="34">
        <v>9</v>
      </c>
      <c r="E437" s="34">
        <v>10</v>
      </c>
      <c r="F437" s="34">
        <v>21</v>
      </c>
      <c r="G437" s="35">
        <f t="shared" si="99"/>
        <v>3.7243947858472998E-3</v>
      </c>
      <c r="H437" s="35">
        <f t="shared" si="100"/>
        <v>5.7179161372299869E-3</v>
      </c>
      <c r="I437" s="35">
        <f t="shared" si="101"/>
        <v>4.5599635202918376E-3</v>
      </c>
      <c r="J437" s="35">
        <f t="shared" si="102"/>
        <v>1.057934508816121E-2</v>
      </c>
      <c r="K437" s="35">
        <f t="shared" si="105"/>
        <v>0.66666666666666663</v>
      </c>
      <c r="L437" s="35">
        <f t="shared" si="106"/>
        <v>1.3333333333333333</v>
      </c>
      <c r="M437" s="35">
        <f t="shared" si="103"/>
        <v>2.4829298572315332E-3</v>
      </c>
      <c r="N437" s="41">
        <f t="shared" si="104"/>
        <v>7.6238881829733159E-3</v>
      </c>
    </row>
    <row r="438" spans="1:14" x14ac:dyDescent="0.2">
      <c r="A438" s="27"/>
      <c r="B438" s="30" t="s">
        <v>405</v>
      </c>
      <c r="C438" s="40">
        <v>1</v>
      </c>
      <c r="D438" s="34">
        <v>0</v>
      </c>
      <c r="E438" s="34"/>
      <c r="F438" s="34"/>
      <c r="G438" s="35">
        <f t="shared" si="99"/>
        <v>6.207324643078833E-4</v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>
        <f t="shared" si="105"/>
        <v>-1</v>
      </c>
      <c r="L438" s="35" t="str">
        <f t="shared" si="106"/>
        <v xml:space="preserve"> </v>
      </c>
      <c r="M438" s="35">
        <f t="shared" si="103"/>
        <v>-6.207324643078833E-4</v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2</v>
      </c>
      <c r="D446" s="34">
        <v>20</v>
      </c>
      <c r="E446" s="34">
        <v>9</v>
      </c>
      <c r="F446" s="34">
        <v>44</v>
      </c>
      <c r="G446" s="35">
        <f t="shared" si="99"/>
        <v>1.2414649286157666E-3</v>
      </c>
      <c r="H446" s="35">
        <f t="shared" si="100"/>
        <v>1.2706480304955527E-2</v>
      </c>
      <c r="I446" s="35">
        <f t="shared" si="101"/>
        <v>4.1039671682626538E-3</v>
      </c>
      <c r="J446" s="35">
        <f t="shared" si="102"/>
        <v>2.216624685138539E-2</v>
      </c>
      <c r="K446" s="35">
        <f t="shared" si="105"/>
        <v>3.5</v>
      </c>
      <c r="L446" s="35">
        <f t="shared" si="106"/>
        <v>1.2</v>
      </c>
      <c r="M446" s="35">
        <f t="shared" si="103"/>
        <v>4.3451272501551829E-3</v>
      </c>
      <c r="N446" s="41">
        <f t="shared" si="104"/>
        <v>1.5247776365946632E-2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5</v>
      </c>
      <c r="F450" s="34">
        <v>0</v>
      </c>
      <c r="G450" s="35" t="str">
        <f t="shared" si="99"/>
        <v/>
      </c>
      <c r="H450" s="35" t="str">
        <f t="shared" si="100"/>
        <v/>
      </c>
      <c r="I450" s="35">
        <f t="shared" si="101"/>
        <v>2.2799817601459188E-3</v>
      </c>
      <c r="J450" s="35" t="str">
        <f t="shared" si="102"/>
        <v/>
      </c>
      <c r="K450" s="35">
        <f t="shared" si="105"/>
        <v>1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3</v>
      </c>
      <c r="D451" s="34">
        <v>13</v>
      </c>
      <c r="E451" s="34">
        <v>1</v>
      </c>
      <c r="F451" s="34">
        <v>0</v>
      </c>
      <c r="G451" s="35">
        <f t="shared" si="99"/>
        <v>1.8621973929236499E-3</v>
      </c>
      <c r="H451" s="35">
        <f t="shared" si="100"/>
        <v>8.2592121982210925E-3</v>
      </c>
      <c r="I451" s="35">
        <f t="shared" si="101"/>
        <v>4.5599635202918376E-4</v>
      </c>
      <c r="J451" s="35" t="str">
        <f t="shared" si="102"/>
        <v/>
      </c>
      <c r="K451" s="35">
        <f t="shared" si="105"/>
        <v>-0.66666666666666663</v>
      </c>
      <c r="L451" s="35">
        <f t="shared" si="106"/>
        <v>-1</v>
      </c>
      <c r="M451" s="35">
        <f t="shared" si="103"/>
        <v>-1.2414649286157666E-3</v>
      </c>
      <c r="N451" s="41">
        <f t="shared" si="104"/>
        <v>-8.2592121982210925E-3</v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3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1.3679890560875513E-3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3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1.3679890560875513E-3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>
        <v>1</v>
      </c>
      <c r="F456" s="34">
        <v>0</v>
      </c>
      <c r="G456" s="35" t="str">
        <f t="shared" si="99"/>
        <v/>
      </c>
      <c r="H456" s="35" t="str">
        <f t="shared" si="100"/>
        <v/>
      </c>
      <c r="I456" s="35">
        <f t="shared" si="101"/>
        <v>4.5599635202918376E-4</v>
      </c>
      <c r="J456" s="35" t="str">
        <f t="shared" si="102"/>
        <v/>
      </c>
      <c r="K456" s="35">
        <f t="shared" si="105"/>
        <v>1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1</v>
      </c>
      <c r="D457" s="34">
        <v>1</v>
      </c>
      <c r="E457" s="34">
        <v>2</v>
      </c>
      <c r="F457" s="34">
        <v>1</v>
      </c>
      <c r="G457" s="35">
        <f t="shared" si="99"/>
        <v>6.207324643078833E-4</v>
      </c>
      <c r="H457" s="35">
        <f t="shared" si="100"/>
        <v>6.3532401524777639E-4</v>
      </c>
      <c r="I457" s="35">
        <f t="shared" si="101"/>
        <v>9.1199270405836752E-4</v>
      </c>
      <c r="J457" s="35">
        <f t="shared" si="102"/>
        <v>5.0377833753148613E-4</v>
      </c>
      <c r="K457" s="35">
        <f t="shared" si="105"/>
        <v>1</v>
      </c>
      <c r="L457" s="35">
        <f t="shared" si="106"/>
        <v>0</v>
      </c>
      <c r="M457" s="35">
        <f t="shared" si="103"/>
        <v>6.207324643078833E-4</v>
      </c>
      <c r="N457" s="41">
        <f t="shared" si="104"/>
        <v>0</v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4</v>
      </c>
      <c r="D470" s="34">
        <v>62</v>
      </c>
      <c r="E470" s="34">
        <v>6</v>
      </c>
      <c r="F470" s="34">
        <v>258</v>
      </c>
      <c r="G470" s="35">
        <f t="shared" si="99"/>
        <v>2.4829298572315332E-3</v>
      </c>
      <c r="H470" s="35">
        <f t="shared" si="100"/>
        <v>3.9390088945362133E-2</v>
      </c>
      <c r="I470" s="35">
        <f t="shared" si="101"/>
        <v>2.7359781121751026E-3</v>
      </c>
      <c r="J470" s="35">
        <f t="shared" si="102"/>
        <v>0.12997481108312342</v>
      </c>
      <c r="K470" s="35">
        <f t="shared" si="105"/>
        <v>0.5</v>
      </c>
      <c r="L470" s="35">
        <f t="shared" si="106"/>
        <v>3.161290322580645</v>
      </c>
      <c r="M470" s="35">
        <f t="shared" si="103"/>
        <v>1.2414649286157666E-3</v>
      </c>
      <c r="N470" s="41">
        <f t="shared" si="104"/>
        <v>0.12452350698856415</v>
      </c>
    </row>
    <row r="471" spans="1:14" x14ac:dyDescent="0.2">
      <c r="A471" s="27"/>
      <c r="B471" s="30" t="s">
        <v>438</v>
      </c>
      <c r="C471" s="40">
        <v>1</v>
      </c>
      <c r="D471" s="34">
        <v>1</v>
      </c>
      <c r="E471" s="34">
        <v>21</v>
      </c>
      <c r="F471" s="34">
        <v>54</v>
      </c>
      <c r="G471" s="35">
        <f t="shared" si="99"/>
        <v>6.207324643078833E-4</v>
      </c>
      <c r="H471" s="35">
        <f t="shared" si="100"/>
        <v>6.3532401524777639E-4</v>
      </c>
      <c r="I471" s="35">
        <f t="shared" si="101"/>
        <v>9.575923392612859E-3</v>
      </c>
      <c r="J471" s="35">
        <f t="shared" si="102"/>
        <v>2.7204030226700253E-2</v>
      </c>
      <c r="K471" s="35">
        <f t="shared" si="105"/>
        <v>20</v>
      </c>
      <c r="L471" s="35">
        <f t="shared" si="106"/>
        <v>53</v>
      </c>
      <c r="M471" s="35">
        <f t="shared" si="103"/>
        <v>1.2414649286157667E-2</v>
      </c>
      <c r="N471" s="41">
        <f t="shared" si="104"/>
        <v>3.3672172808132152E-2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7</v>
      </c>
      <c r="D473" s="34">
        <v>6</v>
      </c>
      <c r="E473" s="34">
        <v>7</v>
      </c>
      <c r="F473" s="34">
        <v>19</v>
      </c>
      <c r="G473" s="35">
        <f t="shared" si="99"/>
        <v>4.3451272501551829E-3</v>
      </c>
      <c r="H473" s="35">
        <f t="shared" si="100"/>
        <v>3.8119440914866584E-3</v>
      </c>
      <c r="I473" s="35">
        <f t="shared" si="101"/>
        <v>3.1919744642042863E-3</v>
      </c>
      <c r="J473" s="35">
        <f t="shared" si="102"/>
        <v>9.5717884130982374E-3</v>
      </c>
      <c r="K473" s="35">
        <f t="shared" si="105"/>
        <v>0</v>
      </c>
      <c r="L473" s="35">
        <f t="shared" si="106"/>
        <v>2.1666666666666665</v>
      </c>
      <c r="M473" s="35">
        <f t="shared" si="103"/>
        <v>0</v>
      </c>
      <c r="N473" s="41">
        <f t="shared" si="104"/>
        <v>8.2592121982210925E-3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3</v>
      </c>
      <c r="D476" s="34">
        <v>9</v>
      </c>
      <c r="E476" s="34"/>
      <c r="F476" s="34"/>
      <c r="G476" s="35">
        <f t="shared" si="99"/>
        <v>1.8621973929236499E-3</v>
      </c>
      <c r="H476" s="35">
        <f t="shared" si="100"/>
        <v>5.7179161372299869E-3</v>
      </c>
      <c r="I476" s="35" t="str">
        <f t="shared" si="101"/>
        <v/>
      </c>
      <c r="J476" s="35" t="str">
        <f t="shared" si="102"/>
        <v/>
      </c>
      <c r="K476" s="35">
        <f t="shared" si="105"/>
        <v>-1</v>
      </c>
      <c r="L476" s="35">
        <f t="shared" si="106"/>
        <v>-1</v>
      </c>
      <c r="M476" s="35">
        <f t="shared" si="103"/>
        <v>-1.8621973929236499E-3</v>
      </c>
      <c r="N476" s="41">
        <f t="shared" si="104"/>
        <v>-5.7179161372299869E-3</v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11</v>
      </c>
      <c r="E481" s="34">
        <v>0</v>
      </c>
      <c r="F481" s="34">
        <v>1</v>
      </c>
      <c r="G481" s="35" t="str">
        <f t="shared" si="99"/>
        <v/>
      </c>
      <c r="H481" s="35">
        <f t="shared" si="100"/>
        <v>6.9885641677255401E-3</v>
      </c>
      <c r="I481" s="35" t="str">
        <f t="shared" si="101"/>
        <v/>
      </c>
      <c r="J481" s="35">
        <f t="shared" si="102"/>
        <v>5.0377833753148613E-4</v>
      </c>
      <c r="K481" s="35" t="str">
        <f t="shared" si="105"/>
        <v xml:space="preserve"> </v>
      </c>
      <c r="L481" s="35">
        <f t="shared" si="106"/>
        <v>-0.90909090909090906</v>
      </c>
      <c r="M481" s="35" t="str">
        <f t="shared" si="103"/>
        <v/>
      </c>
      <c r="N481" s="41">
        <f t="shared" si="104"/>
        <v>-6.3532401524777635E-3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8</v>
      </c>
      <c r="E483" s="34">
        <v>0</v>
      </c>
      <c r="F483" s="34">
        <v>2</v>
      </c>
      <c r="G483" s="35" t="str">
        <f t="shared" si="99"/>
        <v/>
      </c>
      <c r="H483" s="35">
        <f t="shared" si="100"/>
        <v>5.0825921219822112E-3</v>
      </c>
      <c r="I483" s="35" t="str">
        <f t="shared" si="101"/>
        <v/>
      </c>
      <c r="J483" s="35">
        <f t="shared" si="102"/>
        <v>1.0075566750629723E-3</v>
      </c>
      <c r="K483" s="35" t="str">
        <f t="shared" si="105"/>
        <v xml:space="preserve"> </v>
      </c>
      <c r="L483" s="35">
        <f t="shared" si="106"/>
        <v>-0.75</v>
      </c>
      <c r="M483" s="35" t="str">
        <f t="shared" si="103"/>
        <v/>
      </c>
      <c r="N483" s="41">
        <f t="shared" si="104"/>
        <v>-3.8119440914866584E-3</v>
      </c>
    </row>
    <row r="484" spans="1:14" x14ac:dyDescent="0.2">
      <c r="A484" s="27"/>
      <c r="B484" s="30" t="s">
        <v>451</v>
      </c>
      <c r="C484" s="40">
        <v>0</v>
      </c>
      <c r="D484" s="34">
        <v>26</v>
      </c>
      <c r="E484" s="34">
        <v>0</v>
      </c>
      <c r="F484" s="34">
        <v>10</v>
      </c>
      <c r="G484" s="35" t="str">
        <f t="shared" si="99"/>
        <v/>
      </c>
      <c r="H484" s="35">
        <f t="shared" si="100"/>
        <v>1.6518424396442185E-2</v>
      </c>
      <c r="I484" s="35" t="str">
        <f t="shared" si="101"/>
        <v/>
      </c>
      <c r="J484" s="35">
        <f t="shared" si="102"/>
        <v>5.0377833753148613E-3</v>
      </c>
      <c r="K484" s="35" t="str">
        <f t="shared" si="105"/>
        <v xml:space="preserve"> </v>
      </c>
      <c r="L484" s="35">
        <f t="shared" si="106"/>
        <v>-0.61538461538461542</v>
      </c>
      <c r="M484" s="35" t="str">
        <f t="shared" si="103"/>
        <v/>
      </c>
      <c r="N484" s="41">
        <f t="shared" si="104"/>
        <v>-1.0165184243964422E-2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6</v>
      </c>
      <c r="E486" s="34"/>
      <c r="F486" s="34"/>
      <c r="G486" s="35" t="str">
        <f t="shared" si="99"/>
        <v/>
      </c>
      <c r="H486" s="35">
        <f t="shared" si="100"/>
        <v>3.8119440914866584E-3</v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>
        <f t="shared" si="106"/>
        <v>-1</v>
      </c>
      <c r="M486" s="35" t="str">
        <f t="shared" si="103"/>
        <v/>
      </c>
      <c r="N486" s="41">
        <f t="shared" si="104"/>
        <v>-3.8119440914866584E-3</v>
      </c>
    </row>
    <row r="487" spans="1:14" ht="25.5" x14ac:dyDescent="0.2">
      <c r="A487" s="27"/>
      <c r="B487" s="30" t="s">
        <v>454</v>
      </c>
      <c r="C487" s="40">
        <v>0</v>
      </c>
      <c r="D487" s="34">
        <v>6</v>
      </c>
      <c r="E487" s="34"/>
      <c r="F487" s="34"/>
      <c r="G487" s="35" t="str">
        <f t="shared" si="99"/>
        <v/>
      </c>
      <c r="H487" s="35">
        <f t="shared" si="100"/>
        <v>3.8119440914866584E-3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-3.8119440914866584E-3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4</v>
      </c>
      <c r="E492" s="34"/>
      <c r="F492" s="34"/>
      <c r="G492" s="35" t="str">
        <f t="shared" si="99"/>
        <v/>
      </c>
      <c r="H492" s="35">
        <f t="shared" si="100"/>
        <v>2.5412960609911056E-3</v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>
        <f t="shared" si="106"/>
        <v>-1</v>
      </c>
      <c r="M492" s="35" t="str">
        <f t="shared" si="103"/>
        <v/>
      </c>
      <c r="N492" s="41">
        <f t="shared" si="104"/>
        <v>-2.5412960609911056E-3</v>
      </c>
    </row>
    <row r="493" spans="1:14" x14ac:dyDescent="0.2">
      <c r="A493" s="27"/>
      <c r="B493" s="30" t="s">
        <v>460</v>
      </c>
      <c r="C493" s="40">
        <v>0</v>
      </c>
      <c r="D493" s="34">
        <v>18</v>
      </c>
      <c r="E493" s="34">
        <v>1</v>
      </c>
      <c r="F493" s="34">
        <v>13</v>
      </c>
      <c r="G493" s="35" t="str">
        <f t="shared" si="99"/>
        <v/>
      </c>
      <c r="H493" s="35">
        <f t="shared" si="100"/>
        <v>1.1435832274459974E-2</v>
      </c>
      <c r="I493" s="35">
        <f t="shared" si="101"/>
        <v>4.5599635202918376E-4</v>
      </c>
      <c r="J493" s="35">
        <f t="shared" si="102"/>
        <v>6.5491183879093197E-3</v>
      </c>
      <c r="K493" s="35">
        <f t="shared" si="105"/>
        <v>1</v>
      </c>
      <c r="L493" s="35">
        <f t="shared" si="106"/>
        <v>-0.27777777777777779</v>
      </c>
      <c r="M493" s="35" t="str">
        <f t="shared" si="103"/>
        <v/>
      </c>
      <c r="N493" s="41">
        <f t="shared" si="104"/>
        <v>-3.1766200762388818E-3</v>
      </c>
    </row>
    <row r="494" spans="1:14" x14ac:dyDescent="0.2">
      <c r="A494" s="27"/>
      <c r="B494" s="30" t="s">
        <v>461</v>
      </c>
      <c r="C494" s="40">
        <v>0</v>
      </c>
      <c r="D494" s="34">
        <v>2</v>
      </c>
      <c r="E494" s="34">
        <v>0</v>
      </c>
      <c r="F494" s="34">
        <v>2</v>
      </c>
      <c r="G494" s="35" t="str">
        <f t="shared" si="99"/>
        <v/>
      </c>
      <c r="H494" s="35">
        <f t="shared" si="100"/>
        <v>1.2706480304955528E-3</v>
      </c>
      <c r="I494" s="35" t="str">
        <f t="shared" si="101"/>
        <v/>
      </c>
      <c r="J494" s="35">
        <f t="shared" si="102"/>
        <v>1.0075566750629723E-3</v>
      </c>
      <c r="K494" s="35" t="str">
        <f t="shared" si="105"/>
        <v xml:space="preserve"> </v>
      </c>
      <c r="L494" s="35">
        <f t="shared" si="106"/>
        <v>0</v>
      </c>
      <c r="M494" s="35" t="str">
        <f t="shared" si="103"/>
        <v/>
      </c>
      <c r="N494" s="41">
        <f t="shared" si="104"/>
        <v>0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2</v>
      </c>
      <c r="E497" s="34"/>
      <c r="F497" s="34"/>
      <c r="G497" s="35" t="str">
        <f t="shared" si="99"/>
        <v/>
      </c>
      <c r="H497" s="35">
        <f t="shared" si="100"/>
        <v>1.2706480304955528E-3</v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>
        <f t="shared" si="106"/>
        <v>-1</v>
      </c>
      <c r="M497" s="35" t="str">
        <f t="shared" si="103"/>
        <v/>
      </c>
      <c r="N497" s="41">
        <f t="shared" si="104"/>
        <v>-1.2706480304955528E-3</v>
      </c>
    </row>
    <row r="498" spans="1:14" x14ac:dyDescent="0.2">
      <c r="A498" s="27"/>
      <c r="B498" s="30" t="s">
        <v>465</v>
      </c>
      <c r="C498" s="40">
        <v>0</v>
      </c>
      <c r="D498" s="34">
        <v>1</v>
      </c>
      <c r="E498" s="34"/>
      <c r="F498" s="34"/>
      <c r="G498" s="35" t="str">
        <f t="shared" si="99"/>
        <v/>
      </c>
      <c r="H498" s="35">
        <f t="shared" si="100"/>
        <v>6.3532401524777639E-4</v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>
        <f t="shared" si="106"/>
        <v>-1</v>
      </c>
      <c r="M498" s="35" t="str">
        <f t="shared" si="103"/>
        <v/>
      </c>
      <c r="N498" s="41">
        <f t="shared" si="104"/>
        <v>-6.3532401524777639E-4</v>
      </c>
    </row>
    <row r="499" spans="1:14" x14ac:dyDescent="0.2">
      <c r="A499" s="27"/>
      <c r="B499" s="30" t="s">
        <v>466</v>
      </c>
      <c r="C499" s="40">
        <v>0</v>
      </c>
      <c r="D499" s="34">
        <v>6</v>
      </c>
      <c r="E499" s="34">
        <v>0</v>
      </c>
      <c r="F499" s="34">
        <v>9</v>
      </c>
      <c r="G499" s="35" t="str">
        <f t="shared" ref="G499:G562" si="107">+IF(C499=0,"",C499/C$371)</f>
        <v/>
      </c>
      <c r="H499" s="35">
        <f t="shared" ref="H499:H562" si="108">+IF(D499=0,"",D499/D$371)</f>
        <v>3.8119440914866584E-3</v>
      </c>
      <c r="I499" s="35" t="str">
        <f t="shared" ref="I499:I562" si="109">+IF(E499=0,"",E499/E$371)</f>
        <v/>
      </c>
      <c r="J499" s="35">
        <f t="shared" ref="J499:J562" si="110">+IF(F499=0,"",F499/F$371)</f>
        <v>4.5340050377833752E-3</v>
      </c>
      <c r="K499" s="35" t="str">
        <f t="shared" si="105"/>
        <v xml:space="preserve"> </v>
      </c>
      <c r="L499" s="35">
        <f t="shared" si="106"/>
        <v>0.5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1.9059720457433292E-3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>
        <v>0</v>
      </c>
      <c r="F505" s="34">
        <v>3</v>
      </c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>
        <f t="shared" si="110"/>
        <v>1.5113350125944584E-3</v>
      </c>
      <c r="K505" s="35" t="str">
        <f t="shared" si="113"/>
        <v xml:space="preserve"> </v>
      </c>
      <c r="L505" s="35">
        <f t="shared" si="114"/>
        <v>1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14</v>
      </c>
      <c r="E507" s="34">
        <v>4</v>
      </c>
      <c r="F507" s="34">
        <v>55</v>
      </c>
      <c r="G507" s="35" t="str">
        <f t="shared" si="107"/>
        <v/>
      </c>
      <c r="H507" s="35">
        <f t="shared" si="108"/>
        <v>8.8945362134688691E-3</v>
      </c>
      <c r="I507" s="35">
        <f t="shared" si="109"/>
        <v>1.823985408116735E-3</v>
      </c>
      <c r="J507" s="35">
        <f t="shared" si="110"/>
        <v>2.7707808564231738E-2</v>
      </c>
      <c r="K507" s="35">
        <f t="shared" si="113"/>
        <v>1</v>
      </c>
      <c r="L507" s="35">
        <f t="shared" si="114"/>
        <v>2.9285714285714284</v>
      </c>
      <c r="M507" s="35" t="str">
        <f t="shared" si="111"/>
        <v/>
      </c>
      <c r="N507" s="41">
        <f t="shared" si="112"/>
        <v>2.6048284625158829E-2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>
        <v>0</v>
      </c>
      <c r="F508" s="34">
        <v>1</v>
      </c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>
        <f t="shared" si="110"/>
        <v>5.0377833753148613E-4</v>
      </c>
      <c r="K508" s="35" t="str">
        <f t="shared" si="113"/>
        <v xml:space="preserve"> </v>
      </c>
      <c r="L508" s="35">
        <f t="shared" si="114"/>
        <v>1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0</v>
      </c>
      <c r="F509" s="34">
        <v>3</v>
      </c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>
        <f t="shared" si="110"/>
        <v>1.5113350125944584E-3</v>
      </c>
      <c r="K509" s="35" t="str">
        <f t="shared" si="113"/>
        <v xml:space="preserve"> 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>
        <v>2</v>
      </c>
      <c r="F510" s="34">
        <v>6</v>
      </c>
      <c r="G510" s="35" t="str">
        <f t="shared" si="107"/>
        <v/>
      </c>
      <c r="H510" s="35" t="str">
        <f t="shared" si="108"/>
        <v/>
      </c>
      <c r="I510" s="35">
        <f t="shared" si="109"/>
        <v>9.1199270405836752E-4</v>
      </c>
      <c r="J510" s="35">
        <f t="shared" si="110"/>
        <v>3.0226700251889168E-3</v>
      </c>
      <c r="K510" s="35">
        <f t="shared" si="113"/>
        <v>1</v>
      </c>
      <c r="L510" s="35">
        <f t="shared" si="114"/>
        <v>1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5</v>
      </c>
      <c r="E511" s="34">
        <v>0</v>
      </c>
      <c r="F511" s="34">
        <v>21</v>
      </c>
      <c r="G511" s="35" t="str">
        <f t="shared" si="107"/>
        <v/>
      </c>
      <c r="H511" s="35">
        <f t="shared" si="108"/>
        <v>3.1766200762388818E-3</v>
      </c>
      <c r="I511" s="35" t="str">
        <f t="shared" si="109"/>
        <v/>
      </c>
      <c r="J511" s="35">
        <f t="shared" si="110"/>
        <v>1.057934508816121E-2</v>
      </c>
      <c r="K511" s="35" t="str">
        <f t="shared" si="113"/>
        <v xml:space="preserve"> </v>
      </c>
      <c r="L511" s="35">
        <f t="shared" si="114"/>
        <v>3.2</v>
      </c>
      <c r="M511" s="35" t="str">
        <f t="shared" si="111"/>
        <v/>
      </c>
      <c r="N511" s="41">
        <f t="shared" si="112"/>
        <v>1.0165184243964422E-2</v>
      </c>
    </row>
    <row r="512" spans="1:14" x14ac:dyDescent="0.2">
      <c r="A512" s="27"/>
      <c r="B512" s="30" t="s">
        <v>479</v>
      </c>
      <c r="C512" s="40">
        <v>0</v>
      </c>
      <c r="D512" s="34">
        <v>7</v>
      </c>
      <c r="E512" s="34">
        <v>1</v>
      </c>
      <c r="F512" s="34">
        <v>4</v>
      </c>
      <c r="G512" s="35" t="str">
        <f t="shared" si="107"/>
        <v/>
      </c>
      <c r="H512" s="35">
        <f t="shared" si="108"/>
        <v>4.4472681067344345E-3</v>
      </c>
      <c r="I512" s="35">
        <f t="shared" si="109"/>
        <v>4.5599635202918376E-4</v>
      </c>
      <c r="J512" s="35">
        <f t="shared" si="110"/>
        <v>2.0151133501259445E-3</v>
      </c>
      <c r="K512" s="35">
        <f t="shared" si="113"/>
        <v>1</v>
      </c>
      <c r="L512" s="35">
        <f t="shared" si="114"/>
        <v>-0.42857142857142855</v>
      </c>
      <c r="M512" s="35" t="str">
        <f t="shared" si="111"/>
        <v/>
      </c>
      <c r="N512" s="41">
        <f t="shared" si="112"/>
        <v>-1.905972045743329E-3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>
        <v>0</v>
      </c>
      <c r="F513" s="34">
        <v>2</v>
      </c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>
        <f t="shared" si="110"/>
        <v>1.0075566750629723E-3</v>
      </c>
      <c r="K513" s="35" t="str">
        <f t="shared" si="113"/>
        <v xml:space="preserve"> </v>
      </c>
      <c r="L513" s="35">
        <f t="shared" si="114"/>
        <v>1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1</v>
      </c>
      <c r="E514" s="34"/>
      <c r="F514" s="34"/>
      <c r="G514" s="35" t="str">
        <f t="shared" si="107"/>
        <v/>
      </c>
      <c r="H514" s="35">
        <f t="shared" si="108"/>
        <v>6.3532401524777639E-4</v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>
        <f t="shared" si="114"/>
        <v>-1</v>
      </c>
      <c r="M514" s="35" t="str">
        <f t="shared" si="111"/>
        <v/>
      </c>
      <c r="N514" s="41">
        <f t="shared" si="112"/>
        <v>-6.3532401524777639E-4</v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6</v>
      </c>
      <c r="E517" s="34">
        <v>1</v>
      </c>
      <c r="F517" s="34">
        <v>11</v>
      </c>
      <c r="G517" s="35" t="str">
        <f t="shared" si="107"/>
        <v/>
      </c>
      <c r="H517" s="35">
        <f t="shared" si="108"/>
        <v>3.8119440914866584E-3</v>
      </c>
      <c r="I517" s="35">
        <f t="shared" si="109"/>
        <v>4.5599635202918376E-4</v>
      </c>
      <c r="J517" s="35">
        <f t="shared" si="110"/>
        <v>5.5415617128463475E-3</v>
      </c>
      <c r="K517" s="35">
        <f t="shared" si="113"/>
        <v>1</v>
      </c>
      <c r="L517" s="35">
        <f t="shared" si="114"/>
        <v>0.83333333333333337</v>
      </c>
      <c r="M517" s="35" t="str">
        <f t="shared" si="111"/>
        <v/>
      </c>
      <c r="N517" s="41">
        <f t="shared" si="112"/>
        <v>3.1766200762388822E-3</v>
      </c>
    </row>
    <row r="518" spans="1:14" x14ac:dyDescent="0.2">
      <c r="A518" s="27"/>
      <c r="B518" s="30" t="s">
        <v>485</v>
      </c>
      <c r="C518" s="40">
        <v>0</v>
      </c>
      <c r="D518" s="34">
        <v>3</v>
      </c>
      <c r="E518" s="34">
        <v>0</v>
      </c>
      <c r="F518" s="34">
        <v>2</v>
      </c>
      <c r="G518" s="35" t="str">
        <f t="shared" si="107"/>
        <v/>
      </c>
      <c r="H518" s="35">
        <f t="shared" si="108"/>
        <v>1.9059720457433292E-3</v>
      </c>
      <c r="I518" s="35" t="str">
        <f t="shared" si="109"/>
        <v/>
      </c>
      <c r="J518" s="35">
        <f t="shared" si="110"/>
        <v>1.0075566750629723E-3</v>
      </c>
      <c r="K518" s="35" t="str">
        <f t="shared" si="113"/>
        <v xml:space="preserve"> </v>
      </c>
      <c r="L518" s="35">
        <f t="shared" si="114"/>
        <v>-0.33333333333333331</v>
      </c>
      <c r="M518" s="35" t="str">
        <f t="shared" si="111"/>
        <v/>
      </c>
      <c r="N518" s="41">
        <f t="shared" si="112"/>
        <v>-6.3532401524777639E-4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1</v>
      </c>
      <c r="E520" s="34"/>
      <c r="F520" s="34"/>
      <c r="G520" s="35" t="str">
        <f t="shared" si="107"/>
        <v/>
      </c>
      <c r="H520" s="35">
        <f t="shared" si="108"/>
        <v>6.3532401524777639E-4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-6.3532401524777639E-4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5</v>
      </c>
      <c r="D526" s="34">
        <v>14</v>
      </c>
      <c r="E526" s="34">
        <v>0</v>
      </c>
      <c r="F526" s="34">
        <v>30</v>
      </c>
      <c r="G526" s="35">
        <f t="shared" si="107"/>
        <v>3.1036623215394167E-3</v>
      </c>
      <c r="H526" s="35">
        <f t="shared" si="108"/>
        <v>8.8945362134688691E-3</v>
      </c>
      <c r="I526" s="35" t="str">
        <f t="shared" si="109"/>
        <v/>
      </c>
      <c r="J526" s="35">
        <f t="shared" si="110"/>
        <v>1.5113350125944584E-2</v>
      </c>
      <c r="K526" s="35">
        <f t="shared" si="113"/>
        <v>-1</v>
      </c>
      <c r="L526" s="35">
        <f t="shared" si="114"/>
        <v>1.1428571428571428</v>
      </c>
      <c r="M526" s="35">
        <f t="shared" si="111"/>
        <v>-3.1036623215394167E-3</v>
      </c>
      <c r="N526" s="41">
        <f t="shared" si="112"/>
        <v>1.0165184243964421E-2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1</v>
      </c>
      <c r="D536" s="34">
        <v>0</v>
      </c>
      <c r="E536" s="34"/>
      <c r="F536" s="34"/>
      <c r="G536" s="35">
        <f t="shared" si="107"/>
        <v>6.207324643078833E-4</v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>
        <f t="shared" si="113"/>
        <v>-1</v>
      </c>
      <c r="L536" s="35" t="str">
        <f t="shared" si="114"/>
        <v xml:space="preserve"> </v>
      </c>
      <c r="M536" s="35">
        <f t="shared" si="111"/>
        <v>-6.207324643078833E-4</v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>
        <v>24</v>
      </c>
      <c r="F537" s="34">
        <v>10</v>
      </c>
      <c r="G537" s="35" t="str">
        <f t="shared" si="107"/>
        <v/>
      </c>
      <c r="H537" s="35" t="str">
        <f t="shared" si="108"/>
        <v/>
      </c>
      <c r="I537" s="35">
        <f t="shared" si="109"/>
        <v>1.094391244870041E-2</v>
      </c>
      <c r="J537" s="35">
        <f t="shared" si="110"/>
        <v>5.0377833753148613E-3</v>
      </c>
      <c r="K537" s="35">
        <f t="shared" si="113"/>
        <v>1</v>
      </c>
      <c r="L537" s="35">
        <f t="shared" si="114"/>
        <v>1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17</v>
      </c>
      <c r="D539" s="34">
        <v>4</v>
      </c>
      <c r="E539" s="34">
        <v>8</v>
      </c>
      <c r="F539" s="34">
        <v>1</v>
      </c>
      <c r="G539" s="35">
        <f t="shared" si="107"/>
        <v>1.0552451893234015E-2</v>
      </c>
      <c r="H539" s="35">
        <f t="shared" si="108"/>
        <v>2.5412960609911056E-3</v>
      </c>
      <c r="I539" s="35">
        <f t="shared" si="109"/>
        <v>3.6479708162334701E-3</v>
      </c>
      <c r="J539" s="35">
        <f t="shared" si="110"/>
        <v>5.0377833753148613E-4</v>
      </c>
      <c r="K539" s="35">
        <f t="shared" si="113"/>
        <v>-0.52941176470588236</v>
      </c>
      <c r="L539" s="35">
        <f t="shared" si="114"/>
        <v>-0.75</v>
      </c>
      <c r="M539" s="35">
        <f t="shared" si="111"/>
        <v>-5.586592178770949E-3</v>
      </c>
      <c r="N539" s="41">
        <f t="shared" si="112"/>
        <v>-1.9059720457433292E-3</v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>
        <v>13</v>
      </c>
      <c r="F541" s="34">
        <v>2</v>
      </c>
      <c r="G541" s="35" t="str">
        <f t="shared" si="107"/>
        <v/>
      </c>
      <c r="H541" s="35" t="str">
        <f t="shared" si="108"/>
        <v/>
      </c>
      <c r="I541" s="35">
        <f t="shared" si="109"/>
        <v>5.9279525763793889E-3</v>
      </c>
      <c r="J541" s="35">
        <f t="shared" si="110"/>
        <v>1.0075566750629723E-3</v>
      </c>
      <c r="K541" s="35">
        <f t="shared" si="113"/>
        <v>1</v>
      </c>
      <c r="L541" s="35">
        <f t="shared" si="114"/>
        <v>1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1</v>
      </c>
      <c r="E543" s="34"/>
      <c r="F543" s="34"/>
      <c r="G543" s="35" t="str">
        <f t="shared" si="107"/>
        <v/>
      </c>
      <c r="H543" s="35">
        <f t="shared" si="108"/>
        <v>6.3532401524777639E-4</v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>
        <f t="shared" si="114"/>
        <v>-1</v>
      </c>
      <c r="M543" s="35" t="str">
        <f t="shared" si="111"/>
        <v/>
      </c>
      <c r="N543" s="41">
        <f t="shared" si="112"/>
        <v>-6.3532401524777639E-4</v>
      </c>
    </row>
    <row r="544" spans="1:14" ht="25.5" x14ac:dyDescent="0.2">
      <c r="A544" s="27"/>
      <c r="B544" s="30" t="s">
        <v>511</v>
      </c>
      <c r="C544" s="40">
        <v>3</v>
      </c>
      <c r="D544" s="34">
        <v>9</v>
      </c>
      <c r="E544" s="34">
        <v>2</v>
      </c>
      <c r="F544" s="34">
        <v>9</v>
      </c>
      <c r="G544" s="35">
        <f t="shared" si="107"/>
        <v>1.8621973929236499E-3</v>
      </c>
      <c r="H544" s="35">
        <f t="shared" si="108"/>
        <v>5.7179161372299869E-3</v>
      </c>
      <c r="I544" s="35">
        <f t="shared" si="109"/>
        <v>9.1199270405836752E-4</v>
      </c>
      <c r="J544" s="35">
        <f t="shared" si="110"/>
        <v>4.5340050377833752E-3</v>
      </c>
      <c r="K544" s="35">
        <f t="shared" si="113"/>
        <v>-0.33333333333333331</v>
      </c>
      <c r="L544" s="35">
        <f t="shared" si="114"/>
        <v>0</v>
      </c>
      <c r="M544" s="35">
        <f t="shared" si="111"/>
        <v>-6.207324643078833E-4</v>
      </c>
      <c r="N544" s="41">
        <f t="shared" si="112"/>
        <v>0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>
        <v>0</v>
      </c>
      <c r="F545" s="34">
        <v>10</v>
      </c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>
        <f t="shared" si="110"/>
        <v>5.0377833753148613E-3</v>
      </c>
      <c r="K545" s="35" t="str">
        <f t="shared" si="113"/>
        <v xml:space="preserve"> </v>
      </c>
      <c r="L545" s="35">
        <f t="shared" si="114"/>
        <v>1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1</v>
      </c>
      <c r="D546" s="34">
        <v>0</v>
      </c>
      <c r="E546" s="34">
        <v>0</v>
      </c>
      <c r="F546" s="34">
        <v>2</v>
      </c>
      <c r="G546" s="35">
        <f t="shared" si="107"/>
        <v>6.207324643078833E-4</v>
      </c>
      <c r="H546" s="35" t="str">
        <f t="shared" si="108"/>
        <v/>
      </c>
      <c r="I546" s="35" t="str">
        <f t="shared" si="109"/>
        <v/>
      </c>
      <c r="J546" s="35">
        <f t="shared" si="110"/>
        <v>1.0075566750629723E-3</v>
      </c>
      <c r="K546" s="35">
        <f t="shared" si="113"/>
        <v>-1</v>
      </c>
      <c r="L546" s="35">
        <f t="shared" si="114"/>
        <v>1</v>
      </c>
      <c r="M546" s="35">
        <f t="shared" si="111"/>
        <v>-6.207324643078833E-4</v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>
        <v>0</v>
      </c>
      <c r="F559" s="34">
        <v>1</v>
      </c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>
        <f t="shared" si="110"/>
        <v>5.0377833753148613E-4</v>
      </c>
      <c r="K559" s="35" t="str">
        <f t="shared" si="113"/>
        <v xml:space="preserve"> </v>
      </c>
      <c r="L559" s="35">
        <f t="shared" si="114"/>
        <v>1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4</v>
      </c>
      <c r="E561" s="34">
        <v>1</v>
      </c>
      <c r="F561" s="34">
        <v>6</v>
      </c>
      <c r="G561" s="35" t="str">
        <f t="shared" si="107"/>
        <v/>
      </c>
      <c r="H561" s="35">
        <f t="shared" si="108"/>
        <v>2.5412960609911056E-3</v>
      </c>
      <c r="I561" s="35">
        <f t="shared" si="109"/>
        <v>4.5599635202918376E-4</v>
      </c>
      <c r="J561" s="35">
        <f t="shared" si="110"/>
        <v>3.0226700251889168E-3</v>
      </c>
      <c r="K561" s="35">
        <f t="shared" si="113"/>
        <v>1</v>
      </c>
      <c r="L561" s="35">
        <f t="shared" si="114"/>
        <v>0.5</v>
      </c>
      <c r="M561" s="35" t="str">
        <f t="shared" si="111"/>
        <v/>
      </c>
      <c r="N561" s="41">
        <f t="shared" si="112"/>
        <v>1.2706480304955528E-3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10</v>
      </c>
      <c r="D564" s="34">
        <v>27</v>
      </c>
      <c r="E564" s="34">
        <v>2</v>
      </c>
      <c r="F564" s="34">
        <v>69</v>
      </c>
      <c r="G564" s="35">
        <f t="shared" si="115"/>
        <v>6.2073246430788334E-3</v>
      </c>
      <c r="H564" s="35">
        <f t="shared" si="116"/>
        <v>1.7153748411689963E-2</v>
      </c>
      <c r="I564" s="35">
        <f t="shared" si="117"/>
        <v>9.1199270405836752E-4</v>
      </c>
      <c r="J564" s="35">
        <f t="shared" si="118"/>
        <v>3.4760705289672546E-2</v>
      </c>
      <c r="K564" s="35">
        <f t="shared" ref="K564:K604" si="121">+IF(AND(C564=0,E564=0)," ",IF(C564=0,1,IF(E564=0,-1,(E564-C564)/C564)))</f>
        <v>-0.8</v>
      </c>
      <c r="L564" s="35">
        <f t="shared" ref="L564:L604" si="122">+IF(AND(D564=0,F564=0)," ",IF(D564=0,1,IF(F564=0,-1,(F564-D564)/D564)))</f>
        <v>1.5555555555555556</v>
      </c>
      <c r="M564" s="35">
        <f t="shared" si="119"/>
        <v>-4.9658597144630673E-3</v>
      </c>
      <c r="N564" s="41">
        <f t="shared" si="120"/>
        <v>2.6683608640406611E-2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5</v>
      </c>
      <c r="E567" s="34">
        <v>1</v>
      </c>
      <c r="F567" s="34">
        <v>28</v>
      </c>
      <c r="G567" s="35" t="str">
        <f t="shared" si="115"/>
        <v/>
      </c>
      <c r="H567" s="35">
        <f t="shared" si="116"/>
        <v>3.1766200762388818E-3</v>
      </c>
      <c r="I567" s="35">
        <f t="shared" si="117"/>
        <v>4.5599635202918376E-4</v>
      </c>
      <c r="J567" s="35">
        <f t="shared" si="118"/>
        <v>1.4105793450881612E-2</v>
      </c>
      <c r="K567" s="35">
        <f t="shared" si="121"/>
        <v>1</v>
      </c>
      <c r="L567" s="35">
        <f t="shared" si="122"/>
        <v>4.5999999999999996</v>
      </c>
      <c r="M567" s="35" t="str">
        <f t="shared" si="119"/>
        <v/>
      </c>
      <c r="N567" s="41">
        <f t="shared" si="120"/>
        <v>1.4612452350698855E-2</v>
      </c>
    </row>
    <row r="568" spans="1:14" x14ac:dyDescent="0.2">
      <c r="A568" s="27"/>
      <c r="B568" s="30" t="s">
        <v>535</v>
      </c>
      <c r="C568" s="40">
        <v>0</v>
      </c>
      <c r="D568" s="34">
        <v>5</v>
      </c>
      <c r="E568" s="34"/>
      <c r="F568" s="34"/>
      <c r="G568" s="35" t="str">
        <f t="shared" si="115"/>
        <v/>
      </c>
      <c r="H568" s="35">
        <f t="shared" si="116"/>
        <v>3.1766200762388818E-3</v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>
        <f t="shared" si="122"/>
        <v>-1</v>
      </c>
      <c r="M568" s="35" t="str">
        <f t="shared" si="119"/>
        <v/>
      </c>
      <c r="N568" s="41">
        <f t="shared" si="120"/>
        <v>-3.1766200762388818E-3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>
        <v>0</v>
      </c>
      <c r="F575" s="34">
        <v>1</v>
      </c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>
        <f t="shared" si="118"/>
        <v>5.0377833753148613E-4</v>
      </c>
      <c r="K575" s="35" t="str">
        <f t="shared" si="121"/>
        <v xml:space="preserve"> </v>
      </c>
      <c r="L575" s="35">
        <f t="shared" si="122"/>
        <v>1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3</v>
      </c>
      <c r="E577" s="34"/>
      <c r="F577" s="34"/>
      <c r="G577" s="35" t="str">
        <f t="shared" si="115"/>
        <v/>
      </c>
      <c r="H577" s="35">
        <f t="shared" si="116"/>
        <v>1.9059720457433292E-3</v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>
        <f t="shared" si="122"/>
        <v>-1</v>
      </c>
      <c r="M577" s="35" t="str">
        <f t="shared" si="119"/>
        <v/>
      </c>
      <c r="N577" s="41">
        <f t="shared" si="120"/>
        <v>-1.9059720457433292E-3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5</v>
      </c>
      <c r="E580" s="34"/>
      <c r="F580" s="34"/>
      <c r="G580" s="35" t="str">
        <f t="shared" si="115"/>
        <v/>
      </c>
      <c r="H580" s="35">
        <f t="shared" si="116"/>
        <v>3.1766200762388818E-3</v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>
        <f t="shared" si="122"/>
        <v>-1</v>
      </c>
      <c r="M580" s="35" t="str">
        <f t="shared" si="119"/>
        <v/>
      </c>
      <c r="N580" s="41">
        <f t="shared" si="120"/>
        <v>-3.1766200762388818E-3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>
        <v>0</v>
      </c>
      <c r="F581" s="34">
        <v>3</v>
      </c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>
        <f t="shared" si="118"/>
        <v>1.5113350125944584E-3</v>
      </c>
      <c r="K581" s="35" t="str">
        <f t="shared" si="121"/>
        <v xml:space="preserve"> </v>
      </c>
      <c r="L581" s="35">
        <f t="shared" si="122"/>
        <v>1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8</v>
      </c>
      <c r="E583" s="34">
        <v>0</v>
      </c>
      <c r="F583" s="34">
        <v>2</v>
      </c>
      <c r="G583" s="35" t="str">
        <f t="shared" si="115"/>
        <v/>
      </c>
      <c r="H583" s="35">
        <f t="shared" si="116"/>
        <v>5.0825921219822112E-3</v>
      </c>
      <c r="I583" s="35" t="str">
        <f t="shared" si="117"/>
        <v/>
      </c>
      <c r="J583" s="35">
        <f t="shared" si="118"/>
        <v>1.0075566750629723E-3</v>
      </c>
      <c r="K583" s="35" t="str">
        <f t="shared" si="121"/>
        <v xml:space="preserve"> </v>
      </c>
      <c r="L583" s="35">
        <f t="shared" si="122"/>
        <v>-0.75</v>
      </c>
      <c r="M583" s="35" t="str">
        <f t="shared" si="119"/>
        <v/>
      </c>
      <c r="N583" s="41">
        <f t="shared" si="120"/>
        <v>-3.8119440914866584E-3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5</v>
      </c>
      <c r="E585" s="34">
        <v>0</v>
      </c>
      <c r="F585" s="34">
        <v>9</v>
      </c>
      <c r="G585" s="35" t="str">
        <f t="shared" si="115"/>
        <v/>
      </c>
      <c r="H585" s="35">
        <f t="shared" si="116"/>
        <v>3.1766200762388818E-3</v>
      </c>
      <c r="I585" s="35" t="str">
        <f t="shared" si="117"/>
        <v/>
      </c>
      <c r="J585" s="35">
        <f t="shared" si="118"/>
        <v>4.5340050377833752E-3</v>
      </c>
      <c r="K585" s="35" t="str">
        <f t="shared" si="121"/>
        <v xml:space="preserve"> </v>
      </c>
      <c r="L585" s="35">
        <f t="shared" si="122"/>
        <v>0.8</v>
      </c>
      <c r="M585" s="35" t="str">
        <f t="shared" si="119"/>
        <v/>
      </c>
      <c r="N585" s="41">
        <f t="shared" si="120"/>
        <v>2.5412960609911056E-3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6</v>
      </c>
      <c r="E588" s="34">
        <v>0</v>
      </c>
      <c r="F588" s="34">
        <v>48</v>
      </c>
      <c r="G588" s="35" t="str">
        <f t="shared" si="115"/>
        <v/>
      </c>
      <c r="H588" s="35">
        <f t="shared" si="116"/>
        <v>3.8119440914866584E-3</v>
      </c>
      <c r="I588" s="35" t="str">
        <f t="shared" si="117"/>
        <v/>
      </c>
      <c r="J588" s="35">
        <f t="shared" si="118"/>
        <v>2.4181360201511334E-2</v>
      </c>
      <c r="K588" s="35" t="str">
        <f t="shared" si="121"/>
        <v xml:space="preserve"> </v>
      </c>
      <c r="L588" s="35">
        <f t="shared" si="122"/>
        <v>7</v>
      </c>
      <c r="M588" s="35" t="str">
        <f t="shared" si="119"/>
        <v/>
      </c>
      <c r="N588" s="41">
        <f t="shared" si="120"/>
        <v>2.6683608640406607E-2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>
        <v>0</v>
      </c>
      <c r="F589" s="34">
        <v>2</v>
      </c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>
        <f t="shared" si="118"/>
        <v>1.0075566750629723E-3</v>
      </c>
      <c r="K589" s="35" t="str">
        <f t="shared" si="121"/>
        <v xml:space="preserve"> </v>
      </c>
      <c r="L589" s="35">
        <f t="shared" si="122"/>
        <v>1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16</v>
      </c>
      <c r="E590" s="34">
        <v>14</v>
      </c>
      <c r="F590" s="34">
        <v>14</v>
      </c>
      <c r="G590" s="35" t="str">
        <f t="shared" si="115"/>
        <v/>
      </c>
      <c r="H590" s="35">
        <f t="shared" si="116"/>
        <v>1.0165184243964422E-2</v>
      </c>
      <c r="I590" s="35">
        <f t="shared" si="117"/>
        <v>6.3839489284085726E-3</v>
      </c>
      <c r="J590" s="35">
        <f t="shared" si="118"/>
        <v>7.0528967254408059E-3</v>
      </c>
      <c r="K590" s="35">
        <f t="shared" si="121"/>
        <v>1</v>
      </c>
      <c r="L590" s="35">
        <f t="shared" si="122"/>
        <v>-0.125</v>
      </c>
      <c r="M590" s="35" t="str">
        <f t="shared" si="119"/>
        <v/>
      </c>
      <c r="N590" s="41">
        <f t="shared" si="120"/>
        <v>-1.2706480304955528E-3</v>
      </c>
    </row>
    <row r="591" spans="1:14" x14ac:dyDescent="0.2">
      <c r="A591" s="27"/>
      <c r="B591" s="30" t="s">
        <v>558</v>
      </c>
      <c r="C591" s="40">
        <v>0</v>
      </c>
      <c r="D591" s="34">
        <v>9</v>
      </c>
      <c r="E591" s="34"/>
      <c r="F591" s="34"/>
      <c r="G591" s="35" t="str">
        <f t="shared" si="115"/>
        <v/>
      </c>
      <c r="H591" s="35">
        <f t="shared" si="116"/>
        <v>5.7179161372299869E-3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-5.7179161372299869E-3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>
        <v>0</v>
      </c>
      <c r="F592" s="34">
        <v>3</v>
      </c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>
        <f t="shared" si="118"/>
        <v>1.5113350125944584E-3</v>
      </c>
      <c r="K592" s="35" t="str">
        <f t="shared" si="121"/>
        <v xml:space="preserve"> </v>
      </c>
      <c r="L592" s="35">
        <f t="shared" si="122"/>
        <v>1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48</v>
      </c>
      <c r="E595" s="34">
        <v>1</v>
      </c>
      <c r="F595" s="34">
        <v>3</v>
      </c>
      <c r="G595" s="35" t="str">
        <f t="shared" si="115"/>
        <v/>
      </c>
      <c r="H595" s="35">
        <f t="shared" si="116"/>
        <v>3.0495552731893267E-2</v>
      </c>
      <c r="I595" s="35">
        <f t="shared" si="117"/>
        <v>4.5599635202918376E-4</v>
      </c>
      <c r="J595" s="35">
        <f t="shared" si="118"/>
        <v>1.5113350125944584E-3</v>
      </c>
      <c r="K595" s="35">
        <f t="shared" si="121"/>
        <v>1</v>
      </c>
      <c r="L595" s="35">
        <f t="shared" si="122"/>
        <v>-0.9375</v>
      </c>
      <c r="M595" s="35" t="str">
        <f t="shared" si="119"/>
        <v/>
      </c>
      <c r="N595" s="41">
        <f t="shared" si="120"/>
        <v>-2.8589580686149939E-2</v>
      </c>
    </row>
    <row r="596" spans="1:14" x14ac:dyDescent="0.2">
      <c r="A596" s="27"/>
      <c r="B596" s="30" t="s">
        <v>563</v>
      </c>
      <c r="C596" s="40">
        <v>2</v>
      </c>
      <c r="D596" s="34">
        <v>12</v>
      </c>
      <c r="E596" s="34">
        <v>3</v>
      </c>
      <c r="F596" s="34">
        <v>2</v>
      </c>
      <c r="G596" s="35">
        <f t="shared" si="115"/>
        <v>1.2414649286157666E-3</v>
      </c>
      <c r="H596" s="35">
        <f t="shared" si="116"/>
        <v>7.6238881829733167E-3</v>
      </c>
      <c r="I596" s="35">
        <f t="shared" si="117"/>
        <v>1.3679890560875513E-3</v>
      </c>
      <c r="J596" s="35">
        <f t="shared" si="118"/>
        <v>1.0075566750629723E-3</v>
      </c>
      <c r="K596" s="35">
        <f t="shared" si="121"/>
        <v>0.5</v>
      </c>
      <c r="L596" s="35">
        <f t="shared" si="122"/>
        <v>-0.83333333333333337</v>
      </c>
      <c r="M596" s="35">
        <f t="shared" si="119"/>
        <v>6.207324643078833E-4</v>
      </c>
      <c r="N596" s="41">
        <f t="shared" si="120"/>
        <v>-6.3532401524777644E-3</v>
      </c>
    </row>
    <row r="597" spans="1:14" x14ac:dyDescent="0.2">
      <c r="A597" s="27"/>
      <c r="B597" s="30" t="s">
        <v>564</v>
      </c>
      <c r="C597" s="40">
        <v>3</v>
      </c>
      <c r="D597" s="34">
        <v>111</v>
      </c>
      <c r="E597" s="34">
        <v>1</v>
      </c>
      <c r="F597" s="34">
        <v>66</v>
      </c>
      <c r="G597" s="35">
        <f t="shared" si="115"/>
        <v>1.8621973929236499E-3</v>
      </c>
      <c r="H597" s="35">
        <f t="shared" si="116"/>
        <v>7.0520965692503171E-2</v>
      </c>
      <c r="I597" s="35">
        <f t="shared" si="117"/>
        <v>4.5599635202918376E-4</v>
      </c>
      <c r="J597" s="35">
        <f t="shared" si="118"/>
        <v>3.3249370277078083E-2</v>
      </c>
      <c r="K597" s="35">
        <f t="shared" si="121"/>
        <v>-0.66666666666666663</v>
      </c>
      <c r="L597" s="35">
        <f t="shared" si="122"/>
        <v>-0.40540540540540543</v>
      </c>
      <c r="M597" s="35">
        <f t="shared" si="119"/>
        <v>-1.2414649286157666E-3</v>
      </c>
      <c r="N597" s="41">
        <f t="shared" si="120"/>
        <v>-2.8589580686149935E-2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2</v>
      </c>
      <c r="E600" s="34"/>
      <c r="F600" s="34"/>
      <c r="G600" s="35" t="str">
        <f t="shared" si="115"/>
        <v/>
      </c>
      <c r="H600" s="35">
        <f t="shared" si="116"/>
        <v>1.2706480304955528E-3</v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>
        <f t="shared" si="122"/>
        <v>-1</v>
      </c>
      <c r="M600" s="35" t="str">
        <f t="shared" si="119"/>
        <v/>
      </c>
      <c r="N600" s="41">
        <f t="shared" si="120"/>
        <v>-1.2706480304955528E-3</v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578</v>
      </c>
      <c r="D612" s="32">
        <f>SUM(D613:D640)</f>
        <v>752</v>
      </c>
      <c r="E612" s="32">
        <f>SUM(E613:E640)</f>
        <v>829</v>
      </c>
      <c r="F612" s="32">
        <f>SUM(F613:F640)</f>
        <v>1419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0.43425605536332179</v>
      </c>
      <c r="L612" s="33">
        <f>+IF(AND(D612=0,F612=0),"",IF(D612=0,1,IF(F612=0,-1,(F612-D612)/D612)))</f>
        <v>0.88696808510638303</v>
      </c>
      <c r="M612" s="33">
        <f t="shared" ref="M612:M640" si="127">+IF(OR(AND(G612=""),(K612="")),"",G612*K612)</f>
        <v>0.43425605536332179</v>
      </c>
      <c r="N612" s="33">
        <f t="shared" ref="N612:N640" si="128">+IF(OR(AND(H612=""),(L612="")),"",H612*L612)</f>
        <v>0.88696808510638303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6</v>
      </c>
      <c r="D614" s="34">
        <v>6</v>
      </c>
      <c r="E614" s="34">
        <v>0</v>
      </c>
      <c r="F614" s="34">
        <v>5</v>
      </c>
      <c r="G614" s="35">
        <f t="shared" si="123"/>
        <v>1.0380622837370242E-2</v>
      </c>
      <c r="H614" s="35">
        <f t="shared" si="124"/>
        <v>7.9787234042553185E-3</v>
      </c>
      <c r="I614" s="35" t="str">
        <f t="shared" si="125"/>
        <v/>
      </c>
      <c r="J614" s="35">
        <f t="shared" si="126"/>
        <v>3.5236081747709656E-3</v>
      </c>
      <c r="K614" s="35">
        <f t="shared" si="129"/>
        <v>-1</v>
      </c>
      <c r="L614" s="35">
        <f t="shared" si="130"/>
        <v>-0.16666666666666666</v>
      </c>
      <c r="M614" s="35">
        <f t="shared" si="127"/>
        <v>-1.0380622837370242E-2</v>
      </c>
      <c r="N614" s="41">
        <f t="shared" si="128"/>
        <v>-1.3297872340425529E-3</v>
      </c>
    </row>
    <row r="615" spans="1:14" ht="25.5" x14ac:dyDescent="0.2">
      <c r="A615" s="27"/>
      <c r="B615" s="30" t="s">
        <v>574</v>
      </c>
      <c r="C615" s="40">
        <v>42</v>
      </c>
      <c r="D615" s="34">
        <v>14</v>
      </c>
      <c r="E615" s="34">
        <v>126</v>
      </c>
      <c r="F615" s="34">
        <v>90</v>
      </c>
      <c r="G615" s="35">
        <f t="shared" si="123"/>
        <v>7.2664359861591699E-2</v>
      </c>
      <c r="H615" s="35">
        <f t="shared" si="124"/>
        <v>1.8617021276595744E-2</v>
      </c>
      <c r="I615" s="35">
        <f t="shared" si="125"/>
        <v>0.1519903498190591</v>
      </c>
      <c r="J615" s="35">
        <f t="shared" si="126"/>
        <v>6.3424947145877375E-2</v>
      </c>
      <c r="K615" s="35">
        <f t="shared" si="129"/>
        <v>2</v>
      </c>
      <c r="L615" s="35">
        <f t="shared" si="130"/>
        <v>5.4285714285714288</v>
      </c>
      <c r="M615" s="35">
        <f t="shared" si="127"/>
        <v>0.1453287197231834</v>
      </c>
      <c r="N615" s="41">
        <f t="shared" si="128"/>
        <v>0.10106382978723404</v>
      </c>
    </row>
    <row r="616" spans="1:14" x14ac:dyDescent="0.2">
      <c r="A616" s="27"/>
      <c r="B616" s="30" t="s">
        <v>575</v>
      </c>
      <c r="C616" s="40">
        <v>219</v>
      </c>
      <c r="D616" s="34">
        <v>119</v>
      </c>
      <c r="E616" s="34">
        <v>151</v>
      </c>
      <c r="F616" s="34">
        <v>120</v>
      </c>
      <c r="G616" s="35">
        <f t="shared" si="123"/>
        <v>0.37889273356401382</v>
      </c>
      <c r="H616" s="35">
        <f t="shared" si="124"/>
        <v>0.15824468085106383</v>
      </c>
      <c r="I616" s="35">
        <f t="shared" si="125"/>
        <v>0.18214716525934863</v>
      </c>
      <c r="J616" s="35">
        <f t="shared" si="126"/>
        <v>8.4566596194503171E-2</v>
      </c>
      <c r="K616" s="35">
        <f t="shared" si="129"/>
        <v>-0.31050228310502281</v>
      </c>
      <c r="L616" s="35">
        <f t="shared" si="130"/>
        <v>8.4033613445378148E-3</v>
      </c>
      <c r="M616" s="35">
        <f t="shared" si="127"/>
        <v>-0.1176470588235294</v>
      </c>
      <c r="N616" s="41">
        <f t="shared" si="128"/>
        <v>1.3297872340425532E-3</v>
      </c>
    </row>
    <row r="617" spans="1:14" x14ac:dyDescent="0.2">
      <c r="A617" s="27"/>
      <c r="B617" s="30" t="s">
        <v>576</v>
      </c>
      <c r="C617" s="40">
        <v>7</v>
      </c>
      <c r="D617" s="34">
        <v>6</v>
      </c>
      <c r="E617" s="34">
        <v>50</v>
      </c>
      <c r="F617" s="34">
        <v>10</v>
      </c>
      <c r="G617" s="35">
        <f t="shared" si="123"/>
        <v>1.2110726643598616E-2</v>
      </c>
      <c r="H617" s="35">
        <f t="shared" si="124"/>
        <v>7.9787234042553185E-3</v>
      </c>
      <c r="I617" s="35">
        <f t="shared" si="125"/>
        <v>6.0313630880579013E-2</v>
      </c>
      <c r="J617" s="35">
        <f t="shared" si="126"/>
        <v>7.0472163495419312E-3</v>
      </c>
      <c r="K617" s="35">
        <f t="shared" si="129"/>
        <v>6.1428571428571432</v>
      </c>
      <c r="L617" s="35">
        <f t="shared" si="130"/>
        <v>0.66666666666666663</v>
      </c>
      <c r="M617" s="35">
        <f t="shared" si="127"/>
        <v>7.4394463667820071E-2</v>
      </c>
      <c r="N617" s="41">
        <f t="shared" si="128"/>
        <v>5.3191489361702118E-3</v>
      </c>
    </row>
    <row r="618" spans="1:14" x14ac:dyDescent="0.2">
      <c r="A618" s="27"/>
      <c r="B618" s="30" t="s">
        <v>577</v>
      </c>
      <c r="C618" s="40">
        <v>1</v>
      </c>
      <c r="D618" s="34">
        <v>7</v>
      </c>
      <c r="E618" s="34">
        <v>1</v>
      </c>
      <c r="F618" s="34">
        <v>139</v>
      </c>
      <c r="G618" s="35">
        <f t="shared" si="123"/>
        <v>1.7301038062283738E-3</v>
      </c>
      <c r="H618" s="35">
        <f t="shared" si="124"/>
        <v>9.3085106382978719E-3</v>
      </c>
      <c r="I618" s="35">
        <f t="shared" si="125"/>
        <v>1.2062726176115801E-3</v>
      </c>
      <c r="J618" s="35">
        <f t="shared" si="126"/>
        <v>9.7956307258632844E-2</v>
      </c>
      <c r="K618" s="35">
        <f t="shared" si="129"/>
        <v>0</v>
      </c>
      <c r="L618" s="35">
        <f t="shared" si="130"/>
        <v>18.857142857142858</v>
      </c>
      <c r="M618" s="35">
        <f t="shared" si="127"/>
        <v>0</v>
      </c>
      <c r="N618" s="41">
        <f t="shared" si="128"/>
        <v>0.17553191489361702</v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0</v>
      </c>
      <c r="F620" s="34">
        <v>2</v>
      </c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>
        <f t="shared" si="126"/>
        <v>1.4094432699083862E-3</v>
      </c>
      <c r="K620" s="35" t="str">
        <f t="shared" si="129"/>
        <v xml:space="preserve"> 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1</v>
      </c>
      <c r="D621" s="34">
        <v>0</v>
      </c>
      <c r="E621" s="34">
        <v>1</v>
      </c>
      <c r="F621" s="34">
        <v>0</v>
      </c>
      <c r="G621" s="35">
        <f t="shared" si="123"/>
        <v>1.7301038062283738E-3</v>
      </c>
      <c r="H621" s="35" t="str">
        <f t="shared" si="124"/>
        <v/>
      </c>
      <c r="I621" s="35">
        <f t="shared" si="125"/>
        <v>1.2062726176115801E-3</v>
      </c>
      <c r="J621" s="35" t="str">
        <f t="shared" si="126"/>
        <v/>
      </c>
      <c r="K621" s="35">
        <f t="shared" si="129"/>
        <v>0</v>
      </c>
      <c r="L621" s="35" t="str">
        <f t="shared" si="130"/>
        <v xml:space="preserve"> </v>
      </c>
      <c r="M621" s="35">
        <f t="shared" si="127"/>
        <v>0</v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3</v>
      </c>
      <c r="E622" s="34">
        <v>6</v>
      </c>
      <c r="F622" s="34">
        <v>24</v>
      </c>
      <c r="G622" s="35" t="str">
        <f t="shared" si="123"/>
        <v/>
      </c>
      <c r="H622" s="35">
        <f t="shared" si="124"/>
        <v>3.9893617021276593E-3</v>
      </c>
      <c r="I622" s="35">
        <f t="shared" si="125"/>
        <v>7.2376357056694813E-3</v>
      </c>
      <c r="J622" s="35">
        <f t="shared" si="126"/>
        <v>1.6913319238900635E-2</v>
      </c>
      <c r="K622" s="35">
        <f t="shared" si="129"/>
        <v>1</v>
      </c>
      <c r="L622" s="35">
        <f t="shared" si="130"/>
        <v>7</v>
      </c>
      <c r="M622" s="35" t="str">
        <f t="shared" si="127"/>
        <v/>
      </c>
      <c r="N622" s="41">
        <f t="shared" si="128"/>
        <v>2.7925531914893616E-2</v>
      </c>
    </row>
    <row r="623" spans="1:14" x14ac:dyDescent="0.2">
      <c r="A623" s="27"/>
      <c r="B623" s="30" t="s">
        <v>582</v>
      </c>
      <c r="C623" s="40">
        <v>41</v>
      </c>
      <c r="D623" s="34">
        <v>2</v>
      </c>
      <c r="E623" s="34">
        <v>19</v>
      </c>
      <c r="F623" s="34">
        <v>1</v>
      </c>
      <c r="G623" s="35">
        <f t="shared" si="123"/>
        <v>7.0934256055363326E-2</v>
      </c>
      <c r="H623" s="35">
        <f t="shared" si="124"/>
        <v>2.6595744680851063E-3</v>
      </c>
      <c r="I623" s="35">
        <f t="shared" si="125"/>
        <v>2.2919179734620022E-2</v>
      </c>
      <c r="J623" s="35">
        <f t="shared" si="126"/>
        <v>7.0472163495419312E-4</v>
      </c>
      <c r="K623" s="35">
        <f t="shared" si="129"/>
        <v>-0.53658536585365857</v>
      </c>
      <c r="L623" s="35">
        <f t="shared" si="130"/>
        <v>-0.5</v>
      </c>
      <c r="M623" s="35">
        <f t="shared" si="127"/>
        <v>-3.8062283737024229E-2</v>
      </c>
      <c r="N623" s="41">
        <f t="shared" si="128"/>
        <v>-1.3297872340425532E-3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</v>
      </c>
      <c r="D627" s="34">
        <v>0</v>
      </c>
      <c r="E627" s="34"/>
      <c r="F627" s="34"/>
      <c r="G627" s="35">
        <f t="shared" si="123"/>
        <v>1.7301038062283738E-3</v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>
        <f t="shared" si="129"/>
        <v>-1</v>
      </c>
      <c r="L627" s="35" t="str">
        <f t="shared" si="130"/>
        <v xml:space="preserve"> </v>
      </c>
      <c r="M627" s="35">
        <f t="shared" si="127"/>
        <v>-1.7301038062283738E-3</v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1</v>
      </c>
      <c r="D628" s="34">
        <v>5</v>
      </c>
      <c r="E628" s="34">
        <v>0</v>
      </c>
      <c r="F628" s="34">
        <v>1</v>
      </c>
      <c r="G628" s="35">
        <f t="shared" si="123"/>
        <v>1.7301038062283738E-3</v>
      </c>
      <c r="H628" s="35">
        <f t="shared" si="124"/>
        <v>6.648936170212766E-3</v>
      </c>
      <c r="I628" s="35" t="str">
        <f t="shared" si="125"/>
        <v/>
      </c>
      <c r="J628" s="35">
        <f t="shared" si="126"/>
        <v>7.0472163495419312E-4</v>
      </c>
      <c r="K628" s="35">
        <f t="shared" si="129"/>
        <v>-1</v>
      </c>
      <c r="L628" s="35">
        <f t="shared" si="130"/>
        <v>-0.8</v>
      </c>
      <c r="M628" s="35">
        <f t="shared" si="127"/>
        <v>-1.7301038062283738E-3</v>
      </c>
      <c r="N628" s="41">
        <f t="shared" si="128"/>
        <v>-5.3191489361702135E-3</v>
      </c>
    </row>
    <row r="629" spans="1:14" x14ac:dyDescent="0.2">
      <c r="A629" s="27"/>
      <c r="B629" s="30" t="s">
        <v>588</v>
      </c>
      <c r="C629" s="40">
        <v>0</v>
      </c>
      <c r="D629" s="34">
        <v>15</v>
      </c>
      <c r="E629" s="34">
        <v>1</v>
      </c>
      <c r="F629" s="34">
        <v>13</v>
      </c>
      <c r="G629" s="35" t="str">
        <f t="shared" si="123"/>
        <v/>
      </c>
      <c r="H629" s="35">
        <f t="shared" si="124"/>
        <v>1.9946808510638299E-2</v>
      </c>
      <c r="I629" s="35">
        <f t="shared" si="125"/>
        <v>1.2062726176115801E-3</v>
      </c>
      <c r="J629" s="35">
        <f t="shared" si="126"/>
        <v>9.161381254404511E-3</v>
      </c>
      <c r="K629" s="35">
        <f t="shared" si="129"/>
        <v>1</v>
      </c>
      <c r="L629" s="35">
        <f t="shared" si="130"/>
        <v>-0.13333333333333333</v>
      </c>
      <c r="M629" s="35" t="str">
        <f t="shared" si="127"/>
        <v/>
      </c>
      <c r="N629" s="41">
        <f t="shared" si="128"/>
        <v>-2.6595744680851063E-3</v>
      </c>
    </row>
    <row r="630" spans="1:14" x14ac:dyDescent="0.2">
      <c r="A630" s="27"/>
      <c r="B630" s="30" t="s">
        <v>589</v>
      </c>
      <c r="C630" s="40">
        <v>2</v>
      </c>
      <c r="D630" s="34">
        <v>26</v>
      </c>
      <c r="E630" s="34">
        <v>3</v>
      </c>
      <c r="F630" s="34">
        <v>49</v>
      </c>
      <c r="G630" s="35">
        <f t="shared" si="123"/>
        <v>3.4602076124567475E-3</v>
      </c>
      <c r="H630" s="35">
        <f t="shared" si="124"/>
        <v>3.4574468085106384E-2</v>
      </c>
      <c r="I630" s="35">
        <f t="shared" si="125"/>
        <v>3.6188178528347406E-3</v>
      </c>
      <c r="J630" s="35">
        <f t="shared" si="126"/>
        <v>3.4531360112755462E-2</v>
      </c>
      <c r="K630" s="35">
        <f t="shared" si="129"/>
        <v>0.5</v>
      </c>
      <c r="L630" s="35">
        <f t="shared" si="130"/>
        <v>0.88461538461538458</v>
      </c>
      <c r="M630" s="35">
        <f t="shared" si="127"/>
        <v>1.7301038062283738E-3</v>
      </c>
      <c r="N630" s="41">
        <f t="shared" si="128"/>
        <v>3.0585106382978722E-2</v>
      </c>
    </row>
    <row r="631" spans="1:14" x14ac:dyDescent="0.2">
      <c r="A631" s="27"/>
      <c r="B631" s="30" t="s">
        <v>590</v>
      </c>
      <c r="C631" s="40">
        <v>25</v>
      </c>
      <c r="D631" s="34">
        <v>78</v>
      </c>
      <c r="E631" s="34">
        <v>0</v>
      </c>
      <c r="F631" s="34">
        <v>12</v>
      </c>
      <c r="G631" s="35">
        <f t="shared" si="123"/>
        <v>4.3252595155709339E-2</v>
      </c>
      <c r="H631" s="35">
        <f t="shared" si="124"/>
        <v>0.10372340425531915</v>
      </c>
      <c r="I631" s="35" t="str">
        <f t="shared" si="125"/>
        <v/>
      </c>
      <c r="J631" s="35">
        <f t="shared" si="126"/>
        <v>8.4566596194503175E-3</v>
      </c>
      <c r="K631" s="35">
        <f t="shared" si="129"/>
        <v>-1</v>
      </c>
      <c r="L631" s="35">
        <f t="shared" si="130"/>
        <v>-0.84615384615384615</v>
      </c>
      <c r="M631" s="35">
        <f t="shared" si="127"/>
        <v>-4.3252595155709339E-2</v>
      </c>
      <c r="N631" s="41">
        <f t="shared" si="128"/>
        <v>-8.7765957446808512E-2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>
        <v>0</v>
      </c>
      <c r="F632" s="34">
        <v>8</v>
      </c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>
        <f t="shared" si="126"/>
        <v>5.637773079633545E-3</v>
      </c>
      <c r="K632" s="35" t="str">
        <f t="shared" si="129"/>
        <v xml:space="preserve"> </v>
      </c>
      <c r="L632" s="35">
        <f t="shared" si="130"/>
        <v>1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15</v>
      </c>
      <c r="D634" s="34">
        <v>19</v>
      </c>
      <c r="E634" s="34">
        <v>2</v>
      </c>
      <c r="F634" s="34">
        <v>65</v>
      </c>
      <c r="G634" s="35">
        <f t="shared" si="123"/>
        <v>2.5951557093425604E-2</v>
      </c>
      <c r="H634" s="35">
        <f t="shared" si="124"/>
        <v>2.5265957446808509E-2</v>
      </c>
      <c r="I634" s="35">
        <f t="shared" si="125"/>
        <v>2.4125452352231603E-3</v>
      </c>
      <c r="J634" s="35">
        <f t="shared" si="126"/>
        <v>4.5806906272022552E-2</v>
      </c>
      <c r="K634" s="35">
        <f t="shared" si="129"/>
        <v>-0.8666666666666667</v>
      </c>
      <c r="L634" s="35">
        <f t="shared" si="130"/>
        <v>2.4210526315789473</v>
      </c>
      <c r="M634" s="35">
        <f t="shared" si="127"/>
        <v>-2.2491349480968859E-2</v>
      </c>
      <c r="N634" s="41">
        <f t="shared" si="128"/>
        <v>6.1170212765957445E-2</v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15</v>
      </c>
      <c r="E636" s="34">
        <v>1</v>
      </c>
      <c r="F636" s="34">
        <v>1</v>
      </c>
      <c r="G636" s="35" t="str">
        <f t="shared" si="123"/>
        <v/>
      </c>
      <c r="H636" s="35">
        <f t="shared" si="124"/>
        <v>1.9946808510638299E-2</v>
      </c>
      <c r="I636" s="35">
        <f t="shared" si="125"/>
        <v>1.2062726176115801E-3</v>
      </c>
      <c r="J636" s="35">
        <f t="shared" si="126"/>
        <v>7.0472163495419312E-4</v>
      </c>
      <c r="K636" s="35">
        <f t="shared" si="129"/>
        <v>1</v>
      </c>
      <c r="L636" s="35">
        <f t="shared" si="130"/>
        <v>-0.93333333333333335</v>
      </c>
      <c r="M636" s="35" t="str">
        <f t="shared" si="127"/>
        <v/>
      </c>
      <c r="N636" s="41">
        <f t="shared" si="128"/>
        <v>-1.8617021276595747E-2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4</v>
      </c>
      <c r="E639" s="34">
        <v>57</v>
      </c>
      <c r="F639" s="34">
        <v>47</v>
      </c>
      <c r="G639" s="35" t="str">
        <f t="shared" si="123"/>
        <v/>
      </c>
      <c r="H639" s="35">
        <f t="shared" si="124"/>
        <v>5.3191489361702126E-3</v>
      </c>
      <c r="I639" s="35">
        <f t="shared" si="125"/>
        <v>6.8757539203860074E-2</v>
      </c>
      <c r="J639" s="35">
        <f t="shared" si="126"/>
        <v>3.3121916842847078E-2</v>
      </c>
      <c r="K639" s="35">
        <f t="shared" si="129"/>
        <v>1</v>
      </c>
      <c r="L639" s="35">
        <f t="shared" si="130"/>
        <v>10.75</v>
      </c>
      <c r="M639" s="35" t="str">
        <f t="shared" si="127"/>
        <v/>
      </c>
      <c r="N639" s="41">
        <f t="shared" si="128"/>
        <v>5.7180851063829786E-2</v>
      </c>
    </row>
    <row r="640" spans="1:14" ht="26.25" thickBot="1" x14ac:dyDescent="0.25">
      <c r="A640" s="27"/>
      <c r="B640" s="31" t="s">
        <v>599</v>
      </c>
      <c r="C640" s="42">
        <v>217</v>
      </c>
      <c r="D640" s="43">
        <v>433</v>
      </c>
      <c r="E640" s="43">
        <v>411</v>
      </c>
      <c r="F640" s="43">
        <v>832</v>
      </c>
      <c r="G640" s="44">
        <f t="shared" si="123"/>
        <v>0.37543252595155707</v>
      </c>
      <c r="H640" s="44">
        <f t="shared" si="124"/>
        <v>0.57579787234042556</v>
      </c>
      <c r="I640" s="44">
        <f t="shared" si="125"/>
        <v>0.49577804583835949</v>
      </c>
      <c r="J640" s="44">
        <f t="shared" si="126"/>
        <v>0.58632840028188871</v>
      </c>
      <c r="K640" s="44">
        <f t="shared" si="129"/>
        <v>0.89400921658986177</v>
      </c>
      <c r="L640" s="44">
        <f t="shared" si="130"/>
        <v>0.92147806004618937</v>
      </c>
      <c r="M640" s="44">
        <f t="shared" si="127"/>
        <v>0.33564013840830448</v>
      </c>
      <c r="N640" s="45">
        <f t="shared" si="128"/>
        <v>0.53058510638297873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662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663</v>
      </c>
      <c r="C9" s="11">
        <f>+C22+C81+C188+C371+C612</f>
        <v>68</v>
      </c>
      <c r="D9" s="11">
        <f>+D22+D81+D188+D371+D612</f>
        <v>56</v>
      </c>
      <c r="E9" s="11">
        <f>+E22+E81+E188+E371+E612</f>
        <v>17</v>
      </c>
      <c r="F9" s="11">
        <f>+F22+F81+F188+F371+F612</f>
        <v>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-0.75</v>
      </c>
      <c r="L9" s="12">
        <f t="shared" si="0"/>
        <v>-0.8928571428571429</v>
      </c>
      <c r="M9" s="12">
        <f t="shared" ref="M9:N14" si="1">+IF(OR(AND(G9=""),(K9="")),"",G9*K9)</f>
        <v>-0.75</v>
      </c>
      <c r="N9" s="12">
        <f t="shared" si="1"/>
        <v>-0.8928571428571429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1</v>
      </c>
      <c r="E10" s="13">
        <f>+E22</f>
        <v>0</v>
      </c>
      <c r="F10" s="13">
        <f>+F22</f>
        <v>0</v>
      </c>
      <c r="G10" s="14">
        <f t="shared" ref="G10:J14" si="2">+C10/C$9</f>
        <v>0</v>
      </c>
      <c r="H10" s="14">
        <f t="shared" si="2"/>
        <v>1.7857142857142856E-2</v>
      </c>
      <c r="I10" s="14">
        <f t="shared" si="2"/>
        <v>0</v>
      </c>
      <c r="J10" s="14">
        <f t="shared" si="2"/>
        <v>0</v>
      </c>
      <c r="K10" s="14" t="str">
        <f t="shared" si="0"/>
        <v/>
      </c>
      <c r="L10" s="14">
        <f t="shared" si="0"/>
        <v>-1</v>
      </c>
      <c r="M10" s="14" t="str">
        <f t="shared" si="1"/>
        <v/>
      </c>
      <c r="N10" s="15">
        <f t="shared" si="1"/>
        <v>-1.7857142857142856E-2</v>
      </c>
    </row>
    <row r="11" spans="1:14" ht="28.5" customHeight="1" x14ac:dyDescent="0.2">
      <c r="A11" s="27"/>
      <c r="B11" s="24" t="s">
        <v>9</v>
      </c>
      <c r="C11" s="21">
        <f>+C81</f>
        <v>23</v>
      </c>
      <c r="D11" s="7">
        <f>+D81</f>
        <v>9</v>
      </c>
      <c r="E11" s="7">
        <f>+E81</f>
        <v>7</v>
      </c>
      <c r="F11" s="7">
        <f>+F81</f>
        <v>4</v>
      </c>
      <c r="G11" s="8">
        <f t="shared" si="2"/>
        <v>0.33823529411764708</v>
      </c>
      <c r="H11" s="8">
        <f t="shared" si="2"/>
        <v>0.16071428571428573</v>
      </c>
      <c r="I11" s="8">
        <f t="shared" si="2"/>
        <v>0.41176470588235292</v>
      </c>
      <c r="J11" s="8">
        <f t="shared" si="2"/>
        <v>0.66666666666666663</v>
      </c>
      <c r="K11" s="8">
        <f t="shared" si="0"/>
        <v>-0.69565217391304346</v>
      </c>
      <c r="L11" s="8">
        <f t="shared" si="0"/>
        <v>-0.55555555555555558</v>
      </c>
      <c r="M11" s="8">
        <f t="shared" si="1"/>
        <v>-0.23529411764705882</v>
      </c>
      <c r="N11" s="16">
        <f t="shared" si="1"/>
        <v>-8.9285714285714302E-2</v>
      </c>
    </row>
    <row r="12" spans="1:14" ht="28.5" customHeight="1" x14ac:dyDescent="0.2">
      <c r="A12" s="27"/>
      <c r="B12" s="24" t="s">
        <v>10</v>
      </c>
      <c r="C12" s="21">
        <f>+C188</f>
        <v>19</v>
      </c>
      <c r="D12" s="7">
        <f>+D188</f>
        <v>17</v>
      </c>
      <c r="E12" s="7">
        <f>+E188</f>
        <v>0</v>
      </c>
      <c r="F12" s="7">
        <f>+F188</f>
        <v>1</v>
      </c>
      <c r="G12" s="8">
        <f t="shared" si="2"/>
        <v>0.27941176470588236</v>
      </c>
      <c r="H12" s="8">
        <f t="shared" si="2"/>
        <v>0.30357142857142855</v>
      </c>
      <c r="I12" s="8">
        <f t="shared" si="2"/>
        <v>0</v>
      </c>
      <c r="J12" s="8">
        <f t="shared" si="2"/>
        <v>0.16666666666666666</v>
      </c>
      <c r="K12" s="8">
        <f t="shared" si="0"/>
        <v>-1</v>
      </c>
      <c r="L12" s="8">
        <f t="shared" si="0"/>
        <v>-0.94117647058823528</v>
      </c>
      <c r="M12" s="8">
        <f t="shared" si="1"/>
        <v>-0.27941176470588236</v>
      </c>
      <c r="N12" s="16">
        <f t="shared" si="1"/>
        <v>-0.2857142857142857</v>
      </c>
    </row>
    <row r="13" spans="1:14" ht="28.5" customHeight="1" x14ac:dyDescent="0.2">
      <c r="A13" s="27"/>
      <c r="B13" s="24" t="s">
        <v>11</v>
      </c>
      <c r="C13" s="21">
        <f>+C371</f>
        <v>26</v>
      </c>
      <c r="D13" s="7">
        <f>+D371</f>
        <v>29</v>
      </c>
      <c r="E13" s="7">
        <f>+E371</f>
        <v>7</v>
      </c>
      <c r="F13" s="7">
        <f>+F371</f>
        <v>1</v>
      </c>
      <c r="G13" s="8">
        <f t="shared" si="2"/>
        <v>0.38235294117647056</v>
      </c>
      <c r="H13" s="8">
        <f t="shared" si="2"/>
        <v>0.5178571428571429</v>
      </c>
      <c r="I13" s="8">
        <f t="shared" si="2"/>
        <v>0.41176470588235292</v>
      </c>
      <c r="J13" s="8">
        <f t="shared" si="2"/>
        <v>0.16666666666666666</v>
      </c>
      <c r="K13" s="8">
        <f t="shared" si="0"/>
        <v>-0.73076923076923073</v>
      </c>
      <c r="L13" s="8">
        <f t="shared" si="0"/>
        <v>-0.96551724137931039</v>
      </c>
      <c r="M13" s="8">
        <f t="shared" si="1"/>
        <v>-0.2794117647058823</v>
      </c>
      <c r="N13" s="16">
        <f t="shared" si="1"/>
        <v>-0.50000000000000011</v>
      </c>
    </row>
    <row r="14" spans="1:14" ht="28.5" customHeight="1" thickBot="1" x14ac:dyDescent="0.25">
      <c r="A14" s="27"/>
      <c r="B14" s="25" t="s">
        <v>12</v>
      </c>
      <c r="C14" s="22">
        <f>+C612</f>
        <v>0</v>
      </c>
      <c r="D14" s="17">
        <f>+D612</f>
        <v>0</v>
      </c>
      <c r="E14" s="17">
        <f>+E612</f>
        <v>3</v>
      </c>
      <c r="F14" s="17">
        <f>+F612</f>
        <v>0</v>
      </c>
      <c r="G14" s="18">
        <f t="shared" si="2"/>
        <v>0</v>
      </c>
      <c r="H14" s="18">
        <f t="shared" si="2"/>
        <v>0</v>
      </c>
      <c r="I14" s="18">
        <f t="shared" si="2"/>
        <v>0.17647058823529413</v>
      </c>
      <c r="J14" s="18">
        <f t="shared" si="2"/>
        <v>0</v>
      </c>
      <c r="K14" s="18">
        <f t="shared" si="0"/>
        <v>1</v>
      </c>
      <c r="L14" s="18" t="str">
        <f t="shared" si="0"/>
        <v/>
      </c>
      <c r="M14" s="18">
        <f t="shared" si="1"/>
        <v>0</v>
      </c>
      <c r="N14" s="19" t="str">
        <f t="shared" si="1"/>
        <v/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1</v>
      </c>
      <c r="E22" s="32">
        <f>SUM(E23:E73)</f>
        <v>0</v>
      </c>
      <c r="F22" s="32">
        <f>SUM(F23:F73)</f>
        <v>0</v>
      </c>
      <c r="G22" s="33" t="str">
        <f t="shared" ref="G22:G53" si="3">+IF(C22=0,"",C22/C$22)</f>
        <v/>
      </c>
      <c r="H22" s="33">
        <f t="shared" ref="H22:H53" si="4">+IF(D22=0,"",D22/D$22)</f>
        <v>1</v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 t="str">
        <f>+IF(AND(C22=0,E22=0),"",IF(C22=0,1,IF(E22=0,-1,(E22-C22)/C22)))</f>
        <v/>
      </c>
      <c r="L22" s="33">
        <f>+IF(AND(D22=0,F22=0),"",IF(D22=0,1,IF(F22=0,-1,(F22-D22)/D22)))</f>
        <v>-1</v>
      </c>
      <c r="M22" s="33" t="str">
        <f t="shared" ref="M22:M53" si="7">+IF(OR(AND(G22=""),(K22="")),"",G22*K22)</f>
        <v/>
      </c>
      <c r="N22" s="33">
        <f t="shared" ref="N22:N53" si="8">+IF(OR(AND(H22=""),(L22="")),"",H22*L22)</f>
        <v>-1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1</v>
      </c>
      <c r="E62" s="34"/>
      <c r="F62" s="34"/>
      <c r="G62" s="35" t="str">
        <f t="shared" si="11"/>
        <v/>
      </c>
      <c r="H62" s="35">
        <f t="shared" si="12"/>
        <v>1</v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>
        <f t="shared" si="18"/>
        <v>-1</v>
      </c>
      <c r="M62" s="35" t="str">
        <f t="shared" si="15"/>
        <v/>
      </c>
      <c r="N62" s="41">
        <f t="shared" si="16"/>
        <v>-1</v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23</v>
      </c>
      <c r="D81" s="32">
        <f>SUM(D82:D180)</f>
        <v>9</v>
      </c>
      <c r="E81" s="32">
        <f>SUM(E82:E180)</f>
        <v>7</v>
      </c>
      <c r="F81" s="32">
        <f>SUM(F82:F180)</f>
        <v>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-0.69565217391304346</v>
      </c>
      <c r="L81" s="33">
        <f>+IF(AND(D81=0,F81=0),"",IF(D81=0,1,IF(F81=0,-1,(F81-D81)/D81)))</f>
        <v>-0.55555555555555558</v>
      </c>
      <c r="M81" s="33">
        <f t="shared" ref="M81:M112" si="23">+IF(OR(AND(G81=""),(K81="")),"",G81*K81)</f>
        <v>-0.69565217391304346</v>
      </c>
      <c r="N81" s="33">
        <f t="shared" ref="N81:N112" si="24">+IF(OR(AND(H81=""),(L81="")),"",H81*L81)</f>
        <v>-0.55555555555555558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/>
      <c r="F82" s="37"/>
      <c r="G82" s="38" t="str">
        <f t="shared" si="19"/>
        <v/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 t="str">
        <f t="shared" ref="K82:K113" si="25">+IF(AND(C82=0,E82=0)," ",IF(C82=0,1,IF(E82=0,-1,(E82-C82)/C82)))</f>
        <v xml:space="preserve"> </v>
      </c>
      <c r="L82" s="38" t="str">
        <f t="shared" ref="L82:L113" si="26">+IF(AND(D82=0,F82=0)," ",IF(D82=0,1,IF(F82=0,-1,(F82-D82)/D82)))</f>
        <v xml:space="preserve"> 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2</v>
      </c>
      <c r="D85" s="34">
        <v>0</v>
      </c>
      <c r="E85" s="34"/>
      <c r="F85" s="34"/>
      <c r="G85" s="35">
        <f t="shared" si="19"/>
        <v>8.6956521739130432E-2</v>
      </c>
      <c r="H85" s="35" t="str">
        <f t="shared" si="20"/>
        <v/>
      </c>
      <c r="I85" s="35" t="str">
        <f t="shared" si="21"/>
        <v/>
      </c>
      <c r="J85" s="35" t="str">
        <f t="shared" si="22"/>
        <v/>
      </c>
      <c r="K85" s="35">
        <f t="shared" si="25"/>
        <v>-1</v>
      </c>
      <c r="L85" s="35" t="str">
        <f t="shared" si="26"/>
        <v xml:space="preserve"> </v>
      </c>
      <c r="M85" s="35">
        <f t="shared" si="23"/>
        <v>-8.6956521739130432E-2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0</v>
      </c>
      <c r="D86" s="34">
        <v>0</v>
      </c>
      <c r="E86" s="34">
        <v>1</v>
      </c>
      <c r="F86" s="34">
        <v>0</v>
      </c>
      <c r="G86" s="35" t="str">
        <f t="shared" si="19"/>
        <v/>
      </c>
      <c r="H86" s="35" t="str">
        <f t="shared" si="20"/>
        <v/>
      </c>
      <c r="I86" s="35">
        <f t="shared" si="21"/>
        <v>0.14285714285714285</v>
      </c>
      <c r="J86" s="35" t="str">
        <f t="shared" si="22"/>
        <v/>
      </c>
      <c r="K86" s="35">
        <f t="shared" si="25"/>
        <v>1</v>
      </c>
      <c r="L86" s="35" t="str">
        <f t="shared" si="26"/>
        <v xml:space="preserve"> </v>
      </c>
      <c r="M86" s="35" t="str">
        <f t="shared" si="23"/>
        <v/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3</v>
      </c>
      <c r="D97" s="34">
        <v>0</v>
      </c>
      <c r="E97" s="34"/>
      <c r="F97" s="34"/>
      <c r="G97" s="35">
        <f t="shared" si="19"/>
        <v>0.13043478260869565</v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>
        <f t="shared" si="25"/>
        <v>-1</v>
      </c>
      <c r="L97" s="35" t="str">
        <f t="shared" si="26"/>
        <v xml:space="preserve"> </v>
      </c>
      <c r="M97" s="35">
        <f t="shared" si="23"/>
        <v>-0.13043478260869565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1</v>
      </c>
      <c r="E103" s="34"/>
      <c r="F103" s="34"/>
      <c r="G103" s="35" t="str">
        <f t="shared" si="19"/>
        <v/>
      </c>
      <c r="H103" s="35">
        <f t="shared" si="20"/>
        <v>0.1111111111111111</v>
      </c>
      <c r="I103" s="35" t="str">
        <f t="shared" si="21"/>
        <v/>
      </c>
      <c r="J103" s="35" t="str">
        <f t="shared" si="22"/>
        <v/>
      </c>
      <c r="K103" s="35" t="str">
        <f t="shared" si="25"/>
        <v xml:space="preserve"> </v>
      </c>
      <c r="L103" s="35">
        <f t="shared" si="26"/>
        <v>-1</v>
      </c>
      <c r="M103" s="35" t="str">
        <f t="shared" si="23"/>
        <v/>
      </c>
      <c r="N103" s="41">
        <f t="shared" si="24"/>
        <v>-0.1111111111111111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>
        <v>1</v>
      </c>
      <c r="F107" s="34">
        <v>0</v>
      </c>
      <c r="G107" s="35" t="str">
        <f t="shared" si="19"/>
        <v/>
      </c>
      <c r="H107" s="35" t="str">
        <f t="shared" si="20"/>
        <v/>
      </c>
      <c r="I107" s="35">
        <f t="shared" si="21"/>
        <v>0.14285714285714285</v>
      </c>
      <c r="J107" s="35" t="str">
        <f t="shared" si="22"/>
        <v/>
      </c>
      <c r="K107" s="35">
        <f t="shared" si="25"/>
        <v>1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2</v>
      </c>
      <c r="E127" s="34"/>
      <c r="F127" s="34"/>
      <c r="G127" s="35" t="str">
        <f t="shared" si="27"/>
        <v/>
      </c>
      <c r="H127" s="35">
        <f t="shared" si="28"/>
        <v>0.22222222222222221</v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>
        <f t="shared" si="34"/>
        <v>-1</v>
      </c>
      <c r="M127" s="35" t="str">
        <f t="shared" si="31"/>
        <v/>
      </c>
      <c r="N127" s="41">
        <f t="shared" si="32"/>
        <v>-0.22222222222222221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1</v>
      </c>
      <c r="E132" s="34"/>
      <c r="F132" s="34"/>
      <c r="G132" s="35" t="str">
        <f t="shared" si="27"/>
        <v/>
      </c>
      <c r="H132" s="35">
        <f t="shared" si="28"/>
        <v>0.1111111111111111</v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>
        <f t="shared" si="34"/>
        <v>-1</v>
      </c>
      <c r="M132" s="35" t="str">
        <f t="shared" si="31"/>
        <v/>
      </c>
      <c r="N132" s="41">
        <f t="shared" si="32"/>
        <v>-0.1111111111111111</v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/>
      <c r="F133" s="34"/>
      <c r="G133" s="35">
        <f t="shared" si="27"/>
        <v>4.3478260869565216E-2</v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>
        <f t="shared" si="33"/>
        <v>-1</v>
      </c>
      <c r="L133" s="35" t="str">
        <f t="shared" si="34"/>
        <v xml:space="preserve"> </v>
      </c>
      <c r="M133" s="35">
        <f t="shared" si="31"/>
        <v>-4.3478260869565216E-2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/>
      <c r="F137" s="34"/>
      <c r="G137" s="35" t="str">
        <f t="shared" si="27"/>
        <v/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 t="str">
        <f t="shared" si="33"/>
        <v xml:space="preserve"> </v>
      </c>
      <c r="L137" s="35" t="str">
        <f t="shared" si="34"/>
        <v xml:space="preserve"> 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9</v>
      </c>
      <c r="D139" s="34">
        <v>0</v>
      </c>
      <c r="E139" s="34"/>
      <c r="F139" s="34"/>
      <c r="G139" s="35">
        <f t="shared" si="27"/>
        <v>0.39130434782608697</v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 t="str">
        <f t="shared" si="34"/>
        <v xml:space="preserve"> </v>
      </c>
      <c r="M139" s="35">
        <f t="shared" si="31"/>
        <v>-0.39130434782608697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</v>
      </c>
      <c r="D144" s="34">
        <v>4</v>
      </c>
      <c r="E144" s="34">
        <v>1</v>
      </c>
      <c r="F144" s="34">
        <v>2</v>
      </c>
      <c r="G144" s="35">
        <f t="shared" si="27"/>
        <v>4.3478260869565216E-2</v>
      </c>
      <c r="H144" s="35">
        <f t="shared" si="28"/>
        <v>0.44444444444444442</v>
      </c>
      <c r="I144" s="35">
        <f t="shared" si="29"/>
        <v>0.14285714285714285</v>
      </c>
      <c r="J144" s="35">
        <f t="shared" si="30"/>
        <v>0.5</v>
      </c>
      <c r="K144" s="35">
        <f t="shared" si="33"/>
        <v>0</v>
      </c>
      <c r="L144" s="35">
        <f t="shared" si="34"/>
        <v>-0.5</v>
      </c>
      <c r="M144" s="35">
        <f t="shared" si="31"/>
        <v>0</v>
      </c>
      <c r="N144" s="41">
        <f t="shared" si="32"/>
        <v>-0.22222222222222221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1</v>
      </c>
      <c r="D146" s="34">
        <v>1</v>
      </c>
      <c r="E146" s="34"/>
      <c r="F146" s="34"/>
      <c r="G146" s="35">
        <f t="shared" si="35"/>
        <v>4.3478260869565216E-2</v>
      </c>
      <c r="H146" s="35">
        <f t="shared" si="36"/>
        <v>0.1111111111111111</v>
      </c>
      <c r="I146" s="35" t="str">
        <f t="shared" si="37"/>
        <v/>
      </c>
      <c r="J146" s="35" t="str">
        <f t="shared" si="38"/>
        <v/>
      </c>
      <c r="K146" s="35">
        <f t="shared" ref="K146:K180" si="41">+IF(AND(C146=0,E146=0)," ",IF(C146=0,1,IF(E146=0,-1,(E146-C146)/C146)))</f>
        <v>-1</v>
      </c>
      <c r="L146" s="35">
        <f t="shared" ref="L146:L180" si="42">+IF(AND(D146=0,F146=0)," ",IF(D146=0,1,IF(F146=0,-1,(F146-D146)/D146)))</f>
        <v>-1</v>
      </c>
      <c r="M146" s="35">
        <f t="shared" si="39"/>
        <v>-4.3478260869565216E-2</v>
      </c>
      <c r="N146" s="41">
        <f t="shared" si="40"/>
        <v>-0.1111111111111111</v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1</v>
      </c>
      <c r="F147" s="34">
        <v>0</v>
      </c>
      <c r="G147" s="35" t="str">
        <f t="shared" si="35"/>
        <v/>
      </c>
      <c r="H147" s="35" t="str">
        <f t="shared" si="36"/>
        <v/>
      </c>
      <c r="I147" s="35">
        <f t="shared" si="37"/>
        <v>0.14285714285714285</v>
      </c>
      <c r="J147" s="35" t="str">
        <f t="shared" si="38"/>
        <v/>
      </c>
      <c r="K147" s="35">
        <f t="shared" si="41"/>
        <v>1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3</v>
      </c>
      <c r="D148" s="34">
        <v>0</v>
      </c>
      <c r="E148" s="34"/>
      <c r="F148" s="34"/>
      <c r="G148" s="35">
        <f t="shared" si="35"/>
        <v>0.13043478260869565</v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>
        <f t="shared" si="41"/>
        <v>-1</v>
      </c>
      <c r="L148" s="35" t="str">
        <f t="shared" si="42"/>
        <v xml:space="preserve"> </v>
      </c>
      <c r="M148" s="35">
        <f t="shared" si="39"/>
        <v>-0.13043478260869565</v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>
        <v>2</v>
      </c>
      <c r="F150" s="34">
        <v>0</v>
      </c>
      <c r="G150" s="35" t="str">
        <f t="shared" si="35"/>
        <v/>
      </c>
      <c r="H150" s="35" t="str">
        <f t="shared" si="36"/>
        <v/>
      </c>
      <c r="I150" s="35">
        <f t="shared" si="37"/>
        <v>0.2857142857142857</v>
      </c>
      <c r="J150" s="35" t="str">
        <f t="shared" si="38"/>
        <v/>
      </c>
      <c r="K150" s="35">
        <f t="shared" si="41"/>
        <v>1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2</v>
      </c>
      <c r="D152" s="34">
        <v>0</v>
      </c>
      <c r="E152" s="34"/>
      <c r="F152" s="34"/>
      <c r="G152" s="35">
        <f t="shared" si="35"/>
        <v>8.6956521739130432E-2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-8.6956521739130432E-2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>
        <v>0</v>
      </c>
      <c r="F153" s="34">
        <v>1</v>
      </c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>
        <f t="shared" si="38"/>
        <v>0.25</v>
      </c>
      <c r="K153" s="35" t="str">
        <f t="shared" si="41"/>
        <v xml:space="preserve"> </v>
      </c>
      <c r="L153" s="35">
        <f t="shared" si="42"/>
        <v>1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1</v>
      </c>
      <c r="D161" s="34">
        <v>0</v>
      </c>
      <c r="E161" s="34"/>
      <c r="F161" s="34"/>
      <c r="G161" s="35">
        <f t="shared" si="35"/>
        <v>4.3478260869565216E-2</v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>
        <f t="shared" si="41"/>
        <v>-1</v>
      </c>
      <c r="L161" s="35" t="str">
        <f t="shared" si="42"/>
        <v xml:space="preserve"> </v>
      </c>
      <c r="M161" s="35">
        <f t="shared" si="39"/>
        <v>-4.3478260869565216E-2</v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1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0.14285714285714285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>
        <v>0</v>
      </c>
      <c r="F174" s="34">
        <v>1</v>
      </c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>
        <f t="shared" si="38"/>
        <v>0.25</v>
      </c>
      <c r="K174" s="35" t="str">
        <f t="shared" si="41"/>
        <v xml:space="preserve"> </v>
      </c>
      <c r="L174" s="35">
        <f t="shared" si="42"/>
        <v>1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19</v>
      </c>
      <c r="D188" s="32">
        <f>SUM(D189:D363)</f>
        <v>17</v>
      </c>
      <c r="E188" s="32">
        <f>SUM(E189:E363)</f>
        <v>0</v>
      </c>
      <c r="F188" s="32">
        <f>SUM(F189:F363)</f>
        <v>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 t="str">
        <f t="shared" ref="I188:I219" si="45">+IF(E188=0,"",E188/E$188)</f>
        <v/>
      </c>
      <c r="J188" s="33">
        <f t="shared" ref="J188:J219" si="46">+IF(F188=0,"",F188/F$188)</f>
        <v>1</v>
      </c>
      <c r="K188" s="33">
        <f>+IF(AND(C188=0,E188=0),"",IF(C188=0,1,IF(E188=0,-1,(E188-C188)/C188)))</f>
        <v>-1</v>
      </c>
      <c r="L188" s="33">
        <f>+IF(AND(D188=0,F188=0),"",IF(D188=0,1,IF(F188=0,-1,(F188-D188)/D188)))</f>
        <v>-0.94117647058823528</v>
      </c>
      <c r="M188" s="33">
        <f t="shared" ref="M188:M219" si="47">+IF(OR(AND(G188=""),(K188="")),"",G188*K188)</f>
        <v>-1</v>
      </c>
      <c r="N188" s="33">
        <f t="shared" ref="N188:N219" si="48">+IF(OR(AND(H188=""),(L188="")),"",H188*L188)</f>
        <v>-0.94117647058823528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2</v>
      </c>
      <c r="E189" s="37"/>
      <c r="F189" s="37"/>
      <c r="G189" s="38">
        <f t="shared" si="43"/>
        <v>5.2631578947368418E-2</v>
      </c>
      <c r="H189" s="38">
        <f t="shared" si="44"/>
        <v>0.11764705882352941</v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-1</v>
      </c>
      <c r="M189" s="38">
        <f t="shared" si="47"/>
        <v>-5.2631578947368418E-2</v>
      </c>
      <c r="N189" s="39">
        <f t="shared" si="48"/>
        <v>-0.11764705882352941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0</v>
      </c>
      <c r="D195" s="34">
        <v>0</v>
      </c>
      <c r="E195" s="34"/>
      <c r="F195" s="34"/>
      <c r="G195" s="35" t="str">
        <f t="shared" si="43"/>
        <v/>
      </c>
      <c r="H195" s="35" t="str">
        <f t="shared" si="44"/>
        <v/>
      </c>
      <c r="I195" s="35" t="str">
        <f t="shared" si="45"/>
        <v/>
      </c>
      <c r="J195" s="35" t="str">
        <f t="shared" si="46"/>
        <v/>
      </c>
      <c r="K195" s="35" t="str">
        <f t="shared" si="49"/>
        <v xml:space="preserve"> </v>
      </c>
      <c r="L195" s="35" t="str">
        <f t="shared" si="50"/>
        <v xml:space="preserve"> </v>
      </c>
      <c r="M195" s="35" t="str">
        <f t="shared" si="47"/>
        <v/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0</v>
      </c>
      <c r="D220" s="34">
        <v>0</v>
      </c>
      <c r="E220" s="34">
        <v>0</v>
      </c>
      <c r="F220" s="34">
        <v>1</v>
      </c>
      <c r="G220" s="35" t="str">
        <f t="shared" ref="G220:G251" si="51">+IF(C220=0,"",C220/C$188)</f>
        <v/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>
        <f t="shared" ref="J220:J251" si="54">+IF(F220=0,"",F220/F$188)</f>
        <v>1</v>
      </c>
      <c r="K220" s="35" t="str">
        <f t="shared" si="49"/>
        <v xml:space="preserve"> </v>
      </c>
      <c r="L220" s="35">
        <f t="shared" si="50"/>
        <v>1</v>
      </c>
      <c r="M220" s="35" t="str">
        <f t="shared" ref="M220:M251" si="55">+IF(OR(AND(G220=""),(K220="")),"",G220*K220)</f>
        <v/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0</v>
      </c>
      <c r="E221" s="34"/>
      <c r="F221" s="34"/>
      <c r="G221" s="35" t="str">
        <f t="shared" si="51"/>
        <v/>
      </c>
      <c r="H221" s="35" t="str">
        <f t="shared" si="52"/>
        <v/>
      </c>
      <c r="I221" s="35" t="str">
        <f t="shared" si="53"/>
        <v/>
      </c>
      <c r="J221" s="35" t="str">
        <f t="shared" si="54"/>
        <v/>
      </c>
      <c r="K221" s="35" t="str">
        <f t="shared" ref="K221:K252" si="57">+IF(AND(C221=0,E221=0)," ",IF(C221=0,1,IF(E221=0,-1,(E221-C221)/C221)))</f>
        <v xml:space="preserve"> </v>
      </c>
      <c r="L221" s="35" t="str">
        <f t="shared" ref="L221:L252" si="58">+IF(AND(D221=0,F221=0)," ",IF(D221=0,1,IF(F221=0,-1,(F221-D221)/D221)))</f>
        <v xml:space="preserve"> </v>
      </c>
      <c r="M221" s="35" t="str">
        <f t="shared" si="55"/>
        <v/>
      </c>
      <c r="N221" s="41" t="str">
        <f t="shared" si="56"/>
        <v/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/>
      <c r="F230" s="34"/>
      <c r="G230" s="35" t="str">
        <f t="shared" si="51"/>
        <v/>
      </c>
      <c r="H230" s="35" t="str">
        <f t="shared" si="52"/>
        <v/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0</v>
      </c>
      <c r="E235" s="34"/>
      <c r="F235" s="34"/>
      <c r="G235" s="35" t="str">
        <f t="shared" si="51"/>
        <v/>
      </c>
      <c r="H235" s="35" t="str">
        <f t="shared" si="52"/>
        <v/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 t="str">
        <f t="shared" si="58"/>
        <v xml:space="preserve"> </v>
      </c>
      <c r="M235" s="35" t="str">
        <f t="shared" si="55"/>
        <v/>
      </c>
      <c r="N235" s="41" t="str">
        <f t="shared" si="56"/>
        <v/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/>
      <c r="F242" s="34"/>
      <c r="G242" s="35" t="str">
        <f t="shared" si="51"/>
        <v/>
      </c>
      <c r="H242" s="35">
        <f t="shared" si="52"/>
        <v>5.8823529411764705E-2</v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>
        <f t="shared" si="58"/>
        <v>-1</v>
      </c>
      <c r="M242" s="35" t="str">
        <f t="shared" si="55"/>
        <v/>
      </c>
      <c r="N242" s="41">
        <f t="shared" si="56"/>
        <v>-5.8823529411764705E-2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/>
      <c r="F258" s="34"/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 t="str">
        <f t="shared" si="66"/>
        <v xml:space="preserve"> 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1</v>
      </c>
      <c r="E281" s="34"/>
      <c r="F281" s="34"/>
      <c r="G281" s="35" t="str">
        <f t="shared" si="59"/>
        <v/>
      </c>
      <c r="H281" s="35">
        <f t="shared" si="60"/>
        <v>5.8823529411764705E-2</v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>
        <f t="shared" si="66"/>
        <v>-1</v>
      </c>
      <c r="M281" s="35" t="str">
        <f t="shared" si="63"/>
        <v/>
      </c>
      <c r="N281" s="41">
        <f t="shared" si="64"/>
        <v>-5.8823529411764705E-2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3</v>
      </c>
      <c r="D288" s="34">
        <v>0</v>
      </c>
      <c r="E288" s="34"/>
      <c r="F288" s="34"/>
      <c r="G288" s="35">
        <f t="shared" si="67"/>
        <v>0.15789473684210525</v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>
        <f t="shared" si="73"/>
        <v>-1</v>
      </c>
      <c r="L288" s="35" t="str">
        <f t="shared" si="74"/>
        <v xml:space="preserve"> </v>
      </c>
      <c r="M288" s="35">
        <f t="shared" si="71"/>
        <v>-0.15789473684210525</v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1</v>
      </c>
      <c r="D293" s="34">
        <v>0</v>
      </c>
      <c r="E293" s="34"/>
      <c r="F293" s="34"/>
      <c r="G293" s="35">
        <f t="shared" si="67"/>
        <v>5.2631578947368418E-2</v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>
        <f t="shared" si="73"/>
        <v>-1</v>
      </c>
      <c r="L293" s="35" t="str">
        <f t="shared" si="74"/>
        <v xml:space="preserve"> </v>
      </c>
      <c r="M293" s="35">
        <f t="shared" si="71"/>
        <v>-5.2631578947368418E-2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10</v>
      </c>
      <c r="D327" s="34">
        <v>6</v>
      </c>
      <c r="E327" s="34"/>
      <c r="F327" s="34"/>
      <c r="G327" s="35">
        <f t="shared" si="75"/>
        <v>0.52631578947368418</v>
      </c>
      <c r="H327" s="35">
        <f t="shared" si="76"/>
        <v>0.35294117647058826</v>
      </c>
      <c r="I327" s="35" t="str">
        <f t="shared" si="77"/>
        <v/>
      </c>
      <c r="J327" s="35" t="str">
        <f t="shared" si="78"/>
        <v/>
      </c>
      <c r="K327" s="35">
        <f t="shared" si="81"/>
        <v>-1</v>
      </c>
      <c r="L327" s="35">
        <f t="shared" si="82"/>
        <v>-1</v>
      </c>
      <c r="M327" s="35">
        <f t="shared" si="79"/>
        <v>-0.52631578947368418</v>
      </c>
      <c r="N327" s="41">
        <f t="shared" si="80"/>
        <v>-0.35294117647058826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4</v>
      </c>
      <c r="D329" s="34">
        <v>6</v>
      </c>
      <c r="E329" s="34"/>
      <c r="F329" s="34"/>
      <c r="G329" s="35">
        <f t="shared" si="75"/>
        <v>0.21052631578947367</v>
      </c>
      <c r="H329" s="35">
        <f t="shared" si="76"/>
        <v>0.35294117647058826</v>
      </c>
      <c r="I329" s="35" t="str">
        <f t="shared" si="77"/>
        <v/>
      </c>
      <c r="J329" s="35" t="str">
        <f t="shared" si="78"/>
        <v/>
      </c>
      <c r="K329" s="35">
        <f t="shared" si="81"/>
        <v>-1</v>
      </c>
      <c r="L329" s="35">
        <f t="shared" si="82"/>
        <v>-1</v>
      </c>
      <c r="M329" s="35">
        <f t="shared" si="79"/>
        <v>-0.21052631578947367</v>
      </c>
      <c r="N329" s="41">
        <f t="shared" si="80"/>
        <v>-0.35294117647058826</v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1</v>
      </c>
      <c r="E338" s="34"/>
      <c r="F338" s="34"/>
      <c r="G338" s="35" t="str">
        <f t="shared" si="75"/>
        <v/>
      </c>
      <c r="H338" s="35">
        <f t="shared" si="76"/>
        <v>5.8823529411764705E-2</v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>
        <f t="shared" si="82"/>
        <v>-1</v>
      </c>
      <c r="M338" s="35" t="str">
        <f t="shared" si="79"/>
        <v/>
      </c>
      <c r="N338" s="41">
        <f t="shared" si="80"/>
        <v>-5.8823529411764705E-2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26</v>
      </c>
      <c r="D371" s="32">
        <f>SUM(D372:D604)</f>
        <v>29</v>
      </c>
      <c r="E371" s="32">
        <f>SUM(E372:E604)</f>
        <v>7</v>
      </c>
      <c r="F371" s="32">
        <f>SUM(F372:F604)</f>
        <v>1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-0.73076923076923073</v>
      </c>
      <c r="L371" s="33">
        <f>+IF(AND(D371=0,F371=0),"",IF(D371=0,1,IF(F371=0,-1,(F371-D371)/D371)))</f>
        <v>-0.96551724137931039</v>
      </c>
      <c r="M371" s="33">
        <f t="shared" ref="M371:M434" si="95">+IF(OR(AND(G371=""),(K371="")),"",G371*K371)</f>
        <v>-0.73076923076923073</v>
      </c>
      <c r="N371" s="33">
        <f t="shared" ref="N371:N434" si="96">+IF(OR(AND(H371=""),(L371="")),"",H371*L371)</f>
        <v>-0.96551724137931039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/>
      <c r="F372" s="37"/>
      <c r="G372" s="38" t="str">
        <f t="shared" si="91"/>
        <v/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 t="str">
        <f t="shared" ref="K372:K435" si="97">+IF(AND(C372=0,E372=0)," ",IF(C372=0,1,IF(E372=0,-1,(E372-C372)/C372)))</f>
        <v xml:space="preserve"> 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0</v>
      </c>
      <c r="D377" s="34">
        <v>0</v>
      </c>
      <c r="E377" s="34"/>
      <c r="F377" s="34"/>
      <c r="G377" s="35" t="str">
        <f t="shared" si="91"/>
        <v/>
      </c>
      <c r="H377" s="35" t="str">
        <f t="shared" si="92"/>
        <v/>
      </c>
      <c r="I377" s="35" t="str">
        <f t="shared" si="93"/>
        <v/>
      </c>
      <c r="J377" s="35" t="str">
        <f t="shared" si="94"/>
        <v/>
      </c>
      <c r="K377" s="35" t="str">
        <f t="shared" si="97"/>
        <v xml:space="preserve"> </v>
      </c>
      <c r="L377" s="35" t="str">
        <f t="shared" si="98"/>
        <v xml:space="preserve"> </v>
      </c>
      <c r="M377" s="35" t="str">
        <f t="shared" si="95"/>
        <v/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5</v>
      </c>
      <c r="D383" s="34">
        <v>4</v>
      </c>
      <c r="E383" s="34">
        <v>1</v>
      </c>
      <c r="F383" s="34">
        <v>0</v>
      </c>
      <c r="G383" s="35">
        <f t="shared" si="91"/>
        <v>0.19230769230769232</v>
      </c>
      <c r="H383" s="35">
        <f t="shared" si="92"/>
        <v>0.13793103448275862</v>
      </c>
      <c r="I383" s="35">
        <f t="shared" si="93"/>
        <v>0.14285714285714285</v>
      </c>
      <c r="J383" s="35" t="str">
        <f t="shared" si="94"/>
        <v/>
      </c>
      <c r="K383" s="35">
        <f t="shared" si="97"/>
        <v>-0.8</v>
      </c>
      <c r="L383" s="35">
        <f t="shared" si="98"/>
        <v>-1</v>
      </c>
      <c r="M383" s="35">
        <f t="shared" si="95"/>
        <v>-0.15384615384615385</v>
      </c>
      <c r="N383" s="41">
        <f t="shared" si="96"/>
        <v>-0.13793103448275862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/>
      <c r="F391" s="34"/>
      <c r="G391" s="35" t="str">
        <f t="shared" si="91"/>
        <v/>
      </c>
      <c r="H391" s="35" t="str">
        <f t="shared" si="92"/>
        <v/>
      </c>
      <c r="I391" s="35" t="str">
        <f t="shared" si="93"/>
        <v/>
      </c>
      <c r="J391" s="35" t="str">
        <f t="shared" si="94"/>
        <v/>
      </c>
      <c r="K391" s="35" t="str">
        <f t="shared" si="97"/>
        <v xml:space="preserve"> </v>
      </c>
      <c r="L391" s="35" t="str">
        <f t="shared" si="98"/>
        <v xml:space="preserve"> 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4</v>
      </c>
      <c r="D392" s="34">
        <v>2</v>
      </c>
      <c r="E392" s="34"/>
      <c r="F392" s="34"/>
      <c r="G392" s="35">
        <f t="shared" si="91"/>
        <v>0.15384615384615385</v>
      </c>
      <c r="H392" s="35">
        <f t="shared" si="92"/>
        <v>6.8965517241379309E-2</v>
      </c>
      <c r="I392" s="35" t="str">
        <f t="shared" si="93"/>
        <v/>
      </c>
      <c r="J392" s="35" t="str">
        <f t="shared" si="94"/>
        <v/>
      </c>
      <c r="K392" s="35">
        <f t="shared" si="97"/>
        <v>-1</v>
      </c>
      <c r="L392" s="35">
        <f t="shared" si="98"/>
        <v>-1</v>
      </c>
      <c r="M392" s="35">
        <f t="shared" si="95"/>
        <v>-0.15384615384615385</v>
      </c>
      <c r="N392" s="41">
        <f t="shared" si="96"/>
        <v>-6.8965517241379309E-2</v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0</v>
      </c>
      <c r="E395" s="34"/>
      <c r="F395" s="34"/>
      <c r="G395" s="35" t="str">
        <f t="shared" si="91"/>
        <v/>
      </c>
      <c r="H395" s="35" t="str">
        <f t="shared" si="92"/>
        <v/>
      </c>
      <c r="I395" s="35" t="str">
        <f t="shared" si="93"/>
        <v/>
      </c>
      <c r="J395" s="35" t="str">
        <f t="shared" si="94"/>
        <v/>
      </c>
      <c r="K395" s="35" t="str">
        <f t="shared" si="97"/>
        <v xml:space="preserve"> </v>
      </c>
      <c r="L395" s="35" t="str">
        <f t="shared" si="98"/>
        <v xml:space="preserve"> </v>
      </c>
      <c r="M395" s="35" t="str">
        <f t="shared" si="95"/>
        <v/>
      </c>
      <c r="N395" s="41" t="str">
        <f t="shared" si="96"/>
        <v/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3</v>
      </c>
      <c r="D405" s="34">
        <v>7</v>
      </c>
      <c r="E405" s="34"/>
      <c r="F405" s="34"/>
      <c r="G405" s="35">
        <f t="shared" si="91"/>
        <v>0.11538461538461539</v>
      </c>
      <c r="H405" s="35">
        <f t="shared" si="92"/>
        <v>0.2413793103448276</v>
      </c>
      <c r="I405" s="35" t="str">
        <f t="shared" si="93"/>
        <v/>
      </c>
      <c r="J405" s="35" t="str">
        <f t="shared" si="94"/>
        <v/>
      </c>
      <c r="K405" s="35">
        <f t="shared" si="97"/>
        <v>-1</v>
      </c>
      <c r="L405" s="35">
        <f t="shared" si="98"/>
        <v>-1</v>
      </c>
      <c r="M405" s="35">
        <f t="shared" si="95"/>
        <v>-0.11538461538461539</v>
      </c>
      <c r="N405" s="41">
        <f t="shared" si="96"/>
        <v>-0.2413793103448276</v>
      </c>
    </row>
    <row r="406" spans="1:14" x14ac:dyDescent="0.2">
      <c r="A406" s="27"/>
      <c r="B406" s="30" t="s">
        <v>373</v>
      </c>
      <c r="C406" s="40">
        <v>7</v>
      </c>
      <c r="D406" s="34">
        <v>1</v>
      </c>
      <c r="E406" s="34"/>
      <c r="F406" s="34"/>
      <c r="G406" s="35">
        <f t="shared" si="91"/>
        <v>0.26923076923076922</v>
      </c>
      <c r="H406" s="35">
        <f t="shared" si="92"/>
        <v>3.4482758620689655E-2</v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>
        <f t="shared" si="98"/>
        <v>-1</v>
      </c>
      <c r="M406" s="35">
        <f t="shared" si="95"/>
        <v>-0.26923076923076922</v>
      </c>
      <c r="N406" s="41">
        <f t="shared" si="96"/>
        <v>-3.4482758620689655E-2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1</v>
      </c>
      <c r="E408" s="34">
        <v>2</v>
      </c>
      <c r="F408" s="34">
        <v>0</v>
      </c>
      <c r="G408" s="35" t="str">
        <f t="shared" si="91"/>
        <v/>
      </c>
      <c r="H408" s="35">
        <f t="shared" si="92"/>
        <v>3.4482758620689655E-2</v>
      </c>
      <c r="I408" s="35">
        <f t="shared" si="93"/>
        <v>0.2857142857142857</v>
      </c>
      <c r="J408" s="35" t="str">
        <f t="shared" si="94"/>
        <v/>
      </c>
      <c r="K408" s="35">
        <f t="shared" si="97"/>
        <v>1</v>
      </c>
      <c r="L408" s="35">
        <f t="shared" si="98"/>
        <v>-1</v>
      </c>
      <c r="M408" s="35" t="str">
        <f t="shared" si="95"/>
        <v/>
      </c>
      <c r="N408" s="41">
        <f t="shared" si="96"/>
        <v>-3.4482758620689655E-2</v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/>
      <c r="F410" s="34"/>
      <c r="G410" s="35" t="str">
        <f t="shared" si="91"/>
        <v/>
      </c>
      <c r="H410" s="35" t="str">
        <f t="shared" si="92"/>
        <v/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3</v>
      </c>
      <c r="F413" s="34">
        <v>1</v>
      </c>
      <c r="G413" s="35" t="str">
        <f t="shared" si="91"/>
        <v/>
      </c>
      <c r="H413" s="35" t="str">
        <f t="shared" si="92"/>
        <v/>
      </c>
      <c r="I413" s="35">
        <f t="shared" si="93"/>
        <v>0.42857142857142855</v>
      </c>
      <c r="J413" s="35">
        <f t="shared" si="94"/>
        <v>1</v>
      </c>
      <c r="K413" s="35">
        <f t="shared" si="97"/>
        <v>1</v>
      </c>
      <c r="L413" s="35">
        <f t="shared" si="98"/>
        <v>1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0</v>
      </c>
      <c r="D419" s="34">
        <v>4</v>
      </c>
      <c r="E419" s="34"/>
      <c r="F419" s="34"/>
      <c r="G419" s="35" t="str">
        <f t="shared" si="91"/>
        <v/>
      </c>
      <c r="H419" s="35">
        <f t="shared" si="92"/>
        <v>0.13793103448275862</v>
      </c>
      <c r="I419" s="35" t="str">
        <f t="shared" si="93"/>
        <v/>
      </c>
      <c r="J419" s="35" t="str">
        <f t="shared" si="94"/>
        <v/>
      </c>
      <c r="K419" s="35" t="str">
        <f t="shared" si="97"/>
        <v xml:space="preserve"> </v>
      </c>
      <c r="L419" s="35">
        <f t="shared" si="98"/>
        <v>-1</v>
      </c>
      <c r="M419" s="35" t="str">
        <f t="shared" si="95"/>
        <v/>
      </c>
      <c r="N419" s="41">
        <f t="shared" si="96"/>
        <v>-0.13793103448275862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</v>
      </c>
      <c r="D422" s="34">
        <v>1</v>
      </c>
      <c r="E422" s="34"/>
      <c r="F422" s="34"/>
      <c r="G422" s="35">
        <f t="shared" si="91"/>
        <v>3.8461538461538464E-2</v>
      </c>
      <c r="H422" s="35">
        <f t="shared" si="92"/>
        <v>3.4482758620689655E-2</v>
      </c>
      <c r="I422" s="35" t="str">
        <f t="shared" si="93"/>
        <v/>
      </c>
      <c r="J422" s="35" t="str">
        <f t="shared" si="94"/>
        <v/>
      </c>
      <c r="K422" s="35">
        <f t="shared" si="97"/>
        <v>-1</v>
      </c>
      <c r="L422" s="35">
        <f t="shared" si="98"/>
        <v>-1</v>
      </c>
      <c r="M422" s="35">
        <f t="shared" si="95"/>
        <v>-3.8461538461538464E-2</v>
      </c>
      <c r="N422" s="41">
        <f t="shared" si="96"/>
        <v>-3.4482758620689655E-2</v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/>
      <c r="F423" s="34"/>
      <c r="G423" s="35" t="str">
        <f t="shared" si="91"/>
        <v/>
      </c>
      <c r="H423" s="35" t="str">
        <f t="shared" si="92"/>
        <v/>
      </c>
      <c r="I423" s="35" t="str">
        <f t="shared" si="93"/>
        <v/>
      </c>
      <c r="J423" s="35" t="str">
        <f t="shared" si="94"/>
        <v/>
      </c>
      <c r="K423" s="35" t="str">
        <f t="shared" si="97"/>
        <v xml:space="preserve"> 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/>
      <c r="F424" s="34"/>
      <c r="G424" s="35" t="str">
        <f t="shared" si="91"/>
        <v/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 t="str">
        <f t="shared" si="97"/>
        <v xml:space="preserve"> 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/>
      <c r="F435" s="34"/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 t="str">
        <f t="shared" si="98"/>
        <v xml:space="preserve"> 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6</v>
      </c>
      <c r="D437" s="34">
        <v>0</v>
      </c>
      <c r="E437" s="34"/>
      <c r="F437" s="34"/>
      <c r="G437" s="35">
        <f t="shared" si="99"/>
        <v>0.23076923076923078</v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 t="str">
        <f t="shared" si="106"/>
        <v xml:space="preserve"> </v>
      </c>
      <c r="M437" s="35">
        <f t="shared" si="103"/>
        <v>-0.23076923076923078</v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/>
      <c r="F446" s="34"/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 t="str">
        <f t="shared" si="106"/>
        <v xml:space="preserve"> 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1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0.14285714285714285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/>
      <c r="F484" s="34"/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 t="str">
        <f t="shared" si="106"/>
        <v xml:space="preserve"> 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</v>
      </c>
      <c r="E499" s="34"/>
      <c r="F499" s="34"/>
      <c r="G499" s="35" t="str">
        <f t="shared" ref="G499:G562" si="107">+IF(C499=0,"",C499/C$371)</f>
        <v/>
      </c>
      <c r="H499" s="35">
        <f t="shared" ref="H499:H562" si="108">+IF(D499=0,"",D499/D$371)</f>
        <v>3.4482758620689655E-2</v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 t="str">
        <f t="shared" si="105"/>
        <v xml:space="preserve"> </v>
      </c>
      <c r="L499" s="35">
        <f t="shared" si="106"/>
        <v>-1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-3.4482758620689655E-2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/>
      <c r="F518" s="34"/>
      <c r="G518" s="35" t="str">
        <f t="shared" si="107"/>
        <v/>
      </c>
      <c r="H518" s="35" t="str">
        <f t="shared" si="108"/>
        <v/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 t="str">
        <f t="shared" si="114"/>
        <v xml:space="preserve"> 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0</v>
      </c>
      <c r="E588" s="34"/>
      <c r="F588" s="34"/>
      <c r="G588" s="35" t="str">
        <f t="shared" si="115"/>
        <v/>
      </c>
      <c r="H588" s="35" t="str">
        <f t="shared" si="116"/>
        <v/>
      </c>
      <c r="I588" s="35" t="str">
        <f t="shared" si="117"/>
        <v/>
      </c>
      <c r="J588" s="35" t="str">
        <f t="shared" si="118"/>
        <v/>
      </c>
      <c r="K588" s="35" t="str">
        <f t="shared" si="121"/>
        <v xml:space="preserve"> </v>
      </c>
      <c r="L588" s="35" t="str">
        <f t="shared" si="122"/>
        <v xml:space="preserve"> </v>
      </c>
      <c r="M588" s="35" t="str">
        <f t="shared" si="119"/>
        <v/>
      </c>
      <c r="N588" s="41" t="str">
        <f t="shared" si="120"/>
        <v/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</v>
      </c>
      <c r="E590" s="34"/>
      <c r="F590" s="34"/>
      <c r="G590" s="35" t="str">
        <f t="shared" si="115"/>
        <v/>
      </c>
      <c r="H590" s="35">
        <f t="shared" si="116"/>
        <v>3.4482758620689655E-2</v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>
        <f t="shared" si="122"/>
        <v>-1</v>
      </c>
      <c r="M590" s="35" t="str">
        <f t="shared" si="119"/>
        <v/>
      </c>
      <c r="N590" s="41">
        <f t="shared" si="120"/>
        <v>-3.4482758620689655E-2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6</v>
      </c>
      <c r="E594" s="34"/>
      <c r="F594" s="34"/>
      <c r="G594" s="35" t="str">
        <f t="shared" si="115"/>
        <v/>
      </c>
      <c r="H594" s="35">
        <f t="shared" si="116"/>
        <v>0.20689655172413793</v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>
        <f t="shared" si="122"/>
        <v>-1</v>
      </c>
      <c r="M594" s="35" t="str">
        <f t="shared" si="119"/>
        <v/>
      </c>
      <c r="N594" s="41">
        <f t="shared" si="120"/>
        <v>-0.20689655172413793</v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/>
      <c r="F597" s="34"/>
      <c r="G597" s="35" t="str">
        <f t="shared" si="115"/>
        <v/>
      </c>
      <c r="H597" s="35">
        <f t="shared" si="116"/>
        <v>3.4482758620689655E-2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-3.4482758620689655E-2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0</v>
      </c>
      <c r="D612" s="32">
        <f>SUM(D613:D640)</f>
        <v>0</v>
      </c>
      <c r="E612" s="32">
        <f>SUM(E613:E640)</f>
        <v>3</v>
      </c>
      <c r="F612" s="32">
        <f>SUM(F613:F640)</f>
        <v>0</v>
      </c>
      <c r="G612" s="33" t="str">
        <f t="shared" ref="G612:G640" si="123">+IF(C612=0,"",C612/C$612)</f>
        <v/>
      </c>
      <c r="H612" s="33" t="str">
        <f t="shared" ref="H612:H640" si="124">+IF(D612=0,"",D612/D$612)</f>
        <v/>
      </c>
      <c r="I612" s="33">
        <f t="shared" ref="I612:I640" si="125">+IF(E612=0,"",E612/E$612)</f>
        <v>1</v>
      </c>
      <c r="J612" s="33" t="str">
        <f t="shared" ref="J612:J640" si="126">+IF(F612=0,"",F612/F$612)</f>
        <v/>
      </c>
      <c r="K612" s="33">
        <f>+IF(AND(C612=0,E612=0),"",IF(C612=0,1,IF(E612=0,-1,(E612-C612)/C612)))</f>
        <v>1</v>
      </c>
      <c r="L612" s="33" t="str">
        <f>+IF(AND(D612=0,F612=0),"",IF(D612=0,1,IF(F612=0,-1,(F612-D612)/D612)))</f>
        <v/>
      </c>
      <c r="M612" s="33" t="str">
        <f t="shared" ref="M612:M640" si="127">+IF(OR(AND(G612=""),(K612="")),"",G612*K612)</f>
        <v/>
      </c>
      <c r="N612" s="33" t="str">
        <f t="shared" ref="N612:N640" si="128">+IF(OR(AND(H612=""),(L612="")),"",H612*L612)</f>
        <v/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0</v>
      </c>
      <c r="D615" s="34">
        <v>0</v>
      </c>
      <c r="E615" s="34"/>
      <c r="F615" s="34"/>
      <c r="G615" s="35" t="str">
        <f t="shared" si="123"/>
        <v/>
      </c>
      <c r="H615" s="35" t="str">
        <f t="shared" si="124"/>
        <v/>
      </c>
      <c r="I615" s="35" t="str">
        <f t="shared" si="125"/>
        <v/>
      </c>
      <c r="J615" s="35" t="str">
        <f t="shared" si="126"/>
        <v/>
      </c>
      <c r="K615" s="35" t="str">
        <f t="shared" si="129"/>
        <v xml:space="preserve"> </v>
      </c>
      <c r="L615" s="35" t="str">
        <f t="shared" si="130"/>
        <v xml:space="preserve"> </v>
      </c>
      <c r="M615" s="35" t="str">
        <f t="shared" si="127"/>
        <v/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0</v>
      </c>
      <c r="D616" s="34">
        <v>0</v>
      </c>
      <c r="E616" s="34"/>
      <c r="F616" s="34"/>
      <c r="G616" s="35" t="str">
        <f t="shared" si="123"/>
        <v/>
      </c>
      <c r="H616" s="35" t="str">
        <f t="shared" si="124"/>
        <v/>
      </c>
      <c r="I616" s="35" t="str">
        <f t="shared" si="125"/>
        <v/>
      </c>
      <c r="J616" s="35" t="str">
        <f t="shared" si="126"/>
        <v/>
      </c>
      <c r="K616" s="35" t="str">
        <f t="shared" si="129"/>
        <v xml:space="preserve"> </v>
      </c>
      <c r="L616" s="35" t="str">
        <f t="shared" si="130"/>
        <v xml:space="preserve"> </v>
      </c>
      <c r="M616" s="35" t="str">
        <f t="shared" si="127"/>
        <v/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>
        <v>3</v>
      </c>
      <c r="F617" s="34">
        <v>0</v>
      </c>
      <c r="G617" s="35" t="str">
        <f t="shared" si="123"/>
        <v/>
      </c>
      <c r="H617" s="35" t="str">
        <f t="shared" si="124"/>
        <v/>
      </c>
      <c r="I617" s="35">
        <f t="shared" si="125"/>
        <v>1</v>
      </c>
      <c r="J617" s="35" t="str">
        <f t="shared" si="126"/>
        <v/>
      </c>
      <c r="K617" s="35">
        <f t="shared" si="129"/>
        <v>1</v>
      </c>
      <c r="L617" s="35" t="str">
        <f t="shared" si="130"/>
        <v xml:space="preserve"> 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0</v>
      </c>
      <c r="D630" s="34">
        <v>0</v>
      </c>
      <c r="E630" s="34"/>
      <c r="F630" s="34"/>
      <c r="G630" s="35" t="str">
        <f t="shared" si="123"/>
        <v/>
      </c>
      <c r="H630" s="35" t="str">
        <f t="shared" si="124"/>
        <v/>
      </c>
      <c r="I630" s="35" t="str">
        <f t="shared" si="125"/>
        <v/>
      </c>
      <c r="J630" s="35" t="str">
        <f t="shared" si="126"/>
        <v/>
      </c>
      <c r="K630" s="35" t="str">
        <f t="shared" si="129"/>
        <v xml:space="preserve"> </v>
      </c>
      <c r="L630" s="35" t="str">
        <f t="shared" si="130"/>
        <v xml:space="preserve"> </v>
      </c>
      <c r="M630" s="35" t="str">
        <f t="shared" si="127"/>
        <v/>
      </c>
      <c r="N630" s="41" t="str">
        <f t="shared" si="128"/>
        <v/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/>
      <c r="F631" s="34"/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 t="str">
        <f t="shared" si="130"/>
        <v xml:space="preserve"> 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664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665</v>
      </c>
      <c r="C9" s="11">
        <f>+C22+C81+C188+C371+C612</f>
        <v>32</v>
      </c>
      <c r="D9" s="11">
        <f>+D22+D81+D188+D371+D612</f>
        <v>91</v>
      </c>
      <c r="E9" s="11">
        <f>+E22+E81+E188+E371+E612</f>
        <v>29</v>
      </c>
      <c r="F9" s="11">
        <f>+F22+F81+F188+F371+F612</f>
        <v>51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-9.375E-2</v>
      </c>
      <c r="L9" s="12">
        <f t="shared" si="0"/>
        <v>-0.43956043956043955</v>
      </c>
      <c r="M9" s="12">
        <f t="shared" ref="M9:N14" si="1">+IF(OR(AND(G9=""),(K9="")),"",G9*K9)</f>
        <v>-9.375E-2</v>
      </c>
      <c r="N9" s="12">
        <f t="shared" si="1"/>
        <v>-0.43956043956043955</v>
      </c>
    </row>
    <row r="10" spans="1:14" ht="28.5" customHeight="1" x14ac:dyDescent="0.2">
      <c r="A10" s="27"/>
      <c r="B10" s="23" t="s">
        <v>8</v>
      </c>
      <c r="C10" s="20">
        <f>+C22</f>
        <v>0</v>
      </c>
      <c r="D10" s="13">
        <f>+D22</f>
        <v>0</v>
      </c>
      <c r="E10" s="13">
        <f>+E22</f>
        <v>0</v>
      </c>
      <c r="F10" s="13">
        <f>+F22</f>
        <v>0</v>
      </c>
      <c r="G10" s="14">
        <f t="shared" ref="G10:J14" si="2">+C10/C$9</f>
        <v>0</v>
      </c>
      <c r="H10" s="14">
        <f t="shared" si="2"/>
        <v>0</v>
      </c>
      <c r="I10" s="14">
        <f t="shared" si="2"/>
        <v>0</v>
      </c>
      <c r="J10" s="14">
        <f t="shared" si="2"/>
        <v>0</v>
      </c>
      <c r="K10" s="14" t="str">
        <f t="shared" si="0"/>
        <v/>
      </c>
      <c r="L10" s="14" t="str">
        <f t="shared" si="0"/>
        <v/>
      </c>
      <c r="M10" s="14" t="str">
        <f t="shared" si="1"/>
        <v/>
      </c>
      <c r="N10" s="15" t="str">
        <f t="shared" si="1"/>
        <v/>
      </c>
    </row>
    <row r="11" spans="1:14" ht="28.5" customHeight="1" x14ac:dyDescent="0.2">
      <c r="A11" s="27"/>
      <c r="B11" s="24" t="s">
        <v>9</v>
      </c>
      <c r="C11" s="21">
        <f>+C81</f>
        <v>4</v>
      </c>
      <c r="D11" s="7">
        <f>+D81</f>
        <v>6</v>
      </c>
      <c r="E11" s="7">
        <f>+E81</f>
        <v>4</v>
      </c>
      <c r="F11" s="7">
        <f>+F81</f>
        <v>2</v>
      </c>
      <c r="G11" s="8">
        <f t="shared" si="2"/>
        <v>0.125</v>
      </c>
      <c r="H11" s="8">
        <f t="shared" si="2"/>
        <v>6.5934065934065936E-2</v>
      </c>
      <c r="I11" s="8">
        <f t="shared" si="2"/>
        <v>0.13793103448275862</v>
      </c>
      <c r="J11" s="8">
        <f t="shared" si="2"/>
        <v>3.9215686274509803E-2</v>
      </c>
      <c r="K11" s="8">
        <f t="shared" si="0"/>
        <v>0</v>
      </c>
      <c r="L11" s="8">
        <f t="shared" si="0"/>
        <v>-0.66666666666666663</v>
      </c>
      <c r="M11" s="8">
        <f t="shared" si="1"/>
        <v>0</v>
      </c>
      <c r="N11" s="16">
        <f t="shared" si="1"/>
        <v>-4.3956043956043953E-2</v>
      </c>
    </row>
    <row r="12" spans="1:14" ht="28.5" customHeight="1" x14ac:dyDescent="0.2">
      <c r="A12" s="27"/>
      <c r="B12" s="24" t="s">
        <v>10</v>
      </c>
      <c r="C12" s="21">
        <f>+C188</f>
        <v>8</v>
      </c>
      <c r="D12" s="7">
        <f>+D188</f>
        <v>38</v>
      </c>
      <c r="E12" s="7">
        <f>+E188</f>
        <v>6</v>
      </c>
      <c r="F12" s="7">
        <f>+F188</f>
        <v>11</v>
      </c>
      <c r="G12" s="8">
        <f t="shared" si="2"/>
        <v>0.25</v>
      </c>
      <c r="H12" s="8">
        <f t="shared" si="2"/>
        <v>0.4175824175824176</v>
      </c>
      <c r="I12" s="8">
        <f t="shared" si="2"/>
        <v>0.20689655172413793</v>
      </c>
      <c r="J12" s="8">
        <f t="shared" si="2"/>
        <v>0.21568627450980393</v>
      </c>
      <c r="K12" s="8">
        <f t="shared" si="0"/>
        <v>-0.25</v>
      </c>
      <c r="L12" s="8">
        <f t="shared" si="0"/>
        <v>-0.71052631578947367</v>
      </c>
      <c r="M12" s="8">
        <f t="shared" si="1"/>
        <v>-6.25E-2</v>
      </c>
      <c r="N12" s="16">
        <f t="shared" si="1"/>
        <v>-0.2967032967032967</v>
      </c>
    </row>
    <row r="13" spans="1:14" ht="28.5" customHeight="1" x14ac:dyDescent="0.2">
      <c r="A13" s="27"/>
      <c r="B13" s="24" t="s">
        <v>11</v>
      </c>
      <c r="C13" s="21">
        <f>+C371</f>
        <v>5</v>
      </c>
      <c r="D13" s="7">
        <f>+D371</f>
        <v>23</v>
      </c>
      <c r="E13" s="7">
        <f>+E371</f>
        <v>2</v>
      </c>
      <c r="F13" s="7">
        <f>+F371</f>
        <v>6</v>
      </c>
      <c r="G13" s="8">
        <f t="shared" si="2"/>
        <v>0.15625</v>
      </c>
      <c r="H13" s="8">
        <f t="shared" si="2"/>
        <v>0.25274725274725274</v>
      </c>
      <c r="I13" s="8">
        <f t="shared" si="2"/>
        <v>6.8965517241379309E-2</v>
      </c>
      <c r="J13" s="8">
        <f t="shared" si="2"/>
        <v>0.11764705882352941</v>
      </c>
      <c r="K13" s="8">
        <f t="shared" si="0"/>
        <v>-0.6</v>
      </c>
      <c r="L13" s="8">
        <f t="shared" si="0"/>
        <v>-0.73913043478260865</v>
      </c>
      <c r="M13" s="8">
        <f t="shared" si="1"/>
        <v>-9.375E-2</v>
      </c>
      <c r="N13" s="16">
        <f t="shared" si="1"/>
        <v>-0.18681318681318679</v>
      </c>
    </row>
    <row r="14" spans="1:14" ht="28.5" customHeight="1" thickBot="1" x14ac:dyDescent="0.25">
      <c r="A14" s="27"/>
      <c r="B14" s="25" t="s">
        <v>12</v>
      </c>
      <c r="C14" s="22">
        <f>+C612</f>
        <v>15</v>
      </c>
      <c r="D14" s="17">
        <f>+D612</f>
        <v>24</v>
      </c>
      <c r="E14" s="17">
        <f>+E612</f>
        <v>17</v>
      </c>
      <c r="F14" s="17">
        <f>+F612</f>
        <v>32</v>
      </c>
      <c r="G14" s="18">
        <f t="shared" si="2"/>
        <v>0.46875</v>
      </c>
      <c r="H14" s="18">
        <f t="shared" si="2"/>
        <v>0.26373626373626374</v>
      </c>
      <c r="I14" s="18">
        <f t="shared" si="2"/>
        <v>0.58620689655172409</v>
      </c>
      <c r="J14" s="18">
        <f t="shared" si="2"/>
        <v>0.62745098039215685</v>
      </c>
      <c r="K14" s="18">
        <f t="shared" si="0"/>
        <v>0.13333333333333333</v>
      </c>
      <c r="L14" s="18">
        <f t="shared" si="0"/>
        <v>0.33333333333333331</v>
      </c>
      <c r="M14" s="18">
        <f t="shared" si="1"/>
        <v>6.25E-2</v>
      </c>
      <c r="N14" s="19">
        <f t="shared" si="1"/>
        <v>8.7912087912087905E-2</v>
      </c>
    </row>
    <row r="15" spans="1:14" x14ac:dyDescent="0.2">
      <c r="A15" s="26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0</v>
      </c>
      <c r="D22" s="32">
        <f>SUM(D23:D73)</f>
        <v>0</v>
      </c>
      <c r="E22" s="32">
        <f>SUM(E23:E73)</f>
        <v>0</v>
      </c>
      <c r="F22" s="32">
        <f>SUM(F23:F73)</f>
        <v>0</v>
      </c>
      <c r="G22" s="33" t="str">
        <f t="shared" ref="G22:G53" si="3">+IF(C22=0,"",C22/C$22)</f>
        <v/>
      </c>
      <c r="H22" s="33" t="str">
        <f t="shared" ref="H22:H53" si="4">+IF(D22=0,"",D22/D$22)</f>
        <v/>
      </c>
      <c r="I22" s="33" t="str">
        <f t="shared" ref="I22:I53" si="5">+IF(E22=0,"",E22/E$22)</f>
        <v/>
      </c>
      <c r="J22" s="33" t="str">
        <f t="shared" ref="J22:J53" si="6">+IF(F22=0,"",F22/F$22)</f>
        <v/>
      </c>
      <c r="K22" s="33" t="str">
        <f>+IF(AND(C22=0,E22=0),"",IF(C22=0,1,IF(E22=0,-1,(E22-C22)/C22)))</f>
        <v/>
      </c>
      <c r="L22" s="33" t="str">
        <f>+IF(AND(D22=0,F22=0),"",IF(D22=0,1,IF(F22=0,-1,(F22-D22)/D22)))</f>
        <v/>
      </c>
      <c r="M22" s="33" t="str">
        <f t="shared" ref="M22:M53" si="7">+IF(OR(AND(G22=""),(K22="")),"",G22*K22)</f>
        <v/>
      </c>
      <c r="N22" s="33" t="str">
        <f t="shared" ref="N22:N53" si="8">+IF(OR(AND(H22=""),(L22="")),"",H22*L22)</f>
        <v/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26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2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26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4</v>
      </c>
      <c r="D81" s="32">
        <f>SUM(D82:D180)</f>
        <v>6</v>
      </c>
      <c r="E81" s="32">
        <f>SUM(E82:E180)</f>
        <v>4</v>
      </c>
      <c r="F81" s="32">
        <f>SUM(F82:F180)</f>
        <v>2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</v>
      </c>
      <c r="L81" s="33">
        <f>+IF(AND(D81=0,F81=0),"",IF(D81=0,1,IF(F81=0,-1,(F81-D81)/D81)))</f>
        <v>-0.66666666666666663</v>
      </c>
      <c r="M81" s="33">
        <f t="shared" ref="M81:M112" si="23">+IF(OR(AND(G81=""),(K81="")),"",G81*K81)</f>
        <v>0</v>
      </c>
      <c r="N81" s="33">
        <f t="shared" ref="N81:N112" si="24">+IF(OR(AND(H81=""),(L81="")),"",H81*L81)</f>
        <v>-0.66666666666666663</v>
      </c>
    </row>
    <row r="82" spans="1:14" x14ac:dyDescent="0.2">
      <c r="A82" s="27"/>
      <c r="B82" s="29" t="s">
        <v>65</v>
      </c>
      <c r="C82" s="36">
        <v>1</v>
      </c>
      <c r="D82" s="37">
        <v>0</v>
      </c>
      <c r="E82" s="37"/>
      <c r="F82" s="37"/>
      <c r="G82" s="38">
        <f t="shared" si="19"/>
        <v>0.25</v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>
        <f t="shared" ref="K82:K113" si="25">+IF(AND(C82=0,E82=0)," ",IF(C82=0,1,IF(E82=0,-1,(E82-C82)/C82)))</f>
        <v>-1</v>
      </c>
      <c r="L82" s="38" t="str">
        <f t="shared" ref="L82:L113" si="26">+IF(AND(D82=0,F82=0)," ",IF(D82=0,1,IF(F82=0,-1,(F82-D82)/D82)))</f>
        <v xml:space="preserve"> </v>
      </c>
      <c r="M82" s="38">
        <f t="shared" si="23"/>
        <v>-0.25</v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0</v>
      </c>
      <c r="D85" s="34">
        <v>1</v>
      </c>
      <c r="E85" s="34"/>
      <c r="F85" s="34"/>
      <c r="G85" s="35" t="str">
        <f t="shared" si="19"/>
        <v/>
      </c>
      <c r="H85" s="35">
        <f t="shared" si="20"/>
        <v>0.16666666666666666</v>
      </c>
      <c r="I85" s="35" t="str">
        <f t="shared" si="21"/>
        <v/>
      </c>
      <c r="J85" s="35" t="str">
        <f t="shared" si="22"/>
        <v/>
      </c>
      <c r="K85" s="35" t="str">
        <f t="shared" si="25"/>
        <v xml:space="preserve"> </v>
      </c>
      <c r="L85" s="35">
        <f t="shared" si="26"/>
        <v>-1</v>
      </c>
      <c r="M85" s="35" t="str">
        <f t="shared" si="23"/>
        <v/>
      </c>
      <c r="N85" s="41">
        <f t="shared" si="24"/>
        <v>-0.16666666666666666</v>
      </c>
    </row>
    <row r="86" spans="1:14" ht="25.5" x14ac:dyDescent="0.2">
      <c r="A86" s="27"/>
      <c r="B86" s="30" t="s">
        <v>69</v>
      </c>
      <c r="C86" s="40">
        <v>0</v>
      </c>
      <c r="D86" s="34">
        <v>1</v>
      </c>
      <c r="E86" s="34"/>
      <c r="F86" s="34"/>
      <c r="G86" s="35" t="str">
        <f t="shared" si="19"/>
        <v/>
      </c>
      <c r="H86" s="35">
        <f t="shared" si="20"/>
        <v>0.16666666666666666</v>
      </c>
      <c r="I86" s="35" t="str">
        <f t="shared" si="21"/>
        <v/>
      </c>
      <c r="J86" s="35" t="str">
        <f t="shared" si="22"/>
        <v/>
      </c>
      <c r="K86" s="35" t="str">
        <f t="shared" si="25"/>
        <v xml:space="preserve"> </v>
      </c>
      <c r="L86" s="35">
        <f t="shared" si="26"/>
        <v>-1</v>
      </c>
      <c r="M86" s="35" t="str">
        <f t="shared" si="23"/>
        <v/>
      </c>
      <c r="N86" s="41">
        <f t="shared" si="24"/>
        <v>-0.16666666666666666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0</v>
      </c>
      <c r="E103" s="34"/>
      <c r="F103" s="34"/>
      <c r="G103" s="35" t="str">
        <f t="shared" si="19"/>
        <v/>
      </c>
      <c r="H103" s="35" t="str">
        <f t="shared" si="20"/>
        <v/>
      </c>
      <c r="I103" s="35" t="str">
        <f t="shared" si="21"/>
        <v/>
      </c>
      <c r="J103" s="35" t="str">
        <f t="shared" si="22"/>
        <v/>
      </c>
      <c r="K103" s="35" t="str">
        <f t="shared" si="25"/>
        <v xml:space="preserve"> </v>
      </c>
      <c r="L103" s="35" t="str">
        <f t="shared" si="26"/>
        <v xml:space="preserve"> </v>
      </c>
      <c r="M103" s="35" t="str">
        <f t="shared" si="23"/>
        <v/>
      </c>
      <c r="N103" s="41" t="str">
        <f t="shared" si="24"/>
        <v/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/>
      <c r="F105" s="34"/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 t="str">
        <f t="shared" si="22"/>
        <v/>
      </c>
      <c r="K105" s="35" t="str">
        <f t="shared" si="25"/>
        <v xml:space="preserve"> </v>
      </c>
      <c r="L105" s="35" t="str">
        <f t="shared" si="26"/>
        <v xml:space="preserve"> 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/>
      <c r="F111" s="34"/>
      <c r="G111" s="35" t="str">
        <f t="shared" si="19"/>
        <v/>
      </c>
      <c r="H111" s="35" t="str">
        <f t="shared" si="20"/>
        <v/>
      </c>
      <c r="I111" s="35" t="str">
        <f t="shared" si="21"/>
        <v/>
      </c>
      <c r="J111" s="35" t="str">
        <f t="shared" si="22"/>
        <v/>
      </c>
      <c r="K111" s="35" t="str">
        <f t="shared" si="25"/>
        <v xml:space="preserve"> </v>
      </c>
      <c r="L111" s="35" t="str">
        <f t="shared" si="26"/>
        <v xml:space="preserve"> 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1</v>
      </c>
      <c r="F116" s="34">
        <v>0</v>
      </c>
      <c r="G116" s="35" t="str">
        <f t="shared" si="27"/>
        <v/>
      </c>
      <c r="H116" s="35" t="str">
        <f t="shared" si="28"/>
        <v/>
      </c>
      <c r="I116" s="35">
        <f t="shared" si="29"/>
        <v>0.25</v>
      </c>
      <c r="J116" s="35" t="str">
        <f t="shared" si="30"/>
        <v/>
      </c>
      <c r="K116" s="35">
        <f t="shared" si="33"/>
        <v>1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/>
      <c r="F123" s="34"/>
      <c r="G123" s="35" t="str">
        <f t="shared" si="27"/>
        <v/>
      </c>
      <c r="H123" s="35" t="str">
        <f t="shared" si="28"/>
        <v/>
      </c>
      <c r="I123" s="35" t="str">
        <f t="shared" si="29"/>
        <v/>
      </c>
      <c r="J123" s="35" t="str">
        <f t="shared" si="30"/>
        <v/>
      </c>
      <c r="K123" s="35" t="str">
        <f t="shared" si="33"/>
        <v xml:space="preserve"> </v>
      </c>
      <c r="L123" s="35" t="str">
        <f t="shared" si="34"/>
        <v xml:space="preserve"> 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1</v>
      </c>
      <c r="E127" s="34"/>
      <c r="F127" s="34"/>
      <c r="G127" s="35" t="str">
        <f t="shared" si="27"/>
        <v/>
      </c>
      <c r="H127" s="35">
        <f t="shared" si="28"/>
        <v>0.16666666666666666</v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>
        <f t="shared" si="34"/>
        <v>-1</v>
      </c>
      <c r="M127" s="35" t="str">
        <f t="shared" si="31"/>
        <v/>
      </c>
      <c r="N127" s="41">
        <f t="shared" si="32"/>
        <v>-0.16666666666666666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</v>
      </c>
      <c r="D137" s="34">
        <v>0</v>
      </c>
      <c r="E137" s="34"/>
      <c r="F137" s="34"/>
      <c r="G137" s="35">
        <f t="shared" si="27"/>
        <v>0.25</v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 t="str">
        <f t="shared" si="34"/>
        <v xml:space="preserve"> </v>
      </c>
      <c r="M137" s="35">
        <f t="shared" si="31"/>
        <v>-0.25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/>
      <c r="F139" s="34"/>
      <c r="G139" s="35">
        <f t="shared" si="27"/>
        <v>0.25</v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 t="str">
        <f t="shared" si="34"/>
        <v xml:space="preserve"> </v>
      </c>
      <c r="M139" s="35">
        <f t="shared" si="31"/>
        <v>-0.25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/>
      <c r="F141" s="34"/>
      <c r="G141" s="35" t="str">
        <f t="shared" si="27"/>
        <v/>
      </c>
      <c r="H141" s="35" t="str">
        <f t="shared" si="28"/>
        <v/>
      </c>
      <c r="I141" s="35" t="str">
        <f t="shared" si="29"/>
        <v/>
      </c>
      <c r="J141" s="35" t="str">
        <f t="shared" si="30"/>
        <v/>
      </c>
      <c r="K141" s="35" t="str">
        <f t="shared" si="33"/>
        <v xml:space="preserve"> </v>
      </c>
      <c r="L141" s="35" t="str">
        <f t="shared" si="34"/>
        <v xml:space="preserve"> 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</v>
      </c>
      <c r="D144" s="34">
        <v>2</v>
      </c>
      <c r="E144" s="34">
        <v>3</v>
      </c>
      <c r="F144" s="34">
        <v>2</v>
      </c>
      <c r="G144" s="35">
        <f t="shared" si="27"/>
        <v>0.25</v>
      </c>
      <c r="H144" s="35">
        <f t="shared" si="28"/>
        <v>0.33333333333333331</v>
      </c>
      <c r="I144" s="35">
        <f t="shared" si="29"/>
        <v>0.75</v>
      </c>
      <c r="J144" s="35">
        <f t="shared" si="30"/>
        <v>1</v>
      </c>
      <c r="K144" s="35">
        <f t="shared" si="33"/>
        <v>2</v>
      </c>
      <c r="L144" s="35">
        <f t="shared" si="34"/>
        <v>0</v>
      </c>
      <c r="M144" s="35">
        <f t="shared" si="31"/>
        <v>0.5</v>
      </c>
      <c r="N144" s="41">
        <f t="shared" si="32"/>
        <v>0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1</v>
      </c>
      <c r="E167" s="34"/>
      <c r="F167" s="34"/>
      <c r="G167" s="35" t="str">
        <f t="shared" si="35"/>
        <v/>
      </c>
      <c r="H167" s="35">
        <f t="shared" si="36"/>
        <v>0.16666666666666666</v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>
        <f t="shared" si="42"/>
        <v>-1</v>
      </c>
      <c r="M167" s="35" t="str">
        <f t="shared" si="39"/>
        <v/>
      </c>
      <c r="N167" s="41">
        <f t="shared" si="40"/>
        <v>-0.16666666666666666</v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26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26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26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8</v>
      </c>
      <c r="D188" s="32">
        <f>SUM(D189:D363)</f>
        <v>38</v>
      </c>
      <c r="E188" s="32">
        <f>SUM(E189:E363)</f>
        <v>6</v>
      </c>
      <c r="F188" s="32">
        <f>SUM(F189:F363)</f>
        <v>11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-0.25</v>
      </c>
      <c r="L188" s="33">
        <f>+IF(AND(D188=0,F188=0),"",IF(D188=0,1,IF(F188=0,-1,(F188-D188)/D188)))</f>
        <v>-0.71052631578947367</v>
      </c>
      <c r="M188" s="33">
        <f t="shared" ref="M188:M219" si="47">+IF(OR(AND(G188=""),(K188="")),"",G188*K188)</f>
        <v>-0.25</v>
      </c>
      <c r="N188" s="33">
        <f t="shared" ref="N188:N219" si="48">+IF(OR(AND(H188=""),(L188="")),"",H188*L188)</f>
        <v>-0.71052631578947367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/>
      <c r="F193" s="34"/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 t="str">
        <f t="shared" si="46"/>
        <v/>
      </c>
      <c r="K193" s="35" t="str">
        <f t="shared" si="49"/>
        <v xml:space="preserve"> </v>
      </c>
      <c r="L193" s="35" t="str">
        <f t="shared" si="50"/>
        <v xml:space="preserve"> 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</v>
      </c>
      <c r="D195" s="34">
        <v>0</v>
      </c>
      <c r="E195" s="34"/>
      <c r="F195" s="34"/>
      <c r="G195" s="35">
        <f t="shared" si="43"/>
        <v>0.125</v>
      </c>
      <c r="H195" s="35" t="str">
        <f t="shared" si="44"/>
        <v/>
      </c>
      <c r="I195" s="35" t="str">
        <f t="shared" si="45"/>
        <v/>
      </c>
      <c r="J195" s="35" t="str">
        <f t="shared" si="46"/>
        <v/>
      </c>
      <c r="K195" s="35">
        <f t="shared" si="49"/>
        <v>-1</v>
      </c>
      <c r="L195" s="35" t="str">
        <f t="shared" si="50"/>
        <v xml:space="preserve"> </v>
      </c>
      <c r="M195" s="35">
        <f t="shared" si="47"/>
        <v>-0.125</v>
      </c>
      <c r="N195" s="41" t="str">
        <f t="shared" si="48"/>
        <v/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/>
      <c r="F197" s="34"/>
      <c r="G197" s="35" t="str">
        <f t="shared" si="43"/>
        <v/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 t="str">
        <f t="shared" si="49"/>
        <v xml:space="preserve"> 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0</v>
      </c>
      <c r="E218" s="34"/>
      <c r="F218" s="34"/>
      <c r="G218" s="35" t="str">
        <f t="shared" si="43"/>
        <v/>
      </c>
      <c r="H218" s="35" t="str">
        <f t="shared" si="44"/>
        <v/>
      </c>
      <c r="I218" s="35" t="str">
        <f t="shared" si="45"/>
        <v/>
      </c>
      <c r="J218" s="35" t="str">
        <f t="shared" si="46"/>
        <v/>
      </c>
      <c r="K218" s="35" t="str">
        <f t="shared" si="49"/>
        <v xml:space="preserve"> </v>
      </c>
      <c r="L218" s="35" t="str">
        <f t="shared" si="50"/>
        <v xml:space="preserve"> </v>
      </c>
      <c r="M218" s="35" t="str">
        <f t="shared" si="47"/>
        <v/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/>
      <c r="F219" s="34"/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 t="str">
        <f t="shared" si="50"/>
        <v xml:space="preserve"> 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2</v>
      </c>
      <c r="D220" s="34">
        <v>0</v>
      </c>
      <c r="E220" s="34"/>
      <c r="F220" s="34"/>
      <c r="G220" s="35">
        <f t="shared" ref="G220:G251" si="51">+IF(C220=0,"",C220/C$188)</f>
        <v>0.25</v>
      </c>
      <c r="H220" s="35" t="str">
        <f t="shared" ref="H220:H251" si="52">+IF(D220=0,"",D220/D$188)</f>
        <v/>
      </c>
      <c r="I220" s="35" t="str">
        <f t="shared" ref="I220:I251" si="53">+IF(E220=0,"",E220/E$188)</f>
        <v/>
      </c>
      <c r="J220" s="35" t="str">
        <f t="shared" ref="J220:J251" si="54">+IF(F220=0,"",F220/F$188)</f>
        <v/>
      </c>
      <c r="K220" s="35">
        <f t="shared" si="49"/>
        <v>-1</v>
      </c>
      <c r="L220" s="35" t="str">
        <f t="shared" si="50"/>
        <v xml:space="preserve"> </v>
      </c>
      <c r="M220" s="35">
        <f t="shared" ref="M220:M251" si="55">+IF(OR(AND(G220=""),(K220="")),"",G220*K220)</f>
        <v>-0.25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/>
      <c r="F221" s="34"/>
      <c r="G221" s="35" t="str">
        <f t="shared" si="51"/>
        <v/>
      </c>
      <c r="H221" s="35">
        <f t="shared" si="52"/>
        <v>2.6315789473684209E-2</v>
      </c>
      <c r="I221" s="35" t="str">
        <f t="shared" si="53"/>
        <v/>
      </c>
      <c r="J221" s="35" t="str">
        <f t="shared" si="54"/>
        <v/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-1</v>
      </c>
      <c r="M221" s="35" t="str">
        <f t="shared" si="55"/>
        <v/>
      </c>
      <c r="N221" s="41">
        <f t="shared" si="56"/>
        <v>-2.6315789473684209E-2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/>
      <c r="F223" s="34"/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 t="str">
        <f t="shared" si="58"/>
        <v xml:space="preserve"> 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/>
      <c r="F225" s="34"/>
      <c r="G225" s="35" t="str">
        <f t="shared" si="51"/>
        <v/>
      </c>
      <c r="H225" s="35">
        <f t="shared" si="52"/>
        <v>2.6315789473684209E-2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-2.6315789473684209E-2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0</v>
      </c>
      <c r="D230" s="34">
        <v>0</v>
      </c>
      <c r="E230" s="34"/>
      <c r="F230" s="34"/>
      <c r="G230" s="35" t="str">
        <f t="shared" si="51"/>
        <v/>
      </c>
      <c r="H230" s="35" t="str">
        <f t="shared" si="52"/>
        <v/>
      </c>
      <c r="I230" s="35" t="str">
        <f t="shared" si="53"/>
        <v/>
      </c>
      <c r="J230" s="35" t="str">
        <f t="shared" si="54"/>
        <v/>
      </c>
      <c r="K230" s="35" t="str">
        <f t="shared" si="57"/>
        <v xml:space="preserve"> </v>
      </c>
      <c r="L230" s="35" t="str">
        <f t="shared" si="58"/>
        <v xml:space="preserve"> </v>
      </c>
      <c r="M230" s="35" t="str">
        <f t="shared" si="55"/>
        <v/>
      </c>
      <c r="N230" s="41" t="str">
        <f t="shared" si="56"/>
        <v/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/>
      <c r="F231" s="34"/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 t="str">
        <f t="shared" si="54"/>
        <v/>
      </c>
      <c r="K231" s="35" t="str">
        <f t="shared" si="57"/>
        <v xml:space="preserve"> 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0</v>
      </c>
      <c r="D235" s="34">
        <v>1</v>
      </c>
      <c r="E235" s="34"/>
      <c r="F235" s="34"/>
      <c r="G235" s="35" t="str">
        <f t="shared" si="51"/>
        <v/>
      </c>
      <c r="H235" s="35">
        <f t="shared" si="52"/>
        <v>2.6315789473684209E-2</v>
      </c>
      <c r="I235" s="35" t="str">
        <f t="shared" si="53"/>
        <v/>
      </c>
      <c r="J235" s="35" t="str">
        <f t="shared" si="54"/>
        <v/>
      </c>
      <c r="K235" s="35" t="str">
        <f t="shared" si="57"/>
        <v xml:space="preserve"> </v>
      </c>
      <c r="L235" s="35">
        <f t="shared" si="58"/>
        <v>-1</v>
      </c>
      <c r="M235" s="35" t="str">
        <f t="shared" si="55"/>
        <v/>
      </c>
      <c r="N235" s="41">
        <f t="shared" si="56"/>
        <v>-2.6315789473684209E-2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1</v>
      </c>
      <c r="E245" s="34"/>
      <c r="F245" s="34"/>
      <c r="G245" s="35" t="str">
        <f t="shared" si="51"/>
        <v/>
      </c>
      <c r="H245" s="35">
        <f t="shared" si="52"/>
        <v>2.6315789473684209E-2</v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>
        <f t="shared" si="58"/>
        <v>-1</v>
      </c>
      <c r="M245" s="35" t="str">
        <f t="shared" si="55"/>
        <v/>
      </c>
      <c r="N245" s="41">
        <f t="shared" si="56"/>
        <v>-2.6315789473684209E-2</v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1</v>
      </c>
      <c r="E248" s="34"/>
      <c r="F248" s="34"/>
      <c r="G248" s="35" t="str">
        <f t="shared" si="51"/>
        <v/>
      </c>
      <c r="H248" s="35">
        <f t="shared" si="52"/>
        <v>2.6315789473684209E-2</v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>
        <f t="shared" si="58"/>
        <v>-1</v>
      </c>
      <c r="M248" s="35" t="str">
        <f t="shared" si="55"/>
        <v/>
      </c>
      <c r="N248" s="41">
        <f t="shared" si="56"/>
        <v>-2.6315789473684209E-2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0.16666666666666666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1</v>
      </c>
      <c r="E258" s="34"/>
      <c r="F258" s="34"/>
      <c r="G258" s="35" t="str">
        <f t="shared" si="59"/>
        <v/>
      </c>
      <c r="H258" s="35">
        <f t="shared" si="60"/>
        <v>2.6315789473684209E-2</v>
      </c>
      <c r="I258" s="35" t="str">
        <f t="shared" si="61"/>
        <v/>
      </c>
      <c r="J258" s="35" t="str">
        <f t="shared" si="62"/>
        <v/>
      </c>
      <c r="K258" s="35" t="str">
        <f t="shared" si="65"/>
        <v xml:space="preserve"> </v>
      </c>
      <c r="L258" s="35">
        <f t="shared" si="66"/>
        <v>-1</v>
      </c>
      <c r="M258" s="35" t="str">
        <f t="shared" si="63"/>
        <v/>
      </c>
      <c r="N258" s="41">
        <f t="shared" si="64"/>
        <v>-2.6315789473684209E-2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4</v>
      </c>
      <c r="F318" s="34">
        <v>9</v>
      </c>
      <c r="G318" s="35" t="str">
        <f t="shared" si="75"/>
        <v/>
      </c>
      <c r="H318" s="35" t="str">
        <f t="shared" si="76"/>
        <v/>
      </c>
      <c r="I318" s="35">
        <f t="shared" si="77"/>
        <v>0.66666666666666663</v>
      </c>
      <c r="J318" s="35">
        <f t="shared" si="78"/>
        <v>0.81818181818181823</v>
      </c>
      <c r="K318" s="35">
        <f t="shared" si="81"/>
        <v>1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1</v>
      </c>
      <c r="E324" s="34"/>
      <c r="F324" s="34"/>
      <c r="G324" s="35" t="str">
        <f t="shared" si="75"/>
        <v/>
      </c>
      <c r="H324" s="35">
        <f t="shared" si="76"/>
        <v>2.6315789473684209E-2</v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>
        <f t="shared" si="82"/>
        <v>-1</v>
      </c>
      <c r="M324" s="35" t="str">
        <f t="shared" si="79"/>
        <v/>
      </c>
      <c r="N324" s="41">
        <f t="shared" si="80"/>
        <v>-2.6315789473684209E-2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2</v>
      </c>
      <c r="E326" s="34"/>
      <c r="F326" s="34"/>
      <c r="G326" s="35" t="str">
        <f t="shared" si="75"/>
        <v/>
      </c>
      <c r="H326" s="35">
        <f t="shared" si="76"/>
        <v>5.2631578947368418E-2</v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>
        <f t="shared" si="82"/>
        <v>-1</v>
      </c>
      <c r="M326" s="35" t="str">
        <f t="shared" si="79"/>
        <v/>
      </c>
      <c r="N326" s="41">
        <f t="shared" si="80"/>
        <v>-5.2631578947368418E-2</v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5</v>
      </c>
      <c r="D329" s="34">
        <v>29</v>
      </c>
      <c r="E329" s="34">
        <v>1</v>
      </c>
      <c r="F329" s="34">
        <v>2</v>
      </c>
      <c r="G329" s="35">
        <f t="shared" si="75"/>
        <v>0.625</v>
      </c>
      <c r="H329" s="35">
        <f t="shared" si="76"/>
        <v>0.76315789473684215</v>
      </c>
      <c r="I329" s="35">
        <f t="shared" si="77"/>
        <v>0.16666666666666666</v>
      </c>
      <c r="J329" s="35">
        <f t="shared" si="78"/>
        <v>0.18181818181818182</v>
      </c>
      <c r="K329" s="35">
        <f t="shared" si="81"/>
        <v>-0.8</v>
      </c>
      <c r="L329" s="35">
        <f t="shared" si="82"/>
        <v>-0.93103448275862066</v>
      </c>
      <c r="M329" s="35">
        <f t="shared" si="79"/>
        <v>-0.5</v>
      </c>
      <c r="N329" s="41">
        <f t="shared" si="80"/>
        <v>-0.71052631578947367</v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0</v>
      </c>
      <c r="E338" s="34"/>
      <c r="F338" s="34"/>
      <c r="G338" s="35" t="str">
        <f t="shared" si="75"/>
        <v/>
      </c>
      <c r="H338" s="35" t="str">
        <f t="shared" si="76"/>
        <v/>
      </c>
      <c r="I338" s="35" t="str">
        <f t="shared" si="77"/>
        <v/>
      </c>
      <c r="J338" s="35" t="str">
        <f t="shared" si="78"/>
        <v/>
      </c>
      <c r="K338" s="35" t="str">
        <f t="shared" si="81"/>
        <v xml:space="preserve"> </v>
      </c>
      <c r="L338" s="35" t="str">
        <f t="shared" si="82"/>
        <v xml:space="preserve"> </v>
      </c>
      <c r="M338" s="35" t="str">
        <f t="shared" si="79"/>
        <v/>
      </c>
      <c r="N338" s="41" t="str">
        <f t="shared" si="80"/>
        <v/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26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2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26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5</v>
      </c>
      <c r="D371" s="32">
        <f>SUM(D372:D604)</f>
        <v>23</v>
      </c>
      <c r="E371" s="32">
        <f>SUM(E372:E604)</f>
        <v>2</v>
      </c>
      <c r="F371" s="32">
        <f>SUM(F372:F604)</f>
        <v>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-0.6</v>
      </c>
      <c r="L371" s="33">
        <f>+IF(AND(D371=0,F371=0),"",IF(D371=0,1,IF(F371=0,-1,(F371-D371)/D371)))</f>
        <v>-0.73913043478260865</v>
      </c>
      <c r="M371" s="33">
        <f t="shared" ref="M371:M434" si="95">+IF(OR(AND(G371=""),(K371="")),"",G371*K371)</f>
        <v>-0.6</v>
      </c>
      <c r="N371" s="33">
        <f t="shared" ref="N371:N434" si="96">+IF(OR(AND(H371=""),(L371="")),"",H371*L371)</f>
        <v>-0.73913043478260865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/>
      <c r="F372" s="37"/>
      <c r="G372" s="38" t="str">
        <f t="shared" si="91"/>
        <v/>
      </c>
      <c r="H372" s="38" t="str">
        <f t="shared" si="92"/>
        <v/>
      </c>
      <c r="I372" s="38" t="str">
        <f t="shared" si="93"/>
        <v/>
      </c>
      <c r="J372" s="38" t="str">
        <f t="shared" si="94"/>
        <v/>
      </c>
      <c r="K372" s="38" t="str">
        <f t="shared" ref="K372:K435" si="97">+IF(AND(C372=0,E372=0)," ",IF(C372=0,1,IF(E372=0,-1,(E372-C372)/C372)))</f>
        <v xml:space="preserve"> 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</v>
      </c>
      <c r="D377" s="34">
        <v>0</v>
      </c>
      <c r="E377" s="34">
        <v>1</v>
      </c>
      <c r="F377" s="34">
        <v>0</v>
      </c>
      <c r="G377" s="35">
        <f t="shared" si="91"/>
        <v>0.2</v>
      </c>
      <c r="H377" s="35" t="str">
        <f t="shared" si="92"/>
        <v/>
      </c>
      <c r="I377" s="35">
        <f t="shared" si="93"/>
        <v>0.5</v>
      </c>
      <c r="J377" s="35" t="str">
        <f t="shared" si="94"/>
        <v/>
      </c>
      <c r="K377" s="35">
        <f t="shared" si="97"/>
        <v>0</v>
      </c>
      <c r="L377" s="35" t="str">
        <f t="shared" si="98"/>
        <v xml:space="preserve"> </v>
      </c>
      <c r="M377" s="35">
        <f t="shared" si="95"/>
        <v>0</v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</v>
      </c>
      <c r="D383" s="34">
        <v>1</v>
      </c>
      <c r="E383" s="34"/>
      <c r="F383" s="34"/>
      <c r="G383" s="35">
        <f t="shared" si="91"/>
        <v>0.2</v>
      </c>
      <c r="H383" s="35">
        <f t="shared" si="92"/>
        <v>4.3478260869565216E-2</v>
      </c>
      <c r="I383" s="35" t="str">
        <f t="shared" si="93"/>
        <v/>
      </c>
      <c r="J383" s="35" t="str">
        <f t="shared" si="94"/>
        <v/>
      </c>
      <c r="K383" s="35">
        <f t="shared" si="97"/>
        <v>-1</v>
      </c>
      <c r="L383" s="35">
        <f t="shared" si="98"/>
        <v>-1</v>
      </c>
      <c r="M383" s="35">
        <f t="shared" si="95"/>
        <v>-0.2</v>
      </c>
      <c r="N383" s="41">
        <f t="shared" si="96"/>
        <v>-4.3478260869565216E-2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0</v>
      </c>
      <c r="E386" s="34"/>
      <c r="F386" s="34"/>
      <c r="G386" s="35" t="str">
        <f t="shared" si="91"/>
        <v/>
      </c>
      <c r="H386" s="35" t="str">
        <f t="shared" si="92"/>
        <v/>
      </c>
      <c r="I386" s="35" t="str">
        <f t="shared" si="93"/>
        <v/>
      </c>
      <c r="J386" s="35" t="str">
        <f t="shared" si="94"/>
        <v/>
      </c>
      <c r="K386" s="35" t="str">
        <f t="shared" si="97"/>
        <v xml:space="preserve"> </v>
      </c>
      <c r="L386" s="35" t="str">
        <f t="shared" si="98"/>
        <v xml:space="preserve"> </v>
      </c>
      <c r="M386" s="35" t="str">
        <f t="shared" si="95"/>
        <v/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/>
      <c r="F387" s="34"/>
      <c r="G387" s="35" t="str">
        <f t="shared" si="91"/>
        <v/>
      </c>
      <c r="H387" s="35" t="str">
        <f t="shared" si="92"/>
        <v/>
      </c>
      <c r="I387" s="35" t="str">
        <f t="shared" si="93"/>
        <v/>
      </c>
      <c r="J387" s="35" t="str">
        <f t="shared" si="94"/>
        <v/>
      </c>
      <c r="K387" s="35" t="str">
        <f t="shared" si="97"/>
        <v xml:space="preserve"> </v>
      </c>
      <c r="L387" s="35" t="str">
        <f t="shared" si="98"/>
        <v xml:space="preserve"> 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1</v>
      </c>
      <c r="E391" s="34"/>
      <c r="F391" s="34"/>
      <c r="G391" s="35" t="str">
        <f t="shared" si="91"/>
        <v/>
      </c>
      <c r="H391" s="35">
        <f t="shared" si="92"/>
        <v>4.3478260869565216E-2</v>
      </c>
      <c r="I391" s="35" t="str">
        <f t="shared" si="93"/>
        <v/>
      </c>
      <c r="J391" s="35" t="str">
        <f t="shared" si="94"/>
        <v/>
      </c>
      <c r="K391" s="35" t="str">
        <f t="shared" si="97"/>
        <v xml:space="preserve"> </v>
      </c>
      <c r="L391" s="35">
        <f t="shared" si="98"/>
        <v>-1</v>
      </c>
      <c r="M391" s="35" t="str">
        <f t="shared" si="95"/>
        <v/>
      </c>
      <c r="N391" s="41">
        <f t="shared" si="96"/>
        <v>-4.3478260869565216E-2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0</v>
      </c>
      <c r="E395" s="34">
        <v>0</v>
      </c>
      <c r="F395" s="34">
        <v>2</v>
      </c>
      <c r="G395" s="35" t="str">
        <f t="shared" si="91"/>
        <v/>
      </c>
      <c r="H395" s="35" t="str">
        <f t="shared" si="92"/>
        <v/>
      </c>
      <c r="I395" s="35" t="str">
        <f t="shared" si="93"/>
        <v/>
      </c>
      <c r="J395" s="35">
        <f t="shared" si="94"/>
        <v>0.33333333333333331</v>
      </c>
      <c r="K395" s="35" t="str">
        <f t="shared" si="97"/>
        <v xml:space="preserve"> </v>
      </c>
      <c r="L395" s="35">
        <f t="shared" si="98"/>
        <v>1</v>
      </c>
      <c r="M395" s="35" t="str">
        <f t="shared" si="95"/>
        <v/>
      </c>
      <c r="N395" s="41" t="str">
        <f t="shared" si="96"/>
        <v/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/>
      <c r="F396" s="34"/>
      <c r="G396" s="35" t="str">
        <f t="shared" si="91"/>
        <v/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 t="str">
        <f t="shared" si="97"/>
        <v xml:space="preserve"> 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2</v>
      </c>
      <c r="D406" s="34">
        <v>1</v>
      </c>
      <c r="E406" s="34"/>
      <c r="F406" s="34"/>
      <c r="G406" s="35">
        <f t="shared" si="91"/>
        <v>0.4</v>
      </c>
      <c r="H406" s="35">
        <f t="shared" si="92"/>
        <v>4.3478260869565216E-2</v>
      </c>
      <c r="I406" s="35" t="str">
        <f t="shared" si="93"/>
        <v/>
      </c>
      <c r="J406" s="35" t="str">
        <f t="shared" si="94"/>
        <v/>
      </c>
      <c r="K406" s="35">
        <f t="shared" si="97"/>
        <v>-1</v>
      </c>
      <c r="L406" s="35">
        <f t="shared" si="98"/>
        <v>-1</v>
      </c>
      <c r="M406" s="35">
        <f t="shared" si="95"/>
        <v>-0.4</v>
      </c>
      <c r="N406" s="41">
        <f t="shared" si="96"/>
        <v>-4.3478260869565216E-2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1</v>
      </c>
      <c r="E410" s="34"/>
      <c r="F410" s="34"/>
      <c r="G410" s="35" t="str">
        <f t="shared" si="91"/>
        <v/>
      </c>
      <c r="H410" s="35">
        <f t="shared" si="92"/>
        <v>4.3478260869565216E-2</v>
      </c>
      <c r="I410" s="35" t="str">
        <f t="shared" si="93"/>
        <v/>
      </c>
      <c r="J410" s="35" t="str">
        <f t="shared" si="94"/>
        <v/>
      </c>
      <c r="K410" s="35" t="str">
        <f t="shared" si="97"/>
        <v xml:space="preserve"> </v>
      </c>
      <c r="L410" s="35">
        <f t="shared" si="98"/>
        <v>-1</v>
      </c>
      <c r="M410" s="35" t="str">
        <f t="shared" si="95"/>
        <v/>
      </c>
      <c r="N410" s="41">
        <f t="shared" si="96"/>
        <v>-4.3478260869565216E-2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</v>
      </c>
      <c r="D413" s="34">
        <v>0</v>
      </c>
      <c r="E413" s="34"/>
      <c r="F413" s="34"/>
      <c r="G413" s="35">
        <f t="shared" si="91"/>
        <v>0.2</v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 t="str">
        <f t="shared" si="98"/>
        <v xml:space="preserve"> </v>
      </c>
      <c r="M413" s="35">
        <f t="shared" si="95"/>
        <v>-0.2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0</v>
      </c>
      <c r="D419" s="34">
        <v>0</v>
      </c>
      <c r="E419" s="34">
        <v>1</v>
      </c>
      <c r="F419" s="34">
        <v>0</v>
      </c>
      <c r="G419" s="35" t="str">
        <f t="shared" si="91"/>
        <v/>
      </c>
      <c r="H419" s="35" t="str">
        <f t="shared" si="92"/>
        <v/>
      </c>
      <c r="I419" s="35">
        <f t="shared" si="93"/>
        <v>0.5</v>
      </c>
      <c r="J419" s="35" t="str">
        <f t="shared" si="94"/>
        <v/>
      </c>
      <c r="K419" s="35">
        <f t="shared" si="97"/>
        <v>1</v>
      </c>
      <c r="L419" s="35" t="str">
        <f t="shared" si="98"/>
        <v xml:space="preserve"> </v>
      </c>
      <c r="M419" s="35" t="str">
        <f t="shared" si="95"/>
        <v/>
      </c>
      <c r="N419" s="41" t="str">
        <f t="shared" si="96"/>
        <v/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>
        <v>0</v>
      </c>
      <c r="F422" s="34">
        <v>1</v>
      </c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>
        <f t="shared" si="94"/>
        <v>0.16666666666666666</v>
      </c>
      <c r="K422" s="35" t="str">
        <f t="shared" si="97"/>
        <v xml:space="preserve"> </v>
      </c>
      <c r="L422" s="35">
        <f t="shared" si="98"/>
        <v>1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/>
      <c r="F423" s="34"/>
      <c r="G423" s="35" t="str">
        <f t="shared" si="91"/>
        <v/>
      </c>
      <c r="H423" s="35" t="str">
        <f t="shared" si="92"/>
        <v/>
      </c>
      <c r="I423" s="35" t="str">
        <f t="shared" si="93"/>
        <v/>
      </c>
      <c r="J423" s="35" t="str">
        <f t="shared" si="94"/>
        <v/>
      </c>
      <c r="K423" s="35" t="str">
        <f t="shared" si="97"/>
        <v xml:space="preserve"> </v>
      </c>
      <c r="L423" s="35" t="str">
        <f t="shared" si="98"/>
        <v xml:space="preserve"> 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/>
      <c r="F424" s="34"/>
      <c r="G424" s="35" t="str">
        <f t="shared" si="91"/>
        <v/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 t="str">
        <f t="shared" si="97"/>
        <v xml:space="preserve"> 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/>
      <c r="F435" s="34"/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 t="str">
        <f t="shared" si="98"/>
        <v xml:space="preserve"> 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0</v>
      </c>
      <c r="E446" s="34"/>
      <c r="F446" s="34"/>
      <c r="G446" s="35" t="str">
        <f t="shared" si="99"/>
        <v/>
      </c>
      <c r="H446" s="35" t="str">
        <f t="shared" si="100"/>
        <v/>
      </c>
      <c r="I446" s="35" t="str">
        <f t="shared" si="101"/>
        <v/>
      </c>
      <c r="J446" s="35" t="str">
        <f t="shared" si="102"/>
        <v/>
      </c>
      <c r="K446" s="35" t="str">
        <f t="shared" si="105"/>
        <v xml:space="preserve"> </v>
      </c>
      <c r="L446" s="35" t="str">
        <f t="shared" si="106"/>
        <v xml:space="preserve"> </v>
      </c>
      <c r="M446" s="35" t="str">
        <f t="shared" si="103"/>
        <v/>
      </c>
      <c r="N446" s="41" t="str">
        <f t="shared" si="104"/>
        <v/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/>
      <c r="F460" s="34"/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 t="str">
        <f t="shared" si="106"/>
        <v xml:space="preserve"> 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>
        <v>0</v>
      </c>
      <c r="F468" s="34">
        <v>1</v>
      </c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>
        <f t="shared" si="102"/>
        <v>0.16666666666666666</v>
      </c>
      <c r="K468" s="35" t="str">
        <f t="shared" si="105"/>
        <v xml:space="preserve"> </v>
      </c>
      <c r="L468" s="35">
        <f t="shared" si="106"/>
        <v>1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/>
      <c r="F481" s="34"/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 t="str">
        <f t="shared" si="106"/>
        <v xml:space="preserve"> 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0</v>
      </c>
      <c r="E483" s="34"/>
      <c r="F483" s="34"/>
      <c r="G483" s="35" t="str">
        <f t="shared" si="99"/>
        <v/>
      </c>
      <c r="H483" s="35" t="str">
        <f t="shared" si="100"/>
        <v/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 t="str">
        <f t="shared" si="106"/>
        <v xml:space="preserve"> </v>
      </c>
      <c r="M483" s="35" t="str">
        <f t="shared" si="103"/>
        <v/>
      </c>
      <c r="N483" s="41" t="str">
        <f t="shared" si="104"/>
        <v/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/>
      <c r="F484" s="34"/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 t="str">
        <f t="shared" si="102"/>
        <v/>
      </c>
      <c r="K484" s="35" t="str">
        <f t="shared" si="105"/>
        <v xml:space="preserve"> </v>
      </c>
      <c r="L484" s="35" t="str">
        <f t="shared" si="106"/>
        <v xml:space="preserve"> 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0</v>
      </c>
      <c r="E493" s="34"/>
      <c r="F493" s="34"/>
      <c r="G493" s="35" t="str">
        <f t="shared" si="99"/>
        <v/>
      </c>
      <c r="H493" s="35" t="str">
        <f t="shared" si="100"/>
        <v/>
      </c>
      <c r="I493" s="35" t="str">
        <f t="shared" si="101"/>
        <v/>
      </c>
      <c r="J493" s="35" t="str">
        <f t="shared" si="102"/>
        <v/>
      </c>
      <c r="K493" s="35" t="str">
        <f t="shared" si="105"/>
        <v xml:space="preserve"> </v>
      </c>
      <c r="L493" s="35" t="str">
        <f t="shared" si="106"/>
        <v xml:space="preserve"> </v>
      </c>
      <c r="M493" s="35" t="str">
        <f t="shared" si="103"/>
        <v/>
      </c>
      <c r="N493" s="41" t="str">
        <f t="shared" si="104"/>
        <v/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0</v>
      </c>
      <c r="E499" s="34"/>
      <c r="F499" s="34"/>
      <c r="G499" s="35" t="str">
        <f t="shared" ref="G499:G562" si="107">+IF(C499=0,"",C499/C$371)</f>
        <v/>
      </c>
      <c r="H499" s="35" t="str">
        <f t="shared" ref="H499:H562" si="108">+IF(D499=0,"",D499/D$371)</f>
        <v/>
      </c>
      <c r="I499" s="35" t="str">
        <f t="shared" ref="I499:I562" si="109">+IF(E499=0,"",E499/E$371)</f>
        <v/>
      </c>
      <c r="J499" s="35" t="str">
        <f t="shared" ref="J499:J562" si="110">+IF(F499=0,"",F499/F$371)</f>
        <v/>
      </c>
      <c r="K499" s="35" t="str">
        <f t="shared" si="105"/>
        <v xml:space="preserve"> </v>
      </c>
      <c r="L499" s="35" t="str">
        <f t="shared" si="106"/>
        <v xml:space="preserve"> </v>
      </c>
      <c r="M499" s="35" t="str">
        <f t="shared" ref="M499:M562" si="111">+IF(OR(AND(G499=""),(K499="")),"",G499*K499)</f>
        <v/>
      </c>
      <c r="N499" s="41" t="str">
        <f t="shared" ref="N499:N562" si="112">+IF(OR(AND(H499=""),(L499="")),"",H499*L499)</f>
        <v/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0</v>
      </c>
      <c r="E507" s="34"/>
      <c r="F507" s="34"/>
      <c r="G507" s="35" t="str">
        <f t="shared" si="107"/>
        <v/>
      </c>
      <c r="H507" s="35" t="str">
        <f t="shared" si="108"/>
        <v/>
      </c>
      <c r="I507" s="35" t="str">
        <f t="shared" si="109"/>
        <v/>
      </c>
      <c r="J507" s="35" t="str">
        <f t="shared" si="110"/>
        <v/>
      </c>
      <c r="K507" s="35" t="str">
        <f t="shared" si="113"/>
        <v xml:space="preserve"> </v>
      </c>
      <c r="L507" s="35" t="str">
        <f t="shared" si="114"/>
        <v xml:space="preserve"> </v>
      </c>
      <c r="M507" s="35" t="str">
        <f t="shared" si="111"/>
        <v/>
      </c>
      <c r="N507" s="41" t="str">
        <f t="shared" si="112"/>
        <v/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/>
      <c r="F512" s="34"/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 t="str">
        <f t="shared" si="110"/>
        <v/>
      </c>
      <c r="K512" s="35" t="str">
        <f t="shared" si="113"/>
        <v xml:space="preserve"> </v>
      </c>
      <c r="L512" s="35" t="str">
        <f t="shared" si="114"/>
        <v xml:space="preserve"> 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3</v>
      </c>
      <c r="E518" s="34"/>
      <c r="F518" s="34"/>
      <c r="G518" s="35" t="str">
        <f t="shared" si="107"/>
        <v/>
      </c>
      <c r="H518" s="35">
        <f t="shared" si="108"/>
        <v>0.13043478260869565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-0.13043478260869565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/>
      <c r="F564" s="34"/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 t="str">
        <f t="shared" si="118"/>
        <v/>
      </c>
      <c r="K564" s="35" t="str">
        <f t="shared" ref="K564:K604" si="121">+IF(AND(C564=0,E564=0)," ",IF(C564=0,1,IF(E564=0,-1,(E564-C564)/C564)))</f>
        <v xml:space="preserve"> </v>
      </c>
      <c r="L564" s="35" t="str">
        <f t="shared" ref="L564:L604" si="122">+IF(AND(D564=0,F564=0)," ",IF(D564=0,1,IF(F564=0,-1,(F564-D564)/D564)))</f>
        <v xml:space="preserve"> 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0</v>
      </c>
      <c r="E567" s="34"/>
      <c r="F567" s="34"/>
      <c r="G567" s="35" t="str">
        <f t="shared" si="115"/>
        <v/>
      </c>
      <c r="H567" s="35" t="str">
        <f t="shared" si="116"/>
        <v/>
      </c>
      <c r="I567" s="35" t="str">
        <f t="shared" si="117"/>
        <v/>
      </c>
      <c r="J567" s="35" t="str">
        <f t="shared" si="118"/>
        <v/>
      </c>
      <c r="K567" s="35" t="str">
        <f t="shared" si="121"/>
        <v xml:space="preserve"> </v>
      </c>
      <c r="L567" s="35" t="str">
        <f t="shared" si="122"/>
        <v xml:space="preserve"> </v>
      </c>
      <c r="M567" s="35" t="str">
        <f t="shared" si="119"/>
        <v/>
      </c>
      <c r="N567" s="41" t="str">
        <f t="shared" si="120"/>
        <v/>
      </c>
    </row>
    <row r="568" spans="1:14" x14ac:dyDescent="0.2">
      <c r="A568" s="27"/>
      <c r="B568" s="30" t="s">
        <v>535</v>
      </c>
      <c r="C568" s="40">
        <v>0</v>
      </c>
      <c r="D568" s="34">
        <v>0</v>
      </c>
      <c r="E568" s="34"/>
      <c r="F568" s="34"/>
      <c r="G568" s="35" t="str">
        <f t="shared" si="115"/>
        <v/>
      </c>
      <c r="H568" s="35" t="str">
        <f t="shared" si="116"/>
        <v/>
      </c>
      <c r="I568" s="35" t="str">
        <f t="shared" si="117"/>
        <v/>
      </c>
      <c r="J568" s="35" t="str">
        <f t="shared" si="118"/>
        <v/>
      </c>
      <c r="K568" s="35" t="str">
        <f t="shared" si="121"/>
        <v xml:space="preserve"> </v>
      </c>
      <c r="L568" s="35" t="str">
        <f t="shared" si="122"/>
        <v xml:space="preserve"> </v>
      </c>
      <c r="M568" s="35" t="str">
        <f t="shared" si="119"/>
        <v/>
      </c>
      <c r="N568" s="41" t="str">
        <f t="shared" si="120"/>
        <v/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/>
      <c r="F583" s="34"/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 t="str">
        <f t="shared" si="122"/>
        <v xml:space="preserve"> 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15</v>
      </c>
      <c r="E585" s="34"/>
      <c r="F585" s="34"/>
      <c r="G585" s="35" t="str">
        <f t="shared" si="115"/>
        <v/>
      </c>
      <c r="H585" s="35">
        <f t="shared" si="116"/>
        <v>0.65217391304347827</v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>
        <f t="shared" si="122"/>
        <v>-1</v>
      </c>
      <c r="M585" s="35" t="str">
        <f t="shared" si="119"/>
        <v/>
      </c>
      <c r="N585" s="41">
        <f t="shared" si="120"/>
        <v>-0.65217391304347827</v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0</v>
      </c>
      <c r="E588" s="34">
        <v>0</v>
      </c>
      <c r="F588" s="34">
        <v>2</v>
      </c>
      <c r="G588" s="35" t="str">
        <f t="shared" si="115"/>
        <v/>
      </c>
      <c r="H588" s="35" t="str">
        <f t="shared" si="116"/>
        <v/>
      </c>
      <c r="I588" s="35" t="str">
        <f t="shared" si="117"/>
        <v/>
      </c>
      <c r="J588" s="35">
        <f t="shared" si="118"/>
        <v>0.33333333333333331</v>
      </c>
      <c r="K588" s="35" t="str">
        <f t="shared" si="121"/>
        <v xml:space="preserve"> </v>
      </c>
      <c r="L588" s="35">
        <f t="shared" si="122"/>
        <v>1</v>
      </c>
      <c r="M588" s="35" t="str">
        <f t="shared" si="119"/>
        <v/>
      </c>
      <c r="N588" s="41" t="str">
        <f t="shared" si="120"/>
        <v/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1</v>
      </c>
      <c r="E590" s="34"/>
      <c r="F590" s="34"/>
      <c r="G590" s="35" t="str">
        <f t="shared" si="115"/>
        <v/>
      </c>
      <c r="H590" s="35">
        <f t="shared" si="116"/>
        <v>4.3478260869565216E-2</v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>
        <f t="shared" si="122"/>
        <v>-1</v>
      </c>
      <c r="M590" s="35" t="str">
        <f t="shared" si="119"/>
        <v/>
      </c>
      <c r="N590" s="41">
        <f t="shared" si="120"/>
        <v>-4.3478260869565216E-2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0</v>
      </c>
      <c r="E597" s="34"/>
      <c r="F597" s="34"/>
      <c r="G597" s="35" t="str">
        <f t="shared" si="115"/>
        <v/>
      </c>
      <c r="H597" s="35" t="str">
        <f t="shared" si="116"/>
        <v/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 t="str">
        <f t="shared" si="122"/>
        <v xml:space="preserve"> </v>
      </c>
      <c r="M597" s="35" t="str">
        <f t="shared" si="119"/>
        <v/>
      </c>
      <c r="N597" s="41" t="str">
        <f t="shared" si="120"/>
        <v/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2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26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26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15</v>
      </c>
      <c r="D612" s="32">
        <f>SUM(D613:D640)</f>
        <v>24</v>
      </c>
      <c r="E612" s="32">
        <f>SUM(E613:E640)</f>
        <v>17</v>
      </c>
      <c r="F612" s="32">
        <f>SUM(F613:F640)</f>
        <v>32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0.13333333333333333</v>
      </c>
      <c r="L612" s="33">
        <f>+IF(AND(D612=0,F612=0),"",IF(D612=0,1,IF(F612=0,-1,(F612-D612)/D612)))</f>
        <v>0.33333333333333331</v>
      </c>
      <c r="M612" s="33">
        <f t="shared" ref="M612:M640" si="127">+IF(OR(AND(G612=""),(K612="")),"",G612*K612)</f>
        <v>0.13333333333333333</v>
      </c>
      <c r="N612" s="33">
        <f t="shared" ref="N612:N640" si="128">+IF(OR(AND(H612=""),(L612="")),"",H612*L612)</f>
        <v>0.33333333333333331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0</v>
      </c>
      <c r="D615" s="34">
        <v>0</v>
      </c>
      <c r="E615" s="34">
        <v>0</v>
      </c>
      <c r="F615" s="34">
        <v>1</v>
      </c>
      <c r="G615" s="35" t="str">
        <f t="shared" si="123"/>
        <v/>
      </c>
      <c r="H615" s="35" t="str">
        <f t="shared" si="124"/>
        <v/>
      </c>
      <c r="I615" s="35" t="str">
        <f t="shared" si="125"/>
        <v/>
      </c>
      <c r="J615" s="35">
        <f t="shared" si="126"/>
        <v>3.125E-2</v>
      </c>
      <c r="K615" s="35" t="str">
        <f t="shared" si="129"/>
        <v xml:space="preserve"> </v>
      </c>
      <c r="L615" s="35">
        <f t="shared" si="130"/>
        <v>1</v>
      </c>
      <c r="M615" s="35" t="str">
        <f t="shared" si="127"/>
        <v/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0</v>
      </c>
      <c r="D616" s="34">
        <v>0</v>
      </c>
      <c r="E616" s="34">
        <v>2</v>
      </c>
      <c r="F616" s="34">
        <v>7</v>
      </c>
      <c r="G616" s="35" t="str">
        <f t="shared" si="123"/>
        <v/>
      </c>
      <c r="H616" s="35" t="str">
        <f t="shared" si="124"/>
        <v/>
      </c>
      <c r="I616" s="35">
        <f t="shared" si="125"/>
        <v>0.11764705882352941</v>
      </c>
      <c r="J616" s="35">
        <f t="shared" si="126"/>
        <v>0.21875</v>
      </c>
      <c r="K616" s="35">
        <f t="shared" si="129"/>
        <v>1</v>
      </c>
      <c r="L616" s="35">
        <f t="shared" si="130"/>
        <v>1</v>
      </c>
      <c r="M616" s="35" t="str">
        <f t="shared" si="127"/>
        <v/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/>
      <c r="F617" s="34"/>
      <c r="G617" s="35" t="str">
        <f t="shared" si="123"/>
        <v/>
      </c>
      <c r="H617" s="35" t="str">
        <f t="shared" si="124"/>
        <v/>
      </c>
      <c r="I617" s="35" t="str">
        <f t="shared" si="125"/>
        <v/>
      </c>
      <c r="J617" s="35" t="str">
        <f t="shared" si="126"/>
        <v/>
      </c>
      <c r="K617" s="35" t="str">
        <f t="shared" si="129"/>
        <v xml:space="preserve"> </v>
      </c>
      <c r="L617" s="35" t="str">
        <f t="shared" si="130"/>
        <v xml:space="preserve"> 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/>
      <c r="F627" s="34"/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 t="str">
        <f t="shared" si="126"/>
        <v/>
      </c>
      <c r="K627" s="35" t="str">
        <f t="shared" si="129"/>
        <v xml:space="preserve"> </v>
      </c>
      <c r="L627" s="35" t="str">
        <f t="shared" si="130"/>
        <v xml:space="preserve"> 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1</v>
      </c>
      <c r="E628" s="34"/>
      <c r="F628" s="34"/>
      <c r="G628" s="35" t="str">
        <f t="shared" si="123"/>
        <v/>
      </c>
      <c r="H628" s="35">
        <f t="shared" si="124"/>
        <v>4.1666666666666664E-2</v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>
        <f t="shared" si="130"/>
        <v>-1</v>
      </c>
      <c r="M628" s="35" t="str">
        <f t="shared" si="127"/>
        <v/>
      </c>
      <c r="N628" s="41">
        <f t="shared" si="128"/>
        <v>-4.1666666666666664E-2</v>
      </c>
    </row>
    <row r="629" spans="1:14" x14ac:dyDescent="0.2">
      <c r="A629" s="27"/>
      <c r="B629" s="30" t="s">
        <v>588</v>
      </c>
      <c r="C629" s="40">
        <v>15</v>
      </c>
      <c r="D629" s="34">
        <v>22</v>
      </c>
      <c r="E629" s="34">
        <v>2</v>
      </c>
      <c r="F629" s="34">
        <v>6</v>
      </c>
      <c r="G629" s="35">
        <f t="shared" si="123"/>
        <v>1</v>
      </c>
      <c r="H629" s="35">
        <f t="shared" si="124"/>
        <v>0.91666666666666663</v>
      </c>
      <c r="I629" s="35">
        <f t="shared" si="125"/>
        <v>0.11764705882352941</v>
      </c>
      <c r="J629" s="35">
        <f t="shared" si="126"/>
        <v>0.1875</v>
      </c>
      <c r="K629" s="35">
        <f t="shared" si="129"/>
        <v>-0.8666666666666667</v>
      </c>
      <c r="L629" s="35">
        <f t="shared" si="130"/>
        <v>-0.72727272727272729</v>
      </c>
      <c r="M629" s="35">
        <f t="shared" si="127"/>
        <v>-0.8666666666666667</v>
      </c>
      <c r="N629" s="41">
        <f t="shared" si="128"/>
        <v>-0.66666666666666663</v>
      </c>
    </row>
    <row r="630" spans="1:14" x14ac:dyDescent="0.2">
      <c r="A630" s="27"/>
      <c r="B630" s="30" t="s">
        <v>589</v>
      </c>
      <c r="C630" s="40">
        <v>0</v>
      </c>
      <c r="D630" s="34">
        <v>0</v>
      </c>
      <c r="E630" s="34">
        <v>8</v>
      </c>
      <c r="F630" s="34">
        <v>16</v>
      </c>
      <c r="G630" s="35" t="str">
        <f t="shared" si="123"/>
        <v/>
      </c>
      <c r="H630" s="35" t="str">
        <f t="shared" si="124"/>
        <v/>
      </c>
      <c r="I630" s="35">
        <f t="shared" si="125"/>
        <v>0.47058823529411764</v>
      </c>
      <c r="J630" s="35">
        <f t="shared" si="126"/>
        <v>0.5</v>
      </c>
      <c r="K630" s="35">
        <f t="shared" si="129"/>
        <v>1</v>
      </c>
      <c r="L630" s="35">
        <f t="shared" si="130"/>
        <v>1</v>
      </c>
      <c r="M630" s="35" t="str">
        <f t="shared" si="127"/>
        <v/>
      </c>
      <c r="N630" s="41" t="str">
        <f t="shared" si="128"/>
        <v/>
      </c>
    </row>
    <row r="631" spans="1:14" x14ac:dyDescent="0.2">
      <c r="A631" s="27"/>
      <c r="B631" s="30" t="s">
        <v>590</v>
      </c>
      <c r="C631" s="40">
        <v>0</v>
      </c>
      <c r="D631" s="34">
        <v>1</v>
      </c>
      <c r="E631" s="34"/>
      <c r="F631" s="34"/>
      <c r="G631" s="35" t="str">
        <f t="shared" si="123"/>
        <v/>
      </c>
      <c r="H631" s="35">
        <f t="shared" si="124"/>
        <v>4.1666666666666664E-2</v>
      </c>
      <c r="I631" s="35" t="str">
        <f t="shared" si="125"/>
        <v/>
      </c>
      <c r="J631" s="35" t="str">
        <f t="shared" si="126"/>
        <v/>
      </c>
      <c r="K631" s="35" t="str">
        <f t="shared" si="129"/>
        <v xml:space="preserve"> </v>
      </c>
      <c r="L631" s="35">
        <f t="shared" si="130"/>
        <v>-1</v>
      </c>
      <c r="M631" s="35" t="str">
        <f t="shared" si="127"/>
        <v/>
      </c>
      <c r="N631" s="41">
        <f t="shared" si="128"/>
        <v>-4.1666666666666664E-2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>
        <v>5</v>
      </c>
      <c r="F634" s="34">
        <v>2</v>
      </c>
      <c r="G634" s="35" t="str">
        <f t="shared" si="123"/>
        <v/>
      </c>
      <c r="H634" s="35" t="str">
        <f t="shared" si="124"/>
        <v/>
      </c>
      <c r="I634" s="35">
        <f t="shared" si="125"/>
        <v>0.29411764705882354</v>
      </c>
      <c r="J634" s="35">
        <f t="shared" si="126"/>
        <v>6.25E-2</v>
      </c>
      <c r="K634" s="35">
        <f t="shared" si="129"/>
        <v>1</v>
      </c>
      <c r="L634" s="35">
        <f t="shared" si="130"/>
        <v>1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0</v>
      </c>
      <c r="E636" s="34"/>
      <c r="F636" s="34"/>
      <c r="G636" s="35" t="str">
        <f t="shared" si="123"/>
        <v/>
      </c>
      <c r="H636" s="35" t="str">
        <f t="shared" si="124"/>
        <v/>
      </c>
      <c r="I636" s="35" t="str">
        <f t="shared" si="125"/>
        <v/>
      </c>
      <c r="J636" s="35" t="str">
        <f t="shared" si="126"/>
        <v/>
      </c>
      <c r="K636" s="35" t="str">
        <f t="shared" si="129"/>
        <v xml:space="preserve"> </v>
      </c>
      <c r="L636" s="35" t="str">
        <f t="shared" si="130"/>
        <v xml:space="preserve"> </v>
      </c>
      <c r="M636" s="35" t="str">
        <f t="shared" si="127"/>
        <v/>
      </c>
      <c r="N636" s="41" t="str">
        <f t="shared" si="128"/>
        <v/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14" x14ac:dyDescent="0.2">
      <c r="A641" s="2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604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A5" s="6"/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605</v>
      </c>
      <c r="C9" s="11">
        <f>+C22+C81+C188+C371+C612</f>
        <v>311</v>
      </c>
      <c r="D9" s="11">
        <f>+D22+D81+D188+D371+D612</f>
        <v>572</v>
      </c>
      <c r="E9" s="11">
        <f>+E22+E81+E188+E371+E612</f>
        <v>369</v>
      </c>
      <c r="F9" s="11">
        <f>+F22+F81+F188+F371+F612</f>
        <v>999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0.18649517684887459</v>
      </c>
      <c r="L9" s="12">
        <f t="shared" si="0"/>
        <v>0.74650349650349646</v>
      </c>
      <c r="M9" s="12">
        <f t="shared" ref="M9:N14" si="1">+IF(OR(AND(G9=""),(K9="")),"",G9*K9)</f>
        <v>0.18649517684887459</v>
      </c>
      <c r="N9" s="12">
        <f t="shared" si="1"/>
        <v>0.74650349650349646</v>
      </c>
    </row>
    <row r="10" spans="1:14" ht="28.5" customHeight="1" x14ac:dyDescent="0.2">
      <c r="A10" s="27"/>
      <c r="B10" s="23" t="s">
        <v>8</v>
      </c>
      <c r="C10" s="20">
        <f>+C22</f>
        <v>6</v>
      </c>
      <c r="D10" s="13">
        <f>+D22</f>
        <v>7</v>
      </c>
      <c r="E10" s="13">
        <f>+E22</f>
        <v>7</v>
      </c>
      <c r="F10" s="13">
        <f>+F22</f>
        <v>10</v>
      </c>
      <c r="G10" s="14">
        <f t="shared" ref="G10:J14" si="2">+C10/C$9</f>
        <v>1.9292604501607719E-2</v>
      </c>
      <c r="H10" s="14">
        <f t="shared" si="2"/>
        <v>1.2237762237762238E-2</v>
      </c>
      <c r="I10" s="14">
        <f t="shared" si="2"/>
        <v>1.8970189701897018E-2</v>
      </c>
      <c r="J10" s="14">
        <f t="shared" si="2"/>
        <v>1.001001001001001E-2</v>
      </c>
      <c r="K10" s="14">
        <f t="shared" si="0"/>
        <v>0.16666666666666666</v>
      </c>
      <c r="L10" s="14">
        <f t="shared" si="0"/>
        <v>0.42857142857142855</v>
      </c>
      <c r="M10" s="14">
        <f t="shared" si="1"/>
        <v>3.2154340836012861E-3</v>
      </c>
      <c r="N10" s="15">
        <f t="shared" si="1"/>
        <v>5.244755244755245E-3</v>
      </c>
    </row>
    <row r="11" spans="1:14" ht="28.5" customHeight="1" x14ac:dyDescent="0.2">
      <c r="A11" s="27"/>
      <c r="B11" s="24" t="s">
        <v>9</v>
      </c>
      <c r="C11" s="21">
        <f>+C81</f>
        <v>30</v>
      </c>
      <c r="D11" s="7">
        <f>+D81</f>
        <v>41</v>
      </c>
      <c r="E11" s="7">
        <f>+E81</f>
        <v>31</v>
      </c>
      <c r="F11" s="7">
        <f>+F81</f>
        <v>56</v>
      </c>
      <c r="G11" s="8">
        <f t="shared" si="2"/>
        <v>9.6463022508038579E-2</v>
      </c>
      <c r="H11" s="8">
        <f t="shared" si="2"/>
        <v>7.167832167832168E-2</v>
      </c>
      <c r="I11" s="8">
        <f t="shared" si="2"/>
        <v>8.4010840108401083E-2</v>
      </c>
      <c r="J11" s="8">
        <f t="shared" si="2"/>
        <v>5.6056056056056056E-2</v>
      </c>
      <c r="K11" s="8">
        <f t="shared" si="0"/>
        <v>3.3333333333333333E-2</v>
      </c>
      <c r="L11" s="8">
        <f t="shared" si="0"/>
        <v>0.36585365853658536</v>
      </c>
      <c r="M11" s="8">
        <f t="shared" si="1"/>
        <v>3.2154340836012857E-3</v>
      </c>
      <c r="N11" s="16">
        <f t="shared" si="1"/>
        <v>2.6223776223776224E-2</v>
      </c>
    </row>
    <row r="12" spans="1:14" ht="28.5" customHeight="1" x14ac:dyDescent="0.2">
      <c r="A12" s="27"/>
      <c r="B12" s="24" t="s">
        <v>10</v>
      </c>
      <c r="C12" s="21">
        <f>+C188</f>
        <v>38</v>
      </c>
      <c r="D12" s="7">
        <f>+D188</f>
        <v>50</v>
      </c>
      <c r="E12" s="7">
        <f>+E188</f>
        <v>81</v>
      </c>
      <c r="F12" s="7">
        <f>+F188</f>
        <v>124</v>
      </c>
      <c r="G12" s="8">
        <f t="shared" si="2"/>
        <v>0.12218649517684887</v>
      </c>
      <c r="H12" s="8">
        <f t="shared" si="2"/>
        <v>8.7412587412587409E-2</v>
      </c>
      <c r="I12" s="8">
        <f t="shared" si="2"/>
        <v>0.21951219512195122</v>
      </c>
      <c r="J12" s="8">
        <f t="shared" si="2"/>
        <v>0.12412412412412413</v>
      </c>
      <c r="K12" s="8">
        <f t="shared" si="0"/>
        <v>1.131578947368421</v>
      </c>
      <c r="L12" s="8">
        <f t="shared" si="0"/>
        <v>1.48</v>
      </c>
      <c r="M12" s="8">
        <f t="shared" si="1"/>
        <v>0.13826366559485531</v>
      </c>
      <c r="N12" s="16">
        <f t="shared" si="1"/>
        <v>0.12937062937062938</v>
      </c>
    </row>
    <row r="13" spans="1:14" ht="28.5" customHeight="1" x14ac:dyDescent="0.2">
      <c r="A13" s="27"/>
      <c r="B13" s="24" t="s">
        <v>11</v>
      </c>
      <c r="C13" s="21">
        <f>+C371</f>
        <v>155</v>
      </c>
      <c r="D13" s="7">
        <f>+D371</f>
        <v>403</v>
      </c>
      <c r="E13" s="7">
        <f>+E371</f>
        <v>117</v>
      </c>
      <c r="F13" s="7">
        <f>+F371</f>
        <v>561</v>
      </c>
      <c r="G13" s="8">
        <f t="shared" si="2"/>
        <v>0.49839228295819937</v>
      </c>
      <c r="H13" s="8">
        <f t="shared" si="2"/>
        <v>0.70454545454545459</v>
      </c>
      <c r="I13" s="8">
        <f t="shared" si="2"/>
        <v>0.31707317073170732</v>
      </c>
      <c r="J13" s="8">
        <f t="shared" si="2"/>
        <v>0.56156156156156156</v>
      </c>
      <c r="K13" s="8">
        <f t="shared" si="0"/>
        <v>-0.24516129032258063</v>
      </c>
      <c r="L13" s="8">
        <f t="shared" si="0"/>
        <v>0.39205955334987591</v>
      </c>
      <c r="M13" s="8">
        <f t="shared" si="1"/>
        <v>-0.12218649517684887</v>
      </c>
      <c r="N13" s="16">
        <f t="shared" si="1"/>
        <v>0.27622377622377625</v>
      </c>
    </row>
    <row r="14" spans="1:14" ht="28.5" customHeight="1" thickBot="1" x14ac:dyDescent="0.25">
      <c r="A14" s="27"/>
      <c r="B14" s="25" t="s">
        <v>12</v>
      </c>
      <c r="C14" s="22">
        <f>+C612</f>
        <v>82</v>
      </c>
      <c r="D14" s="17">
        <f>+D612</f>
        <v>71</v>
      </c>
      <c r="E14" s="17">
        <f>+E612</f>
        <v>133</v>
      </c>
      <c r="F14" s="17">
        <f>+F612</f>
        <v>248</v>
      </c>
      <c r="G14" s="18">
        <f t="shared" si="2"/>
        <v>0.26366559485530544</v>
      </c>
      <c r="H14" s="18">
        <f t="shared" si="2"/>
        <v>0.12412587412587413</v>
      </c>
      <c r="I14" s="18">
        <f t="shared" si="2"/>
        <v>0.36043360433604338</v>
      </c>
      <c r="J14" s="18">
        <f t="shared" si="2"/>
        <v>0.24824824824824826</v>
      </c>
      <c r="K14" s="18">
        <f t="shared" si="0"/>
        <v>0.62195121951219512</v>
      </c>
      <c r="L14" s="18">
        <f t="shared" si="0"/>
        <v>2.492957746478873</v>
      </c>
      <c r="M14" s="18">
        <f t="shared" si="1"/>
        <v>0.16398713826366557</v>
      </c>
      <c r="N14" s="19">
        <f t="shared" si="1"/>
        <v>0.30944055944055943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6</v>
      </c>
      <c r="D22" s="32">
        <f>SUM(D23:D73)</f>
        <v>7</v>
      </c>
      <c r="E22" s="32">
        <f>SUM(E23:E73)</f>
        <v>7</v>
      </c>
      <c r="F22" s="32">
        <f>SUM(F23:F73)</f>
        <v>10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0.16666666666666666</v>
      </c>
      <c r="L22" s="33">
        <f>+IF(AND(D22=0,F22=0),"",IF(D22=0,1,IF(F22=0,-1,(F22-D22)/D22)))</f>
        <v>0.42857142857142855</v>
      </c>
      <c r="M22" s="33">
        <f t="shared" ref="M22:M53" si="7">+IF(OR(AND(G22=""),(K22="")),"",G22*K22)</f>
        <v>0.16666666666666666</v>
      </c>
      <c r="N22" s="33">
        <f t="shared" ref="N22:N53" si="8">+IF(OR(AND(H22=""),(L22="")),"",H22*L22)</f>
        <v>0.42857142857142855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5</v>
      </c>
      <c r="D28" s="34">
        <v>5</v>
      </c>
      <c r="E28" s="34"/>
      <c r="F28" s="34"/>
      <c r="G28" s="35">
        <f t="shared" si="3"/>
        <v>0.83333333333333337</v>
      </c>
      <c r="H28" s="35">
        <f t="shared" si="4"/>
        <v>0.7142857142857143</v>
      </c>
      <c r="I28" s="35" t="str">
        <f t="shared" si="5"/>
        <v/>
      </c>
      <c r="J28" s="35" t="str">
        <f t="shared" si="6"/>
        <v/>
      </c>
      <c r="K28" s="35">
        <f t="shared" si="9"/>
        <v>-1</v>
      </c>
      <c r="L28" s="35">
        <f t="shared" si="10"/>
        <v>-1</v>
      </c>
      <c r="M28" s="35">
        <f t="shared" si="7"/>
        <v>-0.83333333333333337</v>
      </c>
      <c r="N28" s="41">
        <f t="shared" si="8"/>
        <v>-0.7142857142857143</v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>
        <v>1</v>
      </c>
      <c r="F31" s="34">
        <v>0</v>
      </c>
      <c r="G31" s="35" t="str">
        <f t="shared" si="3"/>
        <v/>
      </c>
      <c r="H31" s="35" t="str">
        <f t="shared" si="4"/>
        <v/>
      </c>
      <c r="I31" s="35">
        <f t="shared" si="5"/>
        <v>0.14285714285714285</v>
      </c>
      <c r="J31" s="35" t="str">
        <f t="shared" si="6"/>
        <v/>
      </c>
      <c r="K31" s="35">
        <f t="shared" si="9"/>
        <v>1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>
        <v>5</v>
      </c>
      <c r="F33" s="34">
        <v>7</v>
      </c>
      <c r="G33" s="35" t="str">
        <f t="shared" si="3"/>
        <v/>
      </c>
      <c r="H33" s="35" t="str">
        <f t="shared" si="4"/>
        <v/>
      </c>
      <c r="I33" s="35">
        <f t="shared" si="5"/>
        <v>0.7142857142857143</v>
      </c>
      <c r="J33" s="35">
        <f t="shared" si="6"/>
        <v>0.7</v>
      </c>
      <c r="K33" s="35">
        <f t="shared" si="9"/>
        <v>1</v>
      </c>
      <c r="L33" s="35">
        <f t="shared" si="10"/>
        <v>1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>
        <v>0</v>
      </c>
      <c r="F39" s="34">
        <v>1</v>
      </c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>
        <f t="shared" si="6"/>
        <v>0.1</v>
      </c>
      <c r="K39" s="35" t="str">
        <f t="shared" si="9"/>
        <v xml:space="preserve"> </v>
      </c>
      <c r="L39" s="35">
        <f t="shared" si="10"/>
        <v>1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1</v>
      </c>
      <c r="D52" s="34">
        <v>0</v>
      </c>
      <c r="E52" s="34"/>
      <c r="F52" s="34"/>
      <c r="G52" s="35">
        <f t="shared" si="3"/>
        <v>0.16666666666666666</v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>
        <f t="shared" si="9"/>
        <v>-1</v>
      </c>
      <c r="L52" s="35" t="str">
        <f t="shared" si="10"/>
        <v xml:space="preserve"> </v>
      </c>
      <c r="M52" s="35">
        <f t="shared" si="7"/>
        <v>-0.16666666666666666</v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/>
      <c r="F53" s="34"/>
      <c r="G53" s="35" t="str">
        <f t="shared" si="3"/>
        <v/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 t="str">
        <f t="shared" si="9"/>
        <v xml:space="preserve"> 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>
        <v>0</v>
      </c>
      <c r="F56" s="34">
        <v>1</v>
      </c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>
        <f t="shared" si="14"/>
        <v>0.1</v>
      </c>
      <c r="K56" s="35" t="str">
        <f t="shared" si="17"/>
        <v xml:space="preserve"> </v>
      </c>
      <c r="L56" s="35">
        <f t="shared" si="18"/>
        <v>1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1</v>
      </c>
      <c r="E65" s="34"/>
      <c r="F65" s="34"/>
      <c r="G65" s="35" t="str">
        <f t="shared" si="11"/>
        <v/>
      </c>
      <c r="H65" s="35">
        <f t="shared" si="12"/>
        <v>0.14285714285714285</v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>
        <f t="shared" si="18"/>
        <v>-1</v>
      </c>
      <c r="M65" s="35" t="str">
        <f t="shared" si="15"/>
        <v/>
      </c>
      <c r="N65" s="41">
        <f t="shared" si="16"/>
        <v>-0.14285714285714285</v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1</v>
      </c>
      <c r="F67" s="34">
        <v>0</v>
      </c>
      <c r="G67" s="35" t="str">
        <f t="shared" si="11"/>
        <v/>
      </c>
      <c r="H67" s="35" t="str">
        <f t="shared" si="12"/>
        <v/>
      </c>
      <c r="I67" s="35">
        <f t="shared" si="13"/>
        <v>0.14285714285714285</v>
      </c>
      <c r="J67" s="35" t="str">
        <f t="shared" si="14"/>
        <v/>
      </c>
      <c r="K67" s="35">
        <f t="shared" si="17"/>
        <v>1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>
        <v>0</v>
      </c>
      <c r="F71" s="34">
        <v>1</v>
      </c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>
        <f t="shared" si="14"/>
        <v>0.1</v>
      </c>
      <c r="K71" s="35" t="str">
        <f t="shared" si="17"/>
        <v xml:space="preserve"> </v>
      </c>
      <c r="L71" s="35">
        <f t="shared" si="18"/>
        <v>1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1</v>
      </c>
      <c r="E72" s="34"/>
      <c r="F72" s="34"/>
      <c r="G72" s="35" t="str">
        <f t="shared" si="11"/>
        <v/>
      </c>
      <c r="H72" s="35">
        <f t="shared" si="12"/>
        <v>0.14285714285714285</v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>
        <f t="shared" si="18"/>
        <v>-1</v>
      </c>
      <c r="M72" s="35" t="str">
        <f t="shared" si="15"/>
        <v/>
      </c>
      <c r="N72" s="41">
        <f t="shared" si="16"/>
        <v>-0.14285714285714285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30</v>
      </c>
      <c r="D81" s="32">
        <f>SUM(D82:D180)</f>
        <v>41</v>
      </c>
      <c r="E81" s="32">
        <f>SUM(E82:E180)</f>
        <v>31</v>
      </c>
      <c r="F81" s="32">
        <f>SUM(F82:F180)</f>
        <v>56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3.3333333333333333E-2</v>
      </c>
      <c r="L81" s="33">
        <f>+IF(AND(D81=0,F81=0),"",IF(D81=0,1,IF(F81=0,-1,(F81-D81)/D81)))</f>
        <v>0.36585365853658536</v>
      </c>
      <c r="M81" s="33">
        <f t="shared" ref="M81:M112" si="23">+IF(OR(AND(G81=""),(K81="")),"",G81*K81)</f>
        <v>3.3333333333333333E-2</v>
      </c>
      <c r="N81" s="33">
        <f t="shared" ref="N81:N112" si="24">+IF(OR(AND(H81=""),(L81="")),"",H81*L81)</f>
        <v>0.36585365853658536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>
        <v>2</v>
      </c>
      <c r="F82" s="37">
        <v>1</v>
      </c>
      <c r="G82" s="38" t="str">
        <f t="shared" si="19"/>
        <v/>
      </c>
      <c r="H82" s="38" t="str">
        <f t="shared" si="20"/>
        <v/>
      </c>
      <c r="I82" s="38">
        <f t="shared" si="21"/>
        <v>6.4516129032258063E-2</v>
      </c>
      <c r="J82" s="38">
        <f t="shared" si="22"/>
        <v>1.7857142857142856E-2</v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1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2</v>
      </c>
      <c r="D85" s="34">
        <v>1</v>
      </c>
      <c r="E85" s="34">
        <v>1</v>
      </c>
      <c r="F85" s="34">
        <v>0</v>
      </c>
      <c r="G85" s="35">
        <f t="shared" si="19"/>
        <v>6.6666666666666666E-2</v>
      </c>
      <c r="H85" s="35">
        <f t="shared" si="20"/>
        <v>2.4390243902439025E-2</v>
      </c>
      <c r="I85" s="35">
        <f t="shared" si="21"/>
        <v>3.2258064516129031E-2</v>
      </c>
      <c r="J85" s="35" t="str">
        <f t="shared" si="22"/>
        <v/>
      </c>
      <c r="K85" s="35">
        <f t="shared" si="25"/>
        <v>-0.5</v>
      </c>
      <c r="L85" s="35">
        <f t="shared" si="26"/>
        <v>-1</v>
      </c>
      <c r="M85" s="35">
        <f t="shared" si="23"/>
        <v>-3.3333333333333333E-2</v>
      </c>
      <c r="N85" s="41">
        <f t="shared" si="24"/>
        <v>-2.4390243902439025E-2</v>
      </c>
    </row>
    <row r="86" spans="1:14" ht="25.5" x14ac:dyDescent="0.2">
      <c r="A86" s="27"/>
      <c r="B86" s="30" t="s">
        <v>69</v>
      </c>
      <c r="C86" s="40">
        <v>0</v>
      </c>
      <c r="D86" s="34">
        <v>1</v>
      </c>
      <c r="E86" s="34">
        <v>1</v>
      </c>
      <c r="F86" s="34">
        <v>0</v>
      </c>
      <c r="G86" s="35" t="str">
        <f t="shared" si="19"/>
        <v/>
      </c>
      <c r="H86" s="35">
        <f t="shared" si="20"/>
        <v>2.4390243902439025E-2</v>
      </c>
      <c r="I86" s="35">
        <f t="shared" si="21"/>
        <v>3.2258064516129031E-2</v>
      </c>
      <c r="J86" s="35" t="str">
        <f t="shared" si="22"/>
        <v/>
      </c>
      <c r="K86" s="35">
        <f t="shared" si="25"/>
        <v>1</v>
      </c>
      <c r="L86" s="35">
        <f t="shared" si="26"/>
        <v>-1</v>
      </c>
      <c r="M86" s="35" t="str">
        <f t="shared" si="23"/>
        <v/>
      </c>
      <c r="N86" s="41">
        <f t="shared" si="24"/>
        <v>-2.4390243902439025E-2</v>
      </c>
    </row>
    <row r="87" spans="1:14" x14ac:dyDescent="0.2">
      <c r="A87" s="27"/>
      <c r="B87" s="30" t="s">
        <v>70</v>
      </c>
      <c r="C87" s="40">
        <v>0</v>
      </c>
      <c r="D87" s="34">
        <v>3</v>
      </c>
      <c r="E87" s="34">
        <v>0</v>
      </c>
      <c r="F87" s="34">
        <v>2</v>
      </c>
      <c r="G87" s="35" t="str">
        <f t="shared" si="19"/>
        <v/>
      </c>
      <c r="H87" s="35">
        <f t="shared" si="20"/>
        <v>7.3170731707317069E-2</v>
      </c>
      <c r="I87" s="35" t="str">
        <f t="shared" si="21"/>
        <v/>
      </c>
      <c r="J87" s="35">
        <f t="shared" si="22"/>
        <v>3.5714285714285712E-2</v>
      </c>
      <c r="K87" s="35" t="str">
        <f t="shared" si="25"/>
        <v xml:space="preserve"> </v>
      </c>
      <c r="L87" s="35">
        <f t="shared" si="26"/>
        <v>-0.33333333333333331</v>
      </c>
      <c r="M87" s="35" t="str">
        <f t="shared" si="23"/>
        <v/>
      </c>
      <c r="N87" s="41">
        <f t="shared" si="24"/>
        <v>-2.4390243902439022E-2</v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>
        <v>3</v>
      </c>
      <c r="F88" s="34">
        <v>3</v>
      </c>
      <c r="G88" s="35" t="str">
        <f t="shared" si="19"/>
        <v/>
      </c>
      <c r="H88" s="35" t="str">
        <f t="shared" si="20"/>
        <v/>
      </c>
      <c r="I88" s="35">
        <f t="shared" si="21"/>
        <v>9.6774193548387094E-2</v>
      </c>
      <c r="J88" s="35">
        <f t="shared" si="22"/>
        <v>5.3571428571428568E-2</v>
      </c>
      <c r="K88" s="35">
        <f t="shared" si="25"/>
        <v>1</v>
      </c>
      <c r="L88" s="35">
        <f t="shared" si="26"/>
        <v>1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</v>
      </c>
      <c r="D97" s="34">
        <v>0</v>
      </c>
      <c r="E97" s="34"/>
      <c r="F97" s="34"/>
      <c r="G97" s="35">
        <f t="shared" si="19"/>
        <v>3.3333333333333333E-2</v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>
        <f t="shared" si="25"/>
        <v>-1</v>
      </c>
      <c r="L97" s="35" t="str">
        <f t="shared" si="26"/>
        <v xml:space="preserve"> </v>
      </c>
      <c r="M97" s="35">
        <f t="shared" si="23"/>
        <v>-3.3333333333333333E-2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/>
      <c r="F100" s="34"/>
      <c r="G100" s="35" t="str">
        <f t="shared" si="19"/>
        <v/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 t="str">
        <f t="shared" si="25"/>
        <v xml:space="preserve"> </v>
      </c>
      <c r="L100" s="35" t="str">
        <f t="shared" si="26"/>
        <v xml:space="preserve"> 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1</v>
      </c>
      <c r="D102" s="34">
        <v>0</v>
      </c>
      <c r="E102" s="34"/>
      <c r="F102" s="34"/>
      <c r="G102" s="35">
        <f t="shared" si="19"/>
        <v>3.3333333333333333E-2</v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>
        <f t="shared" si="25"/>
        <v>-1</v>
      </c>
      <c r="L102" s="35" t="str">
        <f t="shared" si="26"/>
        <v xml:space="preserve"> </v>
      </c>
      <c r="M102" s="35">
        <f t="shared" si="23"/>
        <v>-3.3333333333333333E-2</v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1</v>
      </c>
      <c r="E103" s="34">
        <v>4</v>
      </c>
      <c r="F103" s="34">
        <v>10</v>
      </c>
      <c r="G103" s="35" t="str">
        <f t="shared" si="19"/>
        <v/>
      </c>
      <c r="H103" s="35">
        <f t="shared" si="20"/>
        <v>2.4390243902439025E-2</v>
      </c>
      <c r="I103" s="35">
        <f t="shared" si="21"/>
        <v>0.12903225806451613</v>
      </c>
      <c r="J103" s="35">
        <f t="shared" si="22"/>
        <v>0.17857142857142858</v>
      </c>
      <c r="K103" s="35">
        <f t="shared" si="25"/>
        <v>1</v>
      </c>
      <c r="L103" s="35">
        <f t="shared" si="26"/>
        <v>9</v>
      </c>
      <c r="M103" s="35" t="str">
        <f t="shared" si="23"/>
        <v/>
      </c>
      <c r="N103" s="41">
        <f t="shared" si="24"/>
        <v>0.21951219512195122</v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0</v>
      </c>
      <c r="F104" s="34">
        <v>6</v>
      </c>
      <c r="G104" s="35" t="str">
        <f t="shared" si="19"/>
        <v/>
      </c>
      <c r="H104" s="35">
        <f t="shared" si="20"/>
        <v>2.4390243902439025E-2</v>
      </c>
      <c r="I104" s="35" t="str">
        <f t="shared" si="21"/>
        <v/>
      </c>
      <c r="J104" s="35">
        <f t="shared" si="22"/>
        <v>0.10714285714285714</v>
      </c>
      <c r="K104" s="35" t="str">
        <f t="shared" si="25"/>
        <v xml:space="preserve"> </v>
      </c>
      <c r="L104" s="35">
        <f t="shared" si="26"/>
        <v>5</v>
      </c>
      <c r="M104" s="35" t="str">
        <f t="shared" si="23"/>
        <v/>
      </c>
      <c r="N104" s="41">
        <f t="shared" si="24"/>
        <v>0.12195121951219512</v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>
        <v>0</v>
      </c>
      <c r="F105" s="34">
        <v>2</v>
      </c>
      <c r="G105" s="35" t="str">
        <f t="shared" si="19"/>
        <v/>
      </c>
      <c r="H105" s="35" t="str">
        <f t="shared" si="20"/>
        <v/>
      </c>
      <c r="I105" s="35" t="str">
        <f t="shared" si="21"/>
        <v/>
      </c>
      <c r="J105" s="35">
        <f t="shared" si="22"/>
        <v>3.5714285714285712E-2</v>
      </c>
      <c r="K105" s="35" t="str">
        <f t="shared" si="25"/>
        <v xml:space="preserve"> </v>
      </c>
      <c r="L105" s="35">
        <f t="shared" si="26"/>
        <v>1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>
        <v>0</v>
      </c>
      <c r="F106" s="34">
        <v>3</v>
      </c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>
        <f t="shared" si="22"/>
        <v>5.3571428571428568E-2</v>
      </c>
      <c r="K106" s="35" t="str">
        <f t="shared" si="25"/>
        <v xml:space="preserve"> </v>
      </c>
      <c r="L106" s="35">
        <f t="shared" si="26"/>
        <v>1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0</v>
      </c>
      <c r="E111" s="34">
        <v>4</v>
      </c>
      <c r="F111" s="34">
        <v>3</v>
      </c>
      <c r="G111" s="35" t="str">
        <f t="shared" si="19"/>
        <v/>
      </c>
      <c r="H111" s="35" t="str">
        <f t="shared" si="20"/>
        <v/>
      </c>
      <c r="I111" s="35">
        <f t="shared" si="21"/>
        <v>0.12903225806451613</v>
      </c>
      <c r="J111" s="35">
        <f t="shared" si="22"/>
        <v>5.3571428571428568E-2</v>
      </c>
      <c r="K111" s="35">
        <f t="shared" si="25"/>
        <v>1</v>
      </c>
      <c r="L111" s="35">
        <f t="shared" si="26"/>
        <v>1</v>
      </c>
      <c r="M111" s="35" t="str">
        <f t="shared" si="23"/>
        <v/>
      </c>
      <c r="N111" s="41" t="str">
        <f t="shared" si="24"/>
        <v/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>
        <v>1</v>
      </c>
      <c r="F112" s="34">
        <v>1</v>
      </c>
      <c r="G112" s="35" t="str">
        <f t="shared" si="19"/>
        <v/>
      </c>
      <c r="H112" s="35" t="str">
        <f t="shared" si="20"/>
        <v/>
      </c>
      <c r="I112" s="35">
        <f t="shared" si="21"/>
        <v>3.2258064516129031E-2</v>
      </c>
      <c r="J112" s="35">
        <f t="shared" si="22"/>
        <v>1.7857142857142856E-2</v>
      </c>
      <c r="K112" s="35">
        <f t="shared" si="25"/>
        <v>1</v>
      </c>
      <c r="L112" s="35">
        <f t="shared" si="26"/>
        <v>1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>
        <v>0</v>
      </c>
      <c r="F114" s="34">
        <v>1</v>
      </c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>
        <f t="shared" si="30"/>
        <v>1.7857142857142856E-2</v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1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3</v>
      </c>
      <c r="F115" s="34">
        <v>1</v>
      </c>
      <c r="G115" s="35" t="str">
        <f t="shared" si="27"/>
        <v/>
      </c>
      <c r="H115" s="35" t="str">
        <f t="shared" si="28"/>
        <v/>
      </c>
      <c r="I115" s="35">
        <f t="shared" si="29"/>
        <v>9.6774193548387094E-2</v>
      </c>
      <c r="J115" s="35">
        <f t="shared" si="30"/>
        <v>1.7857142857142856E-2</v>
      </c>
      <c r="K115" s="35">
        <f t="shared" si="33"/>
        <v>1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>
        <v>1</v>
      </c>
      <c r="F118" s="34">
        <v>1</v>
      </c>
      <c r="G118" s="35" t="str">
        <f t="shared" si="27"/>
        <v/>
      </c>
      <c r="H118" s="35" t="str">
        <f t="shared" si="28"/>
        <v/>
      </c>
      <c r="I118" s="35">
        <f t="shared" si="29"/>
        <v>3.2258064516129031E-2</v>
      </c>
      <c r="J118" s="35">
        <f t="shared" si="30"/>
        <v>1.7857142857142856E-2</v>
      </c>
      <c r="K118" s="35">
        <f t="shared" si="33"/>
        <v>1</v>
      </c>
      <c r="L118" s="35">
        <f t="shared" si="34"/>
        <v>1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>
        <v>0</v>
      </c>
      <c r="F120" s="34">
        <v>2</v>
      </c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>
        <f t="shared" si="30"/>
        <v>3.5714285714285712E-2</v>
      </c>
      <c r="K120" s="35" t="str">
        <f t="shared" si="33"/>
        <v xml:space="preserve"> </v>
      </c>
      <c r="L120" s="35">
        <f t="shared" si="34"/>
        <v>1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1</v>
      </c>
      <c r="D123" s="34">
        <v>3</v>
      </c>
      <c r="E123" s="34">
        <v>0</v>
      </c>
      <c r="F123" s="34">
        <v>11</v>
      </c>
      <c r="G123" s="35">
        <f t="shared" si="27"/>
        <v>3.3333333333333333E-2</v>
      </c>
      <c r="H123" s="35">
        <f t="shared" si="28"/>
        <v>7.3170731707317069E-2</v>
      </c>
      <c r="I123" s="35" t="str">
        <f t="shared" si="29"/>
        <v/>
      </c>
      <c r="J123" s="35">
        <f t="shared" si="30"/>
        <v>0.19642857142857142</v>
      </c>
      <c r="K123" s="35">
        <f t="shared" si="33"/>
        <v>-1</v>
      </c>
      <c r="L123" s="35">
        <f t="shared" si="34"/>
        <v>2.6666666666666665</v>
      </c>
      <c r="M123" s="35">
        <f t="shared" si="31"/>
        <v>-3.3333333333333333E-2</v>
      </c>
      <c r="N123" s="41">
        <f t="shared" si="32"/>
        <v>0.19512195121951217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3</v>
      </c>
      <c r="D127" s="34">
        <v>1</v>
      </c>
      <c r="E127" s="34">
        <v>0</v>
      </c>
      <c r="F127" s="34">
        <v>1</v>
      </c>
      <c r="G127" s="35">
        <f t="shared" si="27"/>
        <v>0.1</v>
      </c>
      <c r="H127" s="35">
        <f t="shared" si="28"/>
        <v>2.4390243902439025E-2</v>
      </c>
      <c r="I127" s="35" t="str">
        <f t="shared" si="29"/>
        <v/>
      </c>
      <c r="J127" s="35">
        <f t="shared" si="30"/>
        <v>1.7857142857142856E-2</v>
      </c>
      <c r="K127" s="35">
        <f t="shared" si="33"/>
        <v>-1</v>
      </c>
      <c r="L127" s="35">
        <f t="shared" si="34"/>
        <v>0</v>
      </c>
      <c r="M127" s="35">
        <f t="shared" si="31"/>
        <v>-0.1</v>
      </c>
      <c r="N127" s="41">
        <f t="shared" si="32"/>
        <v>0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1</v>
      </c>
      <c r="F132" s="34">
        <v>0</v>
      </c>
      <c r="G132" s="35" t="str">
        <f t="shared" si="27"/>
        <v/>
      </c>
      <c r="H132" s="35" t="str">
        <f t="shared" si="28"/>
        <v/>
      </c>
      <c r="I132" s="35">
        <f t="shared" si="29"/>
        <v>3.2258064516129031E-2</v>
      </c>
      <c r="J132" s="35" t="str">
        <f t="shared" si="30"/>
        <v/>
      </c>
      <c r="K132" s="35">
        <f t="shared" si="33"/>
        <v>1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>
        <v>3</v>
      </c>
      <c r="F133" s="34">
        <v>0</v>
      </c>
      <c r="G133" s="35">
        <f t="shared" si="27"/>
        <v>3.3333333333333333E-2</v>
      </c>
      <c r="H133" s="35" t="str">
        <f t="shared" si="28"/>
        <v/>
      </c>
      <c r="I133" s="35">
        <f t="shared" si="29"/>
        <v>9.6774193548387094E-2</v>
      </c>
      <c r="J133" s="35" t="str">
        <f t="shared" si="30"/>
        <v/>
      </c>
      <c r="K133" s="35">
        <f t="shared" si="33"/>
        <v>2</v>
      </c>
      <c r="L133" s="35" t="str">
        <f t="shared" si="34"/>
        <v xml:space="preserve"> </v>
      </c>
      <c r="M133" s="35">
        <f t="shared" si="31"/>
        <v>6.6666666666666666E-2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1</v>
      </c>
      <c r="D135" s="34">
        <v>0</v>
      </c>
      <c r="E135" s="34">
        <v>1</v>
      </c>
      <c r="F135" s="34">
        <v>0</v>
      </c>
      <c r="G135" s="35">
        <f t="shared" si="27"/>
        <v>3.3333333333333333E-2</v>
      </c>
      <c r="H135" s="35" t="str">
        <f t="shared" si="28"/>
        <v/>
      </c>
      <c r="I135" s="35">
        <f t="shared" si="29"/>
        <v>3.2258064516129031E-2</v>
      </c>
      <c r="J135" s="35" t="str">
        <f t="shared" si="30"/>
        <v/>
      </c>
      <c r="K135" s="35">
        <f t="shared" si="33"/>
        <v>0</v>
      </c>
      <c r="L135" s="35" t="str">
        <f t="shared" si="34"/>
        <v xml:space="preserve"> </v>
      </c>
      <c r="M135" s="35">
        <f t="shared" si="31"/>
        <v>0</v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1</v>
      </c>
      <c r="E136" s="34">
        <v>0</v>
      </c>
      <c r="F136" s="34">
        <v>1</v>
      </c>
      <c r="G136" s="35" t="str">
        <f t="shared" si="27"/>
        <v/>
      </c>
      <c r="H136" s="35">
        <f t="shared" si="28"/>
        <v>2.4390243902439025E-2</v>
      </c>
      <c r="I136" s="35" t="str">
        <f t="shared" si="29"/>
        <v/>
      </c>
      <c r="J136" s="35">
        <f t="shared" si="30"/>
        <v>1.7857142857142856E-2</v>
      </c>
      <c r="K136" s="35" t="str">
        <f t="shared" si="33"/>
        <v xml:space="preserve"> </v>
      </c>
      <c r="L136" s="35">
        <f t="shared" si="34"/>
        <v>0</v>
      </c>
      <c r="M136" s="35" t="str">
        <f t="shared" si="31"/>
        <v/>
      </c>
      <c r="N136" s="41">
        <f t="shared" si="32"/>
        <v>0</v>
      </c>
    </row>
    <row r="137" spans="1:14" x14ac:dyDescent="0.2">
      <c r="A137" s="27"/>
      <c r="B137" s="30" t="s">
        <v>120</v>
      </c>
      <c r="C137" s="40">
        <v>0</v>
      </c>
      <c r="D137" s="34">
        <v>5</v>
      </c>
      <c r="E137" s="34">
        <v>1</v>
      </c>
      <c r="F137" s="34">
        <v>1</v>
      </c>
      <c r="G137" s="35" t="str">
        <f t="shared" si="27"/>
        <v/>
      </c>
      <c r="H137" s="35">
        <f t="shared" si="28"/>
        <v>0.12195121951219512</v>
      </c>
      <c r="I137" s="35">
        <f t="shared" si="29"/>
        <v>3.2258064516129031E-2</v>
      </c>
      <c r="J137" s="35">
        <f t="shared" si="30"/>
        <v>1.7857142857142856E-2</v>
      </c>
      <c r="K137" s="35">
        <f t="shared" si="33"/>
        <v>1</v>
      </c>
      <c r="L137" s="35">
        <f t="shared" si="34"/>
        <v>-0.8</v>
      </c>
      <c r="M137" s="35" t="str">
        <f t="shared" si="31"/>
        <v/>
      </c>
      <c r="N137" s="41">
        <f t="shared" si="32"/>
        <v>-9.7560975609756101E-2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3</v>
      </c>
      <c r="D139" s="34">
        <v>0</v>
      </c>
      <c r="E139" s="34">
        <v>1</v>
      </c>
      <c r="F139" s="34">
        <v>0</v>
      </c>
      <c r="G139" s="35">
        <f t="shared" si="27"/>
        <v>0.1</v>
      </c>
      <c r="H139" s="35" t="str">
        <f t="shared" si="28"/>
        <v/>
      </c>
      <c r="I139" s="35">
        <f t="shared" si="29"/>
        <v>3.2258064516129031E-2</v>
      </c>
      <c r="J139" s="35" t="str">
        <f t="shared" si="30"/>
        <v/>
      </c>
      <c r="K139" s="35">
        <f t="shared" si="33"/>
        <v>-0.66666666666666663</v>
      </c>
      <c r="L139" s="35" t="str">
        <f t="shared" si="34"/>
        <v xml:space="preserve"> </v>
      </c>
      <c r="M139" s="35">
        <f t="shared" si="31"/>
        <v>-6.6666666666666666E-2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>
        <v>2</v>
      </c>
      <c r="F141" s="34">
        <v>3</v>
      </c>
      <c r="G141" s="35" t="str">
        <f t="shared" si="27"/>
        <v/>
      </c>
      <c r="H141" s="35" t="str">
        <f t="shared" si="28"/>
        <v/>
      </c>
      <c r="I141" s="35">
        <f t="shared" si="29"/>
        <v>6.4516129032258063E-2</v>
      </c>
      <c r="J141" s="35">
        <f t="shared" si="30"/>
        <v>5.3571428571428568E-2</v>
      </c>
      <c r="K141" s="35">
        <f t="shared" si="33"/>
        <v>1</v>
      </c>
      <c r="L141" s="35">
        <f t="shared" si="34"/>
        <v>1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13</v>
      </c>
      <c r="D144" s="34">
        <v>19</v>
      </c>
      <c r="E144" s="34">
        <v>1</v>
      </c>
      <c r="F144" s="34">
        <v>2</v>
      </c>
      <c r="G144" s="35">
        <f t="shared" si="27"/>
        <v>0.43333333333333335</v>
      </c>
      <c r="H144" s="35">
        <f t="shared" si="28"/>
        <v>0.46341463414634149</v>
      </c>
      <c r="I144" s="35">
        <f t="shared" si="29"/>
        <v>3.2258064516129031E-2</v>
      </c>
      <c r="J144" s="35">
        <f t="shared" si="30"/>
        <v>3.5714285714285712E-2</v>
      </c>
      <c r="K144" s="35">
        <f t="shared" si="33"/>
        <v>-0.92307692307692313</v>
      </c>
      <c r="L144" s="35">
        <f t="shared" si="34"/>
        <v>-0.89473684210526316</v>
      </c>
      <c r="M144" s="35">
        <f t="shared" si="31"/>
        <v>-0.4</v>
      </c>
      <c r="N144" s="41">
        <f t="shared" si="32"/>
        <v>-0.41463414634146345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1</v>
      </c>
      <c r="D147" s="34">
        <v>1</v>
      </c>
      <c r="E147" s="34">
        <v>1</v>
      </c>
      <c r="F147" s="34">
        <v>0</v>
      </c>
      <c r="G147" s="35">
        <f t="shared" si="35"/>
        <v>3.3333333333333333E-2</v>
      </c>
      <c r="H147" s="35">
        <f t="shared" si="36"/>
        <v>2.4390243902439025E-2</v>
      </c>
      <c r="I147" s="35">
        <f t="shared" si="37"/>
        <v>3.2258064516129031E-2</v>
      </c>
      <c r="J147" s="35" t="str">
        <f t="shared" si="38"/>
        <v/>
      </c>
      <c r="K147" s="35">
        <f t="shared" si="41"/>
        <v>0</v>
      </c>
      <c r="L147" s="35">
        <f t="shared" si="42"/>
        <v>-1</v>
      </c>
      <c r="M147" s="35">
        <f t="shared" si="39"/>
        <v>0</v>
      </c>
      <c r="N147" s="41">
        <f t="shared" si="40"/>
        <v>-2.4390243902439025E-2</v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2</v>
      </c>
      <c r="D149" s="34">
        <v>0</v>
      </c>
      <c r="E149" s="34"/>
      <c r="F149" s="34"/>
      <c r="G149" s="35">
        <f t="shared" si="35"/>
        <v>6.6666666666666666E-2</v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>
        <f t="shared" si="41"/>
        <v>-1</v>
      </c>
      <c r="L149" s="35" t="str">
        <f t="shared" si="42"/>
        <v xml:space="preserve"> </v>
      </c>
      <c r="M149" s="35">
        <f t="shared" si="39"/>
        <v>-6.6666666666666666E-2</v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/>
      <c r="F155" s="34"/>
      <c r="G155" s="35" t="str">
        <f t="shared" si="35"/>
        <v/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 t="str">
        <f t="shared" si="41"/>
        <v xml:space="preserve"> 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1</v>
      </c>
      <c r="D156" s="34">
        <v>1</v>
      </c>
      <c r="E156" s="34">
        <v>0</v>
      </c>
      <c r="F156" s="34">
        <v>1</v>
      </c>
      <c r="G156" s="35">
        <f t="shared" si="35"/>
        <v>3.3333333333333333E-2</v>
      </c>
      <c r="H156" s="35">
        <f t="shared" si="36"/>
        <v>2.4390243902439025E-2</v>
      </c>
      <c r="I156" s="35" t="str">
        <f t="shared" si="37"/>
        <v/>
      </c>
      <c r="J156" s="35">
        <f t="shared" si="38"/>
        <v>1.7857142857142856E-2</v>
      </c>
      <c r="K156" s="35">
        <f t="shared" si="41"/>
        <v>-1</v>
      </c>
      <c r="L156" s="35">
        <f t="shared" si="42"/>
        <v>0</v>
      </c>
      <c r="M156" s="35">
        <f t="shared" si="39"/>
        <v>-3.3333333333333333E-2</v>
      </c>
      <c r="N156" s="41">
        <f t="shared" si="40"/>
        <v>0</v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1</v>
      </c>
      <c r="E158" s="34"/>
      <c r="F158" s="34"/>
      <c r="G158" s="35" t="str">
        <f t="shared" si="35"/>
        <v/>
      </c>
      <c r="H158" s="35">
        <f t="shared" si="36"/>
        <v>2.4390243902439025E-2</v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>
        <f t="shared" si="42"/>
        <v>-1</v>
      </c>
      <c r="M158" s="35" t="str">
        <f t="shared" si="39"/>
        <v/>
      </c>
      <c r="N158" s="41">
        <f t="shared" si="40"/>
        <v>-2.4390243902439025E-2</v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1</v>
      </c>
      <c r="E165" s="34"/>
      <c r="F165" s="34"/>
      <c r="G165" s="35" t="str">
        <f t="shared" si="35"/>
        <v/>
      </c>
      <c r="H165" s="35">
        <f t="shared" si="36"/>
        <v>2.4390243902439025E-2</v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>
        <f t="shared" si="42"/>
        <v>-1</v>
      </c>
      <c r="M165" s="35" t="str">
        <f t="shared" si="39"/>
        <v/>
      </c>
      <c r="N165" s="41">
        <f t="shared" si="40"/>
        <v>-2.4390243902439025E-2</v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/>
      <c r="F177" s="34"/>
      <c r="G177" s="35" t="str">
        <f t="shared" si="35"/>
        <v/>
      </c>
      <c r="H177" s="35">
        <f t="shared" si="36"/>
        <v>2.4390243902439025E-2</v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>
        <f t="shared" si="42"/>
        <v>-1</v>
      </c>
      <c r="M177" s="35" t="str">
        <f t="shared" si="39"/>
        <v/>
      </c>
      <c r="N177" s="41">
        <f t="shared" si="40"/>
        <v>-2.4390243902439025E-2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38</v>
      </c>
      <c r="D188" s="32">
        <f>SUM(D189:D363)</f>
        <v>50</v>
      </c>
      <c r="E188" s="32">
        <f>SUM(E189:E363)</f>
        <v>81</v>
      </c>
      <c r="F188" s="32">
        <f>SUM(F189:F363)</f>
        <v>124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1.131578947368421</v>
      </c>
      <c r="L188" s="33">
        <f>+IF(AND(D188=0,F188=0),"",IF(D188=0,1,IF(F188=0,-1,(F188-D188)/D188)))</f>
        <v>1.48</v>
      </c>
      <c r="M188" s="33">
        <f t="shared" ref="M188:M219" si="47">+IF(OR(AND(G188=""),(K188="")),"",G188*K188)</f>
        <v>1.131578947368421</v>
      </c>
      <c r="N188" s="33">
        <f t="shared" ref="N188:N219" si="48">+IF(OR(AND(H188=""),(L188="")),"",H188*L188)</f>
        <v>1.48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>
        <v>29</v>
      </c>
      <c r="F189" s="37">
        <v>32</v>
      </c>
      <c r="G189" s="38" t="str">
        <f t="shared" si="43"/>
        <v/>
      </c>
      <c r="H189" s="38" t="str">
        <f t="shared" si="44"/>
        <v/>
      </c>
      <c r="I189" s="38">
        <f t="shared" si="45"/>
        <v>0.35802469135802467</v>
      </c>
      <c r="J189" s="38">
        <f t="shared" si="46"/>
        <v>0.25806451612903225</v>
      </c>
      <c r="K189" s="38">
        <f t="shared" ref="K189:K220" si="49">+IF(AND(C189=0,E189=0)," ",IF(C189=0,1,IF(E189=0,-1,(E189-C189)/C189)))</f>
        <v>1</v>
      </c>
      <c r="L189" s="38">
        <f t="shared" ref="L189:L220" si="50">+IF(AND(D189=0,F189=0)," ",IF(D189=0,1,IF(F189=0,-1,(F189-D189)/D189)))</f>
        <v>1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10</v>
      </c>
      <c r="F191" s="34">
        <v>5</v>
      </c>
      <c r="G191" s="35" t="str">
        <f t="shared" si="43"/>
        <v/>
      </c>
      <c r="H191" s="35" t="str">
        <f t="shared" si="44"/>
        <v/>
      </c>
      <c r="I191" s="35">
        <f t="shared" si="45"/>
        <v>0.12345679012345678</v>
      </c>
      <c r="J191" s="35">
        <f t="shared" si="46"/>
        <v>4.0322580645161289E-2</v>
      </c>
      <c r="K191" s="35">
        <f t="shared" si="49"/>
        <v>1</v>
      </c>
      <c r="L191" s="35">
        <f t="shared" si="50"/>
        <v>1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1</v>
      </c>
      <c r="D193" s="34">
        <v>0</v>
      </c>
      <c r="E193" s="34">
        <v>0</v>
      </c>
      <c r="F193" s="34">
        <v>1</v>
      </c>
      <c r="G193" s="35">
        <f t="shared" si="43"/>
        <v>2.6315789473684209E-2</v>
      </c>
      <c r="H193" s="35" t="str">
        <f t="shared" si="44"/>
        <v/>
      </c>
      <c r="I193" s="35" t="str">
        <f t="shared" si="45"/>
        <v/>
      </c>
      <c r="J193" s="35">
        <f t="shared" si="46"/>
        <v>8.0645161290322578E-3</v>
      </c>
      <c r="K193" s="35">
        <f t="shared" si="49"/>
        <v>-1</v>
      </c>
      <c r="L193" s="35">
        <f t="shared" si="50"/>
        <v>1</v>
      </c>
      <c r="M193" s="35">
        <f t="shared" si="47"/>
        <v>-2.6315789473684209E-2</v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9</v>
      </c>
      <c r="D195" s="34">
        <v>6</v>
      </c>
      <c r="E195" s="34">
        <v>4</v>
      </c>
      <c r="F195" s="34">
        <v>2</v>
      </c>
      <c r="G195" s="35">
        <f t="shared" si="43"/>
        <v>0.23684210526315788</v>
      </c>
      <c r="H195" s="35">
        <f t="shared" si="44"/>
        <v>0.12</v>
      </c>
      <c r="I195" s="35">
        <f t="shared" si="45"/>
        <v>4.9382716049382713E-2</v>
      </c>
      <c r="J195" s="35">
        <f t="shared" si="46"/>
        <v>1.6129032258064516E-2</v>
      </c>
      <c r="K195" s="35">
        <f t="shared" si="49"/>
        <v>-0.55555555555555558</v>
      </c>
      <c r="L195" s="35">
        <f t="shared" si="50"/>
        <v>-0.66666666666666663</v>
      </c>
      <c r="M195" s="35">
        <f t="shared" si="47"/>
        <v>-0.13157894736842105</v>
      </c>
      <c r="N195" s="41">
        <f t="shared" si="48"/>
        <v>-7.9999999999999988E-2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/>
      <c r="F196" s="34"/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>
        <v>1</v>
      </c>
      <c r="F197" s="34">
        <v>0</v>
      </c>
      <c r="G197" s="35" t="str">
        <f t="shared" si="43"/>
        <v/>
      </c>
      <c r="H197" s="35" t="str">
        <f t="shared" si="44"/>
        <v/>
      </c>
      <c r="I197" s="35">
        <f t="shared" si="45"/>
        <v>1.2345679012345678E-2</v>
      </c>
      <c r="J197" s="35" t="str">
        <f t="shared" si="46"/>
        <v/>
      </c>
      <c r="K197" s="35">
        <f t="shared" si="49"/>
        <v>1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1</v>
      </c>
      <c r="D198" s="34">
        <v>1</v>
      </c>
      <c r="E198" s="34">
        <v>0</v>
      </c>
      <c r="F198" s="34">
        <v>2</v>
      </c>
      <c r="G198" s="35">
        <f t="shared" si="43"/>
        <v>2.6315789473684209E-2</v>
      </c>
      <c r="H198" s="35">
        <f t="shared" si="44"/>
        <v>0.02</v>
      </c>
      <c r="I198" s="35" t="str">
        <f t="shared" si="45"/>
        <v/>
      </c>
      <c r="J198" s="35">
        <f t="shared" si="46"/>
        <v>1.6129032258064516E-2</v>
      </c>
      <c r="K198" s="35">
        <f t="shared" si="49"/>
        <v>-1</v>
      </c>
      <c r="L198" s="35">
        <f t="shared" si="50"/>
        <v>1</v>
      </c>
      <c r="M198" s="35">
        <f t="shared" si="47"/>
        <v>-2.6315789473684209E-2</v>
      </c>
      <c r="N198" s="41">
        <f t="shared" si="48"/>
        <v>0.02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1</v>
      </c>
      <c r="D202" s="34">
        <v>0</v>
      </c>
      <c r="E202" s="34"/>
      <c r="F202" s="34"/>
      <c r="G202" s="35">
        <f t="shared" si="43"/>
        <v>2.6315789473684209E-2</v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 t="str">
        <f t="shared" si="50"/>
        <v xml:space="preserve"> </v>
      </c>
      <c r="M202" s="35">
        <f t="shared" si="47"/>
        <v>-2.6315789473684209E-2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>
        <v>0</v>
      </c>
      <c r="F203" s="34">
        <v>1</v>
      </c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>
        <f t="shared" si="46"/>
        <v>8.0645161290322578E-3</v>
      </c>
      <c r="K203" s="35" t="str">
        <f t="shared" si="49"/>
        <v xml:space="preserve"> </v>
      </c>
      <c r="L203" s="35">
        <f t="shared" si="50"/>
        <v>1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>
        <v>1</v>
      </c>
      <c r="F204" s="34">
        <v>2</v>
      </c>
      <c r="G204" s="35" t="str">
        <f t="shared" si="43"/>
        <v/>
      </c>
      <c r="H204" s="35" t="str">
        <f t="shared" si="44"/>
        <v/>
      </c>
      <c r="I204" s="35">
        <f t="shared" si="45"/>
        <v>1.2345679012345678E-2</v>
      </c>
      <c r="J204" s="35">
        <f t="shared" si="46"/>
        <v>1.6129032258064516E-2</v>
      </c>
      <c r="K204" s="35">
        <f t="shared" si="49"/>
        <v>1</v>
      </c>
      <c r="L204" s="35">
        <f t="shared" si="50"/>
        <v>1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1</v>
      </c>
      <c r="D205" s="34">
        <v>0</v>
      </c>
      <c r="E205" s="34"/>
      <c r="F205" s="34"/>
      <c r="G205" s="35">
        <f t="shared" si="43"/>
        <v>2.6315789473684209E-2</v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>
        <f t="shared" si="49"/>
        <v>-1</v>
      </c>
      <c r="L205" s="35" t="str">
        <f t="shared" si="50"/>
        <v xml:space="preserve"> </v>
      </c>
      <c r="M205" s="35">
        <f t="shared" si="47"/>
        <v>-2.6315789473684209E-2</v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>
        <v>0</v>
      </c>
      <c r="F216" s="34">
        <v>1</v>
      </c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>
        <f t="shared" si="46"/>
        <v>8.0645161290322578E-3</v>
      </c>
      <c r="K216" s="35" t="str">
        <f t="shared" si="49"/>
        <v xml:space="preserve"> </v>
      </c>
      <c r="L216" s="35">
        <f t="shared" si="50"/>
        <v>1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1</v>
      </c>
      <c r="D218" s="34">
        <v>0</v>
      </c>
      <c r="E218" s="34">
        <v>0</v>
      </c>
      <c r="F218" s="34">
        <v>5</v>
      </c>
      <c r="G218" s="35">
        <f t="shared" si="43"/>
        <v>2.6315789473684209E-2</v>
      </c>
      <c r="H218" s="35" t="str">
        <f t="shared" si="44"/>
        <v/>
      </c>
      <c r="I218" s="35" t="str">
        <f t="shared" si="45"/>
        <v/>
      </c>
      <c r="J218" s="35">
        <f t="shared" si="46"/>
        <v>4.0322580645161289E-2</v>
      </c>
      <c r="K218" s="35">
        <f t="shared" si="49"/>
        <v>-1</v>
      </c>
      <c r="L218" s="35">
        <f t="shared" si="50"/>
        <v>1</v>
      </c>
      <c r="M218" s="35">
        <f t="shared" si="47"/>
        <v>-2.6315789473684209E-2</v>
      </c>
      <c r="N218" s="41" t="str">
        <f t="shared" si="48"/>
        <v/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>
        <v>0</v>
      </c>
      <c r="F219" s="34">
        <v>3</v>
      </c>
      <c r="G219" s="35" t="str">
        <f t="shared" si="43"/>
        <v/>
      </c>
      <c r="H219" s="35" t="str">
        <f t="shared" si="44"/>
        <v/>
      </c>
      <c r="I219" s="35" t="str">
        <f t="shared" si="45"/>
        <v/>
      </c>
      <c r="J219" s="35">
        <f t="shared" si="46"/>
        <v>2.4193548387096774E-2</v>
      </c>
      <c r="K219" s="35" t="str">
        <f t="shared" si="49"/>
        <v xml:space="preserve"> </v>
      </c>
      <c r="L219" s="35">
        <f t="shared" si="50"/>
        <v>1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5</v>
      </c>
      <c r="D220" s="34">
        <v>0</v>
      </c>
      <c r="E220" s="34">
        <v>3</v>
      </c>
      <c r="F220" s="34">
        <v>3</v>
      </c>
      <c r="G220" s="35">
        <f t="shared" ref="G220:G251" si="51">+IF(C220=0,"",C220/C$188)</f>
        <v>0.13157894736842105</v>
      </c>
      <c r="H220" s="35" t="str">
        <f t="shared" ref="H220:H251" si="52">+IF(D220=0,"",D220/D$188)</f>
        <v/>
      </c>
      <c r="I220" s="35">
        <f t="shared" ref="I220:I251" si="53">+IF(E220=0,"",E220/E$188)</f>
        <v>3.7037037037037035E-2</v>
      </c>
      <c r="J220" s="35">
        <f t="shared" ref="J220:J251" si="54">+IF(F220=0,"",F220/F$188)</f>
        <v>2.4193548387096774E-2</v>
      </c>
      <c r="K220" s="35">
        <f t="shared" si="49"/>
        <v>-0.4</v>
      </c>
      <c r="L220" s="35">
        <f t="shared" si="50"/>
        <v>1</v>
      </c>
      <c r="M220" s="35">
        <f t="shared" ref="M220:M251" si="55">+IF(OR(AND(G220=""),(K220="")),"",G220*K220)</f>
        <v>-5.2631578947368418E-2</v>
      </c>
      <c r="N220" s="41" t="str">
        <f t="shared" ref="N220:N251" si="56">+IF(OR(AND(H220=""),(L220="")),"",H220*L220)</f>
        <v/>
      </c>
    </row>
    <row r="221" spans="1:14" x14ac:dyDescent="0.2">
      <c r="A221" s="27"/>
      <c r="B221" s="30" t="s">
        <v>196</v>
      </c>
      <c r="C221" s="40">
        <v>1</v>
      </c>
      <c r="D221" s="34">
        <v>10</v>
      </c>
      <c r="E221" s="34">
        <v>3</v>
      </c>
      <c r="F221" s="34">
        <v>12</v>
      </c>
      <c r="G221" s="35">
        <f t="shared" si="51"/>
        <v>2.6315789473684209E-2</v>
      </c>
      <c r="H221" s="35">
        <f t="shared" si="52"/>
        <v>0.2</v>
      </c>
      <c r="I221" s="35">
        <f t="shared" si="53"/>
        <v>3.7037037037037035E-2</v>
      </c>
      <c r="J221" s="35">
        <f t="shared" si="54"/>
        <v>9.6774193548387094E-2</v>
      </c>
      <c r="K221" s="35">
        <f t="shared" ref="K221:K252" si="57">+IF(AND(C221=0,E221=0)," ",IF(C221=0,1,IF(E221=0,-1,(E221-C221)/C221)))</f>
        <v>2</v>
      </c>
      <c r="L221" s="35">
        <f t="shared" ref="L221:L252" si="58">+IF(AND(D221=0,F221=0)," ",IF(D221=0,1,IF(F221=0,-1,(F221-D221)/D221)))</f>
        <v>0.2</v>
      </c>
      <c r="M221" s="35">
        <f t="shared" si="55"/>
        <v>5.2631578947368418E-2</v>
      </c>
      <c r="N221" s="41">
        <f t="shared" si="56"/>
        <v>4.0000000000000008E-2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/>
      <c r="F222" s="34"/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 t="str">
        <f t="shared" si="58"/>
        <v xml:space="preserve"> 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0</v>
      </c>
      <c r="D223" s="34">
        <v>2</v>
      </c>
      <c r="E223" s="34">
        <v>1</v>
      </c>
      <c r="F223" s="34">
        <v>6</v>
      </c>
      <c r="G223" s="35" t="str">
        <f t="shared" si="51"/>
        <v/>
      </c>
      <c r="H223" s="35">
        <f t="shared" si="52"/>
        <v>0.04</v>
      </c>
      <c r="I223" s="35">
        <f t="shared" si="53"/>
        <v>1.2345679012345678E-2</v>
      </c>
      <c r="J223" s="35">
        <f t="shared" si="54"/>
        <v>4.8387096774193547E-2</v>
      </c>
      <c r="K223" s="35">
        <f t="shared" si="57"/>
        <v>1</v>
      </c>
      <c r="L223" s="35">
        <f t="shared" si="58"/>
        <v>2</v>
      </c>
      <c r="M223" s="35" t="str">
        <f t="shared" si="55"/>
        <v/>
      </c>
      <c r="N223" s="41">
        <f t="shared" si="56"/>
        <v>0.08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>
        <v>0</v>
      </c>
      <c r="F225" s="34">
        <v>1</v>
      </c>
      <c r="G225" s="35" t="str">
        <f t="shared" si="51"/>
        <v/>
      </c>
      <c r="H225" s="35">
        <f t="shared" si="52"/>
        <v>0.02</v>
      </c>
      <c r="I225" s="35" t="str">
        <f t="shared" si="53"/>
        <v/>
      </c>
      <c r="J225" s="35">
        <f t="shared" si="54"/>
        <v>8.0645161290322578E-3</v>
      </c>
      <c r="K225" s="35" t="str">
        <f t="shared" si="57"/>
        <v xml:space="preserve"> </v>
      </c>
      <c r="L225" s="35">
        <f t="shared" si="58"/>
        <v>0</v>
      </c>
      <c r="M225" s="35" t="str">
        <f t="shared" si="55"/>
        <v/>
      </c>
      <c r="N225" s="41">
        <f t="shared" si="56"/>
        <v>0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/>
      <c r="F226" s="34"/>
      <c r="G226" s="35" t="str">
        <f t="shared" si="51"/>
        <v/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 t="str">
        <f t="shared" si="57"/>
        <v xml:space="preserve"> </v>
      </c>
      <c r="L226" s="35" t="str">
        <f t="shared" si="58"/>
        <v xml:space="preserve"> 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1</v>
      </c>
      <c r="E227" s="34">
        <v>0</v>
      </c>
      <c r="F227" s="34">
        <v>3</v>
      </c>
      <c r="G227" s="35" t="str">
        <f t="shared" si="51"/>
        <v/>
      </c>
      <c r="H227" s="35">
        <f t="shared" si="52"/>
        <v>0.02</v>
      </c>
      <c r="I227" s="35" t="str">
        <f t="shared" si="53"/>
        <v/>
      </c>
      <c r="J227" s="35">
        <f t="shared" si="54"/>
        <v>2.4193548387096774E-2</v>
      </c>
      <c r="K227" s="35" t="str">
        <f t="shared" si="57"/>
        <v xml:space="preserve"> </v>
      </c>
      <c r="L227" s="35">
        <f t="shared" si="58"/>
        <v>2</v>
      </c>
      <c r="M227" s="35" t="str">
        <f t="shared" si="55"/>
        <v/>
      </c>
      <c r="N227" s="41">
        <f t="shared" si="56"/>
        <v>0.04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1</v>
      </c>
      <c r="E230" s="34">
        <v>2</v>
      </c>
      <c r="F230" s="34">
        <v>0</v>
      </c>
      <c r="G230" s="35">
        <f t="shared" si="51"/>
        <v>2.6315789473684209E-2</v>
      </c>
      <c r="H230" s="35">
        <f t="shared" si="52"/>
        <v>0.02</v>
      </c>
      <c r="I230" s="35">
        <f t="shared" si="53"/>
        <v>2.4691358024691357E-2</v>
      </c>
      <c r="J230" s="35" t="str">
        <f t="shared" si="54"/>
        <v/>
      </c>
      <c r="K230" s="35">
        <f t="shared" si="57"/>
        <v>1</v>
      </c>
      <c r="L230" s="35">
        <f t="shared" si="58"/>
        <v>-1</v>
      </c>
      <c r="M230" s="35">
        <f t="shared" si="55"/>
        <v>2.6315789473684209E-2</v>
      </c>
      <c r="N230" s="41">
        <f t="shared" si="56"/>
        <v>-0.02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1</v>
      </c>
      <c r="F231" s="34">
        <v>0</v>
      </c>
      <c r="G231" s="35" t="str">
        <f t="shared" si="51"/>
        <v/>
      </c>
      <c r="H231" s="35" t="str">
        <f t="shared" si="52"/>
        <v/>
      </c>
      <c r="I231" s="35">
        <f t="shared" si="53"/>
        <v>1.2345679012345678E-2</v>
      </c>
      <c r="J231" s="35" t="str">
        <f t="shared" si="54"/>
        <v/>
      </c>
      <c r="K231" s="35">
        <f t="shared" si="57"/>
        <v>1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3</v>
      </c>
      <c r="D235" s="34">
        <v>2</v>
      </c>
      <c r="E235" s="34">
        <v>5</v>
      </c>
      <c r="F235" s="34">
        <v>2</v>
      </c>
      <c r="G235" s="35">
        <f t="shared" si="51"/>
        <v>7.8947368421052627E-2</v>
      </c>
      <c r="H235" s="35">
        <f t="shared" si="52"/>
        <v>0.04</v>
      </c>
      <c r="I235" s="35">
        <f t="shared" si="53"/>
        <v>6.1728395061728392E-2</v>
      </c>
      <c r="J235" s="35">
        <f t="shared" si="54"/>
        <v>1.6129032258064516E-2</v>
      </c>
      <c r="K235" s="35">
        <f t="shared" si="57"/>
        <v>0.66666666666666663</v>
      </c>
      <c r="L235" s="35">
        <f t="shared" si="58"/>
        <v>0</v>
      </c>
      <c r="M235" s="35">
        <f t="shared" si="55"/>
        <v>5.2631578947368418E-2</v>
      </c>
      <c r="N235" s="41">
        <f t="shared" si="56"/>
        <v>0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/>
      <c r="F242" s="34"/>
      <c r="G242" s="35" t="str">
        <f t="shared" si="51"/>
        <v/>
      </c>
      <c r="H242" s="35" t="str">
        <f t="shared" si="52"/>
        <v/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 t="str">
        <f t="shared" si="58"/>
        <v xml:space="preserve"> 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/>
      <c r="F248" s="34"/>
      <c r="G248" s="35" t="str">
        <f t="shared" si="51"/>
        <v/>
      </c>
      <c r="H248" s="35" t="str">
        <f t="shared" si="52"/>
        <v/>
      </c>
      <c r="I248" s="35" t="str">
        <f t="shared" si="53"/>
        <v/>
      </c>
      <c r="J248" s="35" t="str">
        <f t="shared" si="54"/>
        <v/>
      </c>
      <c r="K248" s="35" t="str">
        <f t="shared" si="57"/>
        <v xml:space="preserve"> </v>
      </c>
      <c r="L248" s="35" t="str">
        <f t="shared" si="58"/>
        <v xml:space="preserve"> 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1</v>
      </c>
      <c r="D255" s="34">
        <v>0</v>
      </c>
      <c r="E255" s="34">
        <v>1</v>
      </c>
      <c r="F255" s="34">
        <v>0</v>
      </c>
      <c r="G255" s="35">
        <f t="shared" si="59"/>
        <v>2.6315789473684209E-2</v>
      </c>
      <c r="H255" s="35" t="str">
        <f t="shared" si="60"/>
        <v/>
      </c>
      <c r="I255" s="35">
        <f t="shared" si="61"/>
        <v>1.2345679012345678E-2</v>
      </c>
      <c r="J255" s="35" t="str">
        <f t="shared" si="62"/>
        <v/>
      </c>
      <c r="K255" s="35">
        <f t="shared" si="65"/>
        <v>0</v>
      </c>
      <c r="L255" s="35" t="str">
        <f t="shared" si="66"/>
        <v xml:space="preserve"> </v>
      </c>
      <c r="M255" s="35">
        <f t="shared" si="63"/>
        <v>0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0</v>
      </c>
      <c r="D258" s="34">
        <v>0</v>
      </c>
      <c r="E258" s="34">
        <v>0</v>
      </c>
      <c r="F258" s="34">
        <v>1</v>
      </c>
      <c r="G258" s="35" t="str">
        <f t="shared" si="59"/>
        <v/>
      </c>
      <c r="H258" s="35" t="str">
        <f t="shared" si="60"/>
        <v/>
      </c>
      <c r="I258" s="35" t="str">
        <f t="shared" si="61"/>
        <v/>
      </c>
      <c r="J258" s="35">
        <f t="shared" si="62"/>
        <v>8.0645161290322578E-3</v>
      </c>
      <c r="K258" s="35" t="str">
        <f t="shared" si="65"/>
        <v xml:space="preserve"> </v>
      </c>
      <c r="L258" s="35">
        <f t="shared" si="66"/>
        <v>1</v>
      </c>
      <c r="M258" s="35" t="str">
        <f t="shared" si="63"/>
        <v/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>
        <v>1</v>
      </c>
      <c r="F276" s="34">
        <v>0</v>
      </c>
      <c r="G276" s="35" t="str">
        <f t="shared" si="59"/>
        <v/>
      </c>
      <c r="H276" s="35" t="str">
        <f t="shared" si="60"/>
        <v/>
      </c>
      <c r="I276" s="35">
        <f t="shared" si="61"/>
        <v>1.2345679012345678E-2</v>
      </c>
      <c r="J276" s="35" t="str">
        <f t="shared" si="62"/>
        <v/>
      </c>
      <c r="K276" s="35">
        <f t="shared" si="65"/>
        <v>1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1</v>
      </c>
      <c r="E281" s="34">
        <v>0</v>
      </c>
      <c r="F281" s="34">
        <v>1</v>
      </c>
      <c r="G281" s="35" t="str">
        <f t="shared" si="59"/>
        <v/>
      </c>
      <c r="H281" s="35">
        <f t="shared" si="60"/>
        <v>0.02</v>
      </c>
      <c r="I281" s="35" t="str">
        <f t="shared" si="61"/>
        <v/>
      </c>
      <c r="J281" s="35">
        <f t="shared" si="62"/>
        <v>8.0645161290322578E-3</v>
      </c>
      <c r="K281" s="35" t="str">
        <f t="shared" si="65"/>
        <v xml:space="preserve"> </v>
      </c>
      <c r="L281" s="35">
        <f t="shared" si="66"/>
        <v>0</v>
      </c>
      <c r="M281" s="35" t="str">
        <f t="shared" si="63"/>
        <v/>
      </c>
      <c r="N281" s="41">
        <f t="shared" si="64"/>
        <v>0</v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>
        <v>1</v>
      </c>
      <c r="F285" s="34">
        <v>0</v>
      </c>
      <c r="G285" s="35" t="str">
        <f t="shared" si="67"/>
        <v/>
      </c>
      <c r="H285" s="35" t="str">
        <f t="shared" si="68"/>
        <v/>
      </c>
      <c r="I285" s="35">
        <f t="shared" si="69"/>
        <v>1.2345679012345678E-2</v>
      </c>
      <c r="J285" s="35" t="str">
        <f t="shared" si="70"/>
        <v/>
      </c>
      <c r="K285" s="35">
        <f t="shared" ref="K285:K316" si="73">+IF(AND(C285=0,E285=0)," ",IF(C285=0,1,IF(E285=0,-1,(E285-C285)/C285)))</f>
        <v>1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1</v>
      </c>
      <c r="D286" s="34">
        <v>0</v>
      </c>
      <c r="E286" s="34"/>
      <c r="F286" s="34"/>
      <c r="G286" s="35">
        <f t="shared" si="67"/>
        <v>2.6315789473684209E-2</v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>
        <f t="shared" si="73"/>
        <v>-1</v>
      </c>
      <c r="L286" s="35" t="str">
        <f t="shared" si="74"/>
        <v xml:space="preserve"> </v>
      </c>
      <c r="M286" s="35">
        <f t="shared" si="71"/>
        <v>-2.6315789473684209E-2</v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4</v>
      </c>
      <c r="D293" s="34">
        <v>1</v>
      </c>
      <c r="E293" s="34"/>
      <c r="F293" s="34"/>
      <c r="G293" s="35">
        <f t="shared" si="67"/>
        <v>0.10526315789473684</v>
      </c>
      <c r="H293" s="35">
        <f t="shared" si="68"/>
        <v>0.02</v>
      </c>
      <c r="I293" s="35" t="str">
        <f t="shared" si="69"/>
        <v/>
      </c>
      <c r="J293" s="35" t="str">
        <f t="shared" si="70"/>
        <v/>
      </c>
      <c r="K293" s="35">
        <f t="shared" si="73"/>
        <v>-1</v>
      </c>
      <c r="L293" s="35">
        <f t="shared" si="74"/>
        <v>-1</v>
      </c>
      <c r="M293" s="35">
        <f t="shared" si="71"/>
        <v>-0.10526315789473684</v>
      </c>
      <c r="N293" s="41">
        <f t="shared" si="72"/>
        <v>-0.02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1</v>
      </c>
      <c r="D300" s="34">
        <v>0</v>
      </c>
      <c r="E300" s="34">
        <v>1</v>
      </c>
      <c r="F300" s="34">
        <v>0</v>
      </c>
      <c r="G300" s="35">
        <f t="shared" si="67"/>
        <v>2.6315789473684209E-2</v>
      </c>
      <c r="H300" s="35" t="str">
        <f t="shared" si="68"/>
        <v/>
      </c>
      <c r="I300" s="35">
        <f t="shared" si="69"/>
        <v>1.2345679012345678E-2</v>
      </c>
      <c r="J300" s="35" t="str">
        <f t="shared" si="70"/>
        <v/>
      </c>
      <c r="K300" s="35">
        <f t="shared" si="73"/>
        <v>0</v>
      </c>
      <c r="L300" s="35" t="str">
        <f t="shared" si="74"/>
        <v xml:space="preserve"> </v>
      </c>
      <c r="M300" s="35">
        <f t="shared" si="71"/>
        <v>0</v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/>
      <c r="F306" s="34"/>
      <c r="G306" s="35" t="str">
        <f t="shared" si="67"/>
        <v/>
      </c>
      <c r="H306" s="35" t="str">
        <f t="shared" si="68"/>
        <v/>
      </c>
      <c r="I306" s="35" t="str">
        <f t="shared" si="69"/>
        <v/>
      </c>
      <c r="J306" s="35" t="str">
        <f t="shared" si="70"/>
        <v/>
      </c>
      <c r="K306" s="35" t="str">
        <f t="shared" si="73"/>
        <v xml:space="preserve"> 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>
        <v>0</v>
      </c>
      <c r="F307" s="34">
        <v>1</v>
      </c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>
        <f t="shared" si="70"/>
        <v>8.0645161290322578E-3</v>
      </c>
      <c r="K307" s="35" t="str">
        <f t="shared" si="73"/>
        <v xml:space="preserve"> </v>
      </c>
      <c r="L307" s="35">
        <f t="shared" si="74"/>
        <v>1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>
        <v>10</v>
      </c>
      <c r="F308" s="34">
        <v>6</v>
      </c>
      <c r="G308" s="35" t="str">
        <f t="shared" si="67"/>
        <v/>
      </c>
      <c r="H308" s="35" t="str">
        <f t="shared" si="68"/>
        <v/>
      </c>
      <c r="I308" s="35">
        <f t="shared" si="69"/>
        <v>0.12345679012345678</v>
      </c>
      <c r="J308" s="35">
        <f t="shared" si="70"/>
        <v>4.8387096774193547E-2</v>
      </c>
      <c r="K308" s="35">
        <f t="shared" si="73"/>
        <v>1</v>
      </c>
      <c r="L308" s="35">
        <f t="shared" si="74"/>
        <v>1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1</v>
      </c>
      <c r="D309" s="34">
        <v>0</v>
      </c>
      <c r="E309" s="34"/>
      <c r="F309" s="34"/>
      <c r="G309" s="35">
        <f t="shared" si="67"/>
        <v>2.6315789473684209E-2</v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>
        <f t="shared" si="73"/>
        <v>-1</v>
      </c>
      <c r="L309" s="35" t="str">
        <f t="shared" si="74"/>
        <v xml:space="preserve"> </v>
      </c>
      <c r="M309" s="35">
        <f t="shared" si="71"/>
        <v>-2.6315789473684209E-2</v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3</v>
      </c>
      <c r="E312" s="34">
        <v>0</v>
      </c>
      <c r="F312" s="34">
        <v>2</v>
      </c>
      <c r="G312" s="35" t="str">
        <f t="shared" si="67"/>
        <v/>
      </c>
      <c r="H312" s="35">
        <f t="shared" si="68"/>
        <v>0.06</v>
      </c>
      <c r="I312" s="35" t="str">
        <f t="shared" si="69"/>
        <v/>
      </c>
      <c r="J312" s="35">
        <f t="shared" si="70"/>
        <v>1.6129032258064516E-2</v>
      </c>
      <c r="K312" s="35" t="str">
        <f t="shared" si="73"/>
        <v xml:space="preserve"> </v>
      </c>
      <c r="L312" s="35">
        <f t="shared" si="74"/>
        <v>-0.33333333333333331</v>
      </c>
      <c r="M312" s="35" t="str">
        <f t="shared" si="71"/>
        <v/>
      </c>
      <c r="N312" s="41">
        <f t="shared" si="72"/>
        <v>-1.9999999999999997E-2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5</v>
      </c>
      <c r="D321" s="34">
        <v>7</v>
      </c>
      <c r="E321" s="34">
        <v>7</v>
      </c>
      <c r="F321" s="34">
        <v>21</v>
      </c>
      <c r="G321" s="35">
        <f t="shared" si="75"/>
        <v>0.13157894736842105</v>
      </c>
      <c r="H321" s="35">
        <f t="shared" si="76"/>
        <v>0.14000000000000001</v>
      </c>
      <c r="I321" s="35">
        <f t="shared" si="77"/>
        <v>8.6419753086419748E-2</v>
      </c>
      <c r="J321" s="35">
        <f t="shared" si="78"/>
        <v>0.16935483870967741</v>
      </c>
      <c r="K321" s="35">
        <f t="shared" si="81"/>
        <v>0.4</v>
      </c>
      <c r="L321" s="35">
        <f t="shared" si="82"/>
        <v>2</v>
      </c>
      <c r="M321" s="35">
        <f t="shared" si="79"/>
        <v>5.2631578947368418E-2</v>
      </c>
      <c r="N321" s="41">
        <f t="shared" si="80"/>
        <v>0.28000000000000003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1</v>
      </c>
      <c r="D323" s="34">
        <v>2</v>
      </c>
      <c r="E323" s="34">
        <v>0</v>
      </c>
      <c r="F323" s="34">
        <v>2</v>
      </c>
      <c r="G323" s="35">
        <f t="shared" si="75"/>
        <v>2.6315789473684209E-2</v>
      </c>
      <c r="H323" s="35">
        <f t="shared" si="76"/>
        <v>0.04</v>
      </c>
      <c r="I323" s="35" t="str">
        <f t="shared" si="77"/>
        <v/>
      </c>
      <c r="J323" s="35">
        <f t="shared" si="78"/>
        <v>1.6129032258064516E-2</v>
      </c>
      <c r="K323" s="35">
        <f t="shared" si="81"/>
        <v>-1</v>
      </c>
      <c r="L323" s="35">
        <f t="shared" si="82"/>
        <v>0</v>
      </c>
      <c r="M323" s="35">
        <f t="shared" si="79"/>
        <v>-2.6315789473684209E-2</v>
      </c>
      <c r="N323" s="41">
        <f t="shared" si="80"/>
        <v>0</v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4</v>
      </c>
      <c r="E327" s="34"/>
      <c r="F327" s="34"/>
      <c r="G327" s="35" t="str">
        <f t="shared" si="75"/>
        <v/>
      </c>
      <c r="H327" s="35">
        <f t="shared" si="76"/>
        <v>0.08</v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>
        <f t="shared" si="82"/>
        <v>-1</v>
      </c>
      <c r="M327" s="35" t="str">
        <f t="shared" si="79"/>
        <v/>
      </c>
      <c r="N327" s="41">
        <f t="shared" si="80"/>
        <v>-0.08</v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5</v>
      </c>
      <c r="E332" s="34">
        <v>0</v>
      </c>
      <c r="F332" s="34">
        <v>1</v>
      </c>
      <c r="G332" s="35" t="str">
        <f t="shared" si="75"/>
        <v/>
      </c>
      <c r="H332" s="35">
        <f t="shared" si="76"/>
        <v>0.1</v>
      </c>
      <c r="I332" s="35" t="str">
        <f t="shared" si="77"/>
        <v/>
      </c>
      <c r="J332" s="35">
        <f t="shared" si="78"/>
        <v>8.0645161290322578E-3</v>
      </c>
      <c r="K332" s="35" t="str">
        <f t="shared" si="81"/>
        <v xml:space="preserve"> </v>
      </c>
      <c r="L332" s="35">
        <f t="shared" si="82"/>
        <v>-0.8</v>
      </c>
      <c r="M332" s="35" t="str">
        <f t="shared" si="79"/>
        <v/>
      </c>
      <c r="N332" s="41">
        <f t="shared" si="80"/>
        <v>-8.0000000000000016E-2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3</v>
      </c>
      <c r="E338" s="34">
        <v>0</v>
      </c>
      <c r="F338" s="34">
        <v>7</v>
      </c>
      <c r="G338" s="35" t="str">
        <f t="shared" si="75"/>
        <v/>
      </c>
      <c r="H338" s="35">
        <f t="shared" si="76"/>
        <v>0.06</v>
      </c>
      <c r="I338" s="35" t="str">
        <f t="shared" si="77"/>
        <v/>
      </c>
      <c r="J338" s="35">
        <f t="shared" si="78"/>
        <v>5.6451612903225805E-2</v>
      </c>
      <c r="K338" s="35" t="str">
        <f t="shared" si="81"/>
        <v xml:space="preserve"> </v>
      </c>
      <c r="L338" s="35">
        <f t="shared" si="82"/>
        <v>1.3333333333333333</v>
      </c>
      <c r="M338" s="35" t="str">
        <f t="shared" si="79"/>
        <v/>
      </c>
      <c r="N338" s="41">
        <f t="shared" si="80"/>
        <v>7.9999999999999988E-2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>
        <v>0</v>
      </c>
      <c r="F340" s="34">
        <v>1</v>
      </c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>
        <f t="shared" si="78"/>
        <v>8.0645161290322578E-3</v>
      </c>
      <c r="K340" s="35" t="str">
        <f t="shared" si="81"/>
        <v xml:space="preserve"> </v>
      </c>
      <c r="L340" s="35">
        <f t="shared" si="82"/>
        <v>1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155</v>
      </c>
      <c r="D371" s="32">
        <f>SUM(D372:D604)</f>
        <v>403</v>
      </c>
      <c r="E371" s="32">
        <f>SUM(E372:E604)</f>
        <v>117</v>
      </c>
      <c r="F371" s="32">
        <f>SUM(F372:F604)</f>
        <v>561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-0.24516129032258063</v>
      </c>
      <c r="L371" s="33">
        <f>+IF(AND(D371=0,F371=0),"",IF(D371=0,1,IF(F371=0,-1,(F371-D371)/D371)))</f>
        <v>0.39205955334987591</v>
      </c>
      <c r="M371" s="33">
        <f t="shared" ref="M371:M434" si="95">+IF(OR(AND(G371=""),(K371="")),"",G371*K371)</f>
        <v>-0.24516129032258063</v>
      </c>
      <c r="N371" s="33">
        <f t="shared" ref="N371:N434" si="96">+IF(OR(AND(H371=""),(L371="")),"",H371*L371)</f>
        <v>0.39205955334987591</v>
      </c>
    </row>
    <row r="372" spans="1:14" x14ac:dyDescent="0.2">
      <c r="A372" s="27"/>
      <c r="B372" s="29" t="s">
        <v>339</v>
      </c>
      <c r="C372" s="36">
        <v>4</v>
      </c>
      <c r="D372" s="37">
        <v>0</v>
      </c>
      <c r="E372" s="37">
        <v>4</v>
      </c>
      <c r="F372" s="37">
        <v>0</v>
      </c>
      <c r="G372" s="38">
        <f t="shared" si="91"/>
        <v>2.5806451612903226E-2</v>
      </c>
      <c r="H372" s="38" t="str">
        <f t="shared" si="92"/>
        <v/>
      </c>
      <c r="I372" s="38">
        <f t="shared" si="93"/>
        <v>3.4188034188034191E-2</v>
      </c>
      <c r="J372" s="38" t="str">
        <f t="shared" si="94"/>
        <v/>
      </c>
      <c r="K372" s="38">
        <f t="shared" ref="K372:K435" si="97">+IF(AND(C372=0,E372=0)," ",IF(C372=0,1,IF(E372=0,-1,(E372-C372)/C372)))</f>
        <v>0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0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>
        <v>0</v>
      </c>
      <c r="F376" s="34">
        <v>1</v>
      </c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>
        <f t="shared" si="94"/>
        <v>1.7825311942959001E-3</v>
      </c>
      <c r="K376" s="35" t="str">
        <f t="shared" si="97"/>
        <v xml:space="preserve"> </v>
      </c>
      <c r="L376" s="35">
        <f t="shared" si="98"/>
        <v>1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9</v>
      </c>
      <c r="D377" s="34">
        <v>3</v>
      </c>
      <c r="E377" s="34">
        <v>4</v>
      </c>
      <c r="F377" s="34">
        <v>1</v>
      </c>
      <c r="G377" s="35">
        <f t="shared" si="91"/>
        <v>5.8064516129032261E-2</v>
      </c>
      <c r="H377" s="35">
        <f t="shared" si="92"/>
        <v>7.4441687344913151E-3</v>
      </c>
      <c r="I377" s="35">
        <f t="shared" si="93"/>
        <v>3.4188034188034191E-2</v>
      </c>
      <c r="J377" s="35">
        <f t="shared" si="94"/>
        <v>1.7825311942959001E-3</v>
      </c>
      <c r="K377" s="35">
        <f t="shared" si="97"/>
        <v>-0.55555555555555558</v>
      </c>
      <c r="L377" s="35">
        <f t="shared" si="98"/>
        <v>-0.66666666666666663</v>
      </c>
      <c r="M377" s="35">
        <f t="shared" si="95"/>
        <v>-3.2258064516129038E-2</v>
      </c>
      <c r="N377" s="41">
        <f t="shared" si="96"/>
        <v>-4.9627791563275434E-3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>
        <v>2</v>
      </c>
      <c r="F380" s="34">
        <v>2</v>
      </c>
      <c r="G380" s="35" t="str">
        <f t="shared" si="91"/>
        <v/>
      </c>
      <c r="H380" s="35" t="str">
        <f t="shared" si="92"/>
        <v/>
      </c>
      <c r="I380" s="35">
        <f t="shared" si="93"/>
        <v>1.7094017094017096E-2</v>
      </c>
      <c r="J380" s="35">
        <f t="shared" si="94"/>
        <v>3.5650623885918001E-3</v>
      </c>
      <c r="K380" s="35">
        <f t="shared" si="97"/>
        <v>1</v>
      </c>
      <c r="L380" s="35">
        <f t="shared" si="98"/>
        <v>1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8</v>
      </c>
      <c r="D383" s="34">
        <v>5</v>
      </c>
      <c r="E383" s="34">
        <v>13</v>
      </c>
      <c r="F383" s="34">
        <v>7</v>
      </c>
      <c r="G383" s="35">
        <f t="shared" si="91"/>
        <v>5.1612903225806452E-2</v>
      </c>
      <c r="H383" s="35">
        <f t="shared" si="92"/>
        <v>1.2406947890818859E-2</v>
      </c>
      <c r="I383" s="35">
        <f t="shared" si="93"/>
        <v>0.1111111111111111</v>
      </c>
      <c r="J383" s="35">
        <f t="shared" si="94"/>
        <v>1.2477718360071301E-2</v>
      </c>
      <c r="K383" s="35">
        <f t="shared" si="97"/>
        <v>0.625</v>
      </c>
      <c r="L383" s="35">
        <f t="shared" si="98"/>
        <v>0.4</v>
      </c>
      <c r="M383" s="35">
        <f t="shared" si="95"/>
        <v>3.2258064516129031E-2</v>
      </c>
      <c r="N383" s="41">
        <f t="shared" si="96"/>
        <v>4.9627791563275443E-3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</v>
      </c>
      <c r="D386" s="34">
        <v>1</v>
      </c>
      <c r="E386" s="34"/>
      <c r="F386" s="34"/>
      <c r="G386" s="35">
        <f t="shared" si="91"/>
        <v>6.4516129032258064E-3</v>
      </c>
      <c r="H386" s="35">
        <f t="shared" si="92"/>
        <v>2.4813895781637717E-3</v>
      </c>
      <c r="I386" s="35" t="str">
        <f t="shared" si="93"/>
        <v/>
      </c>
      <c r="J386" s="35" t="str">
        <f t="shared" si="94"/>
        <v/>
      </c>
      <c r="K386" s="35">
        <f t="shared" si="97"/>
        <v>-1</v>
      </c>
      <c r="L386" s="35">
        <f t="shared" si="98"/>
        <v>-1</v>
      </c>
      <c r="M386" s="35">
        <f t="shared" si="95"/>
        <v>-6.4516129032258064E-3</v>
      </c>
      <c r="N386" s="41">
        <f t="shared" si="96"/>
        <v>-2.4813895781637717E-3</v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>
        <v>1</v>
      </c>
      <c r="F387" s="34">
        <v>1</v>
      </c>
      <c r="G387" s="35">
        <f t="shared" si="91"/>
        <v>6.4516129032258064E-3</v>
      </c>
      <c r="H387" s="35" t="str">
        <f t="shared" si="92"/>
        <v/>
      </c>
      <c r="I387" s="35">
        <f t="shared" si="93"/>
        <v>8.5470085470085479E-3</v>
      </c>
      <c r="J387" s="35">
        <f t="shared" si="94"/>
        <v>1.7825311942959001E-3</v>
      </c>
      <c r="K387" s="35">
        <f t="shared" si="97"/>
        <v>0</v>
      </c>
      <c r="L387" s="35">
        <f t="shared" si="98"/>
        <v>1</v>
      </c>
      <c r="M387" s="35">
        <f t="shared" si="95"/>
        <v>0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0</v>
      </c>
      <c r="D391" s="34">
        <v>0</v>
      </c>
      <c r="E391" s="34">
        <v>3</v>
      </c>
      <c r="F391" s="34">
        <v>0</v>
      </c>
      <c r="G391" s="35" t="str">
        <f t="shared" si="91"/>
        <v/>
      </c>
      <c r="H391" s="35" t="str">
        <f t="shared" si="92"/>
        <v/>
      </c>
      <c r="I391" s="35">
        <f t="shared" si="93"/>
        <v>2.564102564102564E-2</v>
      </c>
      <c r="J391" s="35" t="str">
        <f t="shared" si="94"/>
        <v/>
      </c>
      <c r="K391" s="35">
        <f t="shared" si="97"/>
        <v>1</v>
      </c>
      <c r="L391" s="35" t="str">
        <f t="shared" si="98"/>
        <v xml:space="preserve"> </v>
      </c>
      <c r="M391" s="35" t="str">
        <f t="shared" si="95"/>
        <v/>
      </c>
      <c r="N391" s="41" t="str">
        <f t="shared" si="96"/>
        <v/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/>
      <c r="F394" s="34"/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 t="str">
        <f t="shared" si="98"/>
        <v xml:space="preserve"> 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0</v>
      </c>
      <c r="D395" s="34">
        <v>1</v>
      </c>
      <c r="E395" s="34">
        <v>1</v>
      </c>
      <c r="F395" s="34">
        <v>2</v>
      </c>
      <c r="G395" s="35" t="str">
        <f t="shared" si="91"/>
        <v/>
      </c>
      <c r="H395" s="35">
        <f t="shared" si="92"/>
        <v>2.4813895781637717E-3</v>
      </c>
      <c r="I395" s="35">
        <f t="shared" si="93"/>
        <v>8.5470085470085479E-3</v>
      </c>
      <c r="J395" s="35">
        <f t="shared" si="94"/>
        <v>3.5650623885918001E-3</v>
      </c>
      <c r="K395" s="35">
        <f t="shared" si="97"/>
        <v>1</v>
      </c>
      <c r="L395" s="35">
        <f t="shared" si="98"/>
        <v>1</v>
      </c>
      <c r="M395" s="35" t="str">
        <f t="shared" si="95"/>
        <v/>
      </c>
      <c r="N395" s="41">
        <f t="shared" si="96"/>
        <v>2.4813895781637717E-3</v>
      </c>
    </row>
    <row r="396" spans="1:14" x14ac:dyDescent="0.2">
      <c r="A396" s="27"/>
      <c r="B396" s="30" t="s">
        <v>363</v>
      </c>
      <c r="C396" s="40">
        <v>0</v>
      </c>
      <c r="D396" s="34">
        <v>0</v>
      </c>
      <c r="E396" s="34">
        <v>1</v>
      </c>
      <c r="F396" s="34">
        <v>0</v>
      </c>
      <c r="G396" s="35" t="str">
        <f t="shared" si="91"/>
        <v/>
      </c>
      <c r="H396" s="35" t="str">
        <f t="shared" si="92"/>
        <v/>
      </c>
      <c r="I396" s="35">
        <f t="shared" si="93"/>
        <v>8.5470085470085479E-3</v>
      </c>
      <c r="J396" s="35" t="str">
        <f t="shared" si="94"/>
        <v/>
      </c>
      <c r="K396" s="35">
        <f t="shared" si="97"/>
        <v>1</v>
      </c>
      <c r="L396" s="35" t="str">
        <f t="shared" si="98"/>
        <v xml:space="preserve"> </v>
      </c>
      <c r="M396" s="35" t="str">
        <f t="shared" si="95"/>
        <v/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1</v>
      </c>
      <c r="D402" s="34">
        <v>0</v>
      </c>
      <c r="E402" s="34">
        <v>1</v>
      </c>
      <c r="F402" s="34">
        <v>1</v>
      </c>
      <c r="G402" s="35">
        <f t="shared" si="91"/>
        <v>6.4516129032258064E-3</v>
      </c>
      <c r="H402" s="35" t="str">
        <f t="shared" si="92"/>
        <v/>
      </c>
      <c r="I402" s="35">
        <f t="shared" si="93"/>
        <v>8.5470085470085479E-3</v>
      </c>
      <c r="J402" s="35">
        <f t="shared" si="94"/>
        <v>1.7825311942959001E-3</v>
      </c>
      <c r="K402" s="35">
        <f t="shared" si="97"/>
        <v>0</v>
      </c>
      <c r="L402" s="35">
        <f t="shared" si="98"/>
        <v>1</v>
      </c>
      <c r="M402" s="35">
        <f t="shared" si="95"/>
        <v>0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/>
      <c r="F404" s="34"/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 t="str">
        <f t="shared" si="98"/>
        <v xml:space="preserve"> 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/>
      <c r="F405" s="34"/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 t="str">
        <f t="shared" si="98"/>
        <v xml:space="preserve"> 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38</v>
      </c>
      <c r="D406" s="34">
        <v>7</v>
      </c>
      <c r="E406" s="34">
        <v>4</v>
      </c>
      <c r="F406" s="34">
        <v>0</v>
      </c>
      <c r="G406" s="35">
        <f t="shared" si="91"/>
        <v>0.24516129032258063</v>
      </c>
      <c r="H406" s="35">
        <f t="shared" si="92"/>
        <v>1.7369727047146403E-2</v>
      </c>
      <c r="I406" s="35">
        <f t="shared" si="93"/>
        <v>3.4188034188034191E-2</v>
      </c>
      <c r="J406" s="35" t="str">
        <f t="shared" si="94"/>
        <v/>
      </c>
      <c r="K406" s="35">
        <f t="shared" si="97"/>
        <v>-0.89473684210526316</v>
      </c>
      <c r="L406" s="35">
        <f t="shared" si="98"/>
        <v>-1</v>
      </c>
      <c r="M406" s="35">
        <f t="shared" si="95"/>
        <v>-0.2193548387096774</v>
      </c>
      <c r="N406" s="41">
        <f t="shared" si="96"/>
        <v>-1.7369727047146403E-2</v>
      </c>
    </row>
    <row r="407" spans="1:14" x14ac:dyDescent="0.2">
      <c r="A407" s="27"/>
      <c r="B407" s="30" t="s">
        <v>374</v>
      </c>
      <c r="C407" s="40">
        <v>1</v>
      </c>
      <c r="D407" s="34">
        <v>1</v>
      </c>
      <c r="E407" s="34"/>
      <c r="F407" s="34"/>
      <c r="G407" s="35">
        <f t="shared" si="91"/>
        <v>6.4516129032258064E-3</v>
      </c>
      <c r="H407" s="35">
        <f t="shared" si="92"/>
        <v>2.4813895781637717E-3</v>
      </c>
      <c r="I407" s="35" t="str">
        <f t="shared" si="93"/>
        <v/>
      </c>
      <c r="J407" s="35" t="str">
        <f t="shared" si="94"/>
        <v/>
      </c>
      <c r="K407" s="35">
        <f t="shared" si="97"/>
        <v>-1</v>
      </c>
      <c r="L407" s="35">
        <f t="shared" si="98"/>
        <v>-1</v>
      </c>
      <c r="M407" s="35">
        <f t="shared" si="95"/>
        <v>-6.4516129032258064E-3</v>
      </c>
      <c r="N407" s="41">
        <f t="shared" si="96"/>
        <v>-2.4813895781637717E-3</v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7</v>
      </c>
      <c r="D410" s="34">
        <v>2</v>
      </c>
      <c r="E410" s="34"/>
      <c r="F410" s="34"/>
      <c r="G410" s="35">
        <f t="shared" si="91"/>
        <v>4.5161290322580643E-2</v>
      </c>
      <c r="H410" s="35">
        <f t="shared" si="92"/>
        <v>4.9627791563275434E-3</v>
      </c>
      <c r="I410" s="35" t="str">
        <f t="shared" si="93"/>
        <v/>
      </c>
      <c r="J410" s="35" t="str">
        <f t="shared" si="94"/>
        <v/>
      </c>
      <c r="K410" s="35">
        <f t="shared" si="97"/>
        <v>-1</v>
      </c>
      <c r="L410" s="35">
        <f t="shared" si="98"/>
        <v>-1</v>
      </c>
      <c r="M410" s="35">
        <f t="shared" si="95"/>
        <v>-4.5161290322580643E-2</v>
      </c>
      <c r="N410" s="41">
        <f t="shared" si="96"/>
        <v>-4.9627791563275434E-3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0</v>
      </c>
      <c r="F416" s="34">
        <v>1</v>
      </c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>
        <f t="shared" si="94"/>
        <v>1.7825311942959001E-3</v>
      </c>
      <c r="K416" s="35" t="str">
        <f t="shared" si="97"/>
        <v xml:space="preserve"> </v>
      </c>
      <c r="L416" s="35">
        <f t="shared" si="98"/>
        <v>1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0</v>
      </c>
      <c r="D419" s="34">
        <v>1</v>
      </c>
      <c r="E419" s="34">
        <v>0</v>
      </c>
      <c r="F419" s="34">
        <v>1</v>
      </c>
      <c r="G419" s="35" t="str">
        <f t="shared" si="91"/>
        <v/>
      </c>
      <c r="H419" s="35">
        <f t="shared" si="92"/>
        <v>2.4813895781637717E-3</v>
      </c>
      <c r="I419" s="35" t="str">
        <f t="shared" si="93"/>
        <v/>
      </c>
      <c r="J419" s="35">
        <f t="shared" si="94"/>
        <v>1.7825311942959001E-3</v>
      </c>
      <c r="K419" s="35" t="str">
        <f t="shared" si="97"/>
        <v xml:space="preserve"> </v>
      </c>
      <c r="L419" s="35">
        <f t="shared" si="98"/>
        <v>0</v>
      </c>
      <c r="M419" s="35" t="str">
        <f t="shared" si="95"/>
        <v/>
      </c>
      <c r="N419" s="41">
        <f t="shared" si="96"/>
        <v>0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3</v>
      </c>
      <c r="D422" s="34">
        <v>0</v>
      </c>
      <c r="E422" s="34"/>
      <c r="F422" s="34"/>
      <c r="G422" s="35">
        <f t="shared" si="91"/>
        <v>1.935483870967742E-2</v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>
        <f t="shared" si="97"/>
        <v>-1</v>
      </c>
      <c r="L422" s="35" t="str">
        <f t="shared" si="98"/>
        <v xml:space="preserve"> </v>
      </c>
      <c r="M422" s="35">
        <f t="shared" si="95"/>
        <v>-1.935483870967742E-2</v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3</v>
      </c>
      <c r="D423" s="34">
        <v>0</v>
      </c>
      <c r="E423" s="34">
        <v>2</v>
      </c>
      <c r="F423" s="34">
        <v>0</v>
      </c>
      <c r="G423" s="35">
        <f t="shared" si="91"/>
        <v>1.935483870967742E-2</v>
      </c>
      <c r="H423" s="35" t="str">
        <f t="shared" si="92"/>
        <v/>
      </c>
      <c r="I423" s="35">
        <f t="shared" si="93"/>
        <v>1.7094017094017096E-2</v>
      </c>
      <c r="J423" s="35" t="str">
        <f t="shared" si="94"/>
        <v/>
      </c>
      <c r="K423" s="35">
        <f t="shared" si="97"/>
        <v>-0.33333333333333331</v>
      </c>
      <c r="L423" s="35" t="str">
        <f t="shared" si="98"/>
        <v xml:space="preserve"> </v>
      </c>
      <c r="M423" s="35">
        <f t="shared" si="95"/>
        <v>-6.4516129032258064E-3</v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0</v>
      </c>
      <c r="D424" s="34">
        <v>0</v>
      </c>
      <c r="E424" s="34"/>
      <c r="F424" s="34"/>
      <c r="G424" s="35" t="str">
        <f t="shared" si="91"/>
        <v/>
      </c>
      <c r="H424" s="35" t="str">
        <f t="shared" si="92"/>
        <v/>
      </c>
      <c r="I424" s="35" t="str">
        <f t="shared" si="93"/>
        <v/>
      </c>
      <c r="J424" s="35" t="str">
        <f t="shared" si="94"/>
        <v/>
      </c>
      <c r="K424" s="35" t="str">
        <f t="shared" si="97"/>
        <v xml:space="preserve"> </v>
      </c>
      <c r="L424" s="35" t="str">
        <f t="shared" si="98"/>
        <v xml:space="preserve"> </v>
      </c>
      <c r="M424" s="35" t="str">
        <f t="shared" si="95"/>
        <v/>
      </c>
      <c r="N424" s="41" t="str">
        <f t="shared" si="96"/>
        <v/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1</v>
      </c>
      <c r="D429" s="34">
        <v>0</v>
      </c>
      <c r="E429" s="34"/>
      <c r="F429" s="34"/>
      <c r="G429" s="35">
        <f t="shared" si="91"/>
        <v>6.4516129032258064E-3</v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>
        <f t="shared" si="97"/>
        <v>-1</v>
      </c>
      <c r="L429" s="35" t="str">
        <f t="shared" si="98"/>
        <v xml:space="preserve"> </v>
      </c>
      <c r="M429" s="35">
        <f t="shared" si="95"/>
        <v>-6.4516129032258064E-3</v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2</v>
      </c>
      <c r="E430" s="34"/>
      <c r="F430" s="34"/>
      <c r="G430" s="35" t="str">
        <f t="shared" si="91"/>
        <v/>
      </c>
      <c r="H430" s="35">
        <f t="shared" si="92"/>
        <v>4.9627791563275434E-3</v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>
        <f t="shared" si="98"/>
        <v>-1</v>
      </c>
      <c r="M430" s="35" t="str">
        <f t="shared" si="95"/>
        <v/>
      </c>
      <c r="N430" s="41">
        <f t="shared" si="96"/>
        <v>-4.9627791563275434E-3</v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>
        <v>0</v>
      </c>
      <c r="F434" s="34">
        <v>1</v>
      </c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>
        <f t="shared" si="94"/>
        <v>1.7825311942959001E-3</v>
      </c>
      <c r="K434" s="35" t="str">
        <f t="shared" si="97"/>
        <v xml:space="preserve"> </v>
      </c>
      <c r="L434" s="35">
        <f t="shared" si="98"/>
        <v>1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1</v>
      </c>
      <c r="D435" s="34">
        <v>2</v>
      </c>
      <c r="E435" s="34">
        <v>1</v>
      </c>
      <c r="F435" s="34">
        <v>1</v>
      </c>
      <c r="G435" s="35">
        <f t="shared" ref="G435:G498" si="99">+IF(C435=0,"",C435/C$371)</f>
        <v>6.4516129032258064E-3</v>
      </c>
      <c r="H435" s="35">
        <f t="shared" ref="H435:H498" si="100">+IF(D435=0,"",D435/D$371)</f>
        <v>4.9627791563275434E-3</v>
      </c>
      <c r="I435" s="35">
        <f t="shared" ref="I435:I498" si="101">+IF(E435=0,"",E435/E$371)</f>
        <v>8.5470085470085479E-3</v>
      </c>
      <c r="J435" s="35">
        <f t="shared" ref="J435:J498" si="102">+IF(F435=0,"",F435/F$371)</f>
        <v>1.7825311942959001E-3</v>
      </c>
      <c r="K435" s="35">
        <f t="shared" si="97"/>
        <v>0</v>
      </c>
      <c r="L435" s="35">
        <f t="shared" si="98"/>
        <v>-0.5</v>
      </c>
      <c r="M435" s="35">
        <f t="shared" ref="M435:M498" si="103">+IF(OR(AND(G435=""),(K435="")),"",G435*K435)</f>
        <v>0</v>
      </c>
      <c r="N435" s="41">
        <f t="shared" ref="N435:N498" si="104">+IF(OR(AND(H435=""),(L435="")),"",H435*L435)</f>
        <v>-2.4813895781637717E-3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4</v>
      </c>
      <c r="D437" s="34">
        <v>3</v>
      </c>
      <c r="E437" s="34"/>
      <c r="F437" s="34"/>
      <c r="G437" s="35">
        <f t="shared" si="99"/>
        <v>2.5806451612903226E-2</v>
      </c>
      <c r="H437" s="35">
        <f t="shared" si="100"/>
        <v>7.4441687344913151E-3</v>
      </c>
      <c r="I437" s="35" t="str">
        <f t="shared" si="101"/>
        <v/>
      </c>
      <c r="J437" s="35" t="str">
        <f t="shared" si="102"/>
        <v/>
      </c>
      <c r="K437" s="35">
        <f t="shared" si="105"/>
        <v>-1</v>
      </c>
      <c r="L437" s="35">
        <f t="shared" si="106"/>
        <v>-1</v>
      </c>
      <c r="M437" s="35">
        <f t="shared" si="103"/>
        <v>-2.5806451612903226E-2</v>
      </c>
      <c r="N437" s="41">
        <f t="shared" si="104"/>
        <v>-7.4441687344913151E-3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9</v>
      </c>
      <c r="D446" s="34">
        <v>27</v>
      </c>
      <c r="E446" s="34">
        <v>5</v>
      </c>
      <c r="F446" s="34">
        <v>13</v>
      </c>
      <c r="G446" s="35">
        <f t="shared" si="99"/>
        <v>5.8064516129032261E-2</v>
      </c>
      <c r="H446" s="35">
        <f t="shared" si="100"/>
        <v>6.699751861042183E-2</v>
      </c>
      <c r="I446" s="35">
        <f t="shared" si="101"/>
        <v>4.2735042735042736E-2</v>
      </c>
      <c r="J446" s="35">
        <f t="shared" si="102"/>
        <v>2.3172905525846704E-2</v>
      </c>
      <c r="K446" s="35">
        <f t="shared" si="105"/>
        <v>-0.44444444444444442</v>
      </c>
      <c r="L446" s="35">
        <f t="shared" si="106"/>
        <v>-0.51851851851851849</v>
      </c>
      <c r="M446" s="35">
        <f t="shared" si="103"/>
        <v>-2.5806451612903226E-2</v>
      </c>
      <c r="N446" s="41">
        <f t="shared" si="104"/>
        <v>-3.4739454094292799E-2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33</v>
      </c>
      <c r="D448" s="34">
        <v>14</v>
      </c>
      <c r="E448" s="34"/>
      <c r="F448" s="34"/>
      <c r="G448" s="35">
        <f t="shared" si="99"/>
        <v>0.2129032258064516</v>
      </c>
      <c r="H448" s="35">
        <f t="shared" si="100"/>
        <v>3.4739454094292806E-2</v>
      </c>
      <c r="I448" s="35" t="str">
        <f t="shared" si="101"/>
        <v/>
      </c>
      <c r="J448" s="35" t="str">
        <f t="shared" si="102"/>
        <v/>
      </c>
      <c r="K448" s="35">
        <f t="shared" si="105"/>
        <v>-1</v>
      </c>
      <c r="L448" s="35">
        <f t="shared" si="106"/>
        <v>-1</v>
      </c>
      <c r="M448" s="35">
        <f t="shared" si="103"/>
        <v>-0.2129032258064516</v>
      </c>
      <c r="N448" s="41">
        <f t="shared" si="104"/>
        <v>-3.4739454094292806E-2</v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1</v>
      </c>
      <c r="D451" s="34">
        <v>11</v>
      </c>
      <c r="E451" s="34">
        <v>0</v>
      </c>
      <c r="F451" s="34">
        <v>5</v>
      </c>
      <c r="G451" s="35">
        <f t="shared" si="99"/>
        <v>6.4516129032258064E-3</v>
      </c>
      <c r="H451" s="35">
        <f t="shared" si="100"/>
        <v>2.729528535980149E-2</v>
      </c>
      <c r="I451" s="35" t="str">
        <f t="shared" si="101"/>
        <v/>
      </c>
      <c r="J451" s="35">
        <f t="shared" si="102"/>
        <v>8.9126559714795012E-3</v>
      </c>
      <c r="K451" s="35">
        <f t="shared" si="105"/>
        <v>-1</v>
      </c>
      <c r="L451" s="35">
        <f t="shared" si="106"/>
        <v>-0.54545454545454541</v>
      </c>
      <c r="M451" s="35">
        <f t="shared" si="103"/>
        <v>-6.4516129032258064E-3</v>
      </c>
      <c r="N451" s="41">
        <f t="shared" si="104"/>
        <v>-1.488833746898263E-2</v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18</v>
      </c>
      <c r="D460" s="34">
        <v>83</v>
      </c>
      <c r="E460" s="34">
        <v>42</v>
      </c>
      <c r="F460" s="34">
        <v>125</v>
      </c>
      <c r="G460" s="35">
        <f t="shared" si="99"/>
        <v>0.11612903225806452</v>
      </c>
      <c r="H460" s="35">
        <f t="shared" si="100"/>
        <v>0.20595533498759305</v>
      </c>
      <c r="I460" s="35">
        <f t="shared" si="101"/>
        <v>0.35897435897435898</v>
      </c>
      <c r="J460" s="35">
        <f t="shared" si="102"/>
        <v>0.22281639928698752</v>
      </c>
      <c r="K460" s="35">
        <f t="shared" si="105"/>
        <v>1.3333333333333333</v>
      </c>
      <c r="L460" s="35">
        <f t="shared" si="106"/>
        <v>0.50602409638554213</v>
      </c>
      <c r="M460" s="35">
        <f t="shared" si="103"/>
        <v>0.15483870967741936</v>
      </c>
      <c r="N460" s="41">
        <f t="shared" si="104"/>
        <v>0.10421836228287841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12</v>
      </c>
      <c r="E462" s="34">
        <v>0</v>
      </c>
      <c r="F462" s="34">
        <v>8</v>
      </c>
      <c r="G462" s="35" t="str">
        <f t="shared" si="99"/>
        <v/>
      </c>
      <c r="H462" s="35">
        <f t="shared" si="100"/>
        <v>2.9776674937965261E-2</v>
      </c>
      <c r="I462" s="35" t="str">
        <f t="shared" si="101"/>
        <v/>
      </c>
      <c r="J462" s="35">
        <f t="shared" si="102"/>
        <v>1.4260249554367201E-2</v>
      </c>
      <c r="K462" s="35" t="str">
        <f t="shared" si="105"/>
        <v xml:space="preserve"> </v>
      </c>
      <c r="L462" s="35">
        <f t="shared" si="106"/>
        <v>-0.33333333333333331</v>
      </c>
      <c r="M462" s="35" t="str">
        <f t="shared" si="103"/>
        <v/>
      </c>
      <c r="N462" s="41">
        <f t="shared" si="104"/>
        <v>-9.9255583126550868E-3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>
        <v>0</v>
      </c>
      <c r="F465" s="34">
        <v>3</v>
      </c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>
        <f t="shared" si="102"/>
        <v>5.3475935828877002E-3</v>
      </c>
      <c r="K465" s="35" t="str">
        <f t="shared" si="105"/>
        <v xml:space="preserve"> </v>
      </c>
      <c r="L465" s="35">
        <f t="shared" si="106"/>
        <v>1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1</v>
      </c>
      <c r="E466" s="34">
        <v>0</v>
      </c>
      <c r="F466" s="34">
        <v>4</v>
      </c>
      <c r="G466" s="35" t="str">
        <f t="shared" si="99"/>
        <v/>
      </c>
      <c r="H466" s="35">
        <f t="shared" si="100"/>
        <v>2.4813895781637717E-3</v>
      </c>
      <c r="I466" s="35" t="str">
        <f t="shared" si="101"/>
        <v/>
      </c>
      <c r="J466" s="35">
        <f t="shared" si="102"/>
        <v>7.1301247771836003E-3</v>
      </c>
      <c r="K466" s="35" t="str">
        <f t="shared" si="105"/>
        <v xml:space="preserve"> </v>
      </c>
      <c r="L466" s="35">
        <f t="shared" si="106"/>
        <v>3</v>
      </c>
      <c r="M466" s="35" t="str">
        <f t="shared" si="103"/>
        <v/>
      </c>
      <c r="N466" s="41">
        <f t="shared" si="104"/>
        <v>7.4441687344913151E-3</v>
      </c>
    </row>
    <row r="467" spans="1:14" x14ac:dyDescent="0.2">
      <c r="A467" s="27"/>
      <c r="B467" s="30" t="s">
        <v>434</v>
      </c>
      <c r="C467" s="40">
        <v>1</v>
      </c>
      <c r="D467" s="34">
        <v>48</v>
      </c>
      <c r="E467" s="34">
        <v>0</v>
      </c>
      <c r="F467" s="34">
        <v>30</v>
      </c>
      <c r="G467" s="35">
        <f t="shared" si="99"/>
        <v>6.4516129032258064E-3</v>
      </c>
      <c r="H467" s="35">
        <f t="shared" si="100"/>
        <v>0.11910669975186104</v>
      </c>
      <c r="I467" s="35" t="str">
        <f t="shared" si="101"/>
        <v/>
      </c>
      <c r="J467" s="35">
        <f t="shared" si="102"/>
        <v>5.3475935828877004E-2</v>
      </c>
      <c r="K467" s="35">
        <f t="shared" si="105"/>
        <v>-1</v>
      </c>
      <c r="L467" s="35">
        <f t="shared" si="106"/>
        <v>-0.375</v>
      </c>
      <c r="M467" s="35">
        <f t="shared" si="103"/>
        <v>-6.4516129032258064E-3</v>
      </c>
      <c r="N467" s="41">
        <f t="shared" si="104"/>
        <v>-4.4665012406947889E-2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13</v>
      </c>
      <c r="E469" s="34"/>
      <c r="F469" s="34"/>
      <c r="G469" s="35" t="str">
        <f t="shared" si="99"/>
        <v/>
      </c>
      <c r="H469" s="35">
        <f t="shared" si="100"/>
        <v>3.2258064516129031E-2</v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>
        <f t="shared" si="106"/>
        <v>-1</v>
      </c>
      <c r="M469" s="35" t="str">
        <f t="shared" si="103"/>
        <v/>
      </c>
      <c r="N469" s="41">
        <f t="shared" si="104"/>
        <v>-3.2258064516129031E-2</v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/>
      <c r="F470" s="34"/>
      <c r="G470" s="35" t="str">
        <f t="shared" si="99"/>
        <v/>
      </c>
      <c r="H470" s="35" t="str">
        <f t="shared" si="100"/>
        <v/>
      </c>
      <c r="I470" s="35" t="str">
        <f t="shared" si="101"/>
        <v/>
      </c>
      <c r="J470" s="35" t="str">
        <f t="shared" si="102"/>
        <v/>
      </c>
      <c r="K470" s="35" t="str">
        <f t="shared" si="105"/>
        <v xml:space="preserve"> </v>
      </c>
      <c r="L470" s="35" t="str">
        <f t="shared" si="106"/>
        <v xml:space="preserve"> 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7</v>
      </c>
      <c r="D471" s="34">
        <v>53</v>
      </c>
      <c r="E471" s="34">
        <v>17</v>
      </c>
      <c r="F471" s="34">
        <v>70</v>
      </c>
      <c r="G471" s="35">
        <f t="shared" si="99"/>
        <v>4.5161290322580643E-2</v>
      </c>
      <c r="H471" s="35">
        <f t="shared" si="100"/>
        <v>0.13151364764267989</v>
      </c>
      <c r="I471" s="35">
        <f t="shared" si="101"/>
        <v>0.14529914529914531</v>
      </c>
      <c r="J471" s="35">
        <f t="shared" si="102"/>
        <v>0.12477718360071301</v>
      </c>
      <c r="K471" s="35">
        <f t="shared" si="105"/>
        <v>1.4285714285714286</v>
      </c>
      <c r="L471" s="35">
        <f t="shared" si="106"/>
        <v>0.32075471698113206</v>
      </c>
      <c r="M471" s="35">
        <f t="shared" si="103"/>
        <v>6.4516129032258063E-2</v>
      </c>
      <c r="N471" s="41">
        <f t="shared" si="104"/>
        <v>4.2183622828784115E-2</v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3</v>
      </c>
      <c r="E481" s="34">
        <v>0</v>
      </c>
      <c r="F481" s="34">
        <v>2</v>
      </c>
      <c r="G481" s="35" t="str">
        <f t="shared" si="99"/>
        <v/>
      </c>
      <c r="H481" s="35">
        <f t="shared" si="100"/>
        <v>7.4441687344913151E-3</v>
      </c>
      <c r="I481" s="35" t="str">
        <f t="shared" si="101"/>
        <v/>
      </c>
      <c r="J481" s="35">
        <f t="shared" si="102"/>
        <v>3.5650623885918001E-3</v>
      </c>
      <c r="K481" s="35" t="str">
        <f t="shared" si="105"/>
        <v xml:space="preserve"> </v>
      </c>
      <c r="L481" s="35">
        <f t="shared" si="106"/>
        <v>-0.33333333333333331</v>
      </c>
      <c r="M481" s="35" t="str">
        <f t="shared" si="103"/>
        <v/>
      </c>
      <c r="N481" s="41">
        <f t="shared" si="104"/>
        <v>-2.4813895781637717E-3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2</v>
      </c>
      <c r="E483" s="34">
        <v>0</v>
      </c>
      <c r="F483" s="34">
        <v>6</v>
      </c>
      <c r="G483" s="35" t="str">
        <f t="shared" si="99"/>
        <v/>
      </c>
      <c r="H483" s="35">
        <f t="shared" si="100"/>
        <v>4.9627791563275434E-3</v>
      </c>
      <c r="I483" s="35" t="str">
        <f t="shared" si="101"/>
        <v/>
      </c>
      <c r="J483" s="35">
        <f t="shared" si="102"/>
        <v>1.06951871657754E-2</v>
      </c>
      <c r="K483" s="35" t="str">
        <f t="shared" si="105"/>
        <v xml:space="preserve"> </v>
      </c>
      <c r="L483" s="35">
        <f t="shared" si="106"/>
        <v>2</v>
      </c>
      <c r="M483" s="35" t="str">
        <f t="shared" si="103"/>
        <v/>
      </c>
      <c r="N483" s="41">
        <f t="shared" si="104"/>
        <v>9.9255583126550868E-3</v>
      </c>
    </row>
    <row r="484" spans="1:14" x14ac:dyDescent="0.2">
      <c r="A484" s="27"/>
      <c r="B484" s="30" t="s">
        <v>451</v>
      </c>
      <c r="C484" s="40">
        <v>0</v>
      </c>
      <c r="D484" s="34">
        <v>2</v>
      </c>
      <c r="E484" s="34">
        <v>0</v>
      </c>
      <c r="F484" s="34">
        <v>16</v>
      </c>
      <c r="G484" s="35" t="str">
        <f t="shared" si="99"/>
        <v/>
      </c>
      <c r="H484" s="35">
        <f t="shared" si="100"/>
        <v>4.9627791563275434E-3</v>
      </c>
      <c r="I484" s="35" t="str">
        <f t="shared" si="101"/>
        <v/>
      </c>
      <c r="J484" s="35">
        <f t="shared" si="102"/>
        <v>2.8520499108734401E-2</v>
      </c>
      <c r="K484" s="35" t="str">
        <f t="shared" si="105"/>
        <v xml:space="preserve"> </v>
      </c>
      <c r="L484" s="35">
        <f t="shared" si="106"/>
        <v>7</v>
      </c>
      <c r="M484" s="35" t="str">
        <f t="shared" si="103"/>
        <v/>
      </c>
      <c r="N484" s="41">
        <f t="shared" si="104"/>
        <v>3.4739454094292806E-2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6</v>
      </c>
      <c r="F485" s="34">
        <v>3</v>
      </c>
      <c r="G485" s="35" t="str">
        <f t="shared" si="99"/>
        <v/>
      </c>
      <c r="H485" s="35" t="str">
        <f t="shared" si="100"/>
        <v/>
      </c>
      <c r="I485" s="35">
        <f t="shared" si="101"/>
        <v>5.128205128205128E-2</v>
      </c>
      <c r="J485" s="35">
        <f t="shared" si="102"/>
        <v>5.3475935828877002E-3</v>
      </c>
      <c r="K485" s="35">
        <f t="shared" si="105"/>
        <v>1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/>
      <c r="F487" s="34"/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 t="str">
        <f t="shared" si="106"/>
        <v xml:space="preserve"> 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3</v>
      </c>
      <c r="E492" s="34">
        <v>0</v>
      </c>
      <c r="F492" s="34">
        <v>3</v>
      </c>
      <c r="G492" s="35" t="str">
        <f t="shared" si="99"/>
        <v/>
      </c>
      <c r="H492" s="35">
        <f t="shared" si="100"/>
        <v>7.4441687344913151E-3</v>
      </c>
      <c r="I492" s="35" t="str">
        <f t="shared" si="101"/>
        <v/>
      </c>
      <c r="J492" s="35">
        <f t="shared" si="102"/>
        <v>5.3475935828877002E-3</v>
      </c>
      <c r="K492" s="35" t="str">
        <f t="shared" si="105"/>
        <v xml:space="preserve"> </v>
      </c>
      <c r="L492" s="35">
        <f t="shared" si="106"/>
        <v>0</v>
      </c>
      <c r="M492" s="35" t="str">
        <f t="shared" si="103"/>
        <v/>
      </c>
      <c r="N492" s="41">
        <f t="shared" si="104"/>
        <v>0</v>
      </c>
    </row>
    <row r="493" spans="1:14" x14ac:dyDescent="0.2">
      <c r="A493" s="27"/>
      <c r="B493" s="30" t="s">
        <v>460</v>
      </c>
      <c r="C493" s="40">
        <v>0</v>
      </c>
      <c r="D493" s="34">
        <v>5</v>
      </c>
      <c r="E493" s="34">
        <v>0</v>
      </c>
      <c r="F493" s="34">
        <v>29</v>
      </c>
      <c r="G493" s="35" t="str">
        <f t="shared" si="99"/>
        <v/>
      </c>
      <c r="H493" s="35">
        <f t="shared" si="100"/>
        <v>1.2406947890818859E-2</v>
      </c>
      <c r="I493" s="35" t="str">
        <f t="shared" si="101"/>
        <v/>
      </c>
      <c r="J493" s="35">
        <f t="shared" si="102"/>
        <v>5.1693404634581108E-2</v>
      </c>
      <c r="K493" s="35" t="str">
        <f t="shared" si="105"/>
        <v xml:space="preserve"> </v>
      </c>
      <c r="L493" s="35">
        <f t="shared" si="106"/>
        <v>4.8</v>
      </c>
      <c r="M493" s="35" t="str">
        <f t="shared" si="103"/>
        <v/>
      </c>
      <c r="N493" s="41">
        <f t="shared" si="104"/>
        <v>5.9553349875930521E-2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>
        <v>0</v>
      </c>
      <c r="F496" s="34">
        <v>3</v>
      </c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>
        <f t="shared" si="102"/>
        <v>5.3475935828877002E-3</v>
      </c>
      <c r="K496" s="35" t="str">
        <f t="shared" si="105"/>
        <v xml:space="preserve"> </v>
      </c>
      <c r="L496" s="35">
        <f t="shared" si="106"/>
        <v>1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55</v>
      </c>
      <c r="E499" s="34">
        <v>0</v>
      </c>
      <c r="F499" s="34">
        <v>38</v>
      </c>
      <c r="G499" s="35" t="str">
        <f t="shared" ref="G499:G562" si="107">+IF(C499=0,"",C499/C$371)</f>
        <v/>
      </c>
      <c r="H499" s="35">
        <f t="shared" ref="H499:H562" si="108">+IF(D499=0,"",D499/D$371)</f>
        <v>0.13647642679900746</v>
      </c>
      <c r="I499" s="35" t="str">
        <f t="shared" ref="I499:I562" si="109">+IF(E499=0,"",E499/E$371)</f>
        <v/>
      </c>
      <c r="J499" s="35">
        <f t="shared" ref="J499:J562" si="110">+IF(F499=0,"",F499/F$371)</f>
        <v>6.7736185383244205E-2</v>
      </c>
      <c r="K499" s="35" t="str">
        <f t="shared" si="105"/>
        <v xml:space="preserve"> </v>
      </c>
      <c r="L499" s="35">
        <f t="shared" si="106"/>
        <v>-0.30909090909090908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-4.2183622828784122E-2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>
        <v>0</v>
      </c>
      <c r="F504" s="34">
        <v>1</v>
      </c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>
        <f t="shared" si="110"/>
        <v>1.7825311942959001E-3</v>
      </c>
      <c r="K504" s="35" t="str">
        <f t="shared" si="113"/>
        <v xml:space="preserve"> </v>
      </c>
      <c r="L504" s="35">
        <f t="shared" si="114"/>
        <v>1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12</v>
      </c>
      <c r="E507" s="34">
        <v>0</v>
      </c>
      <c r="F507" s="34">
        <v>7</v>
      </c>
      <c r="G507" s="35" t="str">
        <f t="shared" si="107"/>
        <v/>
      </c>
      <c r="H507" s="35">
        <f t="shared" si="108"/>
        <v>2.9776674937965261E-2</v>
      </c>
      <c r="I507" s="35" t="str">
        <f t="shared" si="109"/>
        <v/>
      </c>
      <c r="J507" s="35">
        <f t="shared" si="110"/>
        <v>1.2477718360071301E-2</v>
      </c>
      <c r="K507" s="35" t="str">
        <f t="shared" si="113"/>
        <v xml:space="preserve"> </v>
      </c>
      <c r="L507" s="35">
        <f t="shared" si="114"/>
        <v>-0.41666666666666669</v>
      </c>
      <c r="M507" s="35" t="str">
        <f t="shared" si="111"/>
        <v/>
      </c>
      <c r="N507" s="41">
        <f t="shared" si="112"/>
        <v>-1.2406947890818859E-2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>
        <v>0</v>
      </c>
      <c r="F511" s="34">
        <v>1</v>
      </c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>
        <f t="shared" si="110"/>
        <v>1.7825311942959001E-3</v>
      </c>
      <c r="K511" s="35" t="str">
        <f t="shared" si="113"/>
        <v xml:space="preserve"> </v>
      </c>
      <c r="L511" s="35">
        <f t="shared" si="114"/>
        <v>1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0</v>
      </c>
      <c r="E512" s="34">
        <v>0</v>
      </c>
      <c r="F512" s="34">
        <v>1</v>
      </c>
      <c r="G512" s="35" t="str">
        <f t="shared" si="107"/>
        <v/>
      </c>
      <c r="H512" s="35" t="str">
        <f t="shared" si="108"/>
        <v/>
      </c>
      <c r="I512" s="35" t="str">
        <f t="shared" si="109"/>
        <v/>
      </c>
      <c r="J512" s="35">
        <f t="shared" si="110"/>
        <v>1.7825311942959001E-3</v>
      </c>
      <c r="K512" s="35" t="str">
        <f t="shared" si="113"/>
        <v xml:space="preserve"> </v>
      </c>
      <c r="L512" s="35">
        <f t="shared" si="114"/>
        <v>1</v>
      </c>
      <c r="M512" s="35" t="str">
        <f t="shared" si="111"/>
        <v/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>
        <v>0</v>
      </c>
      <c r="F517" s="34">
        <v>1</v>
      </c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>
        <f t="shared" si="110"/>
        <v>1.7825311942959001E-3</v>
      </c>
      <c r="K517" s="35" t="str">
        <f t="shared" si="113"/>
        <v xml:space="preserve"> </v>
      </c>
      <c r="L517" s="35">
        <f t="shared" si="114"/>
        <v>1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5</v>
      </c>
      <c r="F518" s="34">
        <v>5</v>
      </c>
      <c r="G518" s="35" t="str">
        <f t="shared" si="107"/>
        <v/>
      </c>
      <c r="H518" s="35" t="str">
        <f t="shared" si="108"/>
        <v/>
      </c>
      <c r="I518" s="35">
        <f t="shared" si="109"/>
        <v>4.2735042735042736E-2</v>
      </c>
      <c r="J518" s="35">
        <f t="shared" si="110"/>
        <v>8.9126559714795012E-3</v>
      </c>
      <c r="K518" s="35">
        <f t="shared" si="113"/>
        <v>1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1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1.7825311942959001E-3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0</v>
      </c>
      <c r="F522" s="34">
        <v>1</v>
      </c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>
        <f t="shared" si="110"/>
        <v>1.7825311942959001E-3</v>
      </c>
      <c r="K522" s="35" t="str">
        <f t="shared" si="113"/>
        <v xml:space="preserve"> </v>
      </c>
      <c r="L522" s="35">
        <f t="shared" si="114"/>
        <v>1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>
        <v>1</v>
      </c>
      <c r="F525" s="34">
        <v>1</v>
      </c>
      <c r="G525" s="35" t="str">
        <f t="shared" si="107"/>
        <v/>
      </c>
      <c r="H525" s="35" t="str">
        <f t="shared" si="108"/>
        <v/>
      </c>
      <c r="I525" s="35">
        <f t="shared" si="109"/>
        <v>8.5470085470085479E-3</v>
      </c>
      <c r="J525" s="35">
        <f t="shared" si="110"/>
        <v>1.7825311942959001E-3</v>
      </c>
      <c r="K525" s="35">
        <f t="shared" si="113"/>
        <v>1</v>
      </c>
      <c r="L525" s="35">
        <f t="shared" si="114"/>
        <v>1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1</v>
      </c>
      <c r="E528" s="34">
        <v>0</v>
      </c>
      <c r="F528" s="34">
        <v>4</v>
      </c>
      <c r="G528" s="35" t="str">
        <f t="shared" si="107"/>
        <v/>
      </c>
      <c r="H528" s="35">
        <f t="shared" si="108"/>
        <v>2.4813895781637717E-3</v>
      </c>
      <c r="I528" s="35" t="str">
        <f t="shared" si="109"/>
        <v/>
      </c>
      <c r="J528" s="35">
        <f t="shared" si="110"/>
        <v>7.1301247771836003E-3</v>
      </c>
      <c r="K528" s="35" t="str">
        <f t="shared" si="113"/>
        <v xml:space="preserve"> </v>
      </c>
      <c r="L528" s="35">
        <f t="shared" si="114"/>
        <v>3</v>
      </c>
      <c r="M528" s="35" t="str">
        <f t="shared" si="111"/>
        <v/>
      </c>
      <c r="N528" s="41">
        <f t="shared" si="112"/>
        <v>7.4441687344913151E-3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1</v>
      </c>
      <c r="D540" s="34">
        <v>0</v>
      </c>
      <c r="E540" s="34"/>
      <c r="F540" s="34"/>
      <c r="G540" s="35">
        <f t="shared" si="107"/>
        <v>6.4516129032258064E-3</v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 t="str">
        <f t="shared" si="114"/>
        <v xml:space="preserve"> </v>
      </c>
      <c r="M540" s="35">
        <f t="shared" si="111"/>
        <v>-6.4516129032258064E-3</v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1</v>
      </c>
      <c r="D544" s="34">
        <v>1</v>
      </c>
      <c r="E544" s="34"/>
      <c r="F544" s="34"/>
      <c r="G544" s="35">
        <f t="shared" si="107"/>
        <v>6.4516129032258064E-3</v>
      </c>
      <c r="H544" s="35">
        <f t="shared" si="108"/>
        <v>2.4813895781637717E-3</v>
      </c>
      <c r="I544" s="35" t="str">
        <f t="shared" si="109"/>
        <v/>
      </c>
      <c r="J544" s="35" t="str">
        <f t="shared" si="110"/>
        <v/>
      </c>
      <c r="K544" s="35">
        <f t="shared" si="113"/>
        <v>-1</v>
      </c>
      <c r="L544" s="35">
        <f t="shared" si="114"/>
        <v>-1</v>
      </c>
      <c r="M544" s="35">
        <f t="shared" si="111"/>
        <v>-6.4516129032258064E-3</v>
      </c>
      <c r="N544" s="41">
        <f t="shared" si="112"/>
        <v>-2.4813895781637717E-3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>
        <v>0</v>
      </c>
      <c r="F561" s="34">
        <v>5</v>
      </c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>
        <f t="shared" si="110"/>
        <v>8.9126559714795012E-3</v>
      </c>
      <c r="K561" s="35" t="str">
        <f t="shared" si="113"/>
        <v xml:space="preserve"> </v>
      </c>
      <c r="L561" s="35">
        <f t="shared" si="114"/>
        <v>1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2</v>
      </c>
      <c r="D564" s="34">
        <v>0</v>
      </c>
      <c r="E564" s="34">
        <v>0</v>
      </c>
      <c r="F564" s="34">
        <v>1</v>
      </c>
      <c r="G564" s="35">
        <f t="shared" si="115"/>
        <v>1.2903225806451613E-2</v>
      </c>
      <c r="H564" s="35" t="str">
        <f t="shared" si="116"/>
        <v/>
      </c>
      <c r="I564" s="35" t="str">
        <f t="shared" si="117"/>
        <v/>
      </c>
      <c r="J564" s="35">
        <f t="shared" si="118"/>
        <v>1.7825311942959001E-3</v>
      </c>
      <c r="K564" s="35">
        <f t="shared" ref="K564:K604" si="121">+IF(AND(C564=0,E564=0)," ",IF(C564=0,1,IF(E564=0,-1,(E564-C564)/C564)))</f>
        <v>-1</v>
      </c>
      <c r="L564" s="35">
        <f t="shared" ref="L564:L604" si="122">+IF(AND(D564=0,F564=0)," ",IF(D564=0,1,IF(F564=0,-1,(F564-D564)/D564)))</f>
        <v>1</v>
      </c>
      <c r="M564" s="35">
        <f t="shared" si="119"/>
        <v>-1.2903225806451613E-2</v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</v>
      </c>
      <c r="E567" s="34">
        <v>0</v>
      </c>
      <c r="F567" s="34">
        <v>19</v>
      </c>
      <c r="G567" s="35" t="str">
        <f t="shared" si="115"/>
        <v/>
      </c>
      <c r="H567" s="35">
        <f t="shared" si="116"/>
        <v>2.4813895781637717E-3</v>
      </c>
      <c r="I567" s="35" t="str">
        <f t="shared" si="117"/>
        <v/>
      </c>
      <c r="J567" s="35">
        <f t="shared" si="118"/>
        <v>3.3868092691622102E-2</v>
      </c>
      <c r="K567" s="35" t="str">
        <f t="shared" si="121"/>
        <v xml:space="preserve"> </v>
      </c>
      <c r="L567" s="35">
        <f t="shared" si="122"/>
        <v>18</v>
      </c>
      <c r="M567" s="35" t="str">
        <f t="shared" si="119"/>
        <v/>
      </c>
      <c r="N567" s="41">
        <f t="shared" si="120"/>
        <v>4.4665012406947889E-2</v>
      </c>
    </row>
    <row r="568" spans="1:14" x14ac:dyDescent="0.2">
      <c r="A568" s="27"/>
      <c r="B568" s="30" t="s">
        <v>535</v>
      </c>
      <c r="C568" s="40">
        <v>0</v>
      </c>
      <c r="D568" s="34">
        <v>7</v>
      </c>
      <c r="E568" s="34">
        <v>1</v>
      </c>
      <c r="F568" s="34">
        <v>3</v>
      </c>
      <c r="G568" s="35" t="str">
        <f t="shared" si="115"/>
        <v/>
      </c>
      <c r="H568" s="35">
        <f t="shared" si="116"/>
        <v>1.7369727047146403E-2</v>
      </c>
      <c r="I568" s="35">
        <f t="shared" si="117"/>
        <v>8.5470085470085479E-3</v>
      </c>
      <c r="J568" s="35">
        <f t="shared" si="118"/>
        <v>5.3475935828877002E-3</v>
      </c>
      <c r="K568" s="35">
        <f t="shared" si="121"/>
        <v>1</v>
      </c>
      <c r="L568" s="35">
        <f t="shared" si="122"/>
        <v>-0.5714285714285714</v>
      </c>
      <c r="M568" s="35" t="str">
        <f t="shared" si="119"/>
        <v/>
      </c>
      <c r="N568" s="41">
        <f t="shared" si="120"/>
        <v>-9.9255583126550868E-3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>
        <v>1</v>
      </c>
      <c r="F573" s="34">
        <v>0</v>
      </c>
      <c r="G573" s="35" t="str">
        <f t="shared" si="115"/>
        <v/>
      </c>
      <c r="H573" s="35" t="str">
        <f t="shared" si="116"/>
        <v/>
      </c>
      <c r="I573" s="35">
        <f t="shared" si="117"/>
        <v>8.5470085470085479E-3</v>
      </c>
      <c r="J573" s="35" t="str">
        <f t="shared" si="118"/>
        <v/>
      </c>
      <c r="K573" s="35">
        <f t="shared" si="121"/>
        <v>1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>
        <v>0</v>
      </c>
      <c r="F577" s="34">
        <v>1</v>
      </c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>
        <f t="shared" si="118"/>
        <v>1.7825311942959001E-3</v>
      </c>
      <c r="K577" s="35" t="str">
        <f t="shared" si="121"/>
        <v xml:space="preserve"> </v>
      </c>
      <c r="L577" s="35">
        <f t="shared" si="122"/>
        <v>1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>
        <v>0</v>
      </c>
      <c r="F580" s="34">
        <v>14</v>
      </c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>
        <f t="shared" si="118"/>
        <v>2.4955436720142603E-2</v>
      </c>
      <c r="K580" s="35" t="str">
        <f t="shared" si="121"/>
        <v xml:space="preserve"> </v>
      </c>
      <c r="L580" s="35">
        <f t="shared" si="122"/>
        <v>1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5</v>
      </c>
      <c r="E583" s="34">
        <v>0</v>
      </c>
      <c r="F583" s="34">
        <v>7</v>
      </c>
      <c r="G583" s="35" t="str">
        <f t="shared" si="115"/>
        <v/>
      </c>
      <c r="H583" s="35">
        <f t="shared" si="116"/>
        <v>1.2406947890818859E-2</v>
      </c>
      <c r="I583" s="35" t="str">
        <f t="shared" si="117"/>
        <v/>
      </c>
      <c r="J583" s="35">
        <f t="shared" si="118"/>
        <v>1.2477718360071301E-2</v>
      </c>
      <c r="K583" s="35" t="str">
        <f t="shared" si="121"/>
        <v xml:space="preserve"> </v>
      </c>
      <c r="L583" s="35">
        <f t="shared" si="122"/>
        <v>0.4</v>
      </c>
      <c r="M583" s="35" t="str">
        <f t="shared" si="119"/>
        <v/>
      </c>
      <c r="N583" s="41">
        <f t="shared" si="120"/>
        <v>4.9627791563275443E-3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</v>
      </c>
      <c r="E588" s="34">
        <v>2</v>
      </c>
      <c r="F588" s="34">
        <v>45</v>
      </c>
      <c r="G588" s="35" t="str">
        <f t="shared" si="115"/>
        <v/>
      </c>
      <c r="H588" s="35">
        <f t="shared" si="116"/>
        <v>2.4813895781637717E-3</v>
      </c>
      <c r="I588" s="35">
        <f t="shared" si="117"/>
        <v>1.7094017094017096E-2</v>
      </c>
      <c r="J588" s="35">
        <f t="shared" si="118"/>
        <v>8.0213903743315509E-2</v>
      </c>
      <c r="K588" s="35">
        <f t="shared" si="121"/>
        <v>1</v>
      </c>
      <c r="L588" s="35">
        <f t="shared" si="122"/>
        <v>44</v>
      </c>
      <c r="M588" s="35" t="str">
        <f t="shared" si="119"/>
        <v/>
      </c>
      <c r="N588" s="41">
        <f t="shared" si="120"/>
        <v>0.10918114143920596</v>
      </c>
    </row>
    <row r="589" spans="1:14" ht="25.5" x14ac:dyDescent="0.2">
      <c r="A589" s="27"/>
      <c r="B589" s="30" t="s">
        <v>556</v>
      </c>
      <c r="C589" s="40">
        <v>0</v>
      </c>
      <c r="D589" s="34">
        <v>1</v>
      </c>
      <c r="E589" s="34">
        <v>0</v>
      </c>
      <c r="F589" s="34">
        <v>11</v>
      </c>
      <c r="G589" s="35" t="str">
        <f t="shared" si="115"/>
        <v/>
      </c>
      <c r="H589" s="35">
        <f t="shared" si="116"/>
        <v>2.4813895781637717E-3</v>
      </c>
      <c r="I589" s="35" t="str">
        <f t="shared" si="117"/>
        <v/>
      </c>
      <c r="J589" s="35">
        <f t="shared" si="118"/>
        <v>1.9607843137254902E-2</v>
      </c>
      <c r="K589" s="35" t="str">
        <f t="shared" si="121"/>
        <v xml:space="preserve"> </v>
      </c>
      <c r="L589" s="35">
        <f t="shared" si="122"/>
        <v>10</v>
      </c>
      <c r="M589" s="35" t="str">
        <f t="shared" si="119"/>
        <v/>
      </c>
      <c r="N589" s="41">
        <f t="shared" si="120"/>
        <v>2.4813895781637715E-2</v>
      </c>
    </row>
    <row r="590" spans="1:14" x14ac:dyDescent="0.2">
      <c r="A590" s="27"/>
      <c r="B590" s="30" t="s">
        <v>557</v>
      </c>
      <c r="C590" s="40">
        <v>0</v>
      </c>
      <c r="D590" s="34">
        <v>11</v>
      </c>
      <c r="E590" s="34">
        <v>0</v>
      </c>
      <c r="F590" s="34">
        <v>27</v>
      </c>
      <c r="G590" s="35" t="str">
        <f t="shared" si="115"/>
        <v/>
      </c>
      <c r="H590" s="35">
        <f t="shared" si="116"/>
        <v>2.729528535980149E-2</v>
      </c>
      <c r="I590" s="35" t="str">
        <f t="shared" si="117"/>
        <v/>
      </c>
      <c r="J590" s="35">
        <f t="shared" si="118"/>
        <v>4.8128342245989303E-2</v>
      </c>
      <c r="K590" s="35" t="str">
        <f t="shared" si="121"/>
        <v xml:space="preserve"> </v>
      </c>
      <c r="L590" s="35">
        <f t="shared" si="122"/>
        <v>1.4545454545454546</v>
      </c>
      <c r="M590" s="35" t="str">
        <f t="shared" si="119"/>
        <v/>
      </c>
      <c r="N590" s="41">
        <f t="shared" si="120"/>
        <v>3.9702233250620347E-2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/>
      <c r="F591" s="34"/>
      <c r="G591" s="35" t="str">
        <f t="shared" si="115"/>
        <v/>
      </c>
      <c r="H591" s="35">
        <f t="shared" si="116"/>
        <v>2.4813895781637717E-3</v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>
        <f t="shared" si="122"/>
        <v>-1</v>
      </c>
      <c r="M591" s="35" t="str">
        <f t="shared" si="119"/>
        <v/>
      </c>
      <c r="N591" s="41">
        <f t="shared" si="120"/>
        <v>-2.4813895781637717E-3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1</v>
      </c>
      <c r="E597" s="34"/>
      <c r="F597" s="34"/>
      <c r="G597" s="35" t="str">
        <f t="shared" si="115"/>
        <v/>
      </c>
      <c r="H597" s="35">
        <f t="shared" si="116"/>
        <v>2.4813895781637717E-3</v>
      </c>
      <c r="I597" s="35" t="str">
        <f t="shared" si="117"/>
        <v/>
      </c>
      <c r="J597" s="35" t="str">
        <f t="shared" si="118"/>
        <v/>
      </c>
      <c r="K597" s="35" t="str">
        <f t="shared" si="121"/>
        <v xml:space="preserve"> </v>
      </c>
      <c r="L597" s="35">
        <f t="shared" si="122"/>
        <v>-1</v>
      </c>
      <c r="M597" s="35" t="str">
        <f t="shared" si="119"/>
        <v/>
      </c>
      <c r="N597" s="41">
        <f t="shared" si="120"/>
        <v>-2.4813895781637717E-3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>
        <v>0</v>
      </c>
      <c r="F598" s="34">
        <v>27</v>
      </c>
      <c r="G598" s="35" t="str">
        <f t="shared" si="115"/>
        <v/>
      </c>
      <c r="H598" s="35">
        <f t="shared" si="116"/>
        <v>2.4813895781637717E-3</v>
      </c>
      <c r="I598" s="35" t="str">
        <f t="shared" si="117"/>
        <v/>
      </c>
      <c r="J598" s="35">
        <f t="shared" si="118"/>
        <v>4.8128342245989303E-2</v>
      </c>
      <c r="K598" s="35" t="str">
        <f t="shared" si="121"/>
        <v xml:space="preserve"> </v>
      </c>
      <c r="L598" s="35">
        <f t="shared" si="122"/>
        <v>26</v>
      </c>
      <c r="M598" s="35" t="str">
        <f t="shared" si="119"/>
        <v/>
      </c>
      <c r="N598" s="41">
        <f t="shared" si="120"/>
        <v>6.4516129032258063E-2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>
        <v>0</v>
      </c>
      <c r="F600" s="34">
        <v>1</v>
      </c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>
        <f t="shared" si="118"/>
        <v>1.7825311942959001E-3</v>
      </c>
      <c r="K600" s="35" t="str">
        <f t="shared" si="121"/>
        <v xml:space="preserve"> </v>
      </c>
      <c r="L600" s="35">
        <f t="shared" si="122"/>
        <v>1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82</v>
      </c>
      <c r="D612" s="32">
        <f>SUM(D613:D640)</f>
        <v>71</v>
      </c>
      <c r="E612" s="32">
        <f>SUM(E613:E640)</f>
        <v>133</v>
      </c>
      <c r="F612" s="32">
        <f>SUM(F613:F640)</f>
        <v>248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0.62195121951219512</v>
      </c>
      <c r="L612" s="33">
        <f>+IF(AND(D612=0,F612=0),"",IF(D612=0,1,IF(F612=0,-1,(F612-D612)/D612)))</f>
        <v>2.492957746478873</v>
      </c>
      <c r="M612" s="33">
        <f t="shared" ref="M612:M640" si="127">+IF(OR(AND(G612=""),(K612="")),"",G612*K612)</f>
        <v>0.62195121951219512</v>
      </c>
      <c r="N612" s="33">
        <f t="shared" ref="N612:N640" si="128">+IF(OR(AND(H612=""),(L612="")),"",H612*L612)</f>
        <v>2.492957746478873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1</v>
      </c>
      <c r="F613" s="37">
        <v>0</v>
      </c>
      <c r="G613" s="38" t="str">
        <f t="shared" si="123"/>
        <v/>
      </c>
      <c r="H613" s="38" t="str">
        <f t="shared" si="124"/>
        <v/>
      </c>
      <c r="I613" s="38">
        <f t="shared" si="125"/>
        <v>7.5187969924812026E-3</v>
      </c>
      <c r="J613" s="38" t="str">
        <f t="shared" si="126"/>
        <v/>
      </c>
      <c r="K613" s="38">
        <f t="shared" ref="K613:K640" si="129">+IF(AND(C613=0,E613=0)," ",IF(C613=0,1,IF(E613=0,-1,(E613-C613)/C613)))</f>
        <v>1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5</v>
      </c>
      <c r="D615" s="34">
        <v>1</v>
      </c>
      <c r="E615" s="34">
        <v>3</v>
      </c>
      <c r="F615" s="34">
        <v>3</v>
      </c>
      <c r="G615" s="35">
        <f t="shared" si="123"/>
        <v>6.097560975609756E-2</v>
      </c>
      <c r="H615" s="35">
        <f t="shared" si="124"/>
        <v>1.4084507042253521E-2</v>
      </c>
      <c r="I615" s="35">
        <f t="shared" si="125"/>
        <v>2.2556390977443608E-2</v>
      </c>
      <c r="J615" s="35">
        <f t="shared" si="126"/>
        <v>1.2096774193548387E-2</v>
      </c>
      <c r="K615" s="35">
        <f t="shared" si="129"/>
        <v>-0.4</v>
      </c>
      <c r="L615" s="35">
        <f t="shared" si="130"/>
        <v>2</v>
      </c>
      <c r="M615" s="35">
        <f t="shared" si="127"/>
        <v>-2.4390243902439025E-2</v>
      </c>
      <c r="N615" s="41">
        <f t="shared" si="128"/>
        <v>2.8169014084507043E-2</v>
      </c>
    </row>
    <row r="616" spans="1:14" x14ac:dyDescent="0.2">
      <c r="A616" s="27"/>
      <c r="B616" s="30" t="s">
        <v>575</v>
      </c>
      <c r="C616" s="40">
        <v>27</v>
      </c>
      <c r="D616" s="34">
        <v>2</v>
      </c>
      <c r="E616" s="34">
        <v>55</v>
      </c>
      <c r="F616" s="34">
        <v>1</v>
      </c>
      <c r="G616" s="35">
        <f t="shared" si="123"/>
        <v>0.32926829268292684</v>
      </c>
      <c r="H616" s="35">
        <f t="shared" si="124"/>
        <v>2.8169014084507043E-2</v>
      </c>
      <c r="I616" s="35">
        <f t="shared" si="125"/>
        <v>0.41353383458646614</v>
      </c>
      <c r="J616" s="35">
        <f t="shared" si="126"/>
        <v>4.0322580645161289E-3</v>
      </c>
      <c r="K616" s="35">
        <f t="shared" si="129"/>
        <v>1.037037037037037</v>
      </c>
      <c r="L616" s="35">
        <f t="shared" si="130"/>
        <v>-0.5</v>
      </c>
      <c r="M616" s="35">
        <f t="shared" si="127"/>
        <v>0.34146341463414631</v>
      </c>
      <c r="N616" s="41">
        <f t="shared" si="128"/>
        <v>-1.4084507042253521E-2</v>
      </c>
    </row>
    <row r="617" spans="1:14" x14ac:dyDescent="0.2">
      <c r="A617" s="27"/>
      <c r="B617" s="30" t="s">
        <v>576</v>
      </c>
      <c r="C617" s="40">
        <v>19</v>
      </c>
      <c r="D617" s="34">
        <v>0</v>
      </c>
      <c r="E617" s="34">
        <v>14</v>
      </c>
      <c r="F617" s="34">
        <v>0</v>
      </c>
      <c r="G617" s="35">
        <f t="shared" si="123"/>
        <v>0.23170731707317074</v>
      </c>
      <c r="H617" s="35" t="str">
        <f t="shared" si="124"/>
        <v/>
      </c>
      <c r="I617" s="35">
        <f t="shared" si="125"/>
        <v>0.10526315789473684</v>
      </c>
      <c r="J617" s="35" t="str">
        <f t="shared" si="126"/>
        <v/>
      </c>
      <c r="K617" s="35">
        <f t="shared" si="129"/>
        <v>-0.26315789473684209</v>
      </c>
      <c r="L617" s="35" t="str">
        <f t="shared" si="130"/>
        <v xml:space="preserve"> </v>
      </c>
      <c r="M617" s="35">
        <f t="shared" si="127"/>
        <v>-6.097560975609756E-2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/>
      <c r="F619" s="34"/>
      <c r="G619" s="35" t="str">
        <f t="shared" si="123"/>
        <v/>
      </c>
      <c r="H619" s="35">
        <f t="shared" si="124"/>
        <v>1.4084507042253521E-2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-1.4084507042253521E-2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25</v>
      </c>
      <c r="E627" s="34">
        <v>1</v>
      </c>
      <c r="F627" s="34">
        <v>101</v>
      </c>
      <c r="G627" s="35" t="str">
        <f t="shared" si="123"/>
        <v/>
      </c>
      <c r="H627" s="35">
        <f t="shared" si="124"/>
        <v>0.352112676056338</v>
      </c>
      <c r="I627" s="35">
        <f t="shared" si="125"/>
        <v>7.5187969924812026E-3</v>
      </c>
      <c r="J627" s="35">
        <f t="shared" si="126"/>
        <v>0.40725806451612906</v>
      </c>
      <c r="K627" s="35">
        <f t="shared" si="129"/>
        <v>1</v>
      </c>
      <c r="L627" s="35">
        <f t="shared" si="130"/>
        <v>3.04</v>
      </c>
      <c r="M627" s="35" t="str">
        <f t="shared" si="127"/>
        <v/>
      </c>
      <c r="N627" s="41">
        <f t="shared" si="128"/>
        <v>1.0704225352112675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0</v>
      </c>
      <c r="F628" s="34">
        <v>1</v>
      </c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>
        <f t="shared" si="126"/>
        <v>4.0322580645161289E-3</v>
      </c>
      <c r="K628" s="35" t="str">
        <f t="shared" si="129"/>
        <v xml:space="preserve"> 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26</v>
      </c>
      <c r="D630" s="34">
        <v>32</v>
      </c>
      <c r="E630" s="34">
        <v>59</v>
      </c>
      <c r="F630" s="34">
        <v>115</v>
      </c>
      <c r="G630" s="35">
        <f t="shared" si="123"/>
        <v>0.31707317073170732</v>
      </c>
      <c r="H630" s="35">
        <f t="shared" si="124"/>
        <v>0.45070422535211269</v>
      </c>
      <c r="I630" s="35">
        <f t="shared" si="125"/>
        <v>0.44360902255639095</v>
      </c>
      <c r="J630" s="35">
        <f t="shared" si="126"/>
        <v>0.46370967741935482</v>
      </c>
      <c r="K630" s="35">
        <f t="shared" si="129"/>
        <v>1.2692307692307692</v>
      </c>
      <c r="L630" s="35">
        <f t="shared" si="130"/>
        <v>2.59375</v>
      </c>
      <c r="M630" s="35">
        <f t="shared" si="127"/>
        <v>0.40243902439024387</v>
      </c>
      <c r="N630" s="41">
        <f t="shared" si="128"/>
        <v>1.1690140845070423</v>
      </c>
    </row>
    <row r="631" spans="1:14" x14ac:dyDescent="0.2">
      <c r="A631" s="27"/>
      <c r="B631" s="30" t="s">
        <v>590</v>
      </c>
      <c r="C631" s="40">
        <v>5</v>
      </c>
      <c r="D631" s="34">
        <v>0</v>
      </c>
      <c r="E631" s="34">
        <v>0</v>
      </c>
      <c r="F631" s="34">
        <v>3</v>
      </c>
      <c r="G631" s="35">
        <f t="shared" si="123"/>
        <v>6.097560975609756E-2</v>
      </c>
      <c r="H631" s="35" t="str">
        <f t="shared" si="124"/>
        <v/>
      </c>
      <c r="I631" s="35" t="str">
        <f t="shared" si="125"/>
        <v/>
      </c>
      <c r="J631" s="35">
        <f t="shared" si="126"/>
        <v>1.2096774193548387E-2</v>
      </c>
      <c r="K631" s="35">
        <f t="shared" si="129"/>
        <v>-1</v>
      </c>
      <c r="L631" s="35">
        <f t="shared" si="130"/>
        <v>1</v>
      </c>
      <c r="M631" s="35">
        <f t="shared" si="127"/>
        <v>-6.097560975609756E-2</v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6</v>
      </c>
      <c r="E633" s="34"/>
      <c r="F633" s="34"/>
      <c r="G633" s="35" t="str">
        <f t="shared" si="123"/>
        <v/>
      </c>
      <c r="H633" s="35">
        <f t="shared" si="124"/>
        <v>8.4507042253521125E-2</v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>
        <f t="shared" si="130"/>
        <v>-1</v>
      </c>
      <c r="M633" s="35" t="str">
        <f t="shared" si="127"/>
        <v/>
      </c>
      <c r="N633" s="41">
        <f t="shared" si="128"/>
        <v>-8.4507042253521125E-2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4</v>
      </c>
      <c r="E636" s="34">
        <v>0</v>
      </c>
      <c r="F636" s="34">
        <v>24</v>
      </c>
      <c r="G636" s="35" t="str">
        <f t="shared" si="123"/>
        <v/>
      </c>
      <c r="H636" s="35">
        <f t="shared" si="124"/>
        <v>5.6338028169014086E-2</v>
      </c>
      <c r="I636" s="35" t="str">
        <f t="shared" si="125"/>
        <v/>
      </c>
      <c r="J636" s="35">
        <f t="shared" si="126"/>
        <v>9.6774193548387094E-2</v>
      </c>
      <c r="K636" s="35" t="str">
        <f t="shared" si="129"/>
        <v xml:space="preserve"> </v>
      </c>
      <c r="L636" s="35">
        <f t="shared" si="130"/>
        <v>5</v>
      </c>
      <c r="M636" s="35" t="str">
        <f t="shared" si="127"/>
        <v/>
      </c>
      <c r="N636" s="41">
        <f t="shared" si="128"/>
        <v>0.28169014084507044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0</v>
      </c>
      <c r="D640" s="43">
        <v>0</v>
      </c>
      <c r="E640" s="43"/>
      <c r="F640" s="43"/>
      <c r="G640" s="44" t="str">
        <f t="shared" si="123"/>
        <v/>
      </c>
      <c r="H640" s="44" t="str">
        <f t="shared" si="124"/>
        <v/>
      </c>
      <c r="I640" s="44" t="str">
        <f t="shared" si="125"/>
        <v/>
      </c>
      <c r="J640" s="44" t="str">
        <f t="shared" si="126"/>
        <v/>
      </c>
      <c r="K640" s="44" t="str">
        <f t="shared" si="129"/>
        <v xml:space="preserve"> </v>
      </c>
      <c r="L640" s="44" t="str">
        <f t="shared" si="130"/>
        <v xml:space="preserve"> </v>
      </c>
      <c r="M640" s="44" t="str">
        <f t="shared" si="127"/>
        <v/>
      </c>
      <c r="N640" s="45" t="str">
        <f t="shared" si="128"/>
        <v/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606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607</v>
      </c>
      <c r="C9" s="11">
        <f>+C22+C81+C188+C371+C612</f>
        <v>152</v>
      </c>
      <c r="D9" s="11">
        <f>+D22+D81+D188+D371+D612</f>
        <v>365</v>
      </c>
      <c r="E9" s="11">
        <f>+E22+E81+E188+E371+E612</f>
        <v>1640</v>
      </c>
      <c r="F9" s="11">
        <f>+F22+F81+F188+F371+F612</f>
        <v>2180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9.7894736842105257</v>
      </c>
      <c r="L9" s="12">
        <f t="shared" si="0"/>
        <v>4.9726027397260273</v>
      </c>
      <c r="M9" s="12">
        <f t="shared" ref="M9:N14" si="1">+IF(OR(AND(G9=""),(K9="")),"",G9*K9)</f>
        <v>9.7894736842105257</v>
      </c>
      <c r="N9" s="12">
        <f t="shared" si="1"/>
        <v>4.9726027397260273</v>
      </c>
    </row>
    <row r="10" spans="1:14" ht="28.5" customHeight="1" x14ac:dyDescent="0.2">
      <c r="A10" s="27"/>
      <c r="B10" s="23" t="s">
        <v>8</v>
      </c>
      <c r="C10" s="20">
        <f>+C22</f>
        <v>2</v>
      </c>
      <c r="D10" s="13">
        <f>+D22</f>
        <v>2</v>
      </c>
      <c r="E10" s="13">
        <f>+E22</f>
        <v>18</v>
      </c>
      <c r="F10" s="13">
        <f>+F22</f>
        <v>92</v>
      </c>
      <c r="G10" s="14">
        <f t="shared" ref="G10:J14" si="2">+C10/C$9</f>
        <v>1.3157894736842105E-2</v>
      </c>
      <c r="H10" s="14">
        <f t="shared" si="2"/>
        <v>5.4794520547945206E-3</v>
      </c>
      <c r="I10" s="14">
        <f t="shared" si="2"/>
        <v>1.097560975609756E-2</v>
      </c>
      <c r="J10" s="14">
        <f t="shared" si="2"/>
        <v>4.2201834862385323E-2</v>
      </c>
      <c r="K10" s="14">
        <f t="shared" si="0"/>
        <v>8</v>
      </c>
      <c r="L10" s="14">
        <f t="shared" si="0"/>
        <v>45</v>
      </c>
      <c r="M10" s="14">
        <f t="shared" si="1"/>
        <v>0.10526315789473684</v>
      </c>
      <c r="N10" s="15">
        <f t="shared" si="1"/>
        <v>0.24657534246575344</v>
      </c>
    </row>
    <row r="11" spans="1:14" ht="28.5" customHeight="1" x14ac:dyDescent="0.2">
      <c r="A11" s="27"/>
      <c r="B11" s="24" t="s">
        <v>9</v>
      </c>
      <c r="C11" s="21">
        <f>+C81</f>
        <v>11</v>
      </c>
      <c r="D11" s="7">
        <f>+D81</f>
        <v>23</v>
      </c>
      <c r="E11" s="7">
        <f>+E81</f>
        <v>101</v>
      </c>
      <c r="F11" s="7">
        <f>+F81</f>
        <v>137</v>
      </c>
      <c r="G11" s="8">
        <f t="shared" si="2"/>
        <v>7.2368421052631582E-2</v>
      </c>
      <c r="H11" s="8">
        <f t="shared" si="2"/>
        <v>6.3013698630136991E-2</v>
      </c>
      <c r="I11" s="8">
        <f t="shared" si="2"/>
        <v>6.1585365853658536E-2</v>
      </c>
      <c r="J11" s="8">
        <f t="shared" si="2"/>
        <v>6.284403669724771E-2</v>
      </c>
      <c r="K11" s="8">
        <f t="shared" si="0"/>
        <v>8.1818181818181817</v>
      </c>
      <c r="L11" s="8">
        <f t="shared" si="0"/>
        <v>4.9565217391304346</v>
      </c>
      <c r="M11" s="8">
        <f t="shared" si="1"/>
        <v>0.5921052631578948</v>
      </c>
      <c r="N11" s="16">
        <f t="shared" si="1"/>
        <v>0.31232876712328766</v>
      </c>
    </row>
    <row r="12" spans="1:14" ht="28.5" customHeight="1" x14ac:dyDescent="0.2">
      <c r="A12" s="27"/>
      <c r="B12" s="24" t="s">
        <v>10</v>
      </c>
      <c r="C12" s="21">
        <f>+C188</f>
        <v>23</v>
      </c>
      <c r="D12" s="7">
        <f>+D188</f>
        <v>33</v>
      </c>
      <c r="E12" s="7">
        <f>+E188</f>
        <v>259</v>
      </c>
      <c r="F12" s="7">
        <f>+F188</f>
        <v>433</v>
      </c>
      <c r="G12" s="8">
        <f t="shared" si="2"/>
        <v>0.15131578947368421</v>
      </c>
      <c r="H12" s="8">
        <f t="shared" si="2"/>
        <v>9.0410958904109592E-2</v>
      </c>
      <c r="I12" s="8">
        <f t="shared" si="2"/>
        <v>0.15792682926829268</v>
      </c>
      <c r="J12" s="8">
        <f t="shared" si="2"/>
        <v>0.19862385321100917</v>
      </c>
      <c r="K12" s="8">
        <f t="shared" si="0"/>
        <v>10.260869565217391</v>
      </c>
      <c r="L12" s="8">
        <f t="shared" si="0"/>
        <v>12.121212121212121</v>
      </c>
      <c r="M12" s="8">
        <f t="shared" si="1"/>
        <v>1.5526315789473684</v>
      </c>
      <c r="N12" s="16">
        <f t="shared" si="1"/>
        <v>1.095890410958904</v>
      </c>
    </row>
    <row r="13" spans="1:14" ht="28.5" customHeight="1" x14ac:dyDescent="0.2">
      <c r="A13" s="27"/>
      <c r="B13" s="24" t="s">
        <v>11</v>
      </c>
      <c r="C13" s="21">
        <f>+C371</f>
        <v>68</v>
      </c>
      <c r="D13" s="7">
        <f>+D371</f>
        <v>194</v>
      </c>
      <c r="E13" s="7">
        <f>+E371</f>
        <v>1214</v>
      </c>
      <c r="F13" s="7">
        <f>+F371</f>
        <v>1295</v>
      </c>
      <c r="G13" s="8">
        <f t="shared" si="2"/>
        <v>0.44736842105263158</v>
      </c>
      <c r="H13" s="8">
        <f t="shared" si="2"/>
        <v>0.53150684931506853</v>
      </c>
      <c r="I13" s="8">
        <f t="shared" si="2"/>
        <v>0.74024390243902438</v>
      </c>
      <c r="J13" s="8">
        <f t="shared" si="2"/>
        <v>0.59403669724770647</v>
      </c>
      <c r="K13" s="8">
        <f t="shared" si="0"/>
        <v>16.852941176470587</v>
      </c>
      <c r="L13" s="8">
        <f t="shared" si="0"/>
        <v>5.6752577319587632</v>
      </c>
      <c r="M13" s="8">
        <f t="shared" si="1"/>
        <v>7.5394736842105257</v>
      </c>
      <c r="N13" s="16">
        <f t="shared" si="1"/>
        <v>3.0164383561643837</v>
      </c>
    </row>
    <row r="14" spans="1:14" ht="28.5" customHeight="1" thickBot="1" x14ac:dyDescent="0.25">
      <c r="A14" s="27"/>
      <c r="B14" s="25" t="s">
        <v>12</v>
      </c>
      <c r="C14" s="22">
        <f>+C612</f>
        <v>48</v>
      </c>
      <c r="D14" s="17">
        <f>+D612</f>
        <v>113</v>
      </c>
      <c r="E14" s="17">
        <f>+E612</f>
        <v>48</v>
      </c>
      <c r="F14" s="17">
        <f>+F612</f>
        <v>223</v>
      </c>
      <c r="G14" s="18">
        <f t="shared" si="2"/>
        <v>0.31578947368421051</v>
      </c>
      <c r="H14" s="18">
        <f t="shared" si="2"/>
        <v>0.30958904109589042</v>
      </c>
      <c r="I14" s="18">
        <f t="shared" si="2"/>
        <v>2.9268292682926831E-2</v>
      </c>
      <c r="J14" s="18">
        <f t="shared" si="2"/>
        <v>0.10229357798165138</v>
      </c>
      <c r="K14" s="18">
        <f t="shared" si="0"/>
        <v>0</v>
      </c>
      <c r="L14" s="18">
        <f t="shared" si="0"/>
        <v>0.97345132743362828</v>
      </c>
      <c r="M14" s="18">
        <f t="shared" si="1"/>
        <v>0</v>
      </c>
      <c r="N14" s="19">
        <f t="shared" si="1"/>
        <v>0.30136986301369861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2</v>
      </c>
      <c r="D22" s="32">
        <f>SUM(D23:D73)</f>
        <v>2</v>
      </c>
      <c r="E22" s="32">
        <f>SUM(E23:E73)</f>
        <v>18</v>
      </c>
      <c r="F22" s="32">
        <f>SUM(F23:F73)</f>
        <v>92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8</v>
      </c>
      <c r="L22" s="33">
        <f>+IF(AND(D22=0,F22=0),"",IF(D22=0,1,IF(F22=0,-1,(F22-D22)/D22)))</f>
        <v>45</v>
      </c>
      <c r="M22" s="33">
        <f t="shared" ref="M22:M53" si="7">+IF(OR(AND(G22=""),(K22="")),"",G22*K22)</f>
        <v>8</v>
      </c>
      <c r="N22" s="33">
        <f t="shared" ref="N22:N53" si="8">+IF(OR(AND(H22=""),(L22="")),"",H22*L22)</f>
        <v>45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>
        <v>0</v>
      </c>
      <c r="F27" s="34">
        <v>1</v>
      </c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>
        <f t="shared" si="6"/>
        <v>1.0869565217391304E-2</v>
      </c>
      <c r="K27" s="35" t="str">
        <f t="shared" si="9"/>
        <v xml:space="preserve"> </v>
      </c>
      <c r="L27" s="35">
        <f t="shared" si="10"/>
        <v>1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1</v>
      </c>
      <c r="E32" s="34">
        <v>1</v>
      </c>
      <c r="F32" s="34">
        <v>0</v>
      </c>
      <c r="G32" s="35" t="str">
        <f t="shared" si="3"/>
        <v/>
      </c>
      <c r="H32" s="35">
        <f t="shared" si="4"/>
        <v>0.5</v>
      </c>
      <c r="I32" s="35">
        <f t="shared" si="5"/>
        <v>5.5555555555555552E-2</v>
      </c>
      <c r="J32" s="35" t="str">
        <f t="shared" si="6"/>
        <v/>
      </c>
      <c r="K32" s="35">
        <f t="shared" si="9"/>
        <v>1</v>
      </c>
      <c r="L32" s="35">
        <f t="shared" si="10"/>
        <v>-1</v>
      </c>
      <c r="M32" s="35" t="str">
        <f t="shared" si="7"/>
        <v/>
      </c>
      <c r="N32" s="41">
        <f t="shared" si="8"/>
        <v>-0.5</v>
      </c>
    </row>
    <row r="33" spans="1:14" x14ac:dyDescent="0.2">
      <c r="A33" s="27"/>
      <c r="B33" s="30" t="s">
        <v>24</v>
      </c>
      <c r="C33" s="40">
        <v>1</v>
      </c>
      <c r="D33" s="34">
        <v>0</v>
      </c>
      <c r="E33" s="34">
        <v>2</v>
      </c>
      <c r="F33" s="34">
        <v>0</v>
      </c>
      <c r="G33" s="35">
        <f t="shared" si="3"/>
        <v>0.5</v>
      </c>
      <c r="H33" s="35" t="str">
        <f t="shared" si="4"/>
        <v/>
      </c>
      <c r="I33" s="35">
        <f t="shared" si="5"/>
        <v>0.1111111111111111</v>
      </c>
      <c r="J33" s="35" t="str">
        <f t="shared" si="6"/>
        <v/>
      </c>
      <c r="K33" s="35">
        <f t="shared" si="9"/>
        <v>1</v>
      </c>
      <c r="L33" s="35" t="str">
        <f t="shared" si="10"/>
        <v xml:space="preserve"> </v>
      </c>
      <c r="M33" s="35">
        <f t="shared" si="7"/>
        <v>0.5</v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>
        <v>0</v>
      </c>
      <c r="F35" s="34">
        <v>2</v>
      </c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>
        <f t="shared" si="6"/>
        <v>2.1739130434782608E-2</v>
      </c>
      <c r="K35" s="35" t="str">
        <f t="shared" si="9"/>
        <v xml:space="preserve"> </v>
      </c>
      <c r="L35" s="35">
        <f t="shared" si="10"/>
        <v>1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>
        <v>0</v>
      </c>
      <c r="F41" s="34">
        <v>1</v>
      </c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>
        <f t="shared" si="6"/>
        <v>1.0869565217391304E-2</v>
      </c>
      <c r="K41" s="35" t="str">
        <f t="shared" si="9"/>
        <v xml:space="preserve"> </v>
      </c>
      <c r="L41" s="35">
        <f t="shared" si="10"/>
        <v>1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>
        <v>0</v>
      </c>
      <c r="F44" s="34">
        <v>1</v>
      </c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>
        <f t="shared" si="6"/>
        <v>1.0869565217391304E-2</v>
      </c>
      <c r="K44" s="35" t="str">
        <f t="shared" si="9"/>
        <v xml:space="preserve"> </v>
      </c>
      <c r="L44" s="35">
        <f t="shared" si="10"/>
        <v>1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0</v>
      </c>
      <c r="E53" s="34">
        <v>7</v>
      </c>
      <c r="F53" s="34">
        <v>7</v>
      </c>
      <c r="G53" s="35">
        <f t="shared" si="3"/>
        <v>0.5</v>
      </c>
      <c r="H53" s="35" t="str">
        <f t="shared" si="4"/>
        <v/>
      </c>
      <c r="I53" s="35">
        <f t="shared" si="5"/>
        <v>0.3888888888888889</v>
      </c>
      <c r="J53" s="35">
        <f t="shared" si="6"/>
        <v>7.6086956521739135E-2</v>
      </c>
      <c r="K53" s="35">
        <f t="shared" si="9"/>
        <v>6</v>
      </c>
      <c r="L53" s="35">
        <f t="shared" si="10"/>
        <v>1</v>
      </c>
      <c r="M53" s="35">
        <f t="shared" si="7"/>
        <v>3</v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>
        <v>0</v>
      </c>
      <c r="F62" s="34">
        <v>1</v>
      </c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>
        <f t="shared" si="14"/>
        <v>1.0869565217391304E-2</v>
      </c>
      <c r="K62" s="35" t="str">
        <f t="shared" si="17"/>
        <v xml:space="preserve"> </v>
      </c>
      <c r="L62" s="35">
        <f t="shared" si="18"/>
        <v>1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>
        <v>6</v>
      </c>
      <c r="F67" s="34">
        <v>75</v>
      </c>
      <c r="G67" s="35" t="str">
        <f t="shared" si="11"/>
        <v/>
      </c>
      <c r="H67" s="35" t="str">
        <f t="shared" si="12"/>
        <v/>
      </c>
      <c r="I67" s="35">
        <f t="shared" si="13"/>
        <v>0.33333333333333331</v>
      </c>
      <c r="J67" s="35">
        <f t="shared" si="14"/>
        <v>0.81521739130434778</v>
      </c>
      <c r="K67" s="35">
        <f t="shared" si="17"/>
        <v>1</v>
      </c>
      <c r="L67" s="35">
        <f t="shared" si="18"/>
        <v>1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>
        <v>2</v>
      </c>
      <c r="F69" s="34">
        <v>2</v>
      </c>
      <c r="G69" s="35" t="str">
        <f t="shared" si="11"/>
        <v/>
      </c>
      <c r="H69" s="35" t="str">
        <f t="shared" si="12"/>
        <v/>
      </c>
      <c r="I69" s="35">
        <f t="shared" si="13"/>
        <v>0.1111111111111111</v>
      </c>
      <c r="J69" s="35">
        <f t="shared" si="14"/>
        <v>2.1739130434782608E-2</v>
      </c>
      <c r="K69" s="35">
        <f t="shared" si="17"/>
        <v>1</v>
      </c>
      <c r="L69" s="35">
        <f t="shared" si="18"/>
        <v>1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1</v>
      </c>
      <c r="E72" s="34">
        <v>0</v>
      </c>
      <c r="F72" s="34">
        <v>2</v>
      </c>
      <c r="G72" s="35" t="str">
        <f t="shared" si="11"/>
        <v/>
      </c>
      <c r="H72" s="35">
        <f t="shared" si="12"/>
        <v>0.5</v>
      </c>
      <c r="I72" s="35" t="str">
        <f t="shared" si="13"/>
        <v/>
      </c>
      <c r="J72" s="35">
        <f t="shared" si="14"/>
        <v>2.1739130434782608E-2</v>
      </c>
      <c r="K72" s="35" t="str">
        <f t="shared" si="17"/>
        <v xml:space="preserve"> </v>
      </c>
      <c r="L72" s="35">
        <f t="shared" si="18"/>
        <v>1</v>
      </c>
      <c r="M72" s="35" t="str">
        <f t="shared" si="15"/>
        <v/>
      </c>
      <c r="N72" s="41">
        <f t="shared" si="16"/>
        <v>0.5</v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11</v>
      </c>
      <c r="D81" s="32">
        <f>SUM(D82:D180)</f>
        <v>23</v>
      </c>
      <c r="E81" s="32">
        <f>SUM(E82:E180)</f>
        <v>101</v>
      </c>
      <c r="F81" s="32">
        <f>SUM(F82:F180)</f>
        <v>137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8.1818181818181817</v>
      </c>
      <c r="L81" s="33">
        <f>+IF(AND(D81=0,F81=0),"",IF(D81=0,1,IF(F81=0,-1,(F81-D81)/D81)))</f>
        <v>4.9565217391304346</v>
      </c>
      <c r="M81" s="33">
        <f t="shared" ref="M81:M112" si="23">+IF(OR(AND(G81=""),(K81="")),"",G81*K81)</f>
        <v>8.1818181818181817</v>
      </c>
      <c r="N81" s="33">
        <f t="shared" ref="N81:N112" si="24">+IF(OR(AND(H81=""),(L81="")),"",H81*L81)</f>
        <v>4.9565217391304346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>
        <v>1</v>
      </c>
      <c r="F82" s="37">
        <v>2</v>
      </c>
      <c r="G82" s="38" t="str">
        <f t="shared" si="19"/>
        <v/>
      </c>
      <c r="H82" s="38" t="str">
        <f t="shared" si="20"/>
        <v/>
      </c>
      <c r="I82" s="38">
        <f t="shared" si="21"/>
        <v>9.9009900990099011E-3</v>
      </c>
      <c r="J82" s="38">
        <f t="shared" si="22"/>
        <v>1.4598540145985401E-2</v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1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>
        <v>1</v>
      </c>
      <c r="F84" s="34">
        <v>0</v>
      </c>
      <c r="G84" s="35" t="str">
        <f t="shared" si="19"/>
        <v/>
      </c>
      <c r="H84" s="35" t="str">
        <f t="shared" si="20"/>
        <v/>
      </c>
      <c r="I84" s="35">
        <f t="shared" si="21"/>
        <v>9.9009900990099011E-3</v>
      </c>
      <c r="J84" s="35" t="str">
        <f t="shared" si="22"/>
        <v/>
      </c>
      <c r="K84" s="35">
        <f t="shared" si="25"/>
        <v>1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</v>
      </c>
      <c r="D85" s="34">
        <v>1</v>
      </c>
      <c r="E85" s="34">
        <v>6</v>
      </c>
      <c r="F85" s="34">
        <v>4</v>
      </c>
      <c r="G85" s="35">
        <f t="shared" si="19"/>
        <v>9.0909090909090912E-2</v>
      </c>
      <c r="H85" s="35">
        <f t="shared" si="20"/>
        <v>4.3478260869565216E-2</v>
      </c>
      <c r="I85" s="35">
        <f t="shared" si="21"/>
        <v>5.9405940594059403E-2</v>
      </c>
      <c r="J85" s="35">
        <f t="shared" si="22"/>
        <v>2.9197080291970802E-2</v>
      </c>
      <c r="K85" s="35">
        <f t="shared" si="25"/>
        <v>5</v>
      </c>
      <c r="L85" s="35">
        <f t="shared" si="26"/>
        <v>3</v>
      </c>
      <c r="M85" s="35">
        <f t="shared" si="23"/>
        <v>0.45454545454545459</v>
      </c>
      <c r="N85" s="41">
        <f t="shared" si="24"/>
        <v>0.13043478260869565</v>
      </c>
    </row>
    <row r="86" spans="1:14" ht="25.5" x14ac:dyDescent="0.2">
      <c r="A86" s="27"/>
      <c r="B86" s="30" t="s">
        <v>69</v>
      </c>
      <c r="C86" s="40">
        <v>4</v>
      </c>
      <c r="D86" s="34">
        <v>1</v>
      </c>
      <c r="E86" s="34">
        <v>3</v>
      </c>
      <c r="F86" s="34">
        <v>2</v>
      </c>
      <c r="G86" s="35">
        <f t="shared" si="19"/>
        <v>0.36363636363636365</v>
      </c>
      <c r="H86" s="35">
        <f t="shared" si="20"/>
        <v>4.3478260869565216E-2</v>
      </c>
      <c r="I86" s="35">
        <f t="shared" si="21"/>
        <v>2.9702970297029702E-2</v>
      </c>
      <c r="J86" s="35">
        <f t="shared" si="22"/>
        <v>1.4598540145985401E-2</v>
      </c>
      <c r="K86" s="35">
        <f t="shared" si="25"/>
        <v>-0.25</v>
      </c>
      <c r="L86" s="35">
        <f t="shared" si="26"/>
        <v>1</v>
      </c>
      <c r="M86" s="35">
        <f t="shared" si="23"/>
        <v>-9.0909090909090912E-2</v>
      </c>
      <c r="N86" s="41">
        <f t="shared" si="24"/>
        <v>4.3478260869565216E-2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>
        <v>37</v>
      </c>
      <c r="F88" s="34">
        <v>42</v>
      </c>
      <c r="G88" s="35" t="str">
        <f t="shared" si="19"/>
        <v/>
      </c>
      <c r="H88" s="35" t="str">
        <f t="shared" si="20"/>
        <v/>
      </c>
      <c r="I88" s="35">
        <f t="shared" si="21"/>
        <v>0.36633663366336633</v>
      </c>
      <c r="J88" s="35">
        <f t="shared" si="22"/>
        <v>0.30656934306569344</v>
      </c>
      <c r="K88" s="35">
        <f t="shared" si="25"/>
        <v>1</v>
      </c>
      <c r="L88" s="35">
        <f t="shared" si="26"/>
        <v>1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1</v>
      </c>
      <c r="E89" s="34"/>
      <c r="F89" s="34"/>
      <c r="G89" s="35" t="str">
        <f t="shared" si="19"/>
        <v/>
      </c>
      <c r="H89" s="35">
        <f t="shared" si="20"/>
        <v>4.3478260869565216E-2</v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>
        <f t="shared" si="26"/>
        <v>-1</v>
      </c>
      <c r="M89" s="35" t="str">
        <f t="shared" si="23"/>
        <v/>
      </c>
      <c r="N89" s="41">
        <f t="shared" si="24"/>
        <v>-4.3478260869565216E-2</v>
      </c>
    </row>
    <row r="90" spans="1:14" ht="24.75" customHeight="1" x14ac:dyDescent="0.2">
      <c r="A90" s="27"/>
      <c r="B90" s="30" t="s">
        <v>73</v>
      </c>
      <c r="C90" s="40">
        <v>0</v>
      </c>
      <c r="D90" s="34">
        <v>1</v>
      </c>
      <c r="E90" s="34">
        <v>3</v>
      </c>
      <c r="F90" s="34">
        <v>0</v>
      </c>
      <c r="G90" s="35" t="str">
        <f t="shared" si="19"/>
        <v/>
      </c>
      <c r="H90" s="35">
        <f t="shared" si="20"/>
        <v>4.3478260869565216E-2</v>
      </c>
      <c r="I90" s="35">
        <f t="shared" si="21"/>
        <v>2.9702970297029702E-2</v>
      </c>
      <c r="J90" s="35" t="str">
        <f t="shared" si="22"/>
        <v/>
      </c>
      <c r="K90" s="35">
        <f t="shared" si="25"/>
        <v>1</v>
      </c>
      <c r="L90" s="35">
        <f t="shared" si="26"/>
        <v>-1</v>
      </c>
      <c r="M90" s="35" t="str">
        <f t="shared" si="23"/>
        <v/>
      </c>
      <c r="N90" s="41">
        <f t="shared" si="24"/>
        <v>-4.3478260869565216E-2</v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1</v>
      </c>
      <c r="D92" s="34">
        <v>0</v>
      </c>
      <c r="E92" s="34">
        <v>0</v>
      </c>
      <c r="F92" s="34">
        <v>1</v>
      </c>
      <c r="G92" s="35">
        <f t="shared" si="19"/>
        <v>9.0909090909090912E-2</v>
      </c>
      <c r="H92" s="35" t="str">
        <f t="shared" si="20"/>
        <v/>
      </c>
      <c r="I92" s="35" t="str">
        <f t="shared" si="21"/>
        <v/>
      </c>
      <c r="J92" s="35">
        <f t="shared" si="22"/>
        <v>7.2992700729927005E-3</v>
      </c>
      <c r="K92" s="35">
        <f t="shared" si="25"/>
        <v>-1</v>
      </c>
      <c r="L92" s="35">
        <f t="shared" si="26"/>
        <v>1</v>
      </c>
      <c r="M92" s="35">
        <f t="shared" si="23"/>
        <v>-9.0909090909090912E-2</v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1</v>
      </c>
      <c r="D97" s="34">
        <v>0</v>
      </c>
      <c r="E97" s="34"/>
      <c r="F97" s="34"/>
      <c r="G97" s="35">
        <f t="shared" si="19"/>
        <v>9.0909090909090912E-2</v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>
        <f t="shared" si="25"/>
        <v>-1</v>
      </c>
      <c r="L97" s="35" t="str">
        <f t="shared" si="26"/>
        <v xml:space="preserve"> </v>
      </c>
      <c r="M97" s="35">
        <f t="shared" si="23"/>
        <v>-9.0909090909090912E-2</v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5</v>
      </c>
      <c r="F100" s="34">
        <v>2</v>
      </c>
      <c r="G100" s="35" t="str">
        <f t="shared" si="19"/>
        <v/>
      </c>
      <c r="H100" s="35" t="str">
        <f t="shared" si="20"/>
        <v/>
      </c>
      <c r="I100" s="35">
        <f t="shared" si="21"/>
        <v>4.9504950495049507E-2</v>
      </c>
      <c r="J100" s="35">
        <f t="shared" si="22"/>
        <v>1.4598540145985401E-2</v>
      </c>
      <c r="K100" s="35">
        <f t="shared" si="25"/>
        <v>1</v>
      </c>
      <c r="L100" s="35">
        <f t="shared" si="26"/>
        <v>1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3</v>
      </c>
      <c r="E103" s="34">
        <v>1</v>
      </c>
      <c r="F103" s="34">
        <v>1</v>
      </c>
      <c r="G103" s="35" t="str">
        <f t="shared" si="19"/>
        <v/>
      </c>
      <c r="H103" s="35">
        <f t="shared" si="20"/>
        <v>0.13043478260869565</v>
      </c>
      <c r="I103" s="35">
        <f t="shared" si="21"/>
        <v>9.9009900990099011E-3</v>
      </c>
      <c r="J103" s="35">
        <f t="shared" si="22"/>
        <v>7.2992700729927005E-3</v>
      </c>
      <c r="K103" s="35">
        <f t="shared" si="25"/>
        <v>1</v>
      </c>
      <c r="L103" s="35">
        <f t="shared" si="26"/>
        <v>-0.66666666666666663</v>
      </c>
      <c r="M103" s="35" t="str">
        <f t="shared" si="23"/>
        <v/>
      </c>
      <c r="N103" s="41">
        <f t="shared" si="24"/>
        <v>-8.6956521739130432E-2</v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1</v>
      </c>
      <c r="F104" s="34">
        <v>4</v>
      </c>
      <c r="G104" s="35" t="str">
        <f t="shared" si="19"/>
        <v/>
      </c>
      <c r="H104" s="35">
        <f t="shared" si="20"/>
        <v>4.3478260869565216E-2</v>
      </c>
      <c r="I104" s="35">
        <f t="shared" si="21"/>
        <v>9.9009900990099011E-3</v>
      </c>
      <c r="J104" s="35">
        <f t="shared" si="22"/>
        <v>2.9197080291970802E-2</v>
      </c>
      <c r="K104" s="35">
        <f t="shared" si="25"/>
        <v>1</v>
      </c>
      <c r="L104" s="35">
        <f t="shared" si="26"/>
        <v>3</v>
      </c>
      <c r="M104" s="35" t="str">
        <f t="shared" si="23"/>
        <v/>
      </c>
      <c r="N104" s="41">
        <f t="shared" si="24"/>
        <v>0.13043478260869565</v>
      </c>
    </row>
    <row r="105" spans="1:14" x14ac:dyDescent="0.2">
      <c r="A105" s="27"/>
      <c r="B105" s="30" t="s">
        <v>88</v>
      </c>
      <c r="C105" s="40">
        <v>0</v>
      </c>
      <c r="D105" s="34">
        <v>1</v>
      </c>
      <c r="E105" s="34">
        <v>0</v>
      </c>
      <c r="F105" s="34">
        <v>5</v>
      </c>
      <c r="G105" s="35" t="str">
        <f t="shared" si="19"/>
        <v/>
      </c>
      <c r="H105" s="35">
        <f t="shared" si="20"/>
        <v>4.3478260869565216E-2</v>
      </c>
      <c r="I105" s="35" t="str">
        <f t="shared" si="21"/>
        <v/>
      </c>
      <c r="J105" s="35">
        <f t="shared" si="22"/>
        <v>3.6496350364963501E-2</v>
      </c>
      <c r="K105" s="35" t="str">
        <f t="shared" si="25"/>
        <v xml:space="preserve"> </v>
      </c>
      <c r="L105" s="35">
        <f t="shared" si="26"/>
        <v>4</v>
      </c>
      <c r="M105" s="35" t="str">
        <f t="shared" si="23"/>
        <v/>
      </c>
      <c r="N105" s="41">
        <f t="shared" si="24"/>
        <v>0.17391304347826086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>
        <v>0</v>
      </c>
      <c r="F106" s="34">
        <v>2</v>
      </c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>
        <f t="shared" si="22"/>
        <v>1.4598540145985401E-2</v>
      </c>
      <c r="K106" s="35" t="str">
        <f t="shared" si="25"/>
        <v xml:space="preserve"> </v>
      </c>
      <c r="L106" s="35">
        <f t="shared" si="26"/>
        <v>1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>
        <v>0</v>
      </c>
      <c r="F109" s="34">
        <v>1</v>
      </c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>
        <f t="shared" si="22"/>
        <v>7.2992700729927005E-3</v>
      </c>
      <c r="K109" s="35" t="str">
        <f t="shared" si="25"/>
        <v xml:space="preserve"> </v>
      </c>
      <c r="L109" s="35">
        <f t="shared" si="26"/>
        <v>1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2</v>
      </c>
      <c r="E111" s="34">
        <v>2</v>
      </c>
      <c r="F111" s="34">
        <v>4</v>
      </c>
      <c r="G111" s="35">
        <f t="shared" si="19"/>
        <v>9.0909090909090912E-2</v>
      </c>
      <c r="H111" s="35">
        <f t="shared" si="20"/>
        <v>8.6956521739130432E-2</v>
      </c>
      <c r="I111" s="35">
        <f t="shared" si="21"/>
        <v>1.9801980198019802E-2</v>
      </c>
      <c r="J111" s="35">
        <f t="shared" si="22"/>
        <v>2.9197080291970802E-2</v>
      </c>
      <c r="K111" s="35">
        <f t="shared" si="25"/>
        <v>1</v>
      </c>
      <c r="L111" s="35">
        <f t="shared" si="26"/>
        <v>1</v>
      </c>
      <c r="M111" s="35">
        <f t="shared" si="23"/>
        <v>9.0909090909090912E-2</v>
      </c>
      <c r="N111" s="41">
        <f t="shared" si="24"/>
        <v>8.6956521739130432E-2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1</v>
      </c>
      <c r="F116" s="34">
        <v>1</v>
      </c>
      <c r="G116" s="35" t="str">
        <f t="shared" si="27"/>
        <v/>
      </c>
      <c r="H116" s="35" t="str">
        <f t="shared" si="28"/>
        <v/>
      </c>
      <c r="I116" s="35">
        <f t="shared" si="29"/>
        <v>9.9009900990099011E-3</v>
      </c>
      <c r="J116" s="35">
        <f t="shared" si="30"/>
        <v>7.2992700729927005E-3</v>
      </c>
      <c r="K116" s="35">
        <f t="shared" si="33"/>
        <v>1</v>
      </c>
      <c r="L116" s="35">
        <f t="shared" si="34"/>
        <v>1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>
        <v>0</v>
      </c>
      <c r="F118" s="34">
        <v>1</v>
      </c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>
        <f t="shared" si="30"/>
        <v>7.2992700729927005E-3</v>
      </c>
      <c r="K118" s="35" t="str">
        <f t="shared" si="33"/>
        <v xml:space="preserve"> </v>
      </c>
      <c r="L118" s="35">
        <f t="shared" si="34"/>
        <v>1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>
        <v>1</v>
      </c>
      <c r="F121" s="34">
        <v>4</v>
      </c>
      <c r="G121" s="35" t="str">
        <f t="shared" si="27"/>
        <v/>
      </c>
      <c r="H121" s="35" t="str">
        <f t="shared" si="28"/>
        <v/>
      </c>
      <c r="I121" s="35">
        <f t="shared" si="29"/>
        <v>9.9009900990099011E-3</v>
      </c>
      <c r="J121" s="35">
        <f t="shared" si="30"/>
        <v>2.9197080291970802E-2</v>
      </c>
      <c r="K121" s="35">
        <f t="shared" si="33"/>
        <v>1</v>
      </c>
      <c r="L121" s="35">
        <f t="shared" si="34"/>
        <v>1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0</v>
      </c>
      <c r="D123" s="34">
        <v>0</v>
      </c>
      <c r="E123" s="34">
        <v>3</v>
      </c>
      <c r="F123" s="34">
        <v>10</v>
      </c>
      <c r="G123" s="35" t="str">
        <f t="shared" si="27"/>
        <v/>
      </c>
      <c r="H123" s="35" t="str">
        <f t="shared" si="28"/>
        <v/>
      </c>
      <c r="I123" s="35">
        <f t="shared" si="29"/>
        <v>2.9702970297029702E-2</v>
      </c>
      <c r="J123" s="35">
        <f t="shared" si="30"/>
        <v>7.2992700729927001E-2</v>
      </c>
      <c r="K123" s="35">
        <f t="shared" si="33"/>
        <v>1</v>
      </c>
      <c r="L123" s="35">
        <f t="shared" si="34"/>
        <v>1</v>
      </c>
      <c r="M123" s="35" t="str">
        <f t="shared" si="31"/>
        <v/>
      </c>
      <c r="N123" s="41" t="str">
        <f t="shared" si="32"/>
        <v/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0</v>
      </c>
      <c r="F124" s="34">
        <v>2</v>
      </c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>
        <f t="shared" si="30"/>
        <v>1.4598540145985401E-2</v>
      </c>
      <c r="K124" s="35" t="str">
        <f t="shared" si="33"/>
        <v xml:space="preserve"> 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>
        <v>0</v>
      </c>
      <c r="F125" s="34">
        <v>3</v>
      </c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>
        <f t="shared" si="30"/>
        <v>2.1897810218978103E-2</v>
      </c>
      <c r="K125" s="35" t="str">
        <f t="shared" si="33"/>
        <v xml:space="preserve"> </v>
      </c>
      <c r="L125" s="35">
        <f t="shared" si="34"/>
        <v>1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0</v>
      </c>
      <c r="F126" s="34">
        <v>1</v>
      </c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>
        <f t="shared" si="30"/>
        <v>7.2992700729927005E-3</v>
      </c>
      <c r="K126" s="35" t="str">
        <f t="shared" si="33"/>
        <v xml:space="preserve"> </v>
      </c>
      <c r="L126" s="35">
        <f t="shared" si="34"/>
        <v>1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>
        <v>0</v>
      </c>
      <c r="F127" s="34">
        <v>1</v>
      </c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>
        <f t="shared" si="30"/>
        <v>7.2992700729927005E-3</v>
      </c>
      <c r="K127" s="35" t="str">
        <f t="shared" si="33"/>
        <v xml:space="preserve"> </v>
      </c>
      <c r="L127" s="35">
        <f t="shared" si="34"/>
        <v>1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>
        <v>0</v>
      </c>
      <c r="F129" s="34">
        <v>3</v>
      </c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>
        <f t="shared" si="30"/>
        <v>2.1897810218978103E-2</v>
      </c>
      <c r="K129" s="35" t="str">
        <f t="shared" si="33"/>
        <v xml:space="preserve"> </v>
      </c>
      <c r="L129" s="35">
        <f t="shared" si="34"/>
        <v>1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>
        <v>1</v>
      </c>
      <c r="F136" s="34">
        <v>0</v>
      </c>
      <c r="G136" s="35" t="str">
        <f t="shared" si="27"/>
        <v/>
      </c>
      <c r="H136" s="35" t="str">
        <f t="shared" si="28"/>
        <v/>
      </c>
      <c r="I136" s="35">
        <f t="shared" si="29"/>
        <v>9.9009900990099011E-3</v>
      </c>
      <c r="J136" s="35" t="str">
        <f t="shared" si="30"/>
        <v/>
      </c>
      <c r="K136" s="35">
        <f t="shared" si="33"/>
        <v>1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0</v>
      </c>
      <c r="D137" s="34">
        <v>0</v>
      </c>
      <c r="E137" s="34">
        <v>3</v>
      </c>
      <c r="F137" s="34">
        <v>2</v>
      </c>
      <c r="G137" s="35" t="str">
        <f t="shared" si="27"/>
        <v/>
      </c>
      <c r="H137" s="35" t="str">
        <f t="shared" si="28"/>
        <v/>
      </c>
      <c r="I137" s="35">
        <f t="shared" si="29"/>
        <v>2.9702970297029702E-2</v>
      </c>
      <c r="J137" s="35">
        <f t="shared" si="30"/>
        <v>1.4598540145985401E-2</v>
      </c>
      <c r="K137" s="35">
        <f t="shared" si="33"/>
        <v>1</v>
      </c>
      <c r="L137" s="35">
        <f t="shared" si="34"/>
        <v>1</v>
      </c>
      <c r="M137" s="35" t="str">
        <f t="shared" si="31"/>
        <v/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>
        <v>3</v>
      </c>
      <c r="F139" s="34">
        <v>0</v>
      </c>
      <c r="G139" s="35" t="str">
        <f t="shared" si="27"/>
        <v/>
      </c>
      <c r="H139" s="35" t="str">
        <f t="shared" si="28"/>
        <v/>
      </c>
      <c r="I139" s="35">
        <f t="shared" si="29"/>
        <v>2.9702970297029702E-2</v>
      </c>
      <c r="J139" s="35" t="str">
        <f t="shared" si="30"/>
        <v/>
      </c>
      <c r="K139" s="35">
        <f t="shared" si="33"/>
        <v>1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0</v>
      </c>
      <c r="D141" s="34">
        <v>0</v>
      </c>
      <c r="E141" s="34">
        <v>1</v>
      </c>
      <c r="F141" s="34">
        <v>1</v>
      </c>
      <c r="G141" s="35" t="str">
        <f t="shared" si="27"/>
        <v/>
      </c>
      <c r="H141" s="35" t="str">
        <f t="shared" si="28"/>
        <v/>
      </c>
      <c r="I141" s="35">
        <f t="shared" si="29"/>
        <v>9.9009900990099011E-3</v>
      </c>
      <c r="J141" s="35">
        <f t="shared" si="30"/>
        <v>7.2992700729927005E-3</v>
      </c>
      <c r="K141" s="35">
        <f t="shared" si="33"/>
        <v>1</v>
      </c>
      <c r="L141" s="35">
        <f t="shared" si="34"/>
        <v>1</v>
      </c>
      <c r="M141" s="35" t="str">
        <f t="shared" si="31"/>
        <v/>
      </c>
      <c r="N141" s="41" t="str">
        <f t="shared" si="32"/>
        <v/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>
        <v>4</v>
      </c>
      <c r="F142" s="34">
        <v>1</v>
      </c>
      <c r="G142" s="35" t="str">
        <f t="shared" si="27"/>
        <v/>
      </c>
      <c r="H142" s="35" t="str">
        <f t="shared" si="28"/>
        <v/>
      </c>
      <c r="I142" s="35">
        <f t="shared" si="29"/>
        <v>3.9603960396039604E-2</v>
      </c>
      <c r="J142" s="35">
        <f t="shared" si="30"/>
        <v>7.2992700729927005E-3</v>
      </c>
      <c r="K142" s="35">
        <f t="shared" si="33"/>
        <v>1</v>
      </c>
      <c r="L142" s="35">
        <f t="shared" si="34"/>
        <v>1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3</v>
      </c>
      <c r="D144" s="34">
        <v>11</v>
      </c>
      <c r="E144" s="34">
        <v>15</v>
      </c>
      <c r="F144" s="34">
        <v>26</v>
      </c>
      <c r="G144" s="35">
        <f t="shared" si="27"/>
        <v>0.27272727272727271</v>
      </c>
      <c r="H144" s="35">
        <f t="shared" si="28"/>
        <v>0.47826086956521741</v>
      </c>
      <c r="I144" s="35">
        <f t="shared" si="29"/>
        <v>0.14851485148514851</v>
      </c>
      <c r="J144" s="35">
        <f t="shared" si="30"/>
        <v>0.18978102189781021</v>
      </c>
      <c r="K144" s="35">
        <f t="shared" si="33"/>
        <v>4</v>
      </c>
      <c r="L144" s="35">
        <f t="shared" si="34"/>
        <v>1.3636363636363635</v>
      </c>
      <c r="M144" s="35">
        <f t="shared" si="31"/>
        <v>1.0909090909090908</v>
      </c>
      <c r="N144" s="41">
        <f t="shared" si="32"/>
        <v>0.65217391304347827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>
        <v>0</v>
      </c>
      <c r="F154" s="34">
        <v>1</v>
      </c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>
        <f t="shared" si="38"/>
        <v>7.2992700729927005E-3</v>
      </c>
      <c r="K154" s="35" t="str">
        <f t="shared" si="41"/>
        <v xml:space="preserve"> </v>
      </c>
      <c r="L154" s="35">
        <f t="shared" si="42"/>
        <v>1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5</v>
      </c>
      <c r="F155" s="34">
        <v>3</v>
      </c>
      <c r="G155" s="35" t="str">
        <f t="shared" si="35"/>
        <v/>
      </c>
      <c r="H155" s="35" t="str">
        <f t="shared" si="36"/>
        <v/>
      </c>
      <c r="I155" s="35">
        <f t="shared" si="37"/>
        <v>4.9504950495049507E-2</v>
      </c>
      <c r="J155" s="35">
        <f t="shared" si="38"/>
        <v>2.1897810218978103E-2</v>
      </c>
      <c r="K155" s="35">
        <f t="shared" si="41"/>
        <v>1</v>
      </c>
      <c r="L155" s="35">
        <f t="shared" si="42"/>
        <v>1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>
        <v>1</v>
      </c>
      <c r="F161" s="34">
        <v>0</v>
      </c>
      <c r="G161" s="35" t="str">
        <f t="shared" si="35"/>
        <v/>
      </c>
      <c r="H161" s="35" t="str">
        <f t="shared" si="36"/>
        <v/>
      </c>
      <c r="I161" s="35">
        <f t="shared" si="37"/>
        <v>9.9009900990099011E-3</v>
      </c>
      <c r="J161" s="35" t="str">
        <f t="shared" si="38"/>
        <v/>
      </c>
      <c r="K161" s="35">
        <f t="shared" si="41"/>
        <v>1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1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9.9009900990099011E-3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1</v>
      </c>
      <c r="F170" s="34">
        <v>0</v>
      </c>
      <c r="G170" s="35" t="str">
        <f t="shared" si="35"/>
        <v/>
      </c>
      <c r="H170" s="35" t="str">
        <f t="shared" si="36"/>
        <v/>
      </c>
      <c r="I170" s="35">
        <f t="shared" si="37"/>
        <v>9.9009900990099011E-3</v>
      </c>
      <c r="J170" s="35" t="str">
        <f t="shared" si="38"/>
        <v/>
      </c>
      <c r="K170" s="35">
        <f t="shared" si="41"/>
        <v>1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1</v>
      </c>
      <c r="E177" s="34">
        <v>1</v>
      </c>
      <c r="F177" s="34">
        <v>7</v>
      </c>
      <c r="G177" s="35" t="str">
        <f t="shared" si="35"/>
        <v/>
      </c>
      <c r="H177" s="35">
        <f t="shared" si="36"/>
        <v>4.3478260869565216E-2</v>
      </c>
      <c r="I177" s="35">
        <f t="shared" si="37"/>
        <v>9.9009900990099011E-3</v>
      </c>
      <c r="J177" s="35">
        <f t="shared" si="38"/>
        <v>5.1094890510948905E-2</v>
      </c>
      <c r="K177" s="35">
        <f t="shared" si="41"/>
        <v>1</v>
      </c>
      <c r="L177" s="35">
        <f t="shared" si="42"/>
        <v>6</v>
      </c>
      <c r="M177" s="35" t="str">
        <f t="shared" si="39"/>
        <v/>
      </c>
      <c r="N177" s="41">
        <f t="shared" si="40"/>
        <v>0.2608695652173913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23</v>
      </c>
      <c r="D188" s="32">
        <f>SUM(D189:D363)</f>
        <v>33</v>
      </c>
      <c r="E188" s="32">
        <f>SUM(E189:E363)</f>
        <v>259</v>
      </c>
      <c r="F188" s="32">
        <f>SUM(F189:F363)</f>
        <v>433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10.260869565217391</v>
      </c>
      <c r="L188" s="33">
        <f>+IF(AND(D188=0,F188=0),"",IF(D188=0,1,IF(F188=0,-1,(F188-D188)/D188)))</f>
        <v>12.121212121212121</v>
      </c>
      <c r="M188" s="33">
        <f t="shared" ref="M188:M219" si="47">+IF(OR(AND(G188=""),(K188="")),"",G188*K188)</f>
        <v>10.260869565217391</v>
      </c>
      <c r="N188" s="33">
        <f t="shared" ref="N188:N219" si="48">+IF(OR(AND(H188=""),(L188="")),"",H188*L188)</f>
        <v>12.121212121212121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>
        <v>1</v>
      </c>
      <c r="F191" s="34">
        <v>0</v>
      </c>
      <c r="G191" s="35" t="str">
        <f t="shared" si="43"/>
        <v/>
      </c>
      <c r="H191" s="35" t="str">
        <f t="shared" si="44"/>
        <v/>
      </c>
      <c r="I191" s="35">
        <f t="shared" si="45"/>
        <v>3.8610038610038611E-3</v>
      </c>
      <c r="J191" s="35" t="str">
        <f t="shared" si="46"/>
        <v/>
      </c>
      <c r="K191" s="35">
        <f t="shared" si="49"/>
        <v>1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2</v>
      </c>
      <c r="E193" s="34">
        <v>0</v>
      </c>
      <c r="F193" s="34">
        <v>2</v>
      </c>
      <c r="G193" s="35" t="str">
        <f t="shared" si="43"/>
        <v/>
      </c>
      <c r="H193" s="35">
        <f t="shared" si="44"/>
        <v>6.0606060606060608E-2</v>
      </c>
      <c r="I193" s="35" t="str">
        <f t="shared" si="45"/>
        <v/>
      </c>
      <c r="J193" s="35">
        <f t="shared" si="46"/>
        <v>4.6189376443418013E-3</v>
      </c>
      <c r="K193" s="35" t="str">
        <f t="shared" si="49"/>
        <v xml:space="preserve"> </v>
      </c>
      <c r="L193" s="35">
        <f t="shared" si="50"/>
        <v>0</v>
      </c>
      <c r="M193" s="35" t="str">
        <f t="shared" si="47"/>
        <v/>
      </c>
      <c r="N193" s="41">
        <f t="shared" si="48"/>
        <v>0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4</v>
      </c>
      <c r="D195" s="34">
        <v>2</v>
      </c>
      <c r="E195" s="34">
        <v>14</v>
      </c>
      <c r="F195" s="34">
        <v>3</v>
      </c>
      <c r="G195" s="35">
        <f t="shared" si="43"/>
        <v>0.17391304347826086</v>
      </c>
      <c r="H195" s="35">
        <f t="shared" si="44"/>
        <v>6.0606060606060608E-2</v>
      </c>
      <c r="I195" s="35">
        <f t="shared" si="45"/>
        <v>5.4054054054054057E-2</v>
      </c>
      <c r="J195" s="35">
        <f t="shared" si="46"/>
        <v>6.9284064665127024E-3</v>
      </c>
      <c r="K195" s="35">
        <f t="shared" si="49"/>
        <v>2.5</v>
      </c>
      <c r="L195" s="35">
        <f t="shared" si="50"/>
        <v>0.5</v>
      </c>
      <c r="M195" s="35">
        <f t="shared" si="47"/>
        <v>0.43478260869565216</v>
      </c>
      <c r="N195" s="41">
        <f t="shared" si="48"/>
        <v>3.0303030303030304E-2</v>
      </c>
    </row>
    <row r="196" spans="1:14" x14ac:dyDescent="0.2">
      <c r="A196" s="27"/>
      <c r="B196" s="30" t="s">
        <v>171</v>
      </c>
      <c r="C196" s="40">
        <v>2</v>
      </c>
      <c r="D196" s="34">
        <v>0</v>
      </c>
      <c r="E196" s="34"/>
      <c r="F196" s="34"/>
      <c r="G196" s="35">
        <f t="shared" si="43"/>
        <v>8.6956521739130432E-2</v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>
        <f t="shared" si="49"/>
        <v>-1</v>
      </c>
      <c r="L196" s="35" t="str">
        <f t="shared" si="50"/>
        <v xml:space="preserve"> </v>
      </c>
      <c r="M196" s="35">
        <f t="shared" si="47"/>
        <v>-8.6956521739130432E-2</v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>
        <v>7</v>
      </c>
      <c r="F197" s="34">
        <v>1</v>
      </c>
      <c r="G197" s="35" t="str">
        <f t="shared" si="43"/>
        <v/>
      </c>
      <c r="H197" s="35" t="str">
        <f t="shared" si="44"/>
        <v/>
      </c>
      <c r="I197" s="35">
        <f t="shared" si="45"/>
        <v>2.7027027027027029E-2</v>
      </c>
      <c r="J197" s="35">
        <f t="shared" si="46"/>
        <v>2.3094688221709007E-3</v>
      </c>
      <c r="K197" s="35">
        <f t="shared" si="49"/>
        <v>1</v>
      </c>
      <c r="L197" s="35">
        <f t="shared" si="50"/>
        <v>1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1</v>
      </c>
      <c r="D198" s="34">
        <v>0</v>
      </c>
      <c r="E198" s="34">
        <v>2</v>
      </c>
      <c r="F198" s="34">
        <v>0</v>
      </c>
      <c r="G198" s="35">
        <f t="shared" si="43"/>
        <v>4.3478260869565216E-2</v>
      </c>
      <c r="H198" s="35" t="str">
        <f t="shared" si="44"/>
        <v/>
      </c>
      <c r="I198" s="35">
        <f t="shared" si="45"/>
        <v>7.7220077220077222E-3</v>
      </c>
      <c r="J198" s="35" t="str">
        <f t="shared" si="46"/>
        <v/>
      </c>
      <c r="K198" s="35">
        <f t="shared" si="49"/>
        <v>1</v>
      </c>
      <c r="L198" s="35" t="str">
        <f t="shared" si="50"/>
        <v xml:space="preserve"> </v>
      </c>
      <c r="M198" s="35">
        <f t="shared" si="47"/>
        <v>4.3478260869565216E-2</v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>
        <v>0</v>
      </c>
      <c r="F201" s="34">
        <v>1</v>
      </c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>
        <f t="shared" si="46"/>
        <v>2.3094688221709007E-3</v>
      </c>
      <c r="K201" s="35" t="str">
        <f t="shared" si="49"/>
        <v xml:space="preserve"> </v>
      </c>
      <c r="L201" s="35">
        <f t="shared" si="50"/>
        <v>1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>
        <v>11</v>
      </c>
      <c r="F202" s="34">
        <v>3</v>
      </c>
      <c r="G202" s="35" t="str">
        <f t="shared" si="43"/>
        <v/>
      </c>
      <c r="H202" s="35" t="str">
        <f t="shared" si="44"/>
        <v/>
      </c>
      <c r="I202" s="35">
        <f t="shared" si="45"/>
        <v>4.2471042471042469E-2</v>
      </c>
      <c r="J202" s="35">
        <f t="shared" si="46"/>
        <v>6.9284064665127024E-3</v>
      </c>
      <c r="K202" s="35">
        <f t="shared" si="49"/>
        <v>1</v>
      </c>
      <c r="L202" s="35">
        <f t="shared" si="50"/>
        <v>1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1</v>
      </c>
      <c r="D203" s="34">
        <v>1</v>
      </c>
      <c r="E203" s="34">
        <v>7</v>
      </c>
      <c r="F203" s="34">
        <v>6</v>
      </c>
      <c r="G203" s="35">
        <f t="shared" si="43"/>
        <v>4.3478260869565216E-2</v>
      </c>
      <c r="H203" s="35">
        <f t="shared" si="44"/>
        <v>3.0303030303030304E-2</v>
      </c>
      <c r="I203" s="35">
        <f t="shared" si="45"/>
        <v>2.7027027027027029E-2</v>
      </c>
      <c r="J203" s="35">
        <f t="shared" si="46"/>
        <v>1.3856812933025405E-2</v>
      </c>
      <c r="K203" s="35">
        <f t="shared" si="49"/>
        <v>6</v>
      </c>
      <c r="L203" s="35">
        <f t="shared" si="50"/>
        <v>5</v>
      </c>
      <c r="M203" s="35">
        <f t="shared" si="47"/>
        <v>0.2608695652173913</v>
      </c>
      <c r="N203" s="41">
        <f t="shared" si="48"/>
        <v>0.15151515151515152</v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>
        <v>10</v>
      </c>
      <c r="F204" s="34">
        <v>5</v>
      </c>
      <c r="G204" s="35" t="str">
        <f t="shared" si="43"/>
        <v/>
      </c>
      <c r="H204" s="35" t="str">
        <f t="shared" si="44"/>
        <v/>
      </c>
      <c r="I204" s="35">
        <f t="shared" si="45"/>
        <v>3.8610038610038609E-2</v>
      </c>
      <c r="J204" s="35">
        <f t="shared" si="46"/>
        <v>1.1547344110854504E-2</v>
      </c>
      <c r="K204" s="35">
        <f t="shared" si="49"/>
        <v>1</v>
      </c>
      <c r="L204" s="35">
        <f t="shared" si="50"/>
        <v>1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>
        <v>0</v>
      </c>
      <c r="F205" s="34">
        <v>1</v>
      </c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>
        <f t="shared" si="46"/>
        <v>2.3094688221709007E-3</v>
      </c>
      <c r="K205" s="35" t="str">
        <f t="shared" si="49"/>
        <v xml:space="preserve"> </v>
      </c>
      <c r="L205" s="35">
        <f t="shared" si="50"/>
        <v>1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>
        <v>3</v>
      </c>
      <c r="F206" s="34">
        <v>1</v>
      </c>
      <c r="G206" s="35" t="str">
        <f t="shared" si="43"/>
        <v/>
      </c>
      <c r="H206" s="35" t="str">
        <f t="shared" si="44"/>
        <v/>
      </c>
      <c r="I206" s="35">
        <f t="shared" si="45"/>
        <v>1.1583011583011582E-2</v>
      </c>
      <c r="J206" s="35">
        <f t="shared" si="46"/>
        <v>2.3094688221709007E-3</v>
      </c>
      <c r="K206" s="35">
        <f t="shared" si="49"/>
        <v>1</v>
      </c>
      <c r="L206" s="35">
        <f t="shared" si="50"/>
        <v>1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1</v>
      </c>
      <c r="D209" s="34">
        <v>1</v>
      </c>
      <c r="E209" s="34">
        <v>10</v>
      </c>
      <c r="F209" s="34">
        <v>4</v>
      </c>
      <c r="G209" s="35">
        <f t="shared" si="43"/>
        <v>4.3478260869565216E-2</v>
      </c>
      <c r="H209" s="35">
        <f t="shared" si="44"/>
        <v>3.0303030303030304E-2</v>
      </c>
      <c r="I209" s="35">
        <f t="shared" si="45"/>
        <v>3.8610038610038609E-2</v>
      </c>
      <c r="J209" s="35">
        <f t="shared" si="46"/>
        <v>9.2378752886836026E-3</v>
      </c>
      <c r="K209" s="35">
        <f t="shared" si="49"/>
        <v>9</v>
      </c>
      <c r="L209" s="35">
        <f t="shared" si="50"/>
        <v>3</v>
      </c>
      <c r="M209" s="35">
        <f t="shared" si="47"/>
        <v>0.39130434782608692</v>
      </c>
      <c r="N209" s="41">
        <f t="shared" si="48"/>
        <v>9.0909090909090912E-2</v>
      </c>
    </row>
    <row r="210" spans="1:14" x14ac:dyDescent="0.2">
      <c r="A210" s="27"/>
      <c r="B210" s="30" t="s">
        <v>185</v>
      </c>
      <c r="C210" s="40">
        <v>1</v>
      </c>
      <c r="D210" s="34">
        <v>1</v>
      </c>
      <c r="E210" s="34"/>
      <c r="F210" s="34"/>
      <c r="G210" s="35">
        <f t="shared" si="43"/>
        <v>4.3478260869565216E-2</v>
      </c>
      <c r="H210" s="35">
        <f t="shared" si="44"/>
        <v>3.0303030303030304E-2</v>
      </c>
      <c r="I210" s="35" t="str">
        <f t="shared" si="45"/>
        <v/>
      </c>
      <c r="J210" s="35" t="str">
        <f t="shared" si="46"/>
        <v/>
      </c>
      <c r="K210" s="35">
        <f t="shared" si="49"/>
        <v>-1</v>
      </c>
      <c r="L210" s="35">
        <f t="shared" si="50"/>
        <v>-1</v>
      </c>
      <c r="M210" s="35">
        <f t="shared" si="47"/>
        <v>-4.3478260869565216E-2</v>
      </c>
      <c r="N210" s="41">
        <f t="shared" si="48"/>
        <v>-3.0303030303030304E-2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1</v>
      </c>
      <c r="E213" s="34">
        <v>2</v>
      </c>
      <c r="F213" s="34">
        <v>3</v>
      </c>
      <c r="G213" s="35" t="str">
        <f t="shared" si="43"/>
        <v/>
      </c>
      <c r="H213" s="35">
        <f t="shared" si="44"/>
        <v>3.0303030303030304E-2</v>
      </c>
      <c r="I213" s="35">
        <f t="shared" si="45"/>
        <v>7.7220077220077222E-3</v>
      </c>
      <c r="J213" s="35">
        <f t="shared" si="46"/>
        <v>6.9284064665127024E-3</v>
      </c>
      <c r="K213" s="35">
        <f t="shared" si="49"/>
        <v>1</v>
      </c>
      <c r="L213" s="35">
        <f t="shared" si="50"/>
        <v>2</v>
      </c>
      <c r="M213" s="35" t="str">
        <f t="shared" si="47"/>
        <v/>
      </c>
      <c r="N213" s="41">
        <f t="shared" si="48"/>
        <v>6.0606060606060608E-2</v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1</v>
      </c>
      <c r="E216" s="34"/>
      <c r="F216" s="34"/>
      <c r="G216" s="35" t="str">
        <f t="shared" si="43"/>
        <v/>
      </c>
      <c r="H216" s="35">
        <f t="shared" si="44"/>
        <v>3.0303030303030304E-2</v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>
        <f t="shared" si="50"/>
        <v>-1</v>
      </c>
      <c r="M216" s="35" t="str">
        <f t="shared" si="47"/>
        <v/>
      </c>
      <c r="N216" s="41">
        <f t="shared" si="48"/>
        <v>-3.0303030303030304E-2</v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1</v>
      </c>
      <c r="D218" s="34">
        <v>1</v>
      </c>
      <c r="E218" s="34">
        <v>0</v>
      </c>
      <c r="F218" s="34">
        <v>2</v>
      </c>
      <c r="G218" s="35">
        <f t="shared" si="43"/>
        <v>4.3478260869565216E-2</v>
      </c>
      <c r="H218" s="35">
        <f t="shared" si="44"/>
        <v>3.0303030303030304E-2</v>
      </c>
      <c r="I218" s="35" t="str">
        <f t="shared" si="45"/>
        <v/>
      </c>
      <c r="J218" s="35">
        <f t="shared" si="46"/>
        <v>4.6189376443418013E-3</v>
      </c>
      <c r="K218" s="35">
        <f t="shared" si="49"/>
        <v>-1</v>
      </c>
      <c r="L218" s="35">
        <f t="shared" si="50"/>
        <v>1</v>
      </c>
      <c r="M218" s="35">
        <f t="shared" si="47"/>
        <v>-4.3478260869565216E-2</v>
      </c>
      <c r="N218" s="41">
        <f t="shared" si="48"/>
        <v>3.0303030303030304E-2</v>
      </c>
    </row>
    <row r="219" spans="1:14" x14ac:dyDescent="0.2">
      <c r="A219" s="27"/>
      <c r="B219" s="30" t="s">
        <v>194</v>
      </c>
      <c r="C219" s="40">
        <v>0</v>
      </c>
      <c r="D219" s="34">
        <v>0</v>
      </c>
      <c r="E219" s="34">
        <v>1</v>
      </c>
      <c r="F219" s="34">
        <v>6</v>
      </c>
      <c r="G219" s="35" t="str">
        <f t="shared" si="43"/>
        <v/>
      </c>
      <c r="H219" s="35" t="str">
        <f t="shared" si="44"/>
        <v/>
      </c>
      <c r="I219" s="35">
        <f t="shared" si="45"/>
        <v>3.8610038610038611E-3</v>
      </c>
      <c r="J219" s="35">
        <f t="shared" si="46"/>
        <v>1.3856812933025405E-2</v>
      </c>
      <c r="K219" s="35">
        <f t="shared" si="49"/>
        <v>1</v>
      </c>
      <c r="L219" s="35">
        <f t="shared" si="50"/>
        <v>1</v>
      </c>
      <c r="M219" s="35" t="str">
        <f t="shared" si="47"/>
        <v/>
      </c>
      <c r="N219" s="41" t="str">
        <f t="shared" si="48"/>
        <v/>
      </c>
    </row>
    <row r="220" spans="1:14" x14ac:dyDescent="0.2">
      <c r="A220" s="27"/>
      <c r="B220" s="30" t="s">
        <v>195</v>
      </c>
      <c r="C220" s="40">
        <v>1</v>
      </c>
      <c r="D220" s="34">
        <v>3</v>
      </c>
      <c r="E220" s="34">
        <v>18</v>
      </c>
      <c r="F220" s="34">
        <v>141</v>
      </c>
      <c r="G220" s="35">
        <f t="shared" ref="G220:G251" si="51">+IF(C220=0,"",C220/C$188)</f>
        <v>4.3478260869565216E-2</v>
      </c>
      <c r="H220" s="35">
        <f t="shared" ref="H220:H251" si="52">+IF(D220=0,"",D220/D$188)</f>
        <v>9.0909090909090912E-2</v>
      </c>
      <c r="I220" s="35">
        <f t="shared" ref="I220:I251" si="53">+IF(E220=0,"",E220/E$188)</f>
        <v>6.9498069498069498E-2</v>
      </c>
      <c r="J220" s="35">
        <f t="shared" ref="J220:J251" si="54">+IF(F220=0,"",F220/F$188)</f>
        <v>0.32563510392609701</v>
      </c>
      <c r="K220" s="35">
        <f t="shared" si="49"/>
        <v>17</v>
      </c>
      <c r="L220" s="35">
        <f t="shared" si="50"/>
        <v>46</v>
      </c>
      <c r="M220" s="35">
        <f t="shared" ref="M220:M251" si="55">+IF(OR(AND(G220=""),(K220="")),"",G220*K220)</f>
        <v>0.73913043478260865</v>
      </c>
      <c r="N220" s="41">
        <f t="shared" ref="N220:N251" si="56">+IF(OR(AND(H220=""),(L220="")),"",H220*L220)</f>
        <v>4.1818181818181817</v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>
        <v>0</v>
      </c>
      <c r="F221" s="34">
        <v>15</v>
      </c>
      <c r="G221" s="35" t="str">
        <f t="shared" si="51"/>
        <v/>
      </c>
      <c r="H221" s="35">
        <f t="shared" si="52"/>
        <v>3.0303030303030304E-2</v>
      </c>
      <c r="I221" s="35" t="str">
        <f t="shared" si="53"/>
        <v/>
      </c>
      <c r="J221" s="35">
        <f t="shared" si="54"/>
        <v>3.4642032332563508E-2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14</v>
      </c>
      <c r="M221" s="35" t="str">
        <f t="shared" si="55"/>
        <v/>
      </c>
      <c r="N221" s="41">
        <f t="shared" si="56"/>
        <v>0.42424242424242425</v>
      </c>
    </row>
    <row r="222" spans="1:14" x14ac:dyDescent="0.2">
      <c r="A222" s="27"/>
      <c r="B222" s="30" t="s">
        <v>197</v>
      </c>
      <c r="C222" s="40">
        <v>0</v>
      </c>
      <c r="D222" s="34">
        <v>1</v>
      </c>
      <c r="E222" s="34"/>
      <c r="F222" s="34"/>
      <c r="G222" s="35" t="str">
        <f t="shared" si="51"/>
        <v/>
      </c>
      <c r="H222" s="35">
        <f t="shared" si="52"/>
        <v>3.0303030303030304E-2</v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>
        <f t="shared" si="58"/>
        <v>-1</v>
      </c>
      <c r="M222" s="35" t="str">
        <f t="shared" si="55"/>
        <v/>
      </c>
      <c r="N222" s="41">
        <f t="shared" si="56"/>
        <v>-3.0303030303030304E-2</v>
      </c>
    </row>
    <row r="223" spans="1:14" x14ac:dyDescent="0.2">
      <c r="A223" s="27"/>
      <c r="B223" s="30" t="s">
        <v>198</v>
      </c>
      <c r="C223" s="40">
        <v>0</v>
      </c>
      <c r="D223" s="34">
        <v>2</v>
      </c>
      <c r="E223" s="34"/>
      <c r="F223" s="34"/>
      <c r="G223" s="35" t="str">
        <f t="shared" si="51"/>
        <v/>
      </c>
      <c r="H223" s="35">
        <f t="shared" si="52"/>
        <v>6.0606060606060608E-2</v>
      </c>
      <c r="I223" s="35" t="str">
        <f t="shared" si="53"/>
        <v/>
      </c>
      <c r="J223" s="35" t="str">
        <f t="shared" si="54"/>
        <v/>
      </c>
      <c r="K223" s="35" t="str">
        <f t="shared" si="57"/>
        <v xml:space="preserve"> </v>
      </c>
      <c r="L223" s="35">
        <f t="shared" si="58"/>
        <v>-1</v>
      </c>
      <c r="M223" s="35" t="str">
        <f t="shared" si="55"/>
        <v/>
      </c>
      <c r="N223" s="41">
        <f t="shared" si="56"/>
        <v>-6.0606060606060608E-2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/>
      <c r="F225" s="34"/>
      <c r="G225" s="35" t="str">
        <f t="shared" si="51"/>
        <v/>
      </c>
      <c r="H225" s="35">
        <f t="shared" si="52"/>
        <v>3.0303030303030304E-2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-3.0303030303030304E-2</v>
      </c>
    </row>
    <row r="226" spans="1:14" x14ac:dyDescent="0.2">
      <c r="A226" s="27"/>
      <c r="B226" s="30" t="s">
        <v>201</v>
      </c>
      <c r="C226" s="40">
        <v>0</v>
      </c>
      <c r="D226" s="34">
        <v>0</v>
      </c>
      <c r="E226" s="34">
        <v>1</v>
      </c>
      <c r="F226" s="34">
        <v>1</v>
      </c>
      <c r="G226" s="35" t="str">
        <f t="shared" si="51"/>
        <v/>
      </c>
      <c r="H226" s="35" t="str">
        <f t="shared" si="52"/>
        <v/>
      </c>
      <c r="I226" s="35">
        <f t="shared" si="53"/>
        <v>3.8610038610038611E-3</v>
      </c>
      <c r="J226" s="35">
        <f t="shared" si="54"/>
        <v>2.3094688221709007E-3</v>
      </c>
      <c r="K226" s="35">
        <f t="shared" si="57"/>
        <v>1</v>
      </c>
      <c r="L226" s="35">
        <f t="shared" si="58"/>
        <v>1</v>
      </c>
      <c r="M226" s="35" t="str">
        <f t="shared" si="55"/>
        <v/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/>
      <c r="F227" s="34"/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 t="str">
        <f t="shared" si="58"/>
        <v xml:space="preserve"> 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>
        <v>0</v>
      </c>
      <c r="F229" s="34">
        <v>1</v>
      </c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>
        <f t="shared" si="54"/>
        <v>2.3094688221709007E-3</v>
      </c>
      <c r="K229" s="35" t="str">
        <f t="shared" si="57"/>
        <v xml:space="preserve"> </v>
      </c>
      <c r="L229" s="35">
        <f t="shared" si="58"/>
        <v>1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</v>
      </c>
      <c r="D230" s="34">
        <v>3</v>
      </c>
      <c r="E230" s="34">
        <v>11</v>
      </c>
      <c r="F230" s="34">
        <v>10</v>
      </c>
      <c r="G230" s="35">
        <f t="shared" si="51"/>
        <v>4.3478260869565216E-2</v>
      </c>
      <c r="H230" s="35">
        <f t="shared" si="52"/>
        <v>9.0909090909090912E-2</v>
      </c>
      <c r="I230" s="35">
        <f t="shared" si="53"/>
        <v>4.2471042471042469E-2</v>
      </c>
      <c r="J230" s="35">
        <f t="shared" si="54"/>
        <v>2.3094688221709007E-2</v>
      </c>
      <c r="K230" s="35">
        <f t="shared" si="57"/>
        <v>10</v>
      </c>
      <c r="L230" s="35">
        <f t="shared" si="58"/>
        <v>2.3333333333333335</v>
      </c>
      <c r="M230" s="35">
        <f t="shared" si="55"/>
        <v>0.43478260869565216</v>
      </c>
      <c r="N230" s="41">
        <f t="shared" si="56"/>
        <v>0.21212121212121213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1</v>
      </c>
      <c r="F231" s="34">
        <v>0</v>
      </c>
      <c r="G231" s="35" t="str">
        <f t="shared" si="51"/>
        <v/>
      </c>
      <c r="H231" s="35" t="str">
        <f t="shared" si="52"/>
        <v/>
      </c>
      <c r="I231" s="35">
        <f t="shared" si="53"/>
        <v>3.8610038610038611E-3</v>
      </c>
      <c r="J231" s="35" t="str">
        <f t="shared" si="54"/>
        <v/>
      </c>
      <c r="K231" s="35">
        <f t="shared" si="57"/>
        <v>1</v>
      </c>
      <c r="L231" s="35" t="str">
        <f t="shared" si="58"/>
        <v xml:space="preserve"> 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</v>
      </c>
      <c r="D235" s="34">
        <v>4</v>
      </c>
      <c r="E235" s="34">
        <v>2</v>
      </c>
      <c r="F235" s="34">
        <v>1</v>
      </c>
      <c r="G235" s="35">
        <f t="shared" si="51"/>
        <v>4.3478260869565216E-2</v>
      </c>
      <c r="H235" s="35">
        <f t="shared" si="52"/>
        <v>0.12121212121212122</v>
      </c>
      <c r="I235" s="35">
        <f t="shared" si="53"/>
        <v>7.7220077220077222E-3</v>
      </c>
      <c r="J235" s="35">
        <f t="shared" si="54"/>
        <v>2.3094688221709007E-3</v>
      </c>
      <c r="K235" s="35">
        <f t="shared" si="57"/>
        <v>1</v>
      </c>
      <c r="L235" s="35">
        <f t="shared" si="58"/>
        <v>-0.75</v>
      </c>
      <c r="M235" s="35">
        <f t="shared" si="55"/>
        <v>4.3478260869565216E-2</v>
      </c>
      <c r="N235" s="41">
        <f t="shared" si="56"/>
        <v>-9.0909090909090912E-2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0</v>
      </c>
      <c r="D242" s="34">
        <v>0</v>
      </c>
      <c r="E242" s="34">
        <v>3</v>
      </c>
      <c r="F242" s="34">
        <v>31</v>
      </c>
      <c r="G242" s="35" t="str">
        <f t="shared" si="51"/>
        <v/>
      </c>
      <c r="H242" s="35" t="str">
        <f t="shared" si="52"/>
        <v/>
      </c>
      <c r="I242" s="35">
        <f t="shared" si="53"/>
        <v>1.1583011583011582E-2</v>
      </c>
      <c r="J242" s="35">
        <f t="shared" si="54"/>
        <v>7.1593533487297925E-2</v>
      </c>
      <c r="K242" s="35">
        <f t="shared" si="57"/>
        <v>1</v>
      </c>
      <c r="L242" s="35">
        <f t="shared" si="58"/>
        <v>1</v>
      </c>
      <c r="M242" s="35" t="str">
        <f t="shared" si="55"/>
        <v/>
      </c>
      <c r="N242" s="41" t="str">
        <f t="shared" si="56"/>
        <v/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1</v>
      </c>
      <c r="E248" s="34">
        <v>3</v>
      </c>
      <c r="F248" s="34">
        <v>0</v>
      </c>
      <c r="G248" s="35" t="str">
        <f t="shared" si="51"/>
        <v/>
      </c>
      <c r="H248" s="35">
        <f t="shared" si="52"/>
        <v>3.0303030303030304E-2</v>
      </c>
      <c r="I248" s="35">
        <f t="shared" si="53"/>
        <v>1.1583011583011582E-2</v>
      </c>
      <c r="J248" s="35" t="str">
        <f t="shared" si="54"/>
        <v/>
      </c>
      <c r="K248" s="35">
        <f t="shared" si="57"/>
        <v>1</v>
      </c>
      <c r="L248" s="35">
        <f t="shared" si="58"/>
        <v>-1</v>
      </c>
      <c r="M248" s="35" t="str">
        <f t="shared" si="55"/>
        <v/>
      </c>
      <c r="N248" s="41">
        <f t="shared" si="56"/>
        <v>-3.0303030303030304E-2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>
        <v>0</v>
      </c>
      <c r="F253" s="34">
        <v>1</v>
      </c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>
        <f t="shared" si="62"/>
        <v>2.3094688221709007E-3</v>
      </c>
      <c r="K253" s="35" t="str">
        <f t="shared" ref="K253:K284" si="65">+IF(AND(C253=0,E253=0)," ",IF(C253=0,1,IF(E253=0,-1,(E253-C253)/C253)))</f>
        <v xml:space="preserve"> </v>
      </c>
      <c r="L253" s="35">
        <f t="shared" ref="L253:L284" si="66">+IF(AND(D253=0,F253=0)," ",IF(D253=0,1,IF(F253=0,-1,(F253-D253)/D253)))</f>
        <v>1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/>
      <c r="F255" s="34"/>
      <c r="G255" s="35" t="str">
        <f t="shared" si="59"/>
        <v/>
      </c>
      <c r="H255" s="35" t="str">
        <f t="shared" si="60"/>
        <v/>
      </c>
      <c r="I255" s="35" t="str">
        <f t="shared" si="61"/>
        <v/>
      </c>
      <c r="J255" s="35" t="str">
        <f t="shared" si="62"/>
        <v/>
      </c>
      <c r="K255" s="35" t="str">
        <f t="shared" si="65"/>
        <v xml:space="preserve"> 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0</v>
      </c>
      <c r="E258" s="34">
        <v>0</v>
      </c>
      <c r="F258" s="34">
        <v>1</v>
      </c>
      <c r="G258" s="35">
        <f t="shared" si="59"/>
        <v>4.3478260869565216E-2</v>
      </c>
      <c r="H258" s="35" t="str">
        <f t="shared" si="60"/>
        <v/>
      </c>
      <c r="I258" s="35" t="str">
        <f t="shared" si="61"/>
        <v/>
      </c>
      <c r="J258" s="35">
        <f t="shared" si="62"/>
        <v>2.3094688221709007E-3</v>
      </c>
      <c r="K258" s="35">
        <f t="shared" si="65"/>
        <v>-1</v>
      </c>
      <c r="L258" s="35">
        <f t="shared" si="66"/>
        <v>1</v>
      </c>
      <c r="M258" s="35">
        <f t="shared" si="63"/>
        <v>-4.3478260869565216E-2</v>
      </c>
      <c r="N258" s="41" t="str">
        <f t="shared" si="64"/>
        <v/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>
        <v>0</v>
      </c>
      <c r="F267" s="34">
        <v>1</v>
      </c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>
        <f t="shared" si="62"/>
        <v>2.3094688221709007E-3</v>
      </c>
      <c r="K267" s="35" t="str">
        <f t="shared" si="65"/>
        <v xml:space="preserve"> </v>
      </c>
      <c r="L267" s="35">
        <f t="shared" si="66"/>
        <v>1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>
        <v>4</v>
      </c>
      <c r="F269" s="34">
        <v>4</v>
      </c>
      <c r="G269" s="35" t="str">
        <f t="shared" si="59"/>
        <v/>
      </c>
      <c r="H269" s="35" t="str">
        <f t="shared" si="60"/>
        <v/>
      </c>
      <c r="I269" s="35">
        <f t="shared" si="61"/>
        <v>1.5444015444015444E-2</v>
      </c>
      <c r="J269" s="35">
        <f t="shared" si="62"/>
        <v>9.2378752886836026E-3</v>
      </c>
      <c r="K269" s="35">
        <f t="shared" si="65"/>
        <v>1</v>
      </c>
      <c r="L269" s="35">
        <f t="shared" si="66"/>
        <v>1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>
        <v>119</v>
      </c>
      <c r="F270" s="34">
        <v>142</v>
      </c>
      <c r="G270" s="35" t="str">
        <f t="shared" si="59"/>
        <v/>
      </c>
      <c r="H270" s="35" t="str">
        <f t="shared" si="60"/>
        <v/>
      </c>
      <c r="I270" s="35">
        <f t="shared" si="61"/>
        <v>0.45945945945945948</v>
      </c>
      <c r="J270" s="35">
        <f t="shared" si="62"/>
        <v>0.32794457274826788</v>
      </c>
      <c r="K270" s="35">
        <f t="shared" si="65"/>
        <v>1</v>
      </c>
      <c r="L270" s="35">
        <f t="shared" si="66"/>
        <v>1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>
        <v>1</v>
      </c>
      <c r="F275" s="34">
        <v>0</v>
      </c>
      <c r="G275" s="35" t="str">
        <f t="shared" si="59"/>
        <v/>
      </c>
      <c r="H275" s="35" t="str">
        <f t="shared" si="60"/>
        <v/>
      </c>
      <c r="I275" s="35">
        <f t="shared" si="61"/>
        <v>3.8610038610038611E-3</v>
      </c>
      <c r="J275" s="35" t="str">
        <f t="shared" si="62"/>
        <v/>
      </c>
      <c r="K275" s="35">
        <f t="shared" si="65"/>
        <v>1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>
        <v>1</v>
      </c>
      <c r="F276" s="34">
        <v>0</v>
      </c>
      <c r="G276" s="35" t="str">
        <f t="shared" si="59"/>
        <v/>
      </c>
      <c r="H276" s="35" t="str">
        <f t="shared" si="60"/>
        <v/>
      </c>
      <c r="I276" s="35">
        <f t="shared" si="61"/>
        <v>3.8610038610038611E-3</v>
      </c>
      <c r="J276" s="35" t="str">
        <f t="shared" si="62"/>
        <v/>
      </c>
      <c r="K276" s="35">
        <f t="shared" si="65"/>
        <v>1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>
        <v>0</v>
      </c>
      <c r="F279" s="34">
        <v>1</v>
      </c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>
        <f t="shared" si="62"/>
        <v>2.3094688221709007E-3</v>
      </c>
      <c r="K279" s="35" t="str">
        <f t="shared" si="65"/>
        <v xml:space="preserve"> </v>
      </c>
      <c r="L279" s="35">
        <f t="shared" si="66"/>
        <v>1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>
        <v>0</v>
      </c>
      <c r="F287" s="34">
        <v>14</v>
      </c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>
        <f t="shared" si="70"/>
        <v>3.2332563510392612E-2</v>
      </c>
      <c r="K287" s="35" t="str">
        <f t="shared" si="73"/>
        <v xml:space="preserve"> </v>
      </c>
      <c r="L287" s="35">
        <f t="shared" si="74"/>
        <v>1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4</v>
      </c>
      <c r="D292" s="34">
        <v>1</v>
      </c>
      <c r="E292" s="34">
        <v>1</v>
      </c>
      <c r="F292" s="34">
        <v>0</v>
      </c>
      <c r="G292" s="35">
        <f t="shared" si="67"/>
        <v>0.17391304347826086</v>
      </c>
      <c r="H292" s="35">
        <f t="shared" si="68"/>
        <v>3.0303030303030304E-2</v>
      </c>
      <c r="I292" s="35">
        <f t="shared" si="69"/>
        <v>3.8610038610038611E-3</v>
      </c>
      <c r="J292" s="35" t="str">
        <f t="shared" si="70"/>
        <v/>
      </c>
      <c r="K292" s="35">
        <f t="shared" si="73"/>
        <v>-0.75</v>
      </c>
      <c r="L292" s="35">
        <f t="shared" si="74"/>
        <v>-1</v>
      </c>
      <c r="M292" s="35">
        <f t="shared" si="71"/>
        <v>-0.13043478260869565</v>
      </c>
      <c r="N292" s="41">
        <f t="shared" si="72"/>
        <v>-3.0303030303030304E-2</v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>
        <v>3</v>
      </c>
      <c r="F293" s="34">
        <v>0</v>
      </c>
      <c r="G293" s="35" t="str">
        <f t="shared" si="67"/>
        <v/>
      </c>
      <c r="H293" s="35" t="str">
        <f t="shared" si="68"/>
        <v/>
      </c>
      <c r="I293" s="35">
        <f t="shared" si="69"/>
        <v>1.1583011583011582E-2</v>
      </c>
      <c r="J293" s="35" t="str">
        <f t="shared" si="70"/>
        <v/>
      </c>
      <c r="K293" s="35">
        <f t="shared" si="73"/>
        <v>1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1</v>
      </c>
      <c r="D295" s="34">
        <v>0</v>
      </c>
      <c r="E295" s="34"/>
      <c r="F295" s="34"/>
      <c r="G295" s="35">
        <f t="shared" si="67"/>
        <v>4.3478260869565216E-2</v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>
        <f t="shared" si="73"/>
        <v>-1</v>
      </c>
      <c r="L295" s="35" t="str">
        <f t="shared" si="74"/>
        <v xml:space="preserve"> </v>
      </c>
      <c r="M295" s="35">
        <f t="shared" si="71"/>
        <v>-4.3478260869565216E-2</v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2</v>
      </c>
      <c r="E300" s="34"/>
      <c r="F300" s="34"/>
      <c r="G300" s="35" t="str">
        <f t="shared" si="67"/>
        <v/>
      </c>
      <c r="H300" s="35">
        <f t="shared" si="68"/>
        <v>6.0606060606060608E-2</v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>
        <f t="shared" si="74"/>
        <v>-1</v>
      </c>
      <c r="M300" s="35" t="str">
        <f t="shared" si="71"/>
        <v/>
      </c>
      <c r="N300" s="41">
        <f t="shared" si="72"/>
        <v>-6.0606060606060608E-2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>
        <v>2</v>
      </c>
      <c r="F306" s="34">
        <v>0</v>
      </c>
      <c r="G306" s="35" t="str">
        <f t="shared" si="67"/>
        <v/>
      </c>
      <c r="H306" s="35" t="str">
        <f t="shared" si="68"/>
        <v/>
      </c>
      <c r="I306" s="35">
        <f t="shared" si="69"/>
        <v>7.7220077220077222E-3</v>
      </c>
      <c r="J306" s="35" t="str">
        <f t="shared" si="70"/>
        <v/>
      </c>
      <c r="K306" s="35">
        <f t="shared" si="73"/>
        <v>1</v>
      </c>
      <c r="L306" s="35" t="str">
        <f t="shared" si="74"/>
        <v xml:space="preserve"> 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>
        <v>13</v>
      </c>
      <c r="F307" s="34">
        <v>7</v>
      </c>
      <c r="G307" s="35" t="str">
        <f t="shared" si="67"/>
        <v/>
      </c>
      <c r="H307" s="35" t="str">
        <f t="shared" si="68"/>
        <v/>
      </c>
      <c r="I307" s="35">
        <f t="shared" si="69"/>
        <v>5.019305019305019E-2</v>
      </c>
      <c r="J307" s="35">
        <f t="shared" si="70"/>
        <v>1.6166281755196306E-2</v>
      </c>
      <c r="K307" s="35">
        <f t="shared" si="73"/>
        <v>1</v>
      </c>
      <c r="L307" s="35">
        <f t="shared" si="74"/>
        <v>1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1</v>
      </c>
      <c r="D309" s="34">
        <v>1</v>
      </c>
      <c r="E309" s="34">
        <v>2</v>
      </c>
      <c r="F309" s="34">
        <v>0</v>
      </c>
      <c r="G309" s="35">
        <f t="shared" si="67"/>
        <v>4.3478260869565216E-2</v>
      </c>
      <c r="H309" s="35">
        <f t="shared" si="68"/>
        <v>3.0303030303030304E-2</v>
      </c>
      <c r="I309" s="35">
        <f t="shared" si="69"/>
        <v>7.7220077220077222E-3</v>
      </c>
      <c r="J309" s="35" t="str">
        <f t="shared" si="70"/>
        <v/>
      </c>
      <c r="K309" s="35">
        <f t="shared" si="73"/>
        <v>1</v>
      </c>
      <c r="L309" s="35">
        <f t="shared" si="74"/>
        <v>-1</v>
      </c>
      <c r="M309" s="35">
        <f t="shared" si="71"/>
        <v>4.3478260869565216E-2</v>
      </c>
      <c r="N309" s="41">
        <f t="shared" si="72"/>
        <v>-3.0303030303030304E-2</v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3</v>
      </c>
      <c r="F311" s="34">
        <v>0</v>
      </c>
      <c r="G311" s="35" t="str">
        <f t="shared" si="67"/>
        <v/>
      </c>
      <c r="H311" s="35" t="str">
        <f t="shared" si="68"/>
        <v/>
      </c>
      <c r="I311" s="35">
        <f t="shared" si="69"/>
        <v>1.1583011583011582E-2</v>
      </c>
      <c r="J311" s="35" t="str">
        <f t="shared" si="70"/>
        <v/>
      </c>
      <c r="K311" s="35">
        <f t="shared" si="73"/>
        <v>1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>
        <v>0</v>
      </c>
      <c r="F312" s="34">
        <v>5</v>
      </c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>
        <f t="shared" si="70"/>
        <v>1.1547344110854504E-2</v>
      </c>
      <c r="K312" s="35" t="str">
        <f t="shared" si="73"/>
        <v xml:space="preserve"> </v>
      </c>
      <c r="L312" s="35">
        <f t="shared" si="74"/>
        <v>1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2</v>
      </c>
      <c r="D321" s="34">
        <v>0</v>
      </c>
      <c r="E321" s="34">
        <v>1</v>
      </c>
      <c r="F321" s="34">
        <v>2</v>
      </c>
      <c r="G321" s="35">
        <f t="shared" si="75"/>
        <v>8.6956521739130432E-2</v>
      </c>
      <c r="H321" s="35" t="str">
        <f t="shared" si="76"/>
        <v/>
      </c>
      <c r="I321" s="35">
        <f t="shared" si="77"/>
        <v>3.8610038610038611E-3</v>
      </c>
      <c r="J321" s="35">
        <f t="shared" si="78"/>
        <v>4.6189376443418013E-3</v>
      </c>
      <c r="K321" s="35">
        <f t="shared" si="81"/>
        <v>-0.5</v>
      </c>
      <c r="L321" s="35">
        <f t="shared" si="82"/>
        <v>1</v>
      </c>
      <c r="M321" s="35">
        <f t="shared" si="79"/>
        <v>-4.3478260869565216E-2</v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>
        <v>0</v>
      </c>
      <c r="F327" s="34">
        <v>1</v>
      </c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>
        <f t="shared" si="78"/>
        <v>2.3094688221709007E-3</v>
      </c>
      <c r="K327" s="35" t="str">
        <f t="shared" si="81"/>
        <v xml:space="preserve"> </v>
      </c>
      <c r="L327" s="35">
        <f t="shared" si="82"/>
        <v>1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1</v>
      </c>
      <c r="E334" s="34"/>
      <c r="F334" s="34"/>
      <c r="G334" s="35" t="str">
        <f t="shared" si="75"/>
        <v/>
      </c>
      <c r="H334" s="35">
        <f t="shared" si="76"/>
        <v>3.0303030303030304E-2</v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>
        <f t="shared" si="82"/>
        <v>-1</v>
      </c>
      <c r="M334" s="35" t="str">
        <f t="shared" si="79"/>
        <v/>
      </c>
      <c r="N334" s="41">
        <f t="shared" si="80"/>
        <v>-3.0303030303030304E-2</v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>
        <v>1</v>
      </c>
      <c r="F336" s="34">
        <v>10</v>
      </c>
      <c r="G336" s="35" t="str">
        <f t="shared" si="75"/>
        <v/>
      </c>
      <c r="H336" s="35" t="str">
        <f t="shared" si="76"/>
        <v/>
      </c>
      <c r="I336" s="35">
        <f t="shared" si="77"/>
        <v>3.8610038610038611E-3</v>
      </c>
      <c r="J336" s="35">
        <f t="shared" si="78"/>
        <v>2.3094688221709007E-2</v>
      </c>
      <c r="K336" s="35">
        <f t="shared" si="81"/>
        <v>1</v>
      </c>
      <c r="L336" s="35">
        <f t="shared" si="82"/>
        <v>1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2</v>
      </c>
      <c r="E338" s="34">
        <v>0</v>
      </c>
      <c r="F338" s="34">
        <v>5</v>
      </c>
      <c r="G338" s="35" t="str">
        <f t="shared" si="75"/>
        <v/>
      </c>
      <c r="H338" s="35">
        <f t="shared" si="76"/>
        <v>6.0606060606060608E-2</v>
      </c>
      <c r="I338" s="35" t="str">
        <f t="shared" si="77"/>
        <v/>
      </c>
      <c r="J338" s="35">
        <f t="shared" si="78"/>
        <v>1.1547344110854504E-2</v>
      </c>
      <c r="K338" s="35" t="str">
        <f t="shared" si="81"/>
        <v xml:space="preserve"> </v>
      </c>
      <c r="L338" s="35">
        <f t="shared" si="82"/>
        <v>1.5</v>
      </c>
      <c r="M338" s="35" t="str">
        <f t="shared" si="79"/>
        <v/>
      </c>
      <c r="N338" s="41">
        <f t="shared" si="80"/>
        <v>9.0909090909090912E-2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>
        <v>0</v>
      </c>
      <c r="F361" s="34">
        <v>1</v>
      </c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>
        <f t="shared" si="86"/>
        <v>2.3094688221709007E-3</v>
      </c>
      <c r="K361" s="35" t="str">
        <f t="shared" si="89"/>
        <v xml:space="preserve"> </v>
      </c>
      <c r="L361" s="35">
        <f t="shared" si="90"/>
        <v>1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>
        <v>1</v>
      </c>
      <c r="F363" s="43">
        <v>0</v>
      </c>
      <c r="G363" s="44" t="str">
        <f t="shared" si="83"/>
        <v/>
      </c>
      <c r="H363" s="44" t="str">
        <f t="shared" si="84"/>
        <v/>
      </c>
      <c r="I363" s="44">
        <f t="shared" si="85"/>
        <v>3.8610038610038611E-3</v>
      </c>
      <c r="J363" s="44" t="str">
        <f t="shared" si="86"/>
        <v/>
      </c>
      <c r="K363" s="44">
        <f t="shared" si="89"/>
        <v>1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68</v>
      </c>
      <c r="D371" s="32">
        <f>SUM(D372:D604)</f>
        <v>194</v>
      </c>
      <c r="E371" s="32">
        <f>SUM(E372:E604)</f>
        <v>1214</v>
      </c>
      <c r="F371" s="32">
        <f>SUM(F372:F604)</f>
        <v>1295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16.852941176470587</v>
      </c>
      <c r="L371" s="33">
        <f>+IF(AND(D371=0,F371=0),"",IF(D371=0,1,IF(F371=0,-1,(F371-D371)/D371)))</f>
        <v>5.6752577319587632</v>
      </c>
      <c r="M371" s="33">
        <f t="shared" ref="M371:M434" si="95">+IF(OR(AND(G371=""),(K371="")),"",G371*K371)</f>
        <v>16.852941176470587</v>
      </c>
      <c r="N371" s="33">
        <f t="shared" ref="N371:N434" si="96">+IF(OR(AND(H371=""),(L371="")),"",H371*L371)</f>
        <v>5.6752577319587632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>
        <v>6</v>
      </c>
      <c r="F372" s="37">
        <v>0</v>
      </c>
      <c r="G372" s="38" t="str">
        <f t="shared" si="91"/>
        <v/>
      </c>
      <c r="H372" s="38" t="str">
        <f t="shared" si="92"/>
        <v/>
      </c>
      <c r="I372" s="38">
        <f t="shared" si="93"/>
        <v>4.9423393739703456E-3</v>
      </c>
      <c r="J372" s="38" t="str">
        <f t="shared" si="94"/>
        <v/>
      </c>
      <c r="K372" s="38">
        <f t="shared" ref="K372:K435" si="97">+IF(AND(C372=0,E372=0)," ",IF(C372=0,1,IF(E372=0,-1,(E372-C372)/C372)))</f>
        <v>1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/>
      <c r="F373" s="34"/>
      <c r="G373" s="35" t="str">
        <f t="shared" si="91"/>
        <v/>
      </c>
      <c r="H373" s="35" t="str">
        <f t="shared" si="92"/>
        <v/>
      </c>
      <c r="I373" s="35" t="str">
        <f t="shared" si="93"/>
        <v/>
      </c>
      <c r="J373" s="35" t="str">
        <f t="shared" si="94"/>
        <v/>
      </c>
      <c r="K373" s="35" t="str">
        <f t="shared" si="97"/>
        <v xml:space="preserve"> 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>
        <v>2</v>
      </c>
      <c r="F374" s="34">
        <v>0</v>
      </c>
      <c r="G374" s="35" t="str">
        <f t="shared" si="91"/>
        <v/>
      </c>
      <c r="H374" s="35" t="str">
        <f t="shared" si="92"/>
        <v/>
      </c>
      <c r="I374" s="35">
        <f t="shared" si="93"/>
        <v>1.6474464579901153E-3</v>
      </c>
      <c r="J374" s="35" t="str">
        <f t="shared" si="94"/>
        <v/>
      </c>
      <c r="K374" s="35">
        <f t="shared" si="97"/>
        <v>1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</v>
      </c>
      <c r="D377" s="34">
        <v>3</v>
      </c>
      <c r="E377" s="34">
        <v>9</v>
      </c>
      <c r="F377" s="34">
        <v>4</v>
      </c>
      <c r="G377" s="35">
        <f t="shared" si="91"/>
        <v>7.3529411764705885E-2</v>
      </c>
      <c r="H377" s="35">
        <f t="shared" si="92"/>
        <v>1.5463917525773196E-2</v>
      </c>
      <c r="I377" s="35">
        <f t="shared" si="93"/>
        <v>7.4135090609555188E-3</v>
      </c>
      <c r="J377" s="35">
        <f t="shared" si="94"/>
        <v>3.0888030888030888E-3</v>
      </c>
      <c r="K377" s="35">
        <f t="shared" si="97"/>
        <v>0.8</v>
      </c>
      <c r="L377" s="35">
        <f t="shared" si="98"/>
        <v>0.33333333333333331</v>
      </c>
      <c r="M377" s="35">
        <f t="shared" si="95"/>
        <v>5.8823529411764712E-2</v>
      </c>
      <c r="N377" s="41">
        <f t="shared" si="96"/>
        <v>5.1546391752577319E-3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3</v>
      </c>
      <c r="F379" s="34">
        <v>1</v>
      </c>
      <c r="G379" s="35" t="str">
        <f t="shared" si="91"/>
        <v/>
      </c>
      <c r="H379" s="35" t="str">
        <f t="shared" si="92"/>
        <v/>
      </c>
      <c r="I379" s="35">
        <f t="shared" si="93"/>
        <v>2.4711696869851728E-3</v>
      </c>
      <c r="J379" s="35">
        <f t="shared" si="94"/>
        <v>7.722007722007722E-4</v>
      </c>
      <c r="K379" s="35">
        <f t="shared" si="97"/>
        <v>1</v>
      </c>
      <c r="L379" s="35">
        <f t="shared" si="98"/>
        <v>1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>
        <v>1</v>
      </c>
      <c r="F380" s="34">
        <v>1</v>
      </c>
      <c r="G380" s="35" t="str">
        <f t="shared" si="91"/>
        <v/>
      </c>
      <c r="H380" s="35" t="str">
        <f t="shared" si="92"/>
        <v/>
      </c>
      <c r="I380" s="35">
        <f t="shared" si="93"/>
        <v>8.2372322899505767E-4</v>
      </c>
      <c r="J380" s="35">
        <f t="shared" si="94"/>
        <v>7.722007722007722E-4</v>
      </c>
      <c r="K380" s="35">
        <f t="shared" si="97"/>
        <v>1</v>
      </c>
      <c r="L380" s="35">
        <f t="shared" si="98"/>
        <v>1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2</v>
      </c>
      <c r="F381" s="34">
        <v>0</v>
      </c>
      <c r="G381" s="35" t="str">
        <f t="shared" si="91"/>
        <v/>
      </c>
      <c r="H381" s="35" t="str">
        <f t="shared" si="92"/>
        <v/>
      </c>
      <c r="I381" s="35">
        <f t="shared" si="93"/>
        <v>1.6474464579901153E-3</v>
      </c>
      <c r="J381" s="35" t="str">
        <f t="shared" si="94"/>
        <v/>
      </c>
      <c r="K381" s="35">
        <f t="shared" si="97"/>
        <v>1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</v>
      </c>
      <c r="D383" s="34">
        <v>0</v>
      </c>
      <c r="E383" s="34">
        <v>4</v>
      </c>
      <c r="F383" s="34">
        <v>6</v>
      </c>
      <c r="G383" s="35">
        <f t="shared" si="91"/>
        <v>1.4705882352941176E-2</v>
      </c>
      <c r="H383" s="35" t="str">
        <f t="shared" si="92"/>
        <v/>
      </c>
      <c r="I383" s="35">
        <f t="shared" si="93"/>
        <v>3.2948929159802307E-3</v>
      </c>
      <c r="J383" s="35">
        <f t="shared" si="94"/>
        <v>4.633204633204633E-3</v>
      </c>
      <c r="K383" s="35">
        <f t="shared" si="97"/>
        <v>3</v>
      </c>
      <c r="L383" s="35">
        <f t="shared" si="98"/>
        <v>1</v>
      </c>
      <c r="M383" s="35">
        <f t="shared" si="95"/>
        <v>4.4117647058823525E-2</v>
      </c>
      <c r="N383" s="41" t="str">
        <f t="shared" si="96"/>
        <v/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>
        <v>5</v>
      </c>
      <c r="F384" s="34">
        <v>0</v>
      </c>
      <c r="G384" s="35" t="str">
        <f t="shared" si="91"/>
        <v/>
      </c>
      <c r="H384" s="35" t="str">
        <f t="shared" si="92"/>
        <v/>
      </c>
      <c r="I384" s="35">
        <f t="shared" si="93"/>
        <v>4.1186161449752881E-3</v>
      </c>
      <c r="J384" s="35" t="str">
        <f t="shared" si="94"/>
        <v/>
      </c>
      <c r="K384" s="35">
        <f t="shared" si="97"/>
        <v>1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0</v>
      </c>
      <c r="D386" s="34">
        <v>1</v>
      </c>
      <c r="E386" s="34">
        <v>21</v>
      </c>
      <c r="F386" s="34">
        <v>4</v>
      </c>
      <c r="G386" s="35" t="str">
        <f t="shared" si="91"/>
        <v/>
      </c>
      <c r="H386" s="35">
        <f t="shared" si="92"/>
        <v>5.1546391752577319E-3</v>
      </c>
      <c r="I386" s="35">
        <f t="shared" si="93"/>
        <v>1.729818780889621E-2</v>
      </c>
      <c r="J386" s="35">
        <f t="shared" si="94"/>
        <v>3.0888030888030888E-3</v>
      </c>
      <c r="K386" s="35">
        <f t="shared" si="97"/>
        <v>1</v>
      </c>
      <c r="L386" s="35">
        <f t="shared" si="98"/>
        <v>3</v>
      </c>
      <c r="M386" s="35" t="str">
        <f t="shared" si="95"/>
        <v/>
      </c>
      <c r="N386" s="41">
        <f t="shared" si="96"/>
        <v>1.5463917525773196E-2</v>
      </c>
    </row>
    <row r="387" spans="1:14" x14ac:dyDescent="0.2">
      <c r="A387" s="27"/>
      <c r="B387" s="30" t="s">
        <v>354</v>
      </c>
      <c r="C387" s="40">
        <v>3</v>
      </c>
      <c r="D387" s="34">
        <v>0</v>
      </c>
      <c r="E387" s="34">
        <v>9</v>
      </c>
      <c r="F387" s="34">
        <v>0</v>
      </c>
      <c r="G387" s="35">
        <f t="shared" si="91"/>
        <v>4.4117647058823532E-2</v>
      </c>
      <c r="H387" s="35" t="str">
        <f t="shared" si="92"/>
        <v/>
      </c>
      <c r="I387" s="35">
        <f t="shared" si="93"/>
        <v>7.4135090609555188E-3</v>
      </c>
      <c r="J387" s="35" t="str">
        <f t="shared" si="94"/>
        <v/>
      </c>
      <c r="K387" s="35">
        <f t="shared" si="97"/>
        <v>2</v>
      </c>
      <c r="L387" s="35" t="str">
        <f t="shared" si="98"/>
        <v xml:space="preserve"> </v>
      </c>
      <c r="M387" s="35">
        <f t="shared" si="95"/>
        <v>8.8235294117647065E-2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</v>
      </c>
      <c r="D391" s="34">
        <v>6</v>
      </c>
      <c r="E391" s="34">
        <v>42</v>
      </c>
      <c r="F391" s="34">
        <v>31</v>
      </c>
      <c r="G391" s="35">
        <f t="shared" si="91"/>
        <v>4.4117647058823532E-2</v>
      </c>
      <c r="H391" s="35">
        <f t="shared" si="92"/>
        <v>3.0927835051546393E-2</v>
      </c>
      <c r="I391" s="35">
        <f t="shared" si="93"/>
        <v>3.459637561779242E-2</v>
      </c>
      <c r="J391" s="35">
        <f t="shared" si="94"/>
        <v>2.3938223938223938E-2</v>
      </c>
      <c r="K391" s="35">
        <f t="shared" si="97"/>
        <v>13</v>
      </c>
      <c r="L391" s="35">
        <f t="shared" si="98"/>
        <v>4.166666666666667</v>
      </c>
      <c r="M391" s="35">
        <f t="shared" si="95"/>
        <v>0.57352941176470595</v>
      </c>
      <c r="N391" s="41">
        <f t="shared" si="96"/>
        <v>0.12886597938144331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>
        <v>0</v>
      </c>
      <c r="F394" s="34">
        <v>1</v>
      </c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>
        <f t="shared" si="94"/>
        <v>7.722007722007722E-4</v>
      </c>
      <c r="K394" s="35" t="str">
        <f t="shared" si="97"/>
        <v xml:space="preserve"> </v>
      </c>
      <c r="L394" s="35">
        <f t="shared" si="98"/>
        <v>1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5</v>
      </c>
      <c r="D395" s="34">
        <v>35</v>
      </c>
      <c r="E395" s="34">
        <v>4</v>
      </c>
      <c r="F395" s="34">
        <v>25</v>
      </c>
      <c r="G395" s="35">
        <f t="shared" si="91"/>
        <v>7.3529411764705885E-2</v>
      </c>
      <c r="H395" s="35">
        <f t="shared" si="92"/>
        <v>0.18041237113402062</v>
      </c>
      <c r="I395" s="35">
        <f t="shared" si="93"/>
        <v>3.2948929159802307E-3</v>
      </c>
      <c r="J395" s="35">
        <f t="shared" si="94"/>
        <v>1.9305019305019305E-2</v>
      </c>
      <c r="K395" s="35">
        <f t="shared" si="97"/>
        <v>-0.2</v>
      </c>
      <c r="L395" s="35">
        <f t="shared" si="98"/>
        <v>-0.2857142857142857</v>
      </c>
      <c r="M395" s="35">
        <f t="shared" si="95"/>
        <v>-1.4705882352941178E-2</v>
      </c>
      <c r="N395" s="41">
        <f t="shared" si="96"/>
        <v>-5.1546391752577317E-2</v>
      </c>
    </row>
    <row r="396" spans="1:14" x14ac:dyDescent="0.2">
      <c r="A396" s="27"/>
      <c r="B396" s="30" t="s">
        <v>363</v>
      </c>
      <c r="C396" s="40">
        <v>0</v>
      </c>
      <c r="D396" s="34">
        <v>1</v>
      </c>
      <c r="E396" s="34">
        <v>1</v>
      </c>
      <c r="F396" s="34">
        <v>0</v>
      </c>
      <c r="G396" s="35" t="str">
        <f t="shared" si="91"/>
        <v/>
      </c>
      <c r="H396" s="35">
        <f t="shared" si="92"/>
        <v>5.1546391752577319E-3</v>
      </c>
      <c r="I396" s="35">
        <f t="shared" si="93"/>
        <v>8.2372322899505767E-4</v>
      </c>
      <c r="J396" s="35" t="str">
        <f t="shared" si="94"/>
        <v/>
      </c>
      <c r="K396" s="35">
        <f t="shared" si="97"/>
        <v>1</v>
      </c>
      <c r="L396" s="35">
        <f t="shared" si="98"/>
        <v>-1</v>
      </c>
      <c r="M396" s="35" t="str">
        <f t="shared" si="95"/>
        <v/>
      </c>
      <c r="N396" s="41">
        <f t="shared" si="96"/>
        <v>-5.1546391752577319E-3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>
        <v>0</v>
      </c>
      <c r="F399" s="34">
        <v>1</v>
      </c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>
        <f t="shared" si="94"/>
        <v>7.722007722007722E-4</v>
      </c>
      <c r="K399" s="35" t="str">
        <f t="shared" si="97"/>
        <v xml:space="preserve"> </v>
      </c>
      <c r="L399" s="35">
        <f t="shared" si="98"/>
        <v>1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>
        <v>1</v>
      </c>
      <c r="F401" s="34">
        <v>0</v>
      </c>
      <c r="G401" s="35" t="str">
        <f t="shared" si="91"/>
        <v/>
      </c>
      <c r="H401" s="35" t="str">
        <f t="shared" si="92"/>
        <v/>
      </c>
      <c r="I401" s="35">
        <f t="shared" si="93"/>
        <v>8.2372322899505767E-4</v>
      </c>
      <c r="J401" s="35" t="str">
        <f t="shared" si="94"/>
        <v/>
      </c>
      <c r="K401" s="35">
        <f t="shared" si="97"/>
        <v>1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1</v>
      </c>
      <c r="D402" s="34">
        <v>0</v>
      </c>
      <c r="E402" s="34">
        <v>5</v>
      </c>
      <c r="F402" s="34">
        <v>2</v>
      </c>
      <c r="G402" s="35">
        <f t="shared" si="91"/>
        <v>1.4705882352941176E-2</v>
      </c>
      <c r="H402" s="35" t="str">
        <f t="shared" si="92"/>
        <v/>
      </c>
      <c r="I402" s="35">
        <f t="shared" si="93"/>
        <v>4.1186161449752881E-3</v>
      </c>
      <c r="J402" s="35">
        <f t="shared" si="94"/>
        <v>1.5444015444015444E-3</v>
      </c>
      <c r="K402" s="35">
        <f t="shared" si="97"/>
        <v>4</v>
      </c>
      <c r="L402" s="35">
        <f t="shared" si="98"/>
        <v>1</v>
      </c>
      <c r="M402" s="35">
        <f t="shared" si="95"/>
        <v>5.8823529411764705E-2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0</v>
      </c>
      <c r="E404" s="34">
        <v>0</v>
      </c>
      <c r="F404" s="34">
        <v>3</v>
      </c>
      <c r="G404" s="35" t="str">
        <f t="shared" si="91"/>
        <v/>
      </c>
      <c r="H404" s="35" t="str">
        <f t="shared" si="92"/>
        <v/>
      </c>
      <c r="I404" s="35" t="str">
        <f t="shared" si="93"/>
        <v/>
      </c>
      <c r="J404" s="35">
        <f t="shared" si="94"/>
        <v>2.3166023166023165E-3</v>
      </c>
      <c r="K404" s="35" t="str">
        <f t="shared" si="97"/>
        <v xml:space="preserve"> </v>
      </c>
      <c r="L404" s="35">
        <f t="shared" si="98"/>
        <v>1</v>
      </c>
      <c r="M404" s="35" t="str">
        <f t="shared" si="95"/>
        <v/>
      </c>
      <c r="N404" s="41" t="str">
        <f t="shared" si="96"/>
        <v/>
      </c>
    </row>
    <row r="405" spans="1:14" ht="25.5" x14ac:dyDescent="0.2">
      <c r="A405" s="27"/>
      <c r="B405" s="30" t="s">
        <v>372</v>
      </c>
      <c r="C405" s="40">
        <v>0</v>
      </c>
      <c r="D405" s="34">
        <v>0</v>
      </c>
      <c r="E405" s="34">
        <v>0</v>
      </c>
      <c r="F405" s="34">
        <v>20</v>
      </c>
      <c r="G405" s="35" t="str">
        <f t="shared" si="91"/>
        <v/>
      </c>
      <c r="H405" s="35" t="str">
        <f t="shared" si="92"/>
        <v/>
      </c>
      <c r="I405" s="35" t="str">
        <f t="shared" si="93"/>
        <v/>
      </c>
      <c r="J405" s="35">
        <f t="shared" si="94"/>
        <v>1.5444015444015444E-2</v>
      </c>
      <c r="K405" s="35" t="str">
        <f t="shared" si="97"/>
        <v xml:space="preserve"> </v>
      </c>
      <c r="L405" s="35">
        <f t="shared" si="98"/>
        <v>1</v>
      </c>
      <c r="M405" s="35" t="str">
        <f t="shared" si="95"/>
        <v/>
      </c>
      <c r="N405" s="41" t="str">
        <f t="shared" si="96"/>
        <v/>
      </c>
    </row>
    <row r="406" spans="1:14" x14ac:dyDescent="0.2">
      <c r="A406" s="27"/>
      <c r="B406" s="30" t="s">
        <v>373</v>
      </c>
      <c r="C406" s="40">
        <v>0</v>
      </c>
      <c r="D406" s="34">
        <v>1</v>
      </c>
      <c r="E406" s="34">
        <v>5</v>
      </c>
      <c r="F406" s="34">
        <v>1</v>
      </c>
      <c r="G406" s="35" t="str">
        <f t="shared" si="91"/>
        <v/>
      </c>
      <c r="H406" s="35">
        <f t="shared" si="92"/>
        <v>5.1546391752577319E-3</v>
      </c>
      <c r="I406" s="35">
        <f t="shared" si="93"/>
        <v>4.1186161449752881E-3</v>
      </c>
      <c r="J406" s="35">
        <f t="shared" si="94"/>
        <v>7.722007722007722E-4</v>
      </c>
      <c r="K406" s="35">
        <f t="shared" si="97"/>
        <v>1</v>
      </c>
      <c r="L406" s="35">
        <f t="shared" si="98"/>
        <v>0</v>
      </c>
      <c r="M406" s="35" t="str">
        <f t="shared" si="95"/>
        <v/>
      </c>
      <c r="N406" s="41">
        <f t="shared" si="96"/>
        <v>0</v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>
        <v>3</v>
      </c>
      <c r="F408" s="34">
        <v>1</v>
      </c>
      <c r="G408" s="35" t="str">
        <f t="shared" si="91"/>
        <v/>
      </c>
      <c r="H408" s="35" t="str">
        <f t="shared" si="92"/>
        <v/>
      </c>
      <c r="I408" s="35">
        <f t="shared" si="93"/>
        <v>2.4711696869851728E-3</v>
      </c>
      <c r="J408" s="35">
        <f t="shared" si="94"/>
        <v>7.722007722007722E-4</v>
      </c>
      <c r="K408" s="35">
        <f t="shared" si="97"/>
        <v>1</v>
      </c>
      <c r="L408" s="35">
        <f t="shared" si="98"/>
        <v>1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1</v>
      </c>
      <c r="D409" s="34">
        <v>0</v>
      </c>
      <c r="E409" s="34">
        <v>1</v>
      </c>
      <c r="F409" s="34">
        <v>0</v>
      </c>
      <c r="G409" s="35">
        <f t="shared" si="91"/>
        <v>1.4705882352941176E-2</v>
      </c>
      <c r="H409" s="35" t="str">
        <f t="shared" si="92"/>
        <v/>
      </c>
      <c r="I409" s="35">
        <f t="shared" si="93"/>
        <v>8.2372322899505767E-4</v>
      </c>
      <c r="J409" s="35" t="str">
        <f t="shared" si="94"/>
        <v/>
      </c>
      <c r="K409" s="35">
        <f t="shared" si="97"/>
        <v>0</v>
      </c>
      <c r="L409" s="35" t="str">
        <f t="shared" si="98"/>
        <v xml:space="preserve"> </v>
      </c>
      <c r="M409" s="35">
        <f t="shared" si="95"/>
        <v>0</v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1</v>
      </c>
      <c r="E410" s="34">
        <v>49</v>
      </c>
      <c r="F410" s="34">
        <v>8</v>
      </c>
      <c r="G410" s="35" t="str">
        <f t="shared" si="91"/>
        <v/>
      </c>
      <c r="H410" s="35">
        <f t="shared" si="92"/>
        <v>5.1546391752577319E-3</v>
      </c>
      <c r="I410" s="35">
        <f t="shared" si="93"/>
        <v>4.0362438220757822E-2</v>
      </c>
      <c r="J410" s="35">
        <f t="shared" si="94"/>
        <v>6.1776061776061776E-3</v>
      </c>
      <c r="K410" s="35">
        <f t="shared" si="97"/>
        <v>1</v>
      </c>
      <c r="L410" s="35">
        <f t="shared" si="98"/>
        <v>7</v>
      </c>
      <c r="M410" s="35" t="str">
        <f t="shared" si="95"/>
        <v/>
      </c>
      <c r="N410" s="41">
        <f t="shared" si="96"/>
        <v>3.608247422680412E-2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4</v>
      </c>
      <c r="F413" s="34">
        <v>0</v>
      </c>
      <c r="G413" s="35" t="str">
        <f t="shared" si="91"/>
        <v/>
      </c>
      <c r="H413" s="35" t="str">
        <f t="shared" si="92"/>
        <v/>
      </c>
      <c r="I413" s="35">
        <f t="shared" si="93"/>
        <v>3.2948929159802307E-3</v>
      </c>
      <c r="J413" s="35" t="str">
        <f t="shared" si="94"/>
        <v/>
      </c>
      <c r="K413" s="35">
        <f t="shared" si="97"/>
        <v>1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</v>
      </c>
      <c r="D419" s="34">
        <v>7</v>
      </c>
      <c r="E419" s="34">
        <v>60</v>
      </c>
      <c r="F419" s="34">
        <v>14</v>
      </c>
      <c r="G419" s="35">
        <f t="shared" si="91"/>
        <v>5.8823529411764705E-2</v>
      </c>
      <c r="H419" s="35">
        <f t="shared" si="92"/>
        <v>3.608247422680412E-2</v>
      </c>
      <c r="I419" s="35">
        <f t="shared" si="93"/>
        <v>4.9423393739703461E-2</v>
      </c>
      <c r="J419" s="35">
        <f t="shared" si="94"/>
        <v>1.0810810810810811E-2</v>
      </c>
      <c r="K419" s="35">
        <f t="shared" si="97"/>
        <v>14</v>
      </c>
      <c r="L419" s="35">
        <f t="shared" si="98"/>
        <v>1</v>
      </c>
      <c r="M419" s="35">
        <f t="shared" si="95"/>
        <v>0.82352941176470584</v>
      </c>
      <c r="N419" s="41">
        <f t="shared" si="96"/>
        <v>3.608247422680412E-2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1</v>
      </c>
      <c r="E422" s="34"/>
      <c r="F422" s="34"/>
      <c r="G422" s="35" t="str">
        <f t="shared" si="91"/>
        <v/>
      </c>
      <c r="H422" s="35">
        <f t="shared" si="92"/>
        <v>5.1546391752577319E-3</v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>
        <f t="shared" si="98"/>
        <v>-1</v>
      </c>
      <c r="M422" s="35" t="str">
        <f t="shared" si="95"/>
        <v/>
      </c>
      <c r="N422" s="41">
        <f t="shared" si="96"/>
        <v>-5.1546391752577319E-3</v>
      </c>
    </row>
    <row r="423" spans="1:14" x14ac:dyDescent="0.2">
      <c r="A423" s="27"/>
      <c r="B423" s="30" t="s">
        <v>390</v>
      </c>
      <c r="C423" s="40">
        <v>1</v>
      </c>
      <c r="D423" s="34">
        <v>0</v>
      </c>
      <c r="E423" s="34">
        <v>809</v>
      </c>
      <c r="F423" s="34">
        <v>623</v>
      </c>
      <c r="G423" s="35">
        <f t="shared" si="91"/>
        <v>1.4705882352941176E-2</v>
      </c>
      <c r="H423" s="35" t="str">
        <f t="shared" si="92"/>
        <v/>
      </c>
      <c r="I423" s="35">
        <f t="shared" si="93"/>
        <v>0.66639209225700169</v>
      </c>
      <c r="J423" s="35">
        <f t="shared" si="94"/>
        <v>0.48108108108108111</v>
      </c>
      <c r="K423" s="35">
        <f t="shared" si="97"/>
        <v>808</v>
      </c>
      <c r="L423" s="35">
        <f t="shared" si="98"/>
        <v>1</v>
      </c>
      <c r="M423" s="35">
        <f t="shared" si="95"/>
        <v>11.882352941176471</v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2</v>
      </c>
      <c r="D424" s="34">
        <v>1</v>
      </c>
      <c r="E424" s="34">
        <v>6</v>
      </c>
      <c r="F424" s="34">
        <v>2</v>
      </c>
      <c r="G424" s="35">
        <f t="shared" si="91"/>
        <v>2.9411764705882353E-2</v>
      </c>
      <c r="H424" s="35">
        <f t="shared" si="92"/>
        <v>5.1546391752577319E-3</v>
      </c>
      <c r="I424" s="35">
        <f t="shared" si="93"/>
        <v>4.9423393739703456E-3</v>
      </c>
      <c r="J424" s="35">
        <f t="shared" si="94"/>
        <v>1.5444015444015444E-3</v>
      </c>
      <c r="K424" s="35">
        <f t="shared" si="97"/>
        <v>2</v>
      </c>
      <c r="L424" s="35">
        <f t="shared" si="98"/>
        <v>1</v>
      </c>
      <c r="M424" s="35">
        <f t="shared" si="95"/>
        <v>5.8823529411764705E-2</v>
      </c>
      <c r="N424" s="41">
        <f t="shared" si="96"/>
        <v>5.1546391752577319E-3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>
        <v>0</v>
      </c>
      <c r="F427" s="34">
        <v>1</v>
      </c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>
        <f t="shared" si="94"/>
        <v>7.722007722007722E-4</v>
      </c>
      <c r="K427" s="35" t="str">
        <f t="shared" si="97"/>
        <v xml:space="preserve"> </v>
      </c>
      <c r="L427" s="35">
        <f t="shared" si="98"/>
        <v>1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>
        <v>1</v>
      </c>
      <c r="F428" s="34">
        <v>0</v>
      </c>
      <c r="G428" s="35" t="str">
        <f t="shared" si="91"/>
        <v/>
      </c>
      <c r="H428" s="35" t="str">
        <f t="shared" si="92"/>
        <v/>
      </c>
      <c r="I428" s="35">
        <f t="shared" si="93"/>
        <v>8.2372322899505767E-4</v>
      </c>
      <c r="J428" s="35" t="str">
        <f t="shared" si="94"/>
        <v/>
      </c>
      <c r="K428" s="35">
        <f t="shared" si="97"/>
        <v>1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1</v>
      </c>
      <c r="D433" s="34">
        <v>1</v>
      </c>
      <c r="E433" s="34">
        <v>0</v>
      </c>
      <c r="F433" s="34">
        <v>1</v>
      </c>
      <c r="G433" s="35">
        <f t="shared" si="91"/>
        <v>1.4705882352941176E-2</v>
      </c>
      <c r="H433" s="35">
        <f t="shared" si="92"/>
        <v>5.1546391752577319E-3</v>
      </c>
      <c r="I433" s="35" t="str">
        <f t="shared" si="93"/>
        <v/>
      </c>
      <c r="J433" s="35">
        <f t="shared" si="94"/>
        <v>7.722007722007722E-4</v>
      </c>
      <c r="K433" s="35">
        <f t="shared" si="97"/>
        <v>-1</v>
      </c>
      <c r="L433" s="35">
        <f t="shared" si="98"/>
        <v>0</v>
      </c>
      <c r="M433" s="35">
        <f t="shared" si="95"/>
        <v>-1.4705882352941176E-2</v>
      </c>
      <c r="N433" s="41">
        <f t="shared" si="96"/>
        <v>0</v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/>
      <c r="F434" s="34"/>
      <c r="G434" s="35" t="str">
        <f t="shared" si="91"/>
        <v/>
      </c>
      <c r="H434" s="35" t="str">
        <f t="shared" si="92"/>
        <v/>
      </c>
      <c r="I434" s="35" t="str">
        <f t="shared" si="93"/>
        <v/>
      </c>
      <c r="J434" s="35" t="str">
        <f t="shared" si="94"/>
        <v/>
      </c>
      <c r="K434" s="35" t="str">
        <f t="shared" si="97"/>
        <v xml:space="preserve"> 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4</v>
      </c>
      <c r="D435" s="34">
        <v>3</v>
      </c>
      <c r="E435" s="34">
        <v>1</v>
      </c>
      <c r="F435" s="34">
        <v>0</v>
      </c>
      <c r="G435" s="35">
        <f t="shared" ref="G435:G498" si="99">+IF(C435=0,"",C435/C$371)</f>
        <v>5.8823529411764705E-2</v>
      </c>
      <c r="H435" s="35">
        <f t="shared" ref="H435:H498" si="100">+IF(D435=0,"",D435/D$371)</f>
        <v>1.5463917525773196E-2</v>
      </c>
      <c r="I435" s="35">
        <f t="shared" ref="I435:I498" si="101">+IF(E435=0,"",E435/E$371)</f>
        <v>8.2372322899505767E-4</v>
      </c>
      <c r="J435" s="35" t="str">
        <f t="shared" ref="J435:J498" si="102">+IF(F435=0,"",F435/F$371)</f>
        <v/>
      </c>
      <c r="K435" s="35">
        <f t="shared" si="97"/>
        <v>-0.75</v>
      </c>
      <c r="L435" s="35">
        <f t="shared" si="98"/>
        <v>-1</v>
      </c>
      <c r="M435" s="35">
        <f t="shared" ref="M435:M498" si="103">+IF(OR(AND(G435=""),(K435="")),"",G435*K435)</f>
        <v>-4.4117647058823525E-2</v>
      </c>
      <c r="N435" s="41">
        <f t="shared" ref="N435:N498" si="104">+IF(OR(AND(H435=""),(L435="")),"",H435*L435)</f>
        <v>-1.5463917525773196E-2</v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25</v>
      </c>
      <c r="D437" s="34">
        <v>5</v>
      </c>
      <c r="E437" s="34">
        <v>28</v>
      </c>
      <c r="F437" s="34">
        <v>47</v>
      </c>
      <c r="G437" s="35">
        <f t="shared" si="99"/>
        <v>0.36764705882352944</v>
      </c>
      <c r="H437" s="35">
        <f t="shared" si="100"/>
        <v>2.5773195876288658E-2</v>
      </c>
      <c r="I437" s="35">
        <f t="shared" si="101"/>
        <v>2.3064250411861616E-2</v>
      </c>
      <c r="J437" s="35">
        <f t="shared" si="102"/>
        <v>3.6293436293436294E-2</v>
      </c>
      <c r="K437" s="35">
        <f t="shared" si="105"/>
        <v>0.12</v>
      </c>
      <c r="L437" s="35">
        <f t="shared" si="106"/>
        <v>8.4</v>
      </c>
      <c r="M437" s="35">
        <f t="shared" si="103"/>
        <v>4.4117647058823532E-2</v>
      </c>
      <c r="N437" s="41">
        <f t="shared" si="104"/>
        <v>0.21649484536082475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9</v>
      </c>
      <c r="F438" s="34">
        <v>7</v>
      </c>
      <c r="G438" s="35" t="str">
        <f t="shared" si="99"/>
        <v/>
      </c>
      <c r="H438" s="35" t="str">
        <f t="shared" si="100"/>
        <v/>
      </c>
      <c r="I438" s="35">
        <f t="shared" si="101"/>
        <v>7.4135090609555188E-3</v>
      </c>
      <c r="J438" s="35">
        <f t="shared" si="102"/>
        <v>5.4054054054054057E-3</v>
      </c>
      <c r="K438" s="35">
        <f t="shared" si="105"/>
        <v>1</v>
      </c>
      <c r="L438" s="35">
        <f t="shared" si="106"/>
        <v>1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</v>
      </c>
      <c r="D446" s="34">
        <v>7</v>
      </c>
      <c r="E446" s="34">
        <v>74</v>
      </c>
      <c r="F446" s="34">
        <v>104</v>
      </c>
      <c r="G446" s="35">
        <f t="shared" si="99"/>
        <v>1.4705882352941176E-2</v>
      </c>
      <c r="H446" s="35">
        <f t="shared" si="100"/>
        <v>3.608247422680412E-2</v>
      </c>
      <c r="I446" s="35">
        <f t="shared" si="101"/>
        <v>6.0955518945634266E-2</v>
      </c>
      <c r="J446" s="35">
        <f t="shared" si="102"/>
        <v>8.0308880308880309E-2</v>
      </c>
      <c r="K446" s="35">
        <f t="shared" si="105"/>
        <v>73</v>
      </c>
      <c r="L446" s="35">
        <f t="shared" si="106"/>
        <v>13.857142857142858</v>
      </c>
      <c r="M446" s="35">
        <f t="shared" si="103"/>
        <v>1.0735294117647058</v>
      </c>
      <c r="N446" s="41">
        <f t="shared" si="104"/>
        <v>0.5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/>
      <c r="F450" s="34"/>
      <c r="G450" s="35" t="str">
        <f t="shared" si="99"/>
        <v/>
      </c>
      <c r="H450" s="35" t="str">
        <f t="shared" si="100"/>
        <v/>
      </c>
      <c r="I450" s="35" t="str">
        <f t="shared" si="101"/>
        <v/>
      </c>
      <c r="J450" s="35" t="str">
        <f t="shared" si="102"/>
        <v/>
      </c>
      <c r="K450" s="35" t="str">
        <f t="shared" si="105"/>
        <v xml:space="preserve"> 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/>
      <c r="F455" s="34"/>
      <c r="G455" s="35" t="str">
        <f t="shared" si="99"/>
        <v/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 t="str">
        <f t="shared" si="105"/>
        <v xml:space="preserve"> 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1</v>
      </c>
      <c r="E458" s="34"/>
      <c r="F458" s="34"/>
      <c r="G458" s="35" t="str">
        <f t="shared" si="99"/>
        <v/>
      </c>
      <c r="H458" s="35">
        <f t="shared" si="100"/>
        <v>5.1546391752577319E-3</v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>
        <f t="shared" si="106"/>
        <v>-1</v>
      </c>
      <c r="M458" s="35" t="str">
        <f t="shared" si="103"/>
        <v/>
      </c>
      <c r="N458" s="41">
        <f t="shared" si="104"/>
        <v>-5.1546391752577319E-3</v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>
        <v>0</v>
      </c>
      <c r="F459" s="34">
        <v>4</v>
      </c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>
        <f t="shared" si="102"/>
        <v>3.0888030888030888E-3</v>
      </c>
      <c r="K459" s="35" t="str">
        <f t="shared" si="105"/>
        <v xml:space="preserve"> </v>
      </c>
      <c r="L459" s="35">
        <f t="shared" si="106"/>
        <v>1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2</v>
      </c>
      <c r="D460" s="34">
        <v>6</v>
      </c>
      <c r="E460" s="34">
        <v>3</v>
      </c>
      <c r="F460" s="34">
        <v>14</v>
      </c>
      <c r="G460" s="35">
        <f t="shared" si="99"/>
        <v>2.9411764705882353E-2</v>
      </c>
      <c r="H460" s="35">
        <f t="shared" si="100"/>
        <v>3.0927835051546393E-2</v>
      </c>
      <c r="I460" s="35">
        <f t="shared" si="101"/>
        <v>2.4711696869851728E-3</v>
      </c>
      <c r="J460" s="35">
        <f t="shared" si="102"/>
        <v>1.0810810810810811E-2</v>
      </c>
      <c r="K460" s="35">
        <f t="shared" si="105"/>
        <v>0.5</v>
      </c>
      <c r="L460" s="35">
        <f t="shared" si="106"/>
        <v>1.3333333333333333</v>
      </c>
      <c r="M460" s="35">
        <f t="shared" si="103"/>
        <v>1.4705882352941176E-2</v>
      </c>
      <c r="N460" s="41">
        <f t="shared" si="104"/>
        <v>4.1237113402061855E-2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2</v>
      </c>
      <c r="E462" s="34"/>
      <c r="F462" s="34"/>
      <c r="G462" s="35" t="str">
        <f t="shared" si="99"/>
        <v/>
      </c>
      <c r="H462" s="35">
        <f t="shared" si="100"/>
        <v>1.0309278350515464E-2</v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>
        <f t="shared" si="106"/>
        <v>-1</v>
      </c>
      <c r="M462" s="35" t="str">
        <f t="shared" si="103"/>
        <v/>
      </c>
      <c r="N462" s="41">
        <f t="shared" si="104"/>
        <v>-1.0309278350515464E-2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>
        <v>0</v>
      </c>
      <c r="F466" s="34">
        <v>2</v>
      </c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>
        <f t="shared" si="102"/>
        <v>1.5444015444015444E-3</v>
      </c>
      <c r="K466" s="35" t="str">
        <f t="shared" si="105"/>
        <v xml:space="preserve"> </v>
      </c>
      <c r="L466" s="35">
        <f t="shared" si="106"/>
        <v>1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>
        <v>0</v>
      </c>
      <c r="F467" s="34">
        <v>6</v>
      </c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>
        <f t="shared" si="102"/>
        <v>4.633204633204633E-3</v>
      </c>
      <c r="K467" s="35" t="str">
        <f t="shared" si="105"/>
        <v xml:space="preserve"> </v>
      </c>
      <c r="L467" s="35">
        <f t="shared" si="106"/>
        <v>1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0</v>
      </c>
      <c r="D470" s="34">
        <v>4</v>
      </c>
      <c r="E470" s="34">
        <v>13</v>
      </c>
      <c r="F470" s="34">
        <v>7</v>
      </c>
      <c r="G470" s="35" t="str">
        <f t="shared" si="99"/>
        <v/>
      </c>
      <c r="H470" s="35">
        <f t="shared" si="100"/>
        <v>2.0618556701030927E-2</v>
      </c>
      <c r="I470" s="35">
        <f t="shared" si="101"/>
        <v>1.070840197693575E-2</v>
      </c>
      <c r="J470" s="35">
        <f t="shared" si="102"/>
        <v>5.4054054054054057E-3</v>
      </c>
      <c r="K470" s="35">
        <f t="shared" si="105"/>
        <v>1</v>
      </c>
      <c r="L470" s="35">
        <f t="shared" si="106"/>
        <v>0.75</v>
      </c>
      <c r="M470" s="35" t="str">
        <f t="shared" si="103"/>
        <v/>
      </c>
      <c r="N470" s="41">
        <f t="shared" si="104"/>
        <v>1.5463917525773196E-2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>
        <v>1</v>
      </c>
      <c r="F471" s="34">
        <v>0</v>
      </c>
      <c r="G471" s="35" t="str">
        <f t="shared" si="99"/>
        <v/>
      </c>
      <c r="H471" s="35" t="str">
        <f t="shared" si="100"/>
        <v/>
      </c>
      <c r="I471" s="35">
        <f t="shared" si="101"/>
        <v>8.2372322899505767E-4</v>
      </c>
      <c r="J471" s="35" t="str">
        <f t="shared" si="102"/>
        <v/>
      </c>
      <c r="K471" s="35">
        <f t="shared" si="105"/>
        <v>1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1</v>
      </c>
      <c r="E481" s="34">
        <v>0</v>
      </c>
      <c r="F481" s="34">
        <v>3</v>
      </c>
      <c r="G481" s="35" t="str">
        <f t="shared" si="99"/>
        <v/>
      </c>
      <c r="H481" s="35">
        <f t="shared" si="100"/>
        <v>5.1546391752577319E-3</v>
      </c>
      <c r="I481" s="35" t="str">
        <f t="shared" si="101"/>
        <v/>
      </c>
      <c r="J481" s="35">
        <f t="shared" si="102"/>
        <v>2.3166023166023165E-3</v>
      </c>
      <c r="K481" s="35" t="str">
        <f t="shared" si="105"/>
        <v xml:space="preserve"> </v>
      </c>
      <c r="L481" s="35">
        <f t="shared" si="106"/>
        <v>2</v>
      </c>
      <c r="M481" s="35" t="str">
        <f t="shared" si="103"/>
        <v/>
      </c>
      <c r="N481" s="41">
        <f t="shared" si="104"/>
        <v>1.0309278350515464E-2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>
        <v>0</v>
      </c>
      <c r="F482" s="34">
        <v>2</v>
      </c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>
        <f t="shared" si="102"/>
        <v>1.5444015444015444E-3</v>
      </c>
      <c r="K482" s="35" t="str">
        <f t="shared" si="105"/>
        <v xml:space="preserve"> </v>
      </c>
      <c r="L482" s="35">
        <f t="shared" si="106"/>
        <v>1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5</v>
      </c>
      <c r="E483" s="34">
        <v>0</v>
      </c>
      <c r="F483" s="34">
        <v>4</v>
      </c>
      <c r="G483" s="35" t="str">
        <f t="shared" si="99"/>
        <v/>
      </c>
      <c r="H483" s="35">
        <f t="shared" si="100"/>
        <v>2.5773195876288658E-2</v>
      </c>
      <c r="I483" s="35" t="str">
        <f t="shared" si="101"/>
        <v/>
      </c>
      <c r="J483" s="35">
        <f t="shared" si="102"/>
        <v>3.0888030888030888E-3</v>
      </c>
      <c r="K483" s="35" t="str">
        <f t="shared" si="105"/>
        <v xml:space="preserve"> </v>
      </c>
      <c r="L483" s="35">
        <f t="shared" si="106"/>
        <v>-0.2</v>
      </c>
      <c r="M483" s="35" t="str">
        <f t="shared" si="103"/>
        <v/>
      </c>
      <c r="N483" s="41">
        <f t="shared" si="104"/>
        <v>-5.1546391752577319E-3</v>
      </c>
    </row>
    <row r="484" spans="1:14" x14ac:dyDescent="0.2">
      <c r="A484" s="27"/>
      <c r="B484" s="30" t="s">
        <v>451</v>
      </c>
      <c r="C484" s="40">
        <v>0</v>
      </c>
      <c r="D484" s="34">
        <v>1</v>
      </c>
      <c r="E484" s="34">
        <v>0</v>
      </c>
      <c r="F484" s="34">
        <v>3</v>
      </c>
      <c r="G484" s="35" t="str">
        <f t="shared" si="99"/>
        <v/>
      </c>
      <c r="H484" s="35">
        <f t="shared" si="100"/>
        <v>5.1546391752577319E-3</v>
      </c>
      <c r="I484" s="35" t="str">
        <f t="shared" si="101"/>
        <v/>
      </c>
      <c r="J484" s="35">
        <f t="shared" si="102"/>
        <v>2.3166023166023165E-3</v>
      </c>
      <c r="K484" s="35" t="str">
        <f t="shared" si="105"/>
        <v xml:space="preserve"> </v>
      </c>
      <c r="L484" s="35">
        <f t="shared" si="106"/>
        <v>2</v>
      </c>
      <c r="M484" s="35" t="str">
        <f t="shared" si="103"/>
        <v/>
      </c>
      <c r="N484" s="41">
        <f t="shared" si="104"/>
        <v>1.0309278350515464E-2</v>
      </c>
    </row>
    <row r="485" spans="1:14" x14ac:dyDescent="0.2">
      <c r="A485" s="27"/>
      <c r="B485" s="30" t="s">
        <v>452</v>
      </c>
      <c r="C485" s="40">
        <v>0</v>
      </c>
      <c r="D485" s="34">
        <v>1</v>
      </c>
      <c r="E485" s="34">
        <v>0</v>
      </c>
      <c r="F485" s="34">
        <v>1</v>
      </c>
      <c r="G485" s="35" t="str">
        <f t="shared" si="99"/>
        <v/>
      </c>
      <c r="H485" s="35">
        <f t="shared" si="100"/>
        <v>5.1546391752577319E-3</v>
      </c>
      <c r="I485" s="35" t="str">
        <f t="shared" si="101"/>
        <v/>
      </c>
      <c r="J485" s="35">
        <f t="shared" si="102"/>
        <v>7.722007722007722E-4</v>
      </c>
      <c r="K485" s="35" t="str">
        <f t="shared" si="105"/>
        <v xml:space="preserve"> </v>
      </c>
      <c r="L485" s="35">
        <f t="shared" si="106"/>
        <v>0</v>
      </c>
      <c r="M485" s="35" t="str">
        <f t="shared" si="103"/>
        <v/>
      </c>
      <c r="N485" s="41">
        <f t="shared" si="104"/>
        <v>0</v>
      </c>
    </row>
    <row r="486" spans="1:14" ht="25.5" x14ac:dyDescent="0.2">
      <c r="A486" s="27"/>
      <c r="B486" s="30" t="s">
        <v>453</v>
      </c>
      <c r="C486" s="40">
        <v>0</v>
      </c>
      <c r="D486" s="34">
        <v>7</v>
      </c>
      <c r="E486" s="34">
        <v>0</v>
      </c>
      <c r="F486" s="34">
        <v>3</v>
      </c>
      <c r="G486" s="35" t="str">
        <f t="shared" si="99"/>
        <v/>
      </c>
      <c r="H486" s="35">
        <f t="shared" si="100"/>
        <v>3.608247422680412E-2</v>
      </c>
      <c r="I486" s="35" t="str">
        <f t="shared" si="101"/>
        <v/>
      </c>
      <c r="J486" s="35">
        <f t="shared" si="102"/>
        <v>2.3166023166023165E-3</v>
      </c>
      <c r="K486" s="35" t="str">
        <f t="shared" si="105"/>
        <v xml:space="preserve"> </v>
      </c>
      <c r="L486" s="35">
        <f t="shared" si="106"/>
        <v>-0.5714285714285714</v>
      </c>
      <c r="M486" s="35" t="str">
        <f t="shared" si="103"/>
        <v/>
      </c>
      <c r="N486" s="41">
        <f t="shared" si="104"/>
        <v>-2.0618556701030924E-2</v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/>
      <c r="F487" s="34"/>
      <c r="G487" s="35" t="str">
        <f t="shared" si="99"/>
        <v/>
      </c>
      <c r="H487" s="35">
        <f t="shared" si="100"/>
        <v>5.1546391752577319E-3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-5.1546391752577319E-3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0</v>
      </c>
      <c r="F489" s="34">
        <v>1</v>
      </c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>
        <f t="shared" si="102"/>
        <v>7.722007722007722E-4</v>
      </c>
      <c r="K489" s="35" t="str">
        <f t="shared" si="105"/>
        <v xml:space="preserve"> 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>
        <v>0</v>
      </c>
      <c r="F490" s="34">
        <v>1</v>
      </c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>
        <f t="shared" si="102"/>
        <v>7.722007722007722E-4</v>
      </c>
      <c r="K490" s="35" t="str">
        <f t="shared" si="105"/>
        <v xml:space="preserve"> </v>
      </c>
      <c r="L490" s="35">
        <f t="shared" si="106"/>
        <v>1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>
        <v>0</v>
      </c>
      <c r="F491" s="34">
        <v>1</v>
      </c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>
        <f t="shared" si="102"/>
        <v>7.722007722007722E-4</v>
      </c>
      <c r="K491" s="35" t="str">
        <f t="shared" si="105"/>
        <v xml:space="preserve"> </v>
      </c>
      <c r="L491" s="35">
        <f t="shared" si="106"/>
        <v>1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34</v>
      </c>
      <c r="E493" s="34">
        <v>2</v>
      </c>
      <c r="F493" s="34">
        <v>18</v>
      </c>
      <c r="G493" s="35" t="str">
        <f t="shared" si="99"/>
        <v/>
      </c>
      <c r="H493" s="35">
        <f t="shared" si="100"/>
        <v>0.17525773195876287</v>
      </c>
      <c r="I493" s="35">
        <f t="shared" si="101"/>
        <v>1.6474464579901153E-3</v>
      </c>
      <c r="J493" s="35">
        <f t="shared" si="102"/>
        <v>1.3899613899613899E-2</v>
      </c>
      <c r="K493" s="35">
        <f t="shared" si="105"/>
        <v>1</v>
      </c>
      <c r="L493" s="35">
        <f t="shared" si="106"/>
        <v>-0.47058823529411764</v>
      </c>
      <c r="M493" s="35" t="str">
        <f t="shared" si="103"/>
        <v/>
      </c>
      <c r="N493" s="41">
        <f t="shared" si="104"/>
        <v>-8.247422680412371E-2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>
        <v>0</v>
      </c>
      <c r="F494" s="34">
        <v>4</v>
      </c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>
        <f t="shared" si="102"/>
        <v>3.0888030888030888E-3</v>
      </c>
      <c r="K494" s="35" t="str">
        <f t="shared" si="105"/>
        <v xml:space="preserve"> </v>
      </c>
      <c r="L494" s="35">
        <f t="shared" si="106"/>
        <v>1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3</v>
      </c>
      <c r="E496" s="34"/>
      <c r="F496" s="34"/>
      <c r="G496" s="35" t="str">
        <f t="shared" si="99"/>
        <v/>
      </c>
      <c r="H496" s="35">
        <f t="shared" si="100"/>
        <v>1.5463917525773196E-2</v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>
        <f t="shared" si="106"/>
        <v>-1</v>
      </c>
      <c r="M496" s="35" t="str">
        <f t="shared" si="103"/>
        <v/>
      </c>
      <c r="N496" s="41">
        <f t="shared" si="104"/>
        <v>-1.5463917525773196E-2</v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>
        <v>0</v>
      </c>
      <c r="F497" s="34">
        <v>1</v>
      </c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>
        <f t="shared" si="102"/>
        <v>7.722007722007722E-4</v>
      </c>
      <c r="K497" s="35" t="str">
        <f t="shared" si="105"/>
        <v xml:space="preserve"> </v>
      </c>
      <c r="L497" s="35">
        <f t="shared" si="106"/>
        <v>1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1</v>
      </c>
      <c r="E499" s="34">
        <v>0</v>
      </c>
      <c r="F499" s="34">
        <v>20</v>
      </c>
      <c r="G499" s="35" t="str">
        <f t="shared" ref="G499:G562" si="107">+IF(C499=0,"",C499/C$371)</f>
        <v/>
      </c>
      <c r="H499" s="35">
        <f t="shared" ref="H499:H562" si="108">+IF(D499=0,"",D499/D$371)</f>
        <v>5.1546391752577319E-3</v>
      </c>
      <c r="I499" s="35" t="str">
        <f t="shared" ref="I499:I562" si="109">+IF(E499=0,"",E499/E$371)</f>
        <v/>
      </c>
      <c r="J499" s="35">
        <f t="shared" ref="J499:J562" si="110">+IF(F499=0,"",F499/F$371)</f>
        <v>1.5444015444015444E-2</v>
      </c>
      <c r="K499" s="35" t="str">
        <f t="shared" si="105"/>
        <v xml:space="preserve"> </v>
      </c>
      <c r="L499" s="35">
        <f t="shared" si="106"/>
        <v>19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9.7938144329896906E-2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>
        <v>0</v>
      </c>
      <c r="F504" s="34">
        <v>4</v>
      </c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>
        <f t="shared" si="110"/>
        <v>3.0888030888030888E-3</v>
      </c>
      <c r="K504" s="35" t="str">
        <f t="shared" si="113"/>
        <v xml:space="preserve"> </v>
      </c>
      <c r="L504" s="35">
        <f t="shared" si="114"/>
        <v>1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16</v>
      </c>
      <c r="E507" s="34">
        <v>6</v>
      </c>
      <c r="F507" s="34">
        <v>89</v>
      </c>
      <c r="G507" s="35" t="str">
        <f t="shared" si="107"/>
        <v/>
      </c>
      <c r="H507" s="35">
        <f t="shared" si="108"/>
        <v>8.247422680412371E-2</v>
      </c>
      <c r="I507" s="35">
        <f t="shared" si="109"/>
        <v>4.9423393739703456E-3</v>
      </c>
      <c r="J507" s="35">
        <f t="shared" si="110"/>
        <v>6.8725868725868722E-2</v>
      </c>
      <c r="K507" s="35">
        <f t="shared" si="113"/>
        <v>1</v>
      </c>
      <c r="L507" s="35">
        <f t="shared" si="114"/>
        <v>4.5625</v>
      </c>
      <c r="M507" s="35" t="str">
        <f t="shared" si="111"/>
        <v/>
      </c>
      <c r="N507" s="41">
        <f t="shared" si="112"/>
        <v>0.37628865979381443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>
        <v>1</v>
      </c>
      <c r="F508" s="34">
        <v>0</v>
      </c>
      <c r="G508" s="35" t="str">
        <f t="shared" si="107"/>
        <v/>
      </c>
      <c r="H508" s="35" t="str">
        <f t="shared" si="108"/>
        <v/>
      </c>
      <c r="I508" s="35">
        <f t="shared" si="109"/>
        <v>8.2372322899505767E-4</v>
      </c>
      <c r="J508" s="35" t="str">
        <f t="shared" si="110"/>
        <v/>
      </c>
      <c r="K508" s="35">
        <f t="shared" si="113"/>
        <v>1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3</v>
      </c>
      <c r="F509" s="34">
        <v>27</v>
      </c>
      <c r="G509" s="35" t="str">
        <f t="shared" si="107"/>
        <v/>
      </c>
      <c r="H509" s="35" t="str">
        <f t="shared" si="108"/>
        <v/>
      </c>
      <c r="I509" s="35">
        <f t="shared" si="109"/>
        <v>2.4711696869851728E-3</v>
      </c>
      <c r="J509" s="35">
        <f t="shared" si="110"/>
        <v>2.084942084942085E-2</v>
      </c>
      <c r="K509" s="35">
        <f t="shared" si="113"/>
        <v>1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>
        <v>0</v>
      </c>
      <c r="F510" s="34">
        <v>3</v>
      </c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>
        <f t="shared" si="110"/>
        <v>2.3166023166023165E-3</v>
      </c>
      <c r="K510" s="35" t="str">
        <f t="shared" si="113"/>
        <v xml:space="preserve"> </v>
      </c>
      <c r="L510" s="35">
        <f t="shared" si="114"/>
        <v>1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1</v>
      </c>
      <c r="E511" s="34">
        <v>0</v>
      </c>
      <c r="F511" s="34">
        <v>1</v>
      </c>
      <c r="G511" s="35" t="str">
        <f t="shared" si="107"/>
        <v/>
      </c>
      <c r="H511" s="35">
        <f t="shared" si="108"/>
        <v>5.1546391752577319E-3</v>
      </c>
      <c r="I511" s="35" t="str">
        <f t="shared" si="109"/>
        <v/>
      </c>
      <c r="J511" s="35">
        <f t="shared" si="110"/>
        <v>7.722007722007722E-4</v>
      </c>
      <c r="K511" s="35" t="str">
        <f t="shared" si="113"/>
        <v xml:space="preserve"> </v>
      </c>
      <c r="L511" s="35">
        <f t="shared" si="114"/>
        <v>0</v>
      </c>
      <c r="M511" s="35" t="str">
        <f t="shared" si="111"/>
        <v/>
      </c>
      <c r="N511" s="41">
        <f t="shared" si="112"/>
        <v>0</v>
      </c>
    </row>
    <row r="512" spans="1:14" x14ac:dyDescent="0.2">
      <c r="A512" s="27"/>
      <c r="B512" s="30" t="s">
        <v>479</v>
      </c>
      <c r="C512" s="40">
        <v>0</v>
      </c>
      <c r="D512" s="34">
        <v>1</v>
      </c>
      <c r="E512" s="34">
        <v>0</v>
      </c>
      <c r="F512" s="34">
        <v>9</v>
      </c>
      <c r="G512" s="35" t="str">
        <f t="shared" si="107"/>
        <v/>
      </c>
      <c r="H512" s="35">
        <f t="shared" si="108"/>
        <v>5.1546391752577319E-3</v>
      </c>
      <c r="I512" s="35" t="str">
        <f t="shared" si="109"/>
        <v/>
      </c>
      <c r="J512" s="35">
        <f t="shared" si="110"/>
        <v>6.9498069498069494E-3</v>
      </c>
      <c r="K512" s="35" t="str">
        <f t="shared" si="113"/>
        <v xml:space="preserve"> </v>
      </c>
      <c r="L512" s="35">
        <f t="shared" si="114"/>
        <v>8</v>
      </c>
      <c r="M512" s="35" t="str">
        <f t="shared" si="111"/>
        <v/>
      </c>
      <c r="N512" s="41">
        <f t="shared" si="112"/>
        <v>4.1237113402061855E-2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>
        <v>0</v>
      </c>
      <c r="F513" s="34">
        <v>1</v>
      </c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>
        <f t="shared" si="110"/>
        <v>7.722007722007722E-4</v>
      </c>
      <c r="K513" s="35" t="str">
        <f t="shared" si="113"/>
        <v xml:space="preserve"> </v>
      </c>
      <c r="L513" s="35">
        <f t="shared" si="114"/>
        <v>1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1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7.722007722007722E-4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>
        <v>0</v>
      </c>
      <c r="F516" s="34">
        <v>1</v>
      </c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>
        <f t="shared" si="110"/>
        <v>7.722007722007722E-4</v>
      </c>
      <c r="K516" s="35" t="str">
        <f t="shared" si="113"/>
        <v xml:space="preserve"> </v>
      </c>
      <c r="L516" s="35">
        <f t="shared" si="114"/>
        <v>1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1</v>
      </c>
      <c r="D517" s="34">
        <v>11</v>
      </c>
      <c r="E517" s="34">
        <v>1</v>
      </c>
      <c r="F517" s="34">
        <v>10</v>
      </c>
      <c r="G517" s="35">
        <f t="shared" si="107"/>
        <v>1.4705882352941176E-2</v>
      </c>
      <c r="H517" s="35">
        <f t="shared" si="108"/>
        <v>5.6701030927835051E-2</v>
      </c>
      <c r="I517" s="35">
        <f t="shared" si="109"/>
        <v>8.2372322899505767E-4</v>
      </c>
      <c r="J517" s="35">
        <f t="shared" si="110"/>
        <v>7.7220077220077222E-3</v>
      </c>
      <c r="K517" s="35">
        <f t="shared" si="113"/>
        <v>0</v>
      </c>
      <c r="L517" s="35">
        <f t="shared" si="114"/>
        <v>-9.0909090909090912E-2</v>
      </c>
      <c r="M517" s="35">
        <f t="shared" si="111"/>
        <v>0</v>
      </c>
      <c r="N517" s="41">
        <f t="shared" si="112"/>
        <v>-5.1546391752577319E-3</v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>
        <v>0</v>
      </c>
      <c r="F518" s="34">
        <v>10</v>
      </c>
      <c r="G518" s="35" t="str">
        <f t="shared" si="107"/>
        <v/>
      </c>
      <c r="H518" s="35">
        <f t="shared" si="108"/>
        <v>5.1546391752577319E-3</v>
      </c>
      <c r="I518" s="35" t="str">
        <f t="shared" si="109"/>
        <v/>
      </c>
      <c r="J518" s="35">
        <f t="shared" si="110"/>
        <v>7.7220077220077222E-3</v>
      </c>
      <c r="K518" s="35" t="str">
        <f t="shared" si="113"/>
        <v xml:space="preserve"> </v>
      </c>
      <c r="L518" s="35">
        <f t="shared" si="114"/>
        <v>9</v>
      </c>
      <c r="M518" s="35" t="str">
        <f t="shared" si="111"/>
        <v/>
      </c>
      <c r="N518" s="41">
        <f t="shared" si="112"/>
        <v>4.6391752577319589E-2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1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7.722007722007722E-4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0</v>
      </c>
      <c r="F522" s="34">
        <v>1</v>
      </c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>
        <f t="shared" si="110"/>
        <v>7.722007722007722E-4</v>
      </c>
      <c r="K522" s="35" t="str">
        <f t="shared" si="113"/>
        <v xml:space="preserve"> </v>
      </c>
      <c r="L522" s="35">
        <f t="shared" si="114"/>
        <v>1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>
        <v>0</v>
      </c>
      <c r="F523" s="34">
        <v>1</v>
      </c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>
        <f t="shared" si="110"/>
        <v>7.722007722007722E-4</v>
      </c>
      <c r="K523" s="35" t="str">
        <f t="shared" si="113"/>
        <v xml:space="preserve"> </v>
      </c>
      <c r="L523" s="35">
        <f t="shared" si="114"/>
        <v>1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>
        <v>0</v>
      </c>
      <c r="F524" s="34">
        <v>1</v>
      </c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>
        <f t="shared" si="110"/>
        <v>7.722007722007722E-4</v>
      </c>
      <c r="K524" s="35" t="str">
        <f t="shared" si="113"/>
        <v xml:space="preserve"> </v>
      </c>
      <c r="L524" s="35">
        <f t="shared" si="114"/>
        <v>1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>
        <v>0</v>
      </c>
      <c r="F526" s="34">
        <v>1</v>
      </c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>
        <f t="shared" si="110"/>
        <v>7.722007722007722E-4</v>
      </c>
      <c r="K526" s="35" t="str">
        <f t="shared" si="113"/>
        <v xml:space="preserve"> </v>
      </c>
      <c r="L526" s="35">
        <f t="shared" si="114"/>
        <v>1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>
        <v>0</v>
      </c>
      <c r="F530" s="34">
        <v>2</v>
      </c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>
        <f t="shared" si="110"/>
        <v>1.5444015444015444E-3</v>
      </c>
      <c r="K530" s="35" t="str">
        <f t="shared" si="113"/>
        <v xml:space="preserve"> </v>
      </c>
      <c r="L530" s="35">
        <f t="shared" si="114"/>
        <v>1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2</v>
      </c>
      <c r="D535" s="34">
        <v>1</v>
      </c>
      <c r="E535" s="34"/>
      <c r="F535" s="34"/>
      <c r="G535" s="35">
        <f t="shared" si="107"/>
        <v>2.9411764705882353E-2</v>
      </c>
      <c r="H535" s="35">
        <f t="shared" si="108"/>
        <v>5.1546391752577319E-3</v>
      </c>
      <c r="I535" s="35" t="str">
        <f t="shared" si="109"/>
        <v/>
      </c>
      <c r="J535" s="35" t="str">
        <f t="shared" si="110"/>
        <v/>
      </c>
      <c r="K535" s="35">
        <f t="shared" si="113"/>
        <v>-1</v>
      </c>
      <c r="L535" s="35">
        <f t="shared" si="114"/>
        <v>-1</v>
      </c>
      <c r="M535" s="35">
        <f t="shared" si="111"/>
        <v>-2.9411764705882353E-2</v>
      </c>
      <c r="N535" s="41">
        <f t="shared" si="112"/>
        <v>-5.1546391752577319E-3</v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1</v>
      </c>
      <c r="E538" s="34"/>
      <c r="F538" s="34"/>
      <c r="G538" s="35" t="str">
        <f t="shared" si="107"/>
        <v/>
      </c>
      <c r="H538" s="35">
        <f t="shared" si="108"/>
        <v>5.1546391752577319E-3</v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>
        <f t="shared" si="114"/>
        <v>-1</v>
      </c>
      <c r="M538" s="35" t="str">
        <f t="shared" si="111"/>
        <v/>
      </c>
      <c r="N538" s="41">
        <f t="shared" si="112"/>
        <v>-5.1546391752577319E-3</v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>
        <v>2</v>
      </c>
      <c r="F539" s="34">
        <v>0</v>
      </c>
      <c r="G539" s="35" t="str">
        <f t="shared" si="107"/>
        <v/>
      </c>
      <c r="H539" s="35" t="str">
        <f t="shared" si="108"/>
        <v/>
      </c>
      <c r="I539" s="35">
        <f t="shared" si="109"/>
        <v>1.6474464579901153E-3</v>
      </c>
      <c r="J539" s="35" t="str">
        <f t="shared" si="110"/>
        <v/>
      </c>
      <c r="K539" s="35">
        <f t="shared" si="113"/>
        <v>1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>
        <v>2</v>
      </c>
      <c r="F540" s="34">
        <v>0</v>
      </c>
      <c r="G540" s="35" t="str">
        <f t="shared" si="107"/>
        <v/>
      </c>
      <c r="H540" s="35" t="str">
        <f t="shared" si="108"/>
        <v/>
      </c>
      <c r="I540" s="35">
        <f t="shared" si="109"/>
        <v>1.6474464579901153E-3</v>
      </c>
      <c r="J540" s="35" t="str">
        <f t="shared" si="110"/>
        <v/>
      </c>
      <c r="K540" s="35">
        <f t="shared" si="113"/>
        <v>1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1</v>
      </c>
      <c r="D544" s="34">
        <v>2</v>
      </c>
      <c r="E544" s="34">
        <v>0</v>
      </c>
      <c r="F544" s="34">
        <v>1</v>
      </c>
      <c r="G544" s="35">
        <f t="shared" si="107"/>
        <v>1.4705882352941176E-2</v>
      </c>
      <c r="H544" s="35">
        <f t="shared" si="108"/>
        <v>1.0309278350515464E-2</v>
      </c>
      <c r="I544" s="35" t="str">
        <f t="shared" si="109"/>
        <v/>
      </c>
      <c r="J544" s="35">
        <f t="shared" si="110"/>
        <v>7.722007722007722E-4</v>
      </c>
      <c r="K544" s="35">
        <f t="shared" si="113"/>
        <v>-1</v>
      </c>
      <c r="L544" s="35">
        <f t="shared" si="114"/>
        <v>-0.5</v>
      </c>
      <c r="M544" s="35">
        <f t="shared" si="111"/>
        <v>-1.4705882352941176E-2</v>
      </c>
      <c r="N544" s="41">
        <f t="shared" si="112"/>
        <v>-5.1546391752577319E-3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>
        <v>2</v>
      </c>
      <c r="F545" s="34">
        <v>2</v>
      </c>
      <c r="G545" s="35" t="str">
        <f t="shared" si="107"/>
        <v/>
      </c>
      <c r="H545" s="35" t="str">
        <f t="shared" si="108"/>
        <v/>
      </c>
      <c r="I545" s="35">
        <f t="shared" si="109"/>
        <v>1.6474464579901153E-3</v>
      </c>
      <c r="J545" s="35">
        <f t="shared" si="110"/>
        <v>1.5444015444015444E-3</v>
      </c>
      <c r="K545" s="35">
        <f t="shared" si="113"/>
        <v>1</v>
      </c>
      <c r="L545" s="35">
        <f t="shared" si="114"/>
        <v>1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>
        <v>0</v>
      </c>
      <c r="F549" s="34">
        <v>1</v>
      </c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>
        <f t="shared" si="110"/>
        <v>7.722007722007722E-4</v>
      </c>
      <c r="K549" s="35" t="str">
        <f t="shared" si="113"/>
        <v xml:space="preserve"> </v>
      </c>
      <c r="L549" s="35">
        <f t="shared" si="114"/>
        <v>1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>
        <v>0</v>
      </c>
      <c r="F557" s="34">
        <v>1</v>
      </c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>
        <f t="shared" si="110"/>
        <v>7.722007722007722E-4</v>
      </c>
      <c r="K557" s="35" t="str">
        <f t="shared" si="113"/>
        <v xml:space="preserve"> </v>
      </c>
      <c r="L557" s="35">
        <f t="shared" si="114"/>
        <v>1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1</v>
      </c>
      <c r="E558" s="34"/>
      <c r="F558" s="34"/>
      <c r="G558" s="35" t="str">
        <f t="shared" si="107"/>
        <v/>
      </c>
      <c r="H558" s="35">
        <f t="shared" si="108"/>
        <v>5.1546391752577319E-3</v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>
        <f t="shared" si="114"/>
        <v>-1</v>
      </c>
      <c r="M558" s="35" t="str">
        <f t="shared" si="111"/>
        <v/>
      </c>
      <c r="N558" s="41">
        <f t="shared" si="112"/>
        <v>-5.1546391752577319E-3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1</v>
      </c>
      <c r="E561" s="34">
        <v>0</v>
      </c>
      <c r="F561" s="34">
        <v>1</v>
      </c>
      <c r="G561" s="35" t="str">
        <f t="shared" si="107"/>
        <v/>
      </c>
      <c r="H561" s="35">
        <f t="shared" si="108"/>
        <v>5.1546391752577319E-3</v>
      </c>
      <c r="I561" s="35" t="str">
        <f t="shared" si="109"/>
        <v/>
      </c>
      <c r="J561" s="35">
        <f t="shared" si="110"/>
        <v>7.722007722007722E-4</v>
      </c>
      <c r="K561" s="35" t="str">
        <f t="shared" si="113"/>
        <v xml:space="preserve"> </v>
      </c>
      <c r="L561" s="35">
        <f t="shared" si="114"/>
        <v>0</v>
      </c>
      <c r="M561" s="35" t="str">
        <f t="shared" si="111"/>
        <v/>
      </c>
      <c r="N561" s="41">
        <f t="shared" si="112"/>
        <v>0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>
        <v>0</v>
      </c>
      <c r="F563" s="34">
        <v>1</v>
      </c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>
        <f t="shared" ref="J563:J604" si="118">+IF(F563=0,"",F563/F$371)</f>
        <v>7.722007722007722E-4</v>
      </c>
      <c r="K563" s="35" t="str">
        <f t="shared" si="113"/>
        <v xml:space="preserve"> </v>
      </c>
      <c r="L563" s="35">
        <f t="shared" si="114"/>
        <v>1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5</v>
      </c>
      <c r="D564" s="34">
        <v>5</v>
      </c>
      <c r="E564" s="34"/>
      <c r="F564" s="34"/>
      <c r="G564" s="35">
        <f t="shared" si="115"/>
        <v>7.3529411764705885E-2</v>
      </c>
      <c r="H564" s="35">
        <f t="shared" si="116"/>
        <v>2.5773195876288658E-2</v>
      </c>
      <c r="I564" s="35" t="str">
        <f t="shared" si="117"/>
        <v/>
      </c>
      <c r="J564" s="35" t="str">
        <f t="shared" si="118"/>
        <v/>
      </c>
      <c r="K564" s="35">
        <f t="shared" ref="K564:K604" si="121">+IF(AND(C564=0,E564=0)," ",IF(C564=0,1,IF(E564=0,-1,(E564-C564)/C564)))</f>
        <v>-1</v>
      </c>
      <c r="L564" s="35">
        <f t="shared" ref="L564:L604" si="122">+IF(AND(D564=0,F564=0)," ",IF(D564=0,1,IF(F564=0,-1,(F564-D564)/D564)))</f>
        <v>-1</v>
      </c>
      <c r="M564" s="35">
        <f t="shared" si="119"/>
        <v>-7.3529411764705885E-2</v>
      </c>
      <c r="N564" s="41">
        <f t="shared" si="120"/>
        <v>-2.5773195876288658E-2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2</v>
      </c>
      <c r="E567" s="34">
        <v>0</v>
      </c>
      <c r="F567" s="34">
        <v>11</v>
      </c>
      <c r="G567" s="35" t="str">
        <f t="shared" si="115"/>
        <v/>
      </c>
      <c r="H567" s="35">
        <f t="shared" si="116"/>
        <v>1.0309278350515464E-2</v>
      </c>
      <c r="I567" s="35" t="str">
        <f t="shared" si="117"/>
        <v/>
      </c>
      <c r="J567" s="35">
        <f t="shared" si="118"/>
        <v>8.4942084942084949E-3</v>
      </c>
      <c r="K567" s="35" t="str">
        <f t="shared" si="121"/>
        <v xml:space="preserve"> </v>
      </c>
      <c r="L567" s="35">
        <f t="shared" si="122"/>
        <v>4.5</v>
      </c>
      <c r="M567" s="35" t="str">
        <f t="shared" si="119"/>
        <v/>
      </c>
      <c r="N567" s="41">
        <f t="shared" si="120"/>
        <v>4.6391752577319589E-2</v>
      </c>
    </row>
    <row r="568" spans="1:14" x14ac:dyDescent="0.2">
      <c r="A568" s="27"/>
      <c r="B568" s="30" t="s">
        <v>535</v>
      </c>
      <c r="C568" s="40">
        <v>0</v>
      </c>
      <c r="D568" s="34">
        <v>3</v>
      </c>
      <c r="E568" s="34">
        <v>0</v>
      </c>
      <c r="F568" s="34">
        <v>2</v>
      </c>
      <c r="G568" s="35" t="str">
        <f t="shared" si="115"/>
        <v/>
      </c>
      <c r="H568" s="35">
        <f t="shared" si="116"/>
        <v>1.5463917525773196E-2</v>
      </c>
      <c r="I568" s="35" t="str">
        <f t="shared" si="117"/>
        <v/>
      </c>
      <c r="J568" s="35">
        <f t="shared" si="118"/>
        <v>1.5444015444015444E-3</v>
      </c>
      <c r="K568" s="35" t="str">
        <f t="shared" si="121"/>
        <v xml:space="preserve"> </v>
      </c>
      <c r="L568" s="35">
        <f t="shared" si="122"/>
        <v>-0.33333333333333331</v>
      </c>
      <c r="M568" s="35" t="str">
        <f t="shared" si="119"/>
        <v/>
      </c>
      <c r="N568" s="41">
        <f t="shared" si="120"/>
        <v>-5.1546391752577319E-3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>
        <v>1</v>
      </c>
      <c r="F571" s="34">
        <v>0</v>
      </c>
      <c r="G571" s="35" t="str">
        <f t="shared" si="115"/>
        <v/>
      </c>
      <c r="H571" s="35" t="str">
        <f t="shared" si="116"/>
        <v/>
      </c>
      <c r="I571" s="35">
        <f t="shared" si="117"/>
        <v>8.2372322899505767E-4</v>
      </c>
      <c r="J571" s="35" t="str">
        <f t="shared" si="118"/>
        <v/>
      </c>
      <c r="K571" s="35">
        <f t="shared" si="121"/>
        <v>1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>
        <v>2</v>
      </c>
      <c r="F575" s="34">
        <v>2</v>
      </c>
      <c r="G575" s="35" t="str">
        <f t="shared" si="115"/>
        <v/>
      </c>
      <c r="H575" s="35" t="str">
        <f t="shared" si="116"/>
        <v/>
      </c>
      <c r="I575" s="35">
        <f t="shared" si="117"/>
        <v>1.6474464579901153E-3</v>
      </c>
      <c r="J575" s="35">
        <f t="shared" si="118"/>
        <v>1.5444015444015444E-3</v>
      </c>
      <c r="K575" s="35">
        <f t="shared" si="121"/>
        <v>1</v>
      </c>
      <c r="L575" s="35">
        <f t="shared" si="122"/>
        <v>1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0</v>
      </c>
      <c r="E577" s="34"/>
      <c r="F577" s="34"/>
      <c r="G577" s="35" t="str">
        <f t="shared" si="115"/>
        <v/>
      </c>
      <c r="H577" s="35" t="str">
        <f t="shared" si="116"/>
        <v/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 t="str">
        <f t="shared" si="122"/>
        <v xml:space="preserve"> </v>
      </c>
      <c r="M577" s="35" t="str">
        <f t="shared" si="119"/>
        <v/>
      </c>
      <c r="N577" s="41" t="str">
        <f t="shared" si="120"/>
        <v/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>
        <v>1</v>
      </c>
      <c r="F580" s="34">
        <v>13</v>
      </c>
      <c r="G580" s="35" t="str">
        <f t="shared" si="115"/>
        <v/>
      </c>
      <c r="H580" s="35" t="str">
        <f t="shared" si="116"/>
        <v/>
      </c>
      <c r="I580" s="35">
        <f t="shared" si="117"/>
        <v>8.2372322899505767E-4</v>
      </c>
      <c r="J580" s="35">
        <f t="shared" si="118"/>
        <v>1.0038610038610039E-2</v>
      </c>
      <c r="K580" s="35">
        <f t="shared" si="121"/>
        <v>1</v>
      </c>
      <c r="L580" s="35">
        <f t="shared" si="122"/>
        <v>1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0</v>
      </c>
      <c r="E583" s="34">
        <v>0</v>
      </c>
      <c r="F583" s="34">
        <v>12</v>
      </c>
      <c r="G583" s="35" t="str">
        <f t="shared" si="115"/>
        <v/>
      </c>
      <c r="H583" s="35" t="str">
        <f t="shared" si="116"/>
        <v/>
      </c>
      <c r="I583" s="35" t="str">
        <f t="shared" si="117"/>
        <v/>
      </c>
      <c r="J583" s="35">
        <f t="shared" si="118"/>
        <v>9.2664092664092659E-3</v>
      </c>
      <c r="K583" s="35" t="str">
        <f t="shared" si="121"/>
        <v xml:space="preserve"> </v>
      </c>
      <c r="L583" s="35">
        <f t="shared" si="122"/>
        <v>1</v>
      </c>
      <c r="M583" s="35" t="str">
        <f t="shared" si="119"/>
        <v/>
      </c>
      <c r="N583" s="41" t="str">
        <f t="shared" si="120"/>
        <v/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1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7.722007722007722E-4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2</v>
      </c>
      <c r="E588" s="34">
        <v>1</v>
      </c>
      <c r="F588" s="34">
        <v>0</v>
      </c>
      <c r="G588" s="35" t="str">
        <f t="shared" si="115"/>
        <v/>
      </c>
      <c r="H588" s="35">
        <f t="shared" si="116"/>
        <v>1.0309278350515464E-2</v>
      </c>
      <c r="I588" s="35">
        <f t="shared" si="117"/>
        <v>8.2372322899505767E-4</v>
      </c>
      <c r="J588" s="35" t="str">
        <f t="shared" si="118"/>
        <v/>
      </c>
      <c r="K588" s="35">
        <f t="shared" si="121"/>
        <v>1</v>
      </c>
      <c r="L588" s="35">
        <f t="shared" si="122"/>
        <v>-1</v>
      </c>
      <c r="M588" s="35" t="str">
        <f t="shared" si="119"/>
        <v/>
      </c>
      <c r="N588" s="41">
        <f t="shared" si="120"/>
        <v>-1.0309278350515464E-2</v>
      </c>
    </row>
    <row r="589" spans="1:14" ht="25.5" x14ac:dyDescent="0.2">
      <c r="A589" s="27"/>
      <c r="B589" s="30" t="s">
        <v>556</v>
      </c>
      <c r="C589" s="40">
        <v>0</v>
      </c>
      <c r="D589" s="34">
        <v>1</v>
      </c>
      <c r="E589" s="34">
        <v>0</v>
      </c>
      <c r="F589" s="34">
        <v>4</v>
      </c>
      <c r="G589" s="35" t="str">
        <f t="shared" si="115"/>
        <v/>
      </c>
      <c r="H589" s="35">
        <f t="shared" si="116"/>
        <v>5.1546391752577319E-3</v>
      </c>
      <c r="I589" s="35" t="str">
        <f t="shared" si="117"/>
        <v/>
      </c>
      <c r="J589" s="35">
        <f t="shared" si="118"/>
        <v>3.0888030888030888E-3</v>
      </c>
      <c r="K589" s="35" t="str">
        <f t="shared" si="121"/>
        <v xml:space="preserve"> </v>
      </c>
      <c r="L589" s="35">
        <f t="shared" si="122"/>
        <v>3</v>
      </c>
      <c r="M589" s="35" t="str">
        <f t="shared" si="119"/>
        <v/>
      </c>
      <c r="N589" s="41">
        <f t="shared" si="120"/>
        <v>1.5463917525773196E-2</v>
      </c>
    </row>
    <row r="590" spans="1:14" x14ac:dyDescent="0.2">
      <c r="A590" s="27"/>
      <c r="B590" s="30" t="s">
        <v>557</v>
      </c>
      <c r="C590" s="40">
        <v>0</v>
      </c>
      <c r="D590" s="34">
        <v>1</v>
      </c>
      <c r="E590" s="34">
        <v>0</v>
      </c>
      <c r="F590" s="34">
        <v>9</v>
      </c>
      <c r="G590" s="35" t="str">
        <f t="shared" si="115"/>
        <v/>
      </c>
      <c r="H590" s="35">
        <f t="shared" si="116"/>
        <v>5.1546391752577319E-3</v>
      </c>
      <c r="I590" s="35" t="str">
        <f t="shared" si="117"/>
        <v/>
      </c>
      <c r="J590" s="35">
        <f t="shared" si="118"/>
        <v>6.9498069498069494E-3</v>
      </c>
      <c r="K590" s="35" t="str">
        <f t="shared" si="121"/>
        <v xml:space="preserve"> </v>
      </c>
      <c r="L590" s="35">
        <f t="shared" si="122"/>
        <v>8</v>
      </c>
      <c r="M590" s="35" t="str">
        <f t="shared" si="119"/>
        <v/>
      </c>
      <c r="N590" s="41">
        <f t="shared" si="120"/>
        <v>4.1237113402061855E-2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>
        <v>3</v>
      </c>
      <c r="F595" s="34">
        <v>0</v>
      </c>
      <c r="G595" s="35" t="str">
        <f t="shared" si="115"/>
        <v/>
      </c>
      <c r="H595" s="35" t="str">
        <f t="shared" si="116"/>
        <v/>
      </c>
      <c r="I595" s="35">
        <f t="shared" si="117"/>
        <v>2.4711696869851728E-3</v>
      </c>
      <c r="J595" s="35" t="str">
        <f t="shared" si="118"/>
        <v/>
      </c>
      <c r="K595" s="35">
        <f t="shared" si="121"/>
        <v>1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>
        <v>2</v>
      </c>
      <c r="F596" s="34">
        <v>14</v>
      </c>
      <c r="G596" s="35" t="str">
        <f t="shared" si="115"/>
        <v/>
      </c>
      <c r="H596" s="35" t="str">
        <f t="shared" si="116"/>
        <v/>
      </c>
      <c r="I596" s="35">
        <f t="shared" si="117"/>
        <v>1.6474464579901153E-3</v>
      </c>
      <c r="J596" s="35">
        <f t="shared" si="118"/>
        <v>1.0810810810810811E-2</v>
      </c>
      <c r="K596" s="35">
        <f t="shared" si="121"/>
        <v>1</v>
      </c>
      <c r="L596" s="35">
        <f t="shared" si="122"/>
        <v>1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2</v>
      </c>
      <c r="E597" s="34">
        <v>1</v>
      </c>
      <c r="F597" s="34">
        <v>51</v>
      </c>
      <c r="G597" s="35" t="str">
        <f t="shared" si="115"/>
        <v/>
      </c>
      <c r="H597" s="35">
        <f t="shared" si="116"/>
        <v>1.0309278350515464E-2</v>
      </c>
      <c r="I597" s="35">
        <f t="shared" si="117"/>
        <v>8.2372322899505767E-4</v>
      </c>
      <c r="J597" s="35">
        <f t="shared" si="118"/>
        <v>3.9382239382239385E-2</v>
      </c>
      <c r="K597" s="35">
        <f t="shared" si="121"/>
        <v>1</v>
      </c>
      <c r="L597" s="35">
        <f t="shared" si="122"/>
        <v>24.5</v>
      </c>
      <c r="M597" s="35" t="str">
        <f t="shared" si="119"/>
        <v/>
      </c>
      <c r="N597" s="41">
        <f t="shared" si="120"/>
        <v>0.25257731958762886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>
        <v>2</v>
      </c>
      <c r="F598" s="34">
        <v>3</v>
      </c>
      <c r="G598" s="35" t="str">
        <f t="shared" si="115"/>
        <v/>
      </c>
      <c r="H598" s="35">
        <f t="shared" si="116"/>
        <v>5.1546391752577319E-3</v>
      </c>
      <c r="I598" s="35">
        <f t="shared" si="117"/>
        <v>1.6474464579901153E-3</v>
      </c>
      <c r="J598" s="35">
        <f t="shared" si="118"/>
        <v>2.3166023166023165E-3</v>
      </c>
      <c r="K598" s="35">
        <f t="shared" si="121"/>
        <v>1</v>
      </c>
      <c r="L598" s="35">
        <f t="shared" si="122"/>
        <v>2</v>
      </c>
      <c r="M598" s="35" t="str">
        <f t="shared" si="119"/>
        <v/>
      </c>
      <c r="N598" s="41">
        <f t="shared" si="120"/>
        <v>1.0309278350515464E-2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1</v>
      </c>
      <c r="E600" s="34"/>
      <c r="F600" s="34"/>
      <c r="G600" s="35" t="str">
        <f t="shared" si="115"/>
        <v/>
      </c>
      <c r="H600" s="35">
        <f t="shared" si="116"/>
        <v>5.1546391752577319E-3</v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>
        <f t="shared" si="122"/>
        <v>-1</v>
      </c>
      <c r="M600" s="35" t="str">
        <f t="shared" si="119"/>
        <v/>
      </c>
      <c r="N600" s="41">
        <f t="shared" si="120"/>
        <v>-5.1546391752577319E-3</v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48</v>
      </c>
      <c r="D612" s="32">
        <f>SUM(D613:D640)</f>
        <v>113</v>
      </c>
      <c r="E612" s="32">
        <f>SUM(E613:E640)</f>
        <v>48</v>
      </c>
      <c r="F612" s="32">
        <f>SUM(F613:F640)</f>
        <v>223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</v>
      </c>
      <c r="L612" s="33">
        <f>+IF(AND(D612=0,F612=0),"",IF(D612=0,1,IF(F612=0,-1,(F612-D612)/D612)))</f>
        <v>0.97345132743362828</v>
      </c>
      <c r="M612" s="33">
        <f t="shared" ref="M612:M640" si="127">+IF(OR(AND(G612=""),(K612="")),"",G612*K612)</f>
        <v>0</v>
      </c>
      <c r="N612" s="33">
        <f t="shared" ref="N612:N640" si="128">+IF(OR(AND(H612=""),(L612="")),"",H612*L612)</f>
        <v>0.97345132743362828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0</v>
      </c>
      <c r="F613" s="37">
        <v>2</v>
      </c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>
        <f t="shared" si="126"/>
        <v>8.9686098654708519E-3</v>
      </c>
      <c r="K613" s="38" t="str">
        <f t="shared" ref="K613:K640" si="129">+IF(AND(C613=0,E613=0)," ",IF(C613=0,1,IF(E613=0,-1,(E613-C613)/C613)))</f>
        <v xml:space="preserve"> 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>
        <v>0</v>
      </c>
      <c r="F614" s="34">
        <v>1</v>
      </c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>
        <f t="shared" si="126"/>
        <v>4.4843049327354259E-3</v>
      </c>
      <c r="K614" s="35" t="str">
        <f t="shared" si="129"/>
        <v xml:space="preserve"> </v>
      </c>
      <c r="L614" s="35">
        <f t="shared" si="130"/>
        <v>1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19</v>
      </c>
      <c r="D615" s="34">
        <v>16</v>
      </c>
      <c r="E615" s="34">
        <v>19</v>
      </c>
      <c r="F615" s="34">
        <v>19</v>
      </c>
      <c r="G615" s="35">
        <f t="shared" si="123"/>
        <v>0.39583333333333331</v>
      </c>
      <c r="H615" s="35">
        <f t="shared" si="124"/>
        <v>0.1415929203539823</v>
      </c>
      <c r="I615" s="35">
        <f t="shared" si="125"/>
        <v>0.39583333333333331</v>
      </c>
      <c r="J615" s="35">
        <f t="shared" si="126"/>
        <v>8.520179372197309E-2</v>
      </c>
      <c r="K615" s="35">
        <f t="shared" si="129"/>
        <v>0</v>
      </c>
      <c r="L615" s="35">
        <f t="shared" si="130"/>
        <v>0.1875</v>
      </c>
      <c r="M615" s="35">
        <f t="shared" si="127"/>
        <v>0</v>
      </c>
      <c r="N615" s="41">
        <f t="shared" si="128"/>
        <v>2.6548672566371681E-2</v>
      </c>
    </row>
    <row r="616" spans="1:14" x14ac:dyDescent="0.2">
      <c r="A616" s="27"/>
      <c r="B616" s="30" t="s">
        <v>575</v>
      </c>
      <c r="C616" s="40">
        <v>12</v>
      </c>
      <c r="D616" s="34">
        <v>0</v>
      </c>
      <c r="E616" s="34">
        <v>6</v>
      </c>
      <c r="F616" s="34">
        <v>0</v>
      </c>
      <c r="G616" s="35">
        <f t="shared" si="123"/>
        <v>0.25</v>
      </c>
      <c r="H616" s="35" t="str">
        <f t="shared" si="124"/>
        <v/>
      </c>
      <c r="I616" s="35">
        <f t="shared" si="125"/>
        <v>0.125</v>
      </c>
      <c r="J616" s="35" t="str">
        <f t="shared" si="126"/>
        <v/>
      </c>
      <c r="K616" s="35">
        <f t="shared" si="129"/>
        <v>-0.5</v>
      </c>
      <c r="L616" s="35" t="str">
        <f t="shared" si="130"/>
        <v xml:space="preserve"> </v>
      </c>
      <c r="M616" s="35">
        <f t="shared" si="127"/>
        <v>-0.125</v>
      </c>
      <c r="N616" s="41" t="str">
        <f t="shared" si="128"/>
        <v/>
      </c>
    </row>
    <row r="617" spans="1:14" x14ac:dyDescent="0.2">
      <c r="A617" s="27"/>
      <c r="B617" s="30" t="s">
        <v>576</v>
      </c>
      <c r="C617" s="40">
        <v>2</v>
      </c>
      <c r="D617" s="34">
        <v>0</v>
      </c>
      <c r="E617" s="34">
        <v>6</v>
      </c>
      <c r="F617" s="34">
        <v>2</v>
      </c>
      <c r="G617" s="35">
        <f t="shared" si="123"/>
        <v>4.1666666666666664E-2</v>
      </c>
      <c r="H617" s="35" t="str">
        <f t="shared" si="124"/>
        <v/>
      </c>
      <c r="I617" s="35">
        <f t="shared" si="125"/>
        <v>0.125</v>
      </c>
      <c r="J617" s="35">
        <f t="shared" si="126"/>
        <v>8.9686098654708519E-3</v>
      </c>
      <c r="K617" s="35">
        <f t="shared" si="129"/>
        <v>2</v>
      </c>
      <c r="L617" s="35">
        <f t="shared" si="130"/>
        <v>1</v>
      </c>
      <c r="M617" s="35">
        <f t="shared" si="127"/>
        <v>8.3333333333333329E-2</v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>
        <v>0</v>
      </c>
      <c r="F618" s="34">
        <v>4</v>
      </c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>
        <f t="shared" si="126"/>
        <v>1.7937219730941704E-2</v>
      </c>
      <c r="K618" s="35" t="str">
        <f t="shared" si="129"/>
        <v xml:space="preserve"> </v>
      </c>
      <c r="L618" s="35">
        <f t="shared" si="130"/>
        <v>1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/>
      <c r="F619" s="34"/>
      <c r="G619" s="35" t="str">
        <f t="shared" si="123"/>
        <v/>
      </c>
      <c r="H619" s="35">
        <f t="shared" si="124"/>
        <v>8.8495575221238937E-3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-8.8495575221238937E-3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0</v>
      </c>
      <c r="F620" s="34">
        <v>1</v>
      </c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>
        <f t="shared" si="126"/>
        <v>4.4843049327354259E-3</v>
      </c>
      <c r="K620" s="35" t="str">
        <f t="shared" si="129"/>
        <v xml:space="preserve"> 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>
        <v>0</v>
      </c>
      <c r="F625" s="34">
        <v>2</v>
      </c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>
        <f t="shared" si="126"/>
        <v>8.9686098654708519E-3</v>
      </c>
      <c r="K625" s="35" t="str">
        <f t="shared" si="129"/>
        <v xml:space="preserve"> </v>
      </c>
      <c r="L625" s="35">
        <f t="shared" si="130"/>
        <v>1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>
        <v>0</v>
      </c>
      <c r="F626" s="34">
        <v>2</v>
      </c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>
        <f t="shared" si="126"/>
        <v>8.9686098654708519E-3</v>
      </c>
      <c r="K626" s="35" t="str">
        <f t="shared" si="129"/>
        <v xml:space="preserve"> </v>
      </c>
      <c r="L626" s="35">
        <f t="shared" si="130"/>
        <v>1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1</v>
      </c>
      <c r="D627" s="34">
        <v>15</v>
      </c>
      <c r="E627" s="34">
        <v>2</v>
      </c>
      <c r="F627" s="34">
        <v>2</v>
      </c>
      <c r="G627" s="35">
        <f t="shared" si="123"/>
        <v>2.0833333333333332E-2</v>
      </c>
      <c r="H627" s="35">
        <f t="shared" si="124"/>
        <v>0.13274336283185842</v>
      </c>
      <c r="I627" s="35">
        <f t="shared" si="125"/>
        <v>4.1666666666666664E-2</v>
      </c>
      <c r="J627" s="35">
        <f t="shared" si="126"/>
        <v>8.9686098654708519E-3</v>
      </c>
      <c r="K627" s="35">
        <f t="shared" si="129"/>
        <v>1</v>
      </c>
      <c r="L627" s="35">
        <f t="shared" si="130"/>
        <v>-0.8666666666666667</v>
      </c>
      <c r="M627" s="35">
        <f t="shared" si="127"/>
        <v>2.0833333333333332E-2</v>
      </c>
      <c r="N627" s="41">
        <f t="shared" si="128"/>
        <v>-0.11504424778761063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/>
      <c r="F628" s="34"/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 t="str">
        <f t="shared" si="126"/>
        <v/>
      </c>
      <c r="K628" s="35" t="str">
        <f t="shared" si="129"/>
        <v xml:space="preserve"> 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/>
      <c r="F629" s="34"/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 t="str">
        <f t="shared" si="126"/>
        <v/>
      </c>
      <c r="K629" s="35" t="str">
        <f t="shared" si="129"/>
        <v xml:space="preserve"> </v>
      </c>
      <c r="L629" s="35" t="str">
        <f t="shared" si="130"/>
        <v xml:space="preserve"> 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13</v>
      </c>
      <c r="D630" s="34">
        <v>29</v>
      </c>
      <c r="E630" s="34">
        <v>2</v>
      </c>
      <c r="F630" s="34">
        <v>139</v>
      </c>
      <c r="G630" s="35">
        <f t="shared" si="123"/>
        <v>0.27083333333333331</v>
      </c>
      <c r="H630" s="35">
        <f t="shared" si="124"/>
        <v>0.25663716814159293</v>
      </c>
      <c r="I630" s="35">
        <f t="shared" si="125"/>
        <v>4.1666666666666664E-2</v>
      </c>
      <c r="J630" s="35">
        <f t="shared" si="126"/>
        <v>0.62331838565022424</v>
      </c>
      <c r="K630" s="35">
        <f t="shared" si="129"/>
        <v>-0.84615384615384615</v>
      </c>
      <c r="L630" s="35">
        <f t="shared" si="130"/>
        <v>3.7931034482758621</v>
      </c>
      <c r="M630" s="35">
        <f t="shared" si="127"/>
        <v>-0.22916666666666666</v>
      </c>
      <c r="N630" s="41">
        <f t="shared" si="128"/>
        <v>0.97345132743362839</v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>
        <v>0</v>
      </c>
      <c r="F631" s="34">
        <v>7</v>
      </c>
      <c r="G631" s="35" t="str">
        <f t="shared" si="123"/>
        <v/>
      </c>
      <c r="H631" s="35" t="str">
        <f t="shared" si="124"/>
        <v/>
      </c>
      <c r="I631" s="35" t="str">
        <f t="shared" si="125"/>
        <v/>
      </c>
      <c r="J631" s="35">
        <f t="shared" si="126"/>
        <v>3.1390134529147982E-2</v>
      </c>
      <c r="K631" s="35" t="str">
        <f t="shared" si="129"/>
        <v xml:space="preserve"> </v>
      </c>
      <c r="L631" s="35">
        <f t="shared" si="130"/>
        <v>1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/>
      <c r="F632" s="34"/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 t="str">
        <f t="shared" si="130"/>
        <v xml:space="preserve"> 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1</v>
      </c>
      <c r="E636" s="34">
        <v>1</v>
      </c>
      <c r="F636" s="34">
        <v>12</v>
      </c>
      <c r="G636" s="35" t="str">
        <f t="shared" si="123"/>
        <v/>
      </c>
      <c r="H636" s="35">
        <f t="shared" si="124"/>
        <v>8.8495575221238937E-3</v>
      </c>
      <c r="I636" s="35">
        <f t="shared" si="125"/>
        <v>2.0833333333333332E-2</v>
      </c>
      <c r="J636" s="35">
        <f t="shared" si="126"/>
        <v>5.3811659192825115E-2</v>
      </c>
      <c r="K636" s="35">
        <f t="shared" si="129"/>
        <v>1</v>
      </c>
      <c r="L636" s="35">
        <f t="shared" si="130"/>
        <v>11</v>
      </c>
      <c r="M636" s="35" t="str">
        <f t="shared" si="127"/>
        <v/>
      </c>
      <c r="N636" s="41">
        <f t="shared" si="128"/>
        <v>9.7345132743362831E-2</v>
      </c>
    </row>
    <row r="637" spans="1:14" x14ac:dyDescent="0.2">
      <c r="A637" s="27"/>
      <c r="B637" s="30" t="s">
        <v>596</v>
      </c>
      <c r="C637" s="40">
        <v>0</v>
      </c>
      <c r="D637" s="34">
        <v>1</v>
      </c>
      <c r="E637" s="34">
        <v>0</v>
      </c>
      <c r="F637" s="34">
        <v>2</v>
      </c>
      <c r="G637" s="35" t="str">
        <f t="shared" si="123"/>
        <v/>
      </c>
      <c r="H637" s="35">
        <f t="shared" si="124"/>
        <v>8.8495575221238937E-3</v>
      </c>
      <c r="I637" s="35" t="str">
        <f t="shared" si="125"/>
        <v/>
      </c>
      <c r="J637" s="35">
        <f t="shared" si="126"/>
        <v>8.9686098654708519E-3</v>
      </c>
      <c r="K637" s="35" t="str">
        <f t="shared" si="129"/>
        <v xml:space="preserve"> </v>
      </c>
      <c r="L637" s="35">
        <f t="shared" si="130"/>
        <v>1</v>
      </c>
      <c r="M637" s="35" t="str">
        <f t="shared" si="127"/>
        <v/>
      </c>
      <c r="N637" s="41">
        <f t="shared" si="128"/>
        <v>8.8495575221238937E-3</v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>
        <v>1</v>
      </c>
      <c r="F638" s="34">
        <v>1</v>
      </c>
      <c r="G638" s="35" t="str">
        <f t="shared" si="123"/>
        <v/>
      </c>
      <c r="H638" s="35" t="str">
        <f t="shared" si="124"/>
        <v/>
      </c>
      <c r="I638" s="35">
        <f t="shared" si="125"/>
        <v>2.0833333333333332E-2</v>
      </c>
      <c r="J638" s="35">
        <f t="shared" si="126"/>
        <v>4.4843049327354259E-3</v>
      </c>
      <c r="K638" s="35">
        <f t="shared" si="129"/>
        <v>1</v>
      </c>
      <c r="L638" s="35">
        <f t="shared" si="130"/>
        <v>1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1</v>
      </c>
      <c r="E639" s="34">
        <v>5</v>
      </c>
      <c r="F639" s="34">
        <v>5</v>
      </c>
      <c r="G639" s="35" t="str">
        <f t="shared" si="123"/>
        <v/>
      </c>
      <c r="H639" s="35">
        <f t="shared" si="124"/>
        <v>8.8495575221238937E-3</v>
      </c>
      <c r="I639" s="35">
        <f t="shared" si="125"/>
        <v>0.10416666666666667</v>
      </c>
      <c r="J639" s="35">
        <f t="shared" si="126"/>
        <v>2.2421524663677129E-2</v>
      </c>
      <c r="K639" s="35">
        <f t="shared" si="129"/>
        <v>1</v>
      </c>
      <c r="L639" s="35">
        <f t="shared" si="130"/>
        <v>4</v>
      </c>
      <c r="M639" s="35" t="str">
        <f t="shared" si="127"/>
        <v/>
      </c>
      <c r="N639" s="41">
        <f t="shared" si="128"/>
        <v>3.5398230088495575E-2</v>
      </c>
    </row>
    <row r="640" spans="1:14" ht="26.25" thickBot="1" x14ac:dyDescent="0.25">
      <c r="A640" s="27"/>
      <c r="B640" s="31" t="s">
        <v>599</v>
      </c>
      <c r="C640" s="42">
        <v>1</v>
      </c>
      <c r="D640" s="43">
        <v>49</v>
      </c>
      <c r="E640" s="43">
        <v>6</v>
      </c>
      <c r="F640" s="43">
        <v>22</v>
      </c>
      <c r="G640" s="44">
        <f t="shared" si="123"/>
        <v>2.0833333333333332E-2</v>
      </c>
      <c r="H640" s="44">
        <f t="shared" si="124"/>
        <v>0.4336283185840708</v>
      </c>
      <c r="I640" s="44">
        <f t="shared" si="125"/>
        <v>0.125</v>
      </c>
      <c r="J640" s="44">
        <f t="shared" si="126"/>
        <v>9.8654708520179366E-2</v>
      </c>
      <c r="K640" s="44">
        <f t="shared" si="129"/>
        <v>5</v>
      </c>
      <c r="L640" s="44">
        <f t="shared" si="130"/>
        <v>-0.55102040816326525</v>
      </c>
      <c r="M640" s="44">
        <f t="shared" si="127"/>
        <v>0.10416666666666666</v>
      </c>
      <c r="N640" s="45">
        <f t="shared" si="128"/>
        <v>-0.23893805309734512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608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609</v>
      </c>
      <c r="C9" s="11">
        <f>+C22+C81+C188+C371+C612</f>
        <v>17631</v>
      </c>
      <c r="D9" s="11">
        <f>+D22+D81+D188+D371+D612</f>
        <v>16009</v>
      </c>
      <c r="E9" s="11">
        <f>+E22+E81+E188+E371+E612</f>
        <v>25721</v>
      </c>
      <c r="F9" s="11">
        <f>+F22+F81+F188+F371+F612</f>
        <v>20210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0.45885088764108672</v>
      </c>
      <c r="L9" s="12">
        <f t="shared" si="0"/>
        <v>0.26241489162346182</v>
      </c>
      <c r="M9" s="12">
        <f t="shared" ref="M9:N14" si="1">+IF(OR(AND(G9=""),(K9="")),"",G9*K9)</f>
        <v>0.45885088764108672</v>
      </c>
      <c r="N9" s="12">
        <f t="shared" si="1"/>
        <v>0.26241489162346182</v>
      </c>
    </row>
    <row r="10" spans="1:14" ht="28.5" customHeight="1" x14ac:dyDescent="0.2">
      <c r="A10" s="27"/>
      <c r="B10" s="23" t="s">
        <v>8</v>
      </c>
      <c r="C10" s="20">
        <f>+C22</f>
        <v>31</v>
      </c>
      <c r="D10" s="13">
        <f>+D22</f>
        <v>61</v>
      </c>
      <c r="E10" s="13">
        <f>+E22</f>
        <v>151</v>
      </c>
      <c r="F10" s="13">
        <f>+F22</f>
        <v>183</v>
      </c>
      <c r="G10" s="14">
        <f t="shared" ref="G10:J14" si="2">+C10/C$9</f>
        <v>1.7582666893539787E-3</v>
      </c>
      <c r="H10" s="14">
        <f t="shared" si="2"/>
        <v>3.8103566743706665E-3</v>
      </c>
      <c r="I10" s="14">
        <f t="shared" si="2"/>
        <v>5.870689320010886E-3</v>
      </c>
      <c r="J10" s="14">
        <f t="shared" si="2"/>
        <v>9.054923305294409E-3</v>
      </c>
      <c r="K10" s="14">
        <f t="shared" si="0"/>
        <v>3.870967741935484</v>
      </c>
      <c r="L10" s="14">
        <f t="shared" si="0"/>
        <v>2</v>
      </c>
      <c r="M10" s="14">
        <f t="shared" si="1"/>
        <v>6.8061936362089504E-3</v>
      </c>
      <c r="N10" s="15">
        <f t="shared" si="1"/>
        <v>7.620713348741333E-3</v>
      </c>
    </row>
    <row r="11" spans="1:14" ht="28.5" customHeight="1" x14ac:dyDescent="0.2">
      <c r="A11" s="27"/>
      <c r="B11" s="24" t="s">
        <v>9</v>
      </c>
      <c r="C11" s="21">
        <f>+C81</f>
        <v>2249</v>
      </c>
      <c r="D11" s="7">
        <f>+D81</f>
        <v>1718</v>
      </c>
      <c r="E11" s="7">
        <f>+E81</f>
        <v>1605</v>
      </c>
      <c r="F11" s="7">
        <f>+F81</f>
        <v>1124</v>
      </c>
      <c r="G11" s="8">
        <f t="shared" si="2"/>
        <v>0.12755941239861607</v>
      </c>
      <c r="H11" s="8">
        <f t="shared" si="2"/>
        <v>0.10731463551752139</v>
      </c>
      <c r="I11" s="8">
        <f t="shared" si="2"/>
        <v>6.2400373235877299E-2</v>
      </c>
      <c r="J11" s="8">
        <f t="shared" si="2"/>
        <v>5.5616031667491343E-2</v>
      </c>
      <c r="K11" s="8">
        <f t="shared" si="0"/>
        <v>-0.2863494886616274</v>
      </c>
      <c r="L11" s="8">
        <f t="shared" si="0"/>
        <v>-0.34575087310826541</v>
      </c>
      <c r="M11" s="8">
        <f t="shared" si="1"/>
        <v>-3.6526572514321363E-2</v>
      </c>
      <c r="N11" s="16">
        <f t="shared" si="1"/>
        <v>-3.7104128927478289E-2</v>
      </c>
    </row>
    <row r="12" spans="1:14" ht="28.5" customHeight="1" x14ac:dyDescent="0.2">
      <c r="A12" s="27"/>
      <c r="B12" s="24" t="s">
        <v>10</v>
      </c>
      <c r="C12" s="21">
        <f>+C188</f>
        <v>748</v>
      </c>
      <c r="D12" s="7">
        <f>+D188</f>
        <v>805</v>
      </c>
      <c r="E12" s="7">
        <f>+E188</f>
        <v>2815</v>
      </c>
      <c r="F12" s="7">
        <f>+F188</f>
        <v>2514</v>
      </c>
      <c r="G12" s="8">
        <f t="shared" si="2"/>
        <v>4.2425273665702458E-2</v>
      </c>
      <c r="H12" s="8">
        <f t="shared" si="2"/>
        <v>5.0284215128989944E-2</v>
      </c>
      <c r="I12" s="8">
        <f t="shared" si="2"/>
        <v>0.10944364527040162</v>
      </c>
      <c r="J12" s="8">
        <f t="shared" si="2"/>
        <v>0.1243938644235527</v>
      </c>
      <c r="K12" s="8">
        <f t="shared" si="0"/>
        <v>2.7633689839572191</v>
      </c>
      <c r="L12" s="8">
        <f t="shared" si="0"/>
        <v>2.1229813664596273</v>
      </c>
      <c r="M12" s="8">
        <f t="shared" si="1"/>
        <v>0.11723668538369916</v>
      </c>
      <c r="N12" s="16">
        <f t="shared" si="1"/>
        <v>0.10675245174589294</v>
      </c>
    </row>
    <row r="13" spans="1:14" ht="28.5" customHeight="1" x14ac:dyDescent="0.2">
      <c r="A13" s="27"/>
      <c r="B13" s="24" t="s">
        <v>11</v>
      </c>
      <c r="C13" s="21">
        <f>+C371</f>
        <v>11736</v>
      </c>
      <c r="D13" s="7">
        <f>+D371</f>
        <v>10017</v>
      </c>
      <c r="E13" s="7">
        <f>+E371</f>
        <v>17453</v>
      </c>
      <c r="F13" s="7">
        <f>+F371</f>
        <v>13569</v>
      </c>
      <c r="G13" s="8">
        <f t="shared" si="2"/>
        <v>0.66564573762123536</v>
      </c>
      <c r="H13" s="8">
        <f t="shared" si="2"/>
        <v>0.62571053782247488</v>
      </c>
      <c r="I13" s="8">
        <f t="shared" si="2"/>
        <v>0.67855060067648998</v>
      </c>
      <c r="J13" s="8">
        <f t="shared" si="2"/>
        <v>0.67140029688273128</v>
      </c>
      <c r="K13" s="8">
        <f t="shared" si="0"/>
        <v>0.4871336059986367</v>
      </c>
      <c r="L13" s="8">
        <f t="shared" si="0"/>
        <v>0.35459718478586405</v>
      </c>
      <c r="M13" s="8">
        <f t="shared" si="1"/>
        <v>0.32425840848505477</v>
      </c>
      <c r="N13" s="16">
        <f t="shared" si="1"/>
        <v>0.22187519520269849</v>
      </c>
    </row>
    <row r="14" spans="1:14" ht="28.5" customHeight="1" thickBot="1" x14ac:dyDescent="0.25">
      <c r="A14" s="27"/>
      <c r="B14" s="25" t="s">
        <v>12</v>
      </c>
      <c r="C14" s="22">
        <f>+C612</f>
        <v>2867</v>
      </c>
      <c r="D14" s="17">
        <f>+D612</f>
        <v>3408</v>
      </c>
      <c r="E14" s="17">
        <f>+E612</f>
        <v>3697</v>
      </c>
      <c r="F14" s="17">
        <f>+F612</f>
        <v>2820</v>
      </c>
      <c r="G14" s="18">
        <f t="shared" si="2"/>
        <v>0.16261130962509215</v>
      </c>
      <c r="H14" s="18">
        <f t="shared" si="2"/>
        <v>0.21288025485664314</v>
      </c>
      <c r="I14" s="18">
        <f t="shared" si="2"/>
        <v>0.14373469149722018</v>
      </c>
      <c r="J14" s="18">
        <f t="shared" si="2"/>
        <v>0.13953488372093023</v>
      </c>
      <c r="K14" s="18">
        <f t="shared" si="0"/>
        <v>0.28950122078828044</v>
      </c>
      <c r="L14" s="18">
        <f t="shared" si="0"/>
        <v>-0.17253521126760563</v>
      </c>
      <c r="M14" s="18">
        <f t="shared" si="1"/>
        <v>4.7076172650445239E-2</v>
      </c>
      <c r="N14" s="19">
        <f t="shared" si="1"/>
        <v>-3.6729339746392649E-2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31</v>
      </c>
      <c r="D22" s="32">
        <f>SUM(D23:D73)</f>
        <v>61</v>
      </c>
      <c r="E22" s="32">
        <f>SUM(E23:E73)</f>
        <v>151</v>
      </c>
      <c r="F22" s="32">
        <f>SUM(F23:F73)</f>
        <v>183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3.870967741935484</v>
      </c>
      <c r="L22" s="33">
        <f>+IF(AND(D22=0,F22=0),"",IF(D22=0,1,IF(F22=0,-1,(F22-D22)/D22)))</f>
        <v>2</v>
      </c>
      <c r="M22" s="33">
        <f t="shared" ref="M22:M53" si="7">+IF(OR(AND(G22=""),(K22="")),"",G22*K22)</f>
        <v>3.870967741935484</v>
      </c>
      <c r="N22" s="33">
        <f t="shared" ref="N22:N53" si="8">+IF(OR(AND(H22=""),(L22="")),"",H22*L22)</f>
        <v>2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>
        <v>0</v>
      </c>
      <c r="F26" s="34">
        <v>1</v>
      </c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>
        <f t="shared" si="6"/>
        <v>5.4644808743169399E-3</v>
      </c>
      <c r="K26" s="35" t="str">
        <f t="shared" si="9"/>
        <v xml:space="preserve"> </v>
      </c>
      <c r="L26" s="35">
        <f t="shared" si="10"/>
        <v>1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1</v>
      </c>
      <c r="D28" s="34">
        <v>2</v>
      </c>
      <c r="E28" s="34">
        <v>0</v>
      </c>
      <c r="F28" s="34">
        <v>2</v>
      </c>
      <c r="G28" s="35">
        <f t="shared" si="3"/>
        <v>3.2258064516129031E-2</v>
      </c>
      <c r="H28" s="35">
        <f t="shared" si="4"/>
        <v>3.2786885245901641E-2</v>
      </c>
      <c r="I28" s="35" t="str">
        <f t="shared" si="5"/>
        <v/>
      </c>
      <c r="J28" s="35">
        <f t="shared" si="6"/>
        <v>1.092896174863388E-2</v>
      </c>
      <c r="K28" s="35">
        <f t="shared" si="9"/>
        <v>-1</v>
      </c>
      <c r="L28" s="35">
        <f t="shared" si="10"/>
        <v>0</v>
      </c>
      <c r="M28" s="35">
        <f t="shared" si="7"/>
        <v>-3.2258064516129031E-2</v>
      </c>
      <c r="N28" s="41">
        <f t="shared" si="8"/>
        <v>0</v>
      </c>
    </row>
    <row r="29" spans="1:14" ht="25.5" x14ac:dyDescent="0.2">
      <c r="A29" s="27"/>
      <c r="B29" s="30" t="s">
        <v>20</v>
      </c>
      <c r="C29" s="40">
        <v>0</v>
      </c>
      <c r="D29" s="34">
        <v>1</v>
      </c>
      <c r="E29" s="34">
        <v>12</v>
      </c>
      <c r="F29" s="34">
        <v>5</v>
      </c>
      <c r="G29" s="35" t="str">
        <f t="shared" si="3"/>
        <v/>
      </c>
      <c r="H29" s="35">
        <f t="shared" si="4"/>
        <v>1.6393442622950821E-2</v>
      </c>
      <c r="I29" s="35">
        <f t="shared" si="5"/>
        <v>7.9470198675496692E-2</v>
      </c>
      <c r="J29" s="35">
        <f t="shared" si="6"/>
        <v>2.7322404371584699E-2</v>
      </c>
      <c r="K29" s="35">
        <f t="shared" si="9"/>
        <v>1</v>
      </c>
      <c r="L29" s="35">
        <f t="shared" si="10"/>
        <v>4</v>
      </c>
      <c r="M29" s="35" t="str">
        <f t="shared" si="7"/>
        <v/>
      </c>
      <c r="N29" s="41">
        <f t="shared" si="8"/>
        <v>6.5573770491803282E-2</v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>
        <v>1</v>
      </c>
      <c r="F30" s="34">
        <v>0</v>
      </c>
      <c r="G30" s="35" t="str">
        <f t="shared" si="3"/>
        <v/>
      </c>
      <c r="H30" s="35" t="str">
        <f t="shared" si="4"/>
        <v/>
      </c>
      <c r="I30" s="35">
        <f t="shared" si="5"/>
        <v>6.6225165562913907E-3</v>
      </c>
      <c r="J30" s="35" t="str">
        <f t="shared" si="6"/>
        <v/>
      </c>
      <c r="K30" s="35">
        <f t="shared" si="9"/>
        <v>1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2</v>
      </c>
      <c r="D31" s="34">
        <v>0</v>
      </c>
      <c r="E31" s="34">
        <v>4</v>
      </c>
      <c r="F31" s="34">
        <v>1</v>
      </c>
      <c r="G31" s="35">
        <f t="shared" si="3"/>
        <v>6.4516129032258063E-2</v>
      </c>
      <c r="H31" s="35" t="str">
        <f t="shared" si="4"/>
        <v/>
      </c>
      <c r="I31" s="35">
        <f t="shared" si="5"/>
        <v>2.6490066225165563E-2</v>
      </c>
      <c r="J31" s="35">
        <f t="shared" si="6"/>
        <v>5.4644808743169399E-3</v>
      </c>
      <c r="K31" s="35">
        <f t="shared" si="9"/>
        <v>1</v>
      </c>
      <c r="L31" s="35">
        <f t="shared" si="10"/>
        <v>1</v>
      </c>
      <c r="M31" s="35">
        <f t="shared" si="7"/>
        <v>6.4516129032258063E-2</v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2</v>
      </c>
      <c r="D32" s="34">
        <v>1</v>
      </c>
      <c r="E32" s="34">
        <v>7</v>
      </c>
      <c r="F32" s="34">
        <v>5</v>
      </c>
      <c r="G32" s="35">
        <f t="shared" si="3"/>
        <v>6.4516129032258063E-2</v>
      </c>
      <c r="H32" s="35">
        <f t="shared" si="4"/>
        <v>1.6393442622950821E-2</v>
      </c>
      <c r="I32" s="35">
        <f t="shared" si="5"/>
        <v>4.6357615894039736E-2</v>
      </c>
      <c r="J32" s="35">
        <f t="shared" si="6"/>
        <v>2.7322404371584699E-2</v>
      </c>
      <c r="K32" s="35">
        <f t="shared" si="9"/>
        <v>2.5</v>
      </c>
      <c r="L32" s="35">
        <f t="shared" si="10"/>
        <v>4</v>
      </c>
      <c r="M32" s="35">
        <f t="shared" si="7"/>
        <v>0.16129032258064516</v>
      </c>
      <c r="N32" s="41">
        <f t="shared" si="8"/>
        <v>6.5573770491803282E-2</v>
      </c>
    </row>
    <row r="33" spans="1:14" x14ac:dyDescent="0.2">
      <c r="A33" s="27"/>
      <c r="B33" s="30" t="s">
        <v>24</v>
      </c>
      <c r="C33" s="40">
        <v>13</v>
      </c>
      <c r="D33" s="34">
        <v>17</v>
      </c>
      <c r="E33" s="34">
        <v>61</v>
      </c>
      <c r="F33" s="34">
        <v>72</v>
      </c>
      <c r="G33" s="35">
        <f t="shared" si="3"/>
        <v>0.41935483870967744</v>
      </c>
      <c r="H33" s="35">
        <f t="shared" si="4"/>
        <v>0.27868852459016391</v>
      </c>
      <c r="I33" s="35">
        <f t="shared" si="5"/>
        <v>0.40397350993377484</v>
      </c>
      <c r="J33" s="35">
        <f t="shared" si="6"/>
        <v>0.39344262295081966</v>
      </c>
      <c r="K33" s="35">
        <f t="shared" si="9"/>
        <v>3.6923076923076925</v>
      </c>
      <c r="L33" s="35">
        <f t="shared" si="10"/>
        <v>3.2352941176470589</v>
      </c>
      <c r="M33" s="35">
        <f t="shared" si="7"/>
        <v>1.5483870967741937</v>
      </c>
      <c r="N33" s="41">
        <f t="shared" si="8"/>
        <v>0.90163934426229497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>
        <v>0</v>
      </c>
      <c r="F37" s="34">
        <v>1</v>
      </c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>
        <f t="shared" si="6"/>
        <v>5.4644808743169399E-3</v>
      </c>
      <c r="K37" s="35" t="str">
        <f t="shared" si="9"/>
        <v xml:space="preserve"> </v>
      </c>
      <c r="L37" s="35">
        <f t="shared" si="10"/>
        <v>1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2</v>
      </c>
      <c r="E39" s="34">
        <v>5</v>
      </c>
      <c r="F39" s="34">
        <v>7</v>
      </c>
      <c r="G39" s="35" t="str">
        <f t="shared" si="3"/>
        <v/>
      </c>
      <c r="H39" s="35">
        <f t="shared" si="4"/>
        <v>3.2786885245901641E-2</v>
      </c>
      <c r="I39" s="35">
        <f t="shared" si="5"/>
        <v>3.3112582781456956E-2</v>
      </c>
      <c r="J39" s="35">
        <f t="shared" si="6"/>
        <v>3.825136612021858E-2</v>
      </c>
      <c r="K39" s="35">
        <f t="shared" si="9"/>
        <v>1</v>
      </c>
      <c r="L39" s="35">
        <f t="shared" si="10"/>
        <v>2.5</v>
      </c>
      <c r="M39" s="35" t="str">
        <f t="shared" si="7"/>
        <v/>
      </c>
      <c r="N39" s="41">
        <f t="shared" si="8"/>
        <v>8.1967213114754106E-2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1</v>
      </c>
      <c r="D41" s="34">
        <v>1</v>
      </c>
      <c r="E41" s="34"/>
      <c r="F41" s="34"/>
      <c r="G41" s="35">
        <f t="shared" si="3"/>
        <v>3.2258064516129031E-2</v>
      </c>
      <c r="H41" s="35">
        <f t="shared" si="4"/>
        <v>1.6393442622950821E-2</v>
      </c>
      <c r="I41" s="35" t="str">
        <f t="shared" si="5"/>
        <v/>
      </c>
      <c r="J41" s="35" t="str">
        <f t="shared" si="6"/>
        <v/>
      </c>
      <c r="K41" s="35">
        <f t="shared" si="9"/>
        <v>-1</v>
      </c>
      <c r="L41" s="35">
        <f t="shared" si="10"/>
        <v>-1</v>
      </c>
      <c r="M41" s="35">
        <f t="shared" si="7"/>
        <v>-3.2258064516129031E-2</v>
      </c>
      <c r="N41" s="41">
        <f t="shared" si="8"/>
        <v>-1.6393442622950821E-2</v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>
        <v>1</v>
      </c>
      <c r="F47" s="34">
        <v>0</v>
      </c>
      <c r="G47" s="35" t="str">
        <f t="shared" si="3"/>
        <v/>
      </c>
      <c r="H47" s="35" t="str">
        <f t="shared" si="4"/>
        <v/>
      </c>
      <c r="I47" s="35">
        <f t="shared" si="5"/>
        <v>6.6225165562913907E-3</v>
      </c>
      <c r="J47" s="35" t="str">
        <f t="shared" si="6"/>
        <v/>
      </c>
      <c r="K47" s="35">
        <f t="shared" si="9"/>
        <v>1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4</v>
      </c>
      <c r="D53" s="34">
        <v>2</v>
      </c>
      <c r="E53" s="34">
        <v>9</v>
      </c>
      <c r="F53" s="34">
        <v>13</v>
      </c>
      <c r="G53" s="35">
        <f t="shared" si="3"/>
        <v>0.12903225806451613</v>
      </c>
      <c r="H53" s="35">
        <f t="shared" si="4"/>
        <v>3.2786885245901641E-2</v>
      </c>
      <c r="I53" s="35">
        <f t="shared" si="5"/>
        <v>5.9602649006622516E-2</v>
      </c>
      <c r="J53" s="35">
        <f t="shared" si="6"/>
        <v>7.1038251366120214E-2</v>
      </c>
      <c r="K53" s="35">
        <f t="shared" si="9"/>
        <v>1.25</v>
      </c>
      <c r="L53" s="35">
        <f t="shared" si="10"/>
        <v>5.5</v>
      </c>
      <c r="M53" s="35">
        <f t="shared" si="7"/>
        <v>0.16129032258064516</v>
      </c>
      <c r="N53" s="41">
        <f t="shared" si="8"/>
        <v>0.18032786885245902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>
        <v>0</v>
      </c>
      <c r="F54" s="34">
        <v>1</v>
      </c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>
        <f t="shared" ref="J54:J73" si="14">+IF(F54=0,"",F54/F$22)</f>
        <v>5.4644808743169399E-3</v>
      </c>
      <c r="K54" s="35" t="str">
        <f t="shared" si="9"/>
        <v xml:space="preserve"> </v>
      </c>
      <c r="L54" s="35">
        <f t="shared" si="10"/>
        <v>1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1</v>
      </c>
      <c r="D58" s="34">
        <v>31</v>
      </c>
      <c r="E58" s="34">
        <v>18</v>
      </c>
      <c r="F58" s="34">
        <v>5</v>
      </c>
      <c r="G58" s="35">
        <f t="shared" si="11"/>
        <v>3.2258064516129031E-2</v>
      </c>
      <c r="H58" s="35">
        <f t="shared" si="12"/>
        <v>0.50819672131147542</v>
      </c>
      <c r="I58" s="35">
        <f t="shared" si="13"/>
        <v>0.11920529801324503</v>
      </c>
      <c r="J58" s="35">
        <f t="shared" si="14"/>
        <v>2.7322404371584699E-2</v>
      </c>
      <c r="K58" s="35">
        <f t="shared" si="17"/>
        <v>17</v>
      </c>
      <c r="L58" s="35">
        <f t="shared" si="18"/>
        <v>-0.83870967741935487</v>
      </c>
      <c r="M58" s="35">
        <f t="shared" si="15"/>
        <v>0.54838709677419351</v>
      </c>
      <c r="N58" s="41">
        <f t="shared" si="16"/>
        <v>-0.42622950819672134</v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6</v>
      </c>
      <c r="D62" s="34">
        <v>0</v>
      </c>
      <c r="E62" s="34">
        <v>15</v>
      </c>
      <c r="F62" s="34">
        <v>8</v>
      </c>
      <c r="G62" s="35">
        <f t="shared" si="11"/>
        <v>0.19354838709677419</v>
      </c>
      <c r="H62" s="35" t="str">
        <f t="shared" si="12"/>
        <v/>
      </c>
      <c r="I62" s="35">
        <f t="shared" si="13"/>
        <v>9.9337748344370855E-2</v>
      </c>
      <c r="J62" s="35">
        <f t="shared" si="14"/>
        <v>4.3715846994535519E-2</v>
      </c>
      <c r="K62" s="35">
        <f t="shared" si="17"/>
        <v>1.5</v>
      </c>
      <c r="L62" s="35">
        <f t="shared" si="18"/>
        <v>1</v>
      </c>
      <c r="M62" s="35">
        <f t="shared" si="15"/>
        <v>0.29032258064516125</v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>
        <v>0</v>
      </c>
      <c r="F66" s="34">
        <v>1</v>
      </c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>
        <f t="shared" si="14"/>
        <v>5.4644808743169399E-3</v>
      </c>
      <c r="K66" s="35" t="str">
        <f t="shared" si="17"/>
        <v xml:space="preserve"> </v>
      </c>
      <c r="L66" s="35">
        <f t="shared" si="18"/>
        <v>1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2</v>
      </c>
      <c r="E67" s="34">
        <v>14</v>
      </c>
      <c r="F67" s="34">
        <v>42</v>
      </c>
      <c r="G67" s="35">
        <f t="shared" si="11"/>
        <v>3.2258064516129031E-2</v>
      </c>
      <c r="H67" s="35">
        <f t="shared" si="12"/>
        <v>3.2786885245901641E-2</v>
      </c>
      <c r="I67" s="35">
        <f t="shared" si="13"/>
        <v>9.2715231788079472E-2</v>
      </c>
      <c r="J67" s="35">
        <f t="shared" si="14"/>
        <v>0.22950819672131148</v>
      </c>
      <c r="K67" s="35">
        <f t="shared" si="17"/>
        <v>13</v>
      </c>
      <c r="L67" s="35">
        <f t="shared" si="18"/>
        <v>20</v>
      </c>
      <c r="M67" s="35">
        <f t="shared" si="15"/>
        <v>0.41935483870967738</v>
      </c>
      <c r="N67" s="41">
        <f t="shared" si="16"/>
        <v>0.65573770491803285</v>
      </c>
    </row>
    <row r="68" spans="1:14" x14ac:dyDescent="0.2">
      <c r="A68" s="27"/>
      <c r="B68" s="30" t="s">
        <v>59</v>
      </c>
      <c r="C68" s="40">
        <v>0</v>
      </c>
      <c r="D68" s="34">
        <v>1</v>
      </c>
      <c r="E68" s="34">
        <v>0</v>
      </c>
      <c r="F68" s="34">
        <v>1</v>
      </c>
      <c r="G68" s="35" t="str">
        <f t="shared" si="11"/>
        <v/>
      </c>
      <c r="H68" s="35">
        <f t="shared" si="12"/>
        <v>1.6393442622950821E-2</v>
      </c>
      <c r="I68" s="35" t="str">
        <f t="shared" si="13"/>
        <v/>
      </c>
      <c r="J68" s="35">
        <f t="shared" si="14"/>
        <v>5.4644808743169399E-3</v>
      </c>
      <c r="K68" s="35" t="str">
        <f t="shared" si="17"/>
        <v xml:space="preserve"> </v>
      </c>
      <c r="L68" s="35">
        <f t="shared" si="18"/>
        <v>0</v>
      </c>
      <c r="M68" s="35" t="str">
        <f t="shared" si="15"/>
        <v/>
      </c>
      <c r="N68" s="41">
        <f t="shared" si="16"/>
        <v>0</v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1</v>
      </c>
      <c r="E71" s="34">
        <v>2</v>
      </c>
      <c r="F71" s="34">
        <v>17</v>
      </c>
      <c r="G71" s="35" t="str">
        <f t="shared" si="11"/>
        <v/>
      </c>
      <c r="H71" s="35">
        <f t="shared" si="12"/>
        <v>1.6393442622950821E-2</v>
      </c>
      <c r="I71" s="35">
        <f t="shared" si="13"/>
        <v>1.3245033112582781E-2</v>
      </c>
      <c r="J71" s="35">
        <f t="shared" si="14"/>
        <v>9.2896174863387984E-2</v>
      </c>
      <c r="K71" s="35">
        <f t="shared" si="17"/>
        <v>1</v>
      </c>
      <c r="L71" s="35">
        <f t="shared" si="18"/>
        <v>16</v>
      </c>
      <c r="M71" s="35" t="str">
        <f t="shared" si="15"/>
        <v/>
      </c>
      <c r="N71" s="41">
        <f t="shared" si="16"/>
        <v>0.26229508196721313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>
        <v>2</v>
      </c>
      <c r="F72" s="34">
        <v>1</v>
      </c>
      <c r="G72" s="35" t="str">
        <f t="shared" si="11"/>
        <v/>
      </c>
      <c r="H72" s="35" t="str">
        <f t="shared" si="12"/>
        <v/>
      </c>
      <c r="I72" s="35">
        <f t="shared" si="13"/>
        <v>1.3245033112582781E-2</v>
      </c>
      <c r="J72" s="35">
        <f t="shared" si="14"/>
        <v>5.4644808743169399E-3</v>
      </c>
      <c r="K72" s="35">
        <f t="shared" si="17"/>
        <v>1</v>
      </c>
      <c r="L72" s="35">
        <f t="shared" si="18"/>
        <v>1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2249</v>
      </c>
      <c r="D81" s="32">
        <f>SUM(D82:D180)</f>
        <v>1718</v>
      </c>
      <c r="E81" s="32">
        <f>SUM(E82:E180)</f>
        <v>1605</v>
      </c>
      <c r="F81" s="32">
        <f>SUM(F82:F180)</f>
        <v>1124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-0.2863494886616274</v>
      </c>
      <c r="L81" s="33">
        <f>+IF(AND(D81=0,F81=0),"",IF(D81=0,1,IF(F81=0,-1,(F81-D81)/D81)))</f>
        <v>-0.34575087310826541</v>
      </c>
      <c r="M81" s="33">
        <f t="shared" ref="M81:M112" si="23">+IF(OR(AND(G81=""),(K81="")),"",G81*K81)</f>
        <v>-0.2863494886616274</v>
      </c>
      <c r="N81" s="33">
        <f t="shared" ref="N81:N112" si="24">+IF(OR(AND(H81=""),(L81="")),"",H81*L81)</f>
        <v>-0.34575087310826541</v>
      </c>
    </row>
    <row r="82" spans="1:14" x14ac:dyDescent="0.2">
      <c r="A82" s="27"/>
      <c r="B82" s="29" t="s">
        <v>65</v>
      </c>
      <c r="C82" s="36">
        <v>11</v>
      </c>
      <c r="D82" s="37">
        <v>6</v>
      </c>
      <c r="E82" s="37">
        <v>12</v>
      </c>
      <c r="F82" s="37">
        <v>8</v>
      </c>
      <c r="G82" s="38">
        <f t="shared" si="19"/>
        <v>4.8910626945309022E-3</v>
      </c>
      <c r="H82" s="38">
        <f t="shared" si="20"/>
        <v>3.4924330616996507E-3</v>
      </c>
      <c r="I82" s="38">
        <f t="shared" si="21"/>
        <v>7.4766355140186919E-3</v>
      </c>
      <c r="J82" s="38">
        <f t="shared" si="22"/>
        <v>7.1174377224199285E-3</v>
      </c>
      <c r="K82" s="38">
        <f t="shared" ref="K82:K113" si="25">+IF(AND(C82=0,E82=0)," ",IF(C82=0,1,IF(E82=0,-1,(E82-C82)/C82)))</f>
        <v>9.0909090909090912E-2</v>
      </c>
      <c r="L82" s="38">
        <f t="shared" ref="L82:L113" si="26">+IF(AND(D82=0,F82=0)," ",IF(D82=0,1,IF(F82=0,-1,(F82-D82)/D82)))</f>
        <v>0.33333333333333331</v>
      </c>
      <c r="M82" s="38">
        <f t="shared" si="23"/>
        <v>4.4464206313917296E-4</v>
      </c>
      <c r="N82" s="39">
        <f t="shared" si="24"/>
        <v>1.1641443538998836E-3</v>
      </c>
    </row>
    <row r="83" spans="1:14" ht="24.75" customHeight="1" x14ac:dyDescent="0.2">
      <c r="A83" s="27"/>
      <c r="B83" s="30" t="s">
        <v>66</v>
      </c>
      <c r="C83" s="40">
        <v>1</v>
      </c>
      <c r="D83" s="34">
        <v>2</v>
      </c>
      <c r="E83" s="34">
        <v>13</v>
      </c>
      <c r="F83" s="34">
        <v>4</v>
      </c>
      <c r="G83" s="35">
        <f t="shared" si="19"/>
        <v>4.4464206313917296E-4</v>
      </c>
      <c r="H83" s="35">
        <f t="shared" si="20"/>
        <v>1.1641443538998836E-3</v>
      </c>
      <c r="I83" s="35">
        <f t="shared" si="21"/>
        <v>8.0996884735202498E-3</v>
      </c>
      <c r="J83" s="35">
        <f t="shared" si="22"/>
        <v>3.5587188612099642E-3</v>
      </c>
      <c r="K83" s="35">
        <f t="shared" si="25"/>
        <v>12</v>
      </c>
      <c r="L83" s="35">
        <f t="shared" si="26"/>
        <v>1</v>
      </c>
      <c r="M83" s="35">
        <f t="shared" si="23"/>
        <v>5.3357047576700753E-3</v>
      </c>
      <c r="N83" s="41">
        <f t="shared" si="24"/>
        <v>1.1641443538998836E-3</v>
      </c>
    </row>
    <row r="84" spans="1:14" x14ac:dyDescent="0.2">
      <c r="A84" s="27"/>
      <c r="B84" s="30" t="s">
        <v>67</v>
      </c>
      <c r="C84" s="40">
        <v>2</v>
      </c>
      <c r="D84" s="34">
        <v>0</v>
      </c>
      <c r="E84" s="34"/>
      <c r="F84" s="34"/>
      <c r="G84" s="35">
        <f t="shared" si="19"/>
        <v>8.8928412627834591E-4</v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>
        <f t="shared" si="25"/>
        <v>-1</v>
      </c>
      <c r="L84" s="35" t="str">
        <f t="shared" si="26"/>
        <v xml:space="preserve"> </v>
      </c>
      <c r="M84" s="35">
        <f t="shared" si="23"/>
        <v>-8.8928412627834591E-4</v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18</v>
      </c>
      <c r="D85" s="34">
        <v>12</v>
      </c>
      <c r="E85" s="34">
        <v>34</v>
      </c>
      <c r="F85" s="34">
        <v>16</v>
      </c>
      <c r="G85" s="35">
        <f t="shared" si="19"/>
        <v>8.0035571365051142E-3</v>
      </c>
      <c r="H85" s="35">
        <f t="shared" si="20"/>
        <v>6.9848661233993014E-3</v>
      </c>
      <c r="I85" s="35">
        <f t="shared" si="21"/>
        <v>2.1183800623052959E-2</v>
      </c>
      <c r="J85" s="35">
        <f t="shared" si="22"/>
        <v>1.4234875444839857E-2</v>
      </c>
      <c r="K85" s="35">
        <f t="shared" si="25"/>
        <v>0.88888888888888884</v>
      </c>
      <c r="L85" s="35">
        <f t="shared" si="26"/>
        <v>0.33333333333333331</v>
      </c>
      <c r="M85" s="35">
        <f t="shared" si="23"/>
        <v>7.1142730102267682E-3</v>
      </c>
      <c r="N85" s="41">
        <f t="shared" si="24"/>
        <v>2.3282887077997671E-3</v>
      </c>
    </row>
    <row r="86" spans="1:14" ht="25.5" x14ac:dyDescent="0.2">
      <c r="A86" s="27"/>
      <c r="B86" s="30" t="s">
        <v>69</v>
      </c>
      <c r="C86" s="40">
        <v>1984</v>
      </c>
      <c r="D86" s="34">
        <v>1395</v>
      </c>
      <c r="E86" s="34">
        <v>462</v>
      </c>
      <c r="F86" s="34">
        <v>395</v>
      </c>
      <c r="G86" s="35">
        <f t="shared" si="19"/>
        <v>0.88216985326811914</v>
      </c>
      <c r="H86" s="35">
        <f t="shared" si="20"/>
        <v>0.81199068684516884</v>
      </c>
      <c r="I86" s="35">
        <f t="shared" si="21"/>
        <v>0.28785046728971964</v>
      </c>
      <c r="J86" s="35">
        <f t="shared" si="22"/>
        <v>0.35142348754448399</v>
      </c>
      <c r="K86" s="35">
        <f t="shared" si="25"/>
        <v>-0.76713709677419351</v>
      </c>
      <c r="L86" s="35">
        <f t="shared" si="26"/>
        <v>-0.71684587813620071</v>
      </c>
      <c r="M86" s="35">
        <f t="shared" si="23"/>
        <v>-0.67674522009782123</v>
      </c>
      <c r="N86" s="41">
        <f t="shared" si="24"/>
        <v>-0.58207217694994184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1</v>
      </c>
      <c r="E88" s="34"/>
      <c r="F88" s="34"/>
      <c r="G88" s="35" t="str">
        <f t="shared" si="19"/>
        <v/>
      </c>
      <c r="H88" s="35">
        <f t="shared" si="20"/>
        <v>5.8207217694994178E-4</v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>
        <f t="shared" si="26"/>
        <v>-1</v>
      </c>
      <c r="M88" s="35" t="str">
        <f t="shared" si="23"/>
        <v/>
      </c>
      <c r="N88" s="41">
        <f t="shared" si="24"/>
        <v>-5.8207217694994178E-4</v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>
        <v>21</v>
      </c>
      <c r="F89" s="34">
        <v>23</v>
      </c>
      <c r="G89" s="35" t="str">
        <f t="shared" si="19"/>
        <v/>
      </c>
      <c r="H89" s="35" t="str">
        <f t="shared" si="20"/>
        <v/>
      </c>
      <c r="I89" s="35">
        <f t="shared" si="21"/>
        <v>1.3084112149532711E-2</v>
      </c>
      <c r="J89" s="35">
        <f t="shared" si="22"/>
        <v>2.0462633451957295E-2</v>
      </c>
      <c r="K89" s="35">
        <f t="shared" si="25"/>
        <v>1</v>
      </c>
      <c r="L89" s="35">
        <f t="shared" si="26"/>
        <v>1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5</v>
      </c>
      <c r="D92" s="34">
        <v>2</v>
      </c>
      <c r="E92" s="34"/>
      <c r="F92" s="34"/>
      <c r="G92" s="35">
        <f t="shared" si="19"/>
        <v>2.2232103156958646E-3</v>
      </c>
      <c r="H92" s="35">
        <f t="shared" si="20"/>
        <v>1.1641443538998836E-3</v>
      </c>
      <c r="I92" s="35" t="str">
        <f t="shared" si="21"/>
        <v/>
      </c>
      <c r="J92" s="35" t="str">
        <f t="shared" si="22"/>
        <v/>
      </c>
      <c r="K92" s="35">
        <f t="shared" si="25"/>
        <v>-1</v>
      </c>
      <c r="L92" s="35">
        <f t="shared" si="26"/>
        <v>-1</v>
      </c>
      <c r="M92" s="35">
        <f t="shared" si="23"/>
        <v>-2.2232103156958646E-3</v>
      </c>
      <c r="N92" s="41">
        <f t="shared" si="24"/>
        <v>-1.1641443538998836E-3</v>
      </c>
    </row>
    <row r="93" spans="1:14" x14ac:dyDescent="0.2">
      <c r="A93" s="27"/>
      <c r="B93" s="30" t="s">
        <v>76</v>
      </c>
      <c r="C93" s="40">
        <v>1</v>
      </c>
      <c r="D93" s="34">
        <v>2</v>
      </c>
      <c r="E93" s="34"/>
      <c r="F93" s="34"/>
      <c r="G93" s="35">
        <f t="shared" si="19"/>
        <v>4.4464206313917296E-4</v>
      </c>
      <c r="H93" s="35">
        <f t="shared" si="20"/>
        <v>1.1641443538998836E-3</v>
      </c>
      <c r="I93" s="35" t="str">
        <f t="shared" si="21"/>
        <v/>
      </c>
      <c r="J93" s="35" t="str">
        <f t="shared" si="22"/>
        <v/>
      </c>
      <c r="K93" s="35">
        <f t="shared" si="25"/>
        <v>-1</v>
      </c>
      <c r="L93" s="35">
        <f t="shared" si="26"/>
        <v>-1</v>
      </c>
      <c r="M93" s="35">
        <f t="shared" si="23"/>
        <v>-4.4464206313917296E-4</v>
      </c>
      <c r="N93" s="41">
        <f t="shared" si="24"/>
        <v>-1.1641443538998836E-3</v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2</v>
      </c>
      <c r="E96" s="34"/>
      <c r="F96" s="34"/>
      <c r="G96" s="35" t="str">
        <f t="shared" si="19"/>
        <v/>
      </c>
      <c r="H96" s="35">
        <f t="shared" si="20"/>
        <v>1.1641443538998836E-3</v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>
        <f t="shared" si="26"/>
        <v>-1</v>
      </c>
      <c r="M96" s="35" t="str">
        <f t="shared" si="23"/>
        <v/>
      </c>
      <c r="N96" s="41">
        <f t="shared" si="24"/>
        <v>-1.1641443538998836E-3</v>
      </c>
    </row>
    <row r="97" spans="1:14" x14ac:dyDescent="0.2">
      <c r="A97" s="27"/>
      <c r="B97" s="30" t="s">
        <v>80</v>
      </c>
      <c r="C97" s="40">
        <v>19</v>
      </c>
      <c r="D97" s="34">
        <v>1</v>
      </c>
      <c r="E97" s="34">
        <v>3</v>
      </c>
      <c r="F97" s="34">
        <v>1</v>
      </c>
      <c r="G97" s="35">
        <f t="shared" si="19"/>
        <v>8.4481991996442872E-3</v>
      </c>
      <c r="H97" s="35">
        <f t="shared" si="20"/>
        <v>5.8207217694994178E-4</v>
      </c>
      <c r="I97" s="35">
        <f t="shared" si="21"/>
        <v>1.869158878504673E-3</v>
      </c>
      <c r="J97" s="35">
        <f t="shared" si="22"/>
        <v>8.8967971530249106E-4</v>
      </c>
      <c r="K97" s="35">
        <f t="shared" si="25"/>
        <v>-0.84210526315789469</v>
      </c>
      <c r="L97" s="35">
        <f t="shared" si="26"/>
        <v>0</v>
      </c>
      <c r="M97" s="35">
        <f t="shared" si="23"/>
        <v>-7.1142730102267682E-3</v>
      </c>
      <c r="N97" s="41">
        <f t="shared" si="24"/>
        <v>0</v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>
        <v>1</v>
      </c>
      <c r="F98" s="34">
        <v>0</v>
      </c>
      <c r="G98" s="35" t="str">
        <f t="shared" si="19"/>
        <v/>
      </c>
      <c r="H98" s="35" t="str">
        <f t="shared" si="20"/>
        <v/>
      </c>
      <c r="I98" s="35">
        <f t="shared" si="21"/>
        <v>6.2305295950155766E-4</v>
      </c>
      <c r="J98" s="35" t="str">
        <f t="shared" si="22"/>
        <v/>
      </c>
      <c r="K98" s="35">
        <f t="shared" si="25"/>
        <v>1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>
        <v>4</v>
      </c>
      <c r="F99" s="34">
        <v>8</v>
      </c>
      <c r="G99" s="35" t="str">
        <f t="shared" si="19"/>
        <v/>
      </c>
      <c r="H99" s="35" t="str">
        <f t="shared" si="20"/>
        <v/>
      </c>
      <c r="I99" s="35">
        <f t="shared" si="21"/>
        <v>2.4922118380062306E-3</v>
      </c>
      <c r="J99" s="35">
        <f t="shared" si="22"/>
        <v>7.1174377224199285E-3</v>
      </c>
      <c r="K99" s="35">
        <f t="shared" si="25"/>
        <v>1</v>
      </c>
      <c r="L99" s="35">
        <f t="shared" si="26"/>
        <v>1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2</v>
      </c>
      <c r="D100" s="34">
        <v>1</v>
      </c>
      <c r="E100" s="34">
        <v>11</v>
      </c>
      <c r="F100" s="34">
        <v>7</v>
      </c>
      <c r="G100" s="35">
        <f t="shared" si="19"/>
        <v>8.8928412627834591E-4</v>
      </c>
      <c r="H100" s="35">
        <f t="shared" si="20"/>
        <v>5.8207217694994178E-4</v>
      </c>
      <c r="I100" s="35">
        <f t="shared" si="21"/>
        <v>6.853582554517134E-3</v>
      </c>
      <c r="J100" s="35">
        <f t="shared" si="22"/>
        <v>6.2277580071174376E-3</v>
      </c>
      <c r="K100" s="35">
        <f t="shared" si="25"/>
        <v>4.5</v>
      </c>
      <c r="L100" s="35">
        <f t="shared" si="26"/>
        <v>6</v>
      </c>
      <c r="M100" s="35">
        <f t="shared" si="23"/>
        <v>4.0017785682525562E-3</v>
      </c>
      <c r="N100" s="41">
        <f t="shared" si="24"/>
        <v>3.4924330616996507E-3</v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2</v>
      </c>
      <c r="D103" s="34">
        <v>5</v>
      </c>
      <c r="E103" s="34">
        <v>13</v>
      </c>
      <c r="F103" s="34">
        <v>15</v>
      </c>
      <c r="G103" s="35">
        <f t="shared" si="19"/>
        <v>8.8928412627834591E-4</v>
      </c>
      <c r="H103" s="35">
        <f t="shared" si="20"/>
        <v>2.9103608847497091E-3</v>
      </c>
      <c r="I103" s="35">
        <f t="shared" si="21"/>
        <v>8.0996884735202498E-3</v>
      </c>
      <c r="J103" s="35">
        <f t="shared" si="22"/>
        <v>1.3345195729537367E-2</v>
      </c>
      <c r="K103" s="35">
        <f t="shared" si="25"/>
        <v>5.5</v>
      </c>
      <c r="L103" s="35">
        <f t="shared" si="26"/>
        <v>2</v>
      </c>
      <c r="M103" s="35">
        <f t="shared" si="23"/>
        <v>4.8910626945309022E-3</v>
      </c>
      <c r="N103" s="41">
        <f t="shared" si="24"/>
        <v>5.8207217694994182E-3</v>
      </c>
    </row>
    <row r="104" spans="1:14" x14ac:dyDescent="0.2">
      <c r="A104" s="27"/>
      <c r="B104" s="30" t="s">
        <v>87</v>
      </c>
      <c r="C104" s="40">
        <v>1</v>
      </c>
      <c r="D104" s="34">
        <v>3</v>
      </c>
      <c r="E104" s="34">
        <v>1</v>
      </c>
      <c r="F104" s="34">
        <v>7</v>
      </c>
      <c r="G104" s="35">
        <f t="shared" si="19"/>
        <v>4.4464206313917296E-4</v>
      </c>
      <c r="H104" s="35">
        <f t="shared" si="20"/>
        <v>1.7462165308498253E-3</v>
      </c>
      <c r="I104" s="35">
        <f t="shared" si="21"/>
        <v>6.2305295950155766E-4</v>
      </c>
      <c r="J104" s="35">
        <f t="shared" si="22"/>
        <v>6.2277580071174376E-3</v>
      </c>
      <c r="K104" s="35">
        <f t="shared" si="25"/>
        <v>0</v>
      </c>
      <c r="L104" s="35">
        <f t="shared" si="26"/>
        <v>1.3333333333333333</v>
      </c>
      <c r="M104" s="35">
        <f t="shared" si="23"/>
        <v>0</v>
      </c>
      <c r="N104" s="41">
        <f t="shared" si="24"/>
        <v>2.3282887077997671E-3</v>
      </c>
    </row>
    <row r="105" spans="1:14" x14ac:dyDescent="0.2">
      <c r="A105" s="27"/>
      <c r="B105" s="30" t="s">
        <v>88</v>
      </c>
      <c r="C105" s="40">
        <v>2</v>
      </c>
      <c r="D105" s="34">
        <v>3</v>
      </c>
      <c r="E105" s="34">
        <v>0</v>
      </c>
      <c r="F105" s="34">
        <v>5</v>
      </c>
      <c r="G105" s="35">
        <f t="shared" si="19"/>
        <v>8.8928412627834591E-4</v>
      </c>
      <c r="H105" s="35">
        <f t="shared" si="20"/>
        <v>1.7462165308498253E-3</v>
      </c>
      <c r="I105" s="35" t="str">
        <f t="shared" si="21"/>
        <v/>
      </c>
      <c r="J105" s="35">
        <f t="shared" si="22"/>
        <v>4.4483985765124559E-3</v>
      </c>
      <c r="K105" s="35">
        <f t="shared" si="25"/>
        <v>-1</v>
      </c>
      <c r="L105" s="35">
        <f t="shared" si="26"/>
        <v>0.66666666666666663</v>
      </c>
      <c r="M105" s="35">
        <f t="shared" si="23"/>
        <v>-8.8928412627834591E-4</v>
      </c>
      <c r="N105" s="41">
        <f t="shared" si="24"/>
        <v>1.1641443538998836E-3</v>
      </c>
    </row>
    <row r="106" spans="1:14" x14ac:dyDescent="0.2">
      <c r="A106" s="27"/>
      <c r="B106" s="30" t="s">
        <v>89</v>
      </c>
      <c r="C106" s="40">
        <v>0</v>
      </c>
      <c r="D106" s="34">
        <v>2</v>
      </c>
      <c r="E106" s="34">
        <v>2</v>
      </c>
      <c r="F106" s="34">
        <v>12</v>
      </c>
      <c r="G106" s="35" t="str">
        <f t="shared" si="19"/>
        <v/>
      </c>
      <c r="H106" s="35">
        <f t="shared" si="20"/>
        <v>1.1641443538998836E-3</v>
      </c>
      <c r="I106" s="35">
        <f t="shared" si="21"/>
        <v>1.2461059190031153E-3</v>
      </c>
      <c r="J106" s="35">
        <f t="shared" si="22"/>
        <v>1.0676156583629894E-2</v>
      </c>
      <c r="K106" s="35">
        <f t="shared" si="25"/>
        <v>1</v>
      </c>
      <c r="L106" s="35">
        <f t="shared" si="26"/>
        <v>5</v>
      </c>
      <c r="M106" s="35" t="str">
        <f t="shared" si="23"/>
        <v/>
      </c>
      <c r="N106" s="41">
        <f t="shared" si="24"/>
        <v>5.8207217694994182E-3</v>
      </c>
    </row>
    <row r="107" spans="1:14" x14ac:dyDescent="0.2">
      <c r="A107" s="27"/>
      <c r="B107" s="30" t="s">
        <v>90</v>
      </c>
      <c r="C107" s="40">
        <v>4</v>
      </c>
      <c r="D107" s="34">
        <v>5</v>
      </c>
      <c r="E107" s="34">
        <v>2</v>
      </c>
      <c r="F107" s="34">
        <v>0</v>
      </c>
      <c r="G107" s="35">
        <f t="shared" si="19"/>
        <v>1.7785682525566918E-3</v>
      </c>
      <c r="H107" s="35">
        <f t="shared" si="20"/>
        <v>2.9103608847497091E-3</v>
      </c>
      <c r="I107" s="35">
        <f t="shared" si="21"/>
        <v>1.2461059190031153E-3</v>
      </c>
      <c r="J107" s="35" t="str">
        <f t="shared" si="22"/>
        <v/>
      </c>
      <c r="K107" s="35">
        <f t="shared" si="25"/>
        <v>-0.5</v>
      </c>
      <c r="L107" s="35">
        <f t="shared" si="26"/>
        <v>-1</v>
      </c>
      <c r="M107" s="35">
        <f t="shared" si="23"/>
        <v>-8.8928412627834591E-4</v>
      </c>
      <c r="N107" s="41">
        <f t="shared" si="24"/>
        <v>-2.9103608847497091E-3</v>
      </c>
    </row>
    <row r="108" spans="1:14" x14ac:dyDescent="0.2">
      <c r="A108" s="27"/>
      <c r="B108" s="30" t="s">
        <v>91</v>
      </c>
      <c r="C108" s="40">
        <v>0</v>
      </c>
      <c r="D108" s="34">
        <v>5</v>
      </c>
      <c r="E108" s="34">
        <v>0</v>
      </c>
      <c r="F108" s="34">
        <v>1</v>
      </c>
      <c r="G108" s="35" t="str">
        <f t="shared" si="19"/>
        <v/>
      </c>
      <c r="H108" s="35">
        <f t="shared" si="20"/>
        <v>2.9103608847497091E-3</v>
      </c>
      <c r="I108" s="35" t="str">
        <f t="shared" si="21"/>
        <v/>
      </c>
      <c r="J108" s="35">
        <f t="shared" si="22"/>
        <v>8.8967971530249106E-4</v>
      </c>
      <c r="K108" s="35" t="str">
        <f t="shared" si="25"/>
        <v xml:space="preserve"> </v>
      </c>
      <c r="L108" s="35">
        <f t="shared" si="26"/>
        <v>-0.8</v>
      </c>
      <c r="M108" s="35" t="str">
        <f t="shared" si="23"/>
        <v/>
      </c>
      <c r="N108" s="41">
        <f t="shared" si="24"/>
        <v>-2.3282887077997676E-3</v>
      </c>
    </row>
    <row r="109" spans="1:14" x14ac:dyDescent="0.2">
      <c r="A109" s="27"/>
      <c r="B109" s="30" t="s">
        <v>92</v>
      </c>
      <c r="C109" s="40">
        <v>2</v>
      </c>
      <c r="D109" s="34">
        <v>12</v>
      </c>
      <c r="E109" s="34">
        <v>0</v>
      </c>
      <c r="F109" s="34">
        <v>7</v>
      </c>
      <c r="G109" s="35">
        <f t="shared" si="19"/>
        <v>8.8928412627834591E-4</v>
      </c>
      <c r="H109" s="35">
        <f t="shared" si="20"/>
        <v>6.9848661233993014E-3</v>
      </c>
      <c r="I109" s="35" t="str">
        <f t="shared" si="21"/>
        <v/>
      </c>
      <c r="J109" s="35">
        <f t="shared" si="22"/>
        <v>6.2277580071174376E-3</v>
      </c>
      <c r="K109" s="35">
        <f t="shared" si="25"/>
        <v>-1</v>
      </c>
      <c r="L109" s="35">
        <f t="shared" si="26"/>
        <v>-0.41666666666666669</v>
      </c>
      <c r="M109" s="35">
        <f t="shared" si="23"/>
        <v>-8.8928412627834591E-4</v>
      </c>
      <c r="N109" s="41">
        <f t="shared" si="24"/>
        <v>-2.9103608847497091E-3</v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9</v>
      </c>
      <c r="D111" s="34">
        <v>5</v>
      </c>
      <c r="E111" s="34">
        <v>17</v>
      </c>
      <c r="F111" s="34">
        <v>50</v>
      </c>
      <c r="G111" s="35">
        <f t="shared" si="19"/>
        <v>4.0017785682525571E-3</v>
      </c>
      <c r="H111" s="35">
        <f t="shared" si="20"/>
        <v>2.9103608847497091E-3</v>
      </c>
      <c r="I111" s="35">
        <f t="shared" si="21"/>
        <v>1.059190031152648E-2</v>
      </c>
      <c r="J111" s="35">
        <f t="shared" si="22"/>
        <v>4.4483985765124558E-2</v>
      </c>
      <c r="K111" s="35">
        <f t="shared" si="25"/>
        <v>0.88888888888888884</v>
      </c>
      <c r="L111" s="35">
        <f t="shared" si="26"/>
        <v>9</v>
      </c>
      <c r="M111" s="35">
        <f t="shared" si="23"/>
        <v>3.5571365051133841E-3</v>
      </c>
      <c r="N111" s="41">
        <f t="shared" si="24"/>
        <v>2.6193247962747381E-2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>
        <v>0</v>
      </c>
      <c r="F112" s="34">
        <v>1</v>
      </c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>
        <f t="shared" si="22"/>
        <v>8.8967971530249106E-4</v>
      </c>
      <c r="K112" s="35" t="str">
        <f t="shared" si="25"/>
        <v xml:space="preserve"> </v>
      </c>
      <c r="L112" s="35">
        <f t="shared" si="26"/>
        <v>1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2</v>
      </c>
      <c r="D114" s="34">
        <v>2</v>
      </c>
      <c r="E114" s="34">
        <v>0</v>
      </c>
      <c r="F114" s="34">
        <v>3</v>
      </c>
      <c r="G114" s="35">
        <f t="shared" si="27"/>
        <v>8.8928412627834591E-4</v>
      </c>
      <c r="H114" s="35">
        <f t="shared" si="28"/>
        <v>1.1641443538998836E-3</v>
      </c>
      <c r="I114" s="35" t="str">
        <f t="shared" si="29"/>
        <v/>
      </c>
      <c r="J114" s="35">
        <f t="shared" si="30"/>
        <v>2.6690391459074734E-3</v>
      </c>
      <c r="K114" s="35">
        <f t="shared" ref="K114:K145" si="33">+IF(AND(C114=0,E114=0)," ",IF(C114=0,1,IF(E114=0,-1,(E114-C114)/C114)))</f>
        <v>-1</v>
      </c>
      <c r="L114" s="35">
        <f t="shared" ref="L114:L145" si="34">+IF(AND(D114=0,F114=0)," ",IF(D114=0,1,IF(F114=0,-1,(F114-D114)/D114)))</f>
        <v>0.5</v>
      </c>
      <c r="M114" s="35">
        <f t="shared" si="31"/>
        <v>-8.8928412627834591E-4</v>
      </c>
      <c r="N114" s="41">
        <f t="shared" si="32"/>
        <v>5.8207217694994178E-4</v>
      </c>
    </row>
    <row r="115" spans="1:14" x14ac:dyDescent="0.2">
      <c r="A115" s="27"/>
      <c r="B115" s="30" t="s">
        <v>98</v>
      </c>
      <c r="C115" s="40">
        <v>8</v>
      </c>
      <c r="D115" s="34">
        <v>49</v>
      </c>
      <c r="E115" s="34">
        <v>15</v>
      </c>
      <c r="F115" s="34">
        <v>31</v>
      </c>
      <c r="G115" s="35">
        <f t="shared" si="27"/>
        <v>3.5571365051133837E-3</v>
      </c>
      <c r="H115" s="35">
        <f t="shared" si="28"/>
        <v>2.8521536670547149E-2</v>
      </c>
      <c r="I115" s="35">
        <f t="shared" si="29"/>
        <v>9.3457943925233638E-3</v>
      </c>
      <c r="J115" s="35">
        <f t="shared" si="30"/>
        <v>2.7580071174377226E-2</v>
      </c>
      <c r="K115" s="35">
        <f t="shared" si="33"/>
        <v>0.875</v>
      </c>
      <c r="L115" s="35">
        <f t="shared" si="34"/>
        <v>-0.36734693877551022</v>
      </c>
      <c r="M115" s="35">
        <f t="shared" si="31"/>
        <v>3.1124944419742106E-3</v>
      </c>
      <c r="N115" s="41">
        <f t="shared" si="32"/>
        <v>-1.0477299185098952E-2</v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6</v>
      </c>
      <c r="F116" s="34">
        <v>3</v>
      </c>
      <c r="G116" s="35" t="str">
        <f t="shared" si="27"/>
        <v/>
      </c>
      <c r="H116" s="35" t="str">
        <f t="shared" si="28"/>
        <v/>
      </c>
      <c r="I116" s="35">
        <f t="shared" si="29"/>
        <v>3.7383177570093459E-3</v>
      </c>
      <c r="J116" s="35">
        <f t="shared" si="30"/>
        <v>2.6690391459074734E-3</v>
      </c>
      <c r="K116" s="35">
        <f t="shared" si="33"/>
        <v>1</v>
      </c>
      <c r="L116" s="35">
        <f t="shared" si="34"/>
        <v>1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>
        <v>1</v>
      </c>
      <c r="F117" s="34">
        <v>0</v>
      </c>
      <c r="G117" s="35" t="str">
        <f t="shared" si="27"/>
        <v/>
      </c>
      <c r="H117" s="35" t="str">
        <f t="shared" si="28"/>
        <v/>
      </c>
      <c r="I117" s="35">
        <f t="shared" si="29"/>
        <v>6.2305295950155766E-4</v>
      </c>
      <c r="J117" s="35" t="str">
        <f t="shared" si="30"/>
        <v/>
      </c>
      <c r="K117" s="35">
        <f t="shared" si="33"/>
        <v>1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2</v>
      </c>
      <c r="D118" s="34">
        <v>1</v>
      </c>
      <c r="E118" s="34">
        <v>5</v>
      </c>
      <c r="F118" s="34">
        <v>8</v>
      </c>
      <c r="G118" s="35">
        <f t="shared" si="27"/>
        <v>8.8928412627834591E-4</v>
      </c>
      <c r="H118" s="35">
        <f t="shared" si="28"/>
        <v>5.8207217694994178E-4</v>
      </c>
      <c r="I118" s="35">
        <f t="shared" si="29"/>
        <v>3.1152647975077881E-3</v>
      </c>
      <c r="J118" s="35">
        <f t="shared" si="30"/>
        <v>7.1174377224199285E-3</v>
      </c>
      <c r="K118" s="35">
        <f t="shared" si="33"/>
        <v>1.5</v>
      </c>
      <c r="L118" s="35">
        <f t="shared" si="34"/>
        <v>7</v>
      </c>
      <c r="M118" s="35">
        <f t="shared" si="31"/>
        <v>1.3339261894175188E-3</v>
      </c>
      <c r="N118" s="41">
        <f t="shared" si="32"/>
        <v>4.0745052386495922E-3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7</v>
      </c>
      <c r="D120" s="34">
        <v>7</v>
      </c>
      <c r="E120" s="34">
        <v>8</v>
      </c>
      <c r="F120" s="34">
        <v>10</v>
      </c>
      <c r="G120" s="35">
        <f t="shared" si="27"/>
        <v>3.1124944419742106E-3</v>
      </c>
      <c r="H120" s="35">
        <f t="shared" si="28"/>
        <v>4.0745052386495922E-3</v>
      </c>
      <c r="I120" s="35">
        <f t="shared" si="29"/>
        <v>4.9844236760124613E-3</v>
      </c>
      <c r="J120" s="35">
        <f t="shared" si="30"/>
        <v>8.8967971530249119E-3</v>
      </c>
      <c r="K120" s="35">
        <f t="shared" si="33"/>
        <v>0.14285714285714285</v>
      </c>
      <c r="L120" s="35">
        <f t="shared" si="34"/>
        <v>0.42857142857142855</v>
      </c>
      <c r="M120" s="35">
        <f t="shared" si="31"/>
        <v>4.446420631391729E-4</v>
      </c>
      <c r="N120" s="41">
        <f t="shared" si="32"/>
        <v>1.7462165308498251E-3</v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>
        <v>0</v>
      </c>
      <c r="F121" s="34">
        <v>4</v>
      </c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>
        <f t="shared" si="30"/>
        <v>3.5587188612099642E-3</v>
      </c>
      <c r="K121" s="35" t="str">
        <f t="shared" si="33"/>
        <v xml:space="preserve"> </v>
      </c>
      <c r="L121" s="35">
        <f t="shared" si="34"/>
        <v>1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37</v>
      </c>
      <c r="D123" s="34">
        <v>36</v>
      </c>
      <c r="E123" s="34">
        <v>16</v>
      </c>
      <c r="F123" s="34">
        <v>57</v>
      </c>
      <c r="G123" s="35">
        <f t="shared" si="27"/>
        <v>1.6451756336149401E-2</v>
      </c>
      <c r="H123" s="35">
        <f t="shared" si="28"/>
        <v>2.0954598370197905E-2</v>
      </c>
      <c r="I123" s="35">
        <f t="shared" si="29"/>
        <v>9.9688473520249225E-3</v>
      </c>
      <c r="J123" s="35">
        <f t="shared" si="30"/>
        <v>5.0711743772241996E-2</v>
      </c>
      <c r="K123" s="35">
        <f t="shared" si="33"/>
        <v>-0.56756756756756754</v>
      </c>
      <c r="L123" s="35">
        <f t="shared" si="34"/>
        <v>0.58333333333333337</v>
      </c>
      <c r="M123" s="35">
        <f t="shared" si="31"/>
        <v>-9.3374833259226332E-3</v>
      </c>
      <c r="N123" s="41">
        <f t="shared" si="32"/>
        <v>1.2223515715948778E-2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5</v>
      </c>
      <c r="F124" s="34">
        <v>5</v>
      </c>
      <c r="G124" s="35" t="str">
        <f t="shared" si="27"/>
        <v/>
      </c>
      <c r="H124" s="35" t="str">
        <f t="shared" si="28"/>
        <v/>
      </c>
      <c r="I124" s="35">
        <f t="shared" si="29"/>
        <v>3.1152647975077881E-3</v>
      </c>
      <c r="J124" s="35">
        <f t="shared" si="30"/>
        <v>4.4483985765124559E-3</v>
      </c>
      <c r="K124" s="35">
        <f t="shared" si="33"/>
        <v>1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27</v>
      </c>
      <c r="D125" s="34">
        <v>63</v>
      </c>
      <c r="E125" s="34">
        <v>17</v>
      </c>
      <c r="F125" s="34">
        <v>47</v>
      </c>
      <c r="G125" s="35">
        <f t="shared" si="27"/>
        <v>1.200533570475767E-2</v>
      </c>
      <c r="H125" s="35">
        <f t="shared" si="28"/>
        <v>3.667054714784633E-2</v>
      </c>
      <c r="I125" s="35">
        <f t="shared" si="29"/>
        <v>1.059190031152648E-2</v>
      </c>
      <c r="J125" s="35">
        <f t="shared" si="30"/>
        <v>4.1814946619217079E-2</v>
      </c>
      <c r="K125" s="35">
        <f t="shared" si="33"/>
        <v>-0.37037037037037035</v>
      </c>
      <c r="L125" s="35">
        <f t="shared" si="34"/>
        <v>-0.25396825396825395</v>
      </c>
      <c r="M125" s="35">
        <f t="shared" si="31"/>
        <v>-4.4464206313917292E-3</v>
      </c>
      <c r="N125" s="41">
        <f t="shared" si="32"/>
        <v>-9.3131548311990667E-3</v>
      </c>
    </row>
    <row r="126" spans="1:14" x14ac:dyDescent="0.2">
      <c r="A126" s="27"/>
      <c r="B126" s="30" t="s">
        <v>109</v>
      </c>
      <c r="C126" s="40">
        <v>1</v>
      </c>
      <c r="D126" s="34">
        <v>1</v>
      </c>
      <c r="E126" s="34">
        <v>3</v>
      </c>
      <c r="F126" s="34">
        <v>9</v>
      </c>
      <c r="G126" s="35">
        <f t="shared" si="27"/>
        <v>4.4464206313917296E-4</v>
      </c>
      <c r="H126" s="35">
        <f t="shared" si="28"/>
        <v>5.8207217694994178E-4</v>
      </c>
      <c r="I126" s="35">
        <f t="shared" si="29"/>
        <v>1.869158878504673E-3</v>
      </c>
      <c r="J126" s="35">
        <f t="shared" si="30"/>
        <v>8.0071174377224202E-3</v>
      </c>
      <c r="K126" s="35">
        <f t="shared" si="33"/>
        <v>2</v>
      </c>
      <c r="L126" s="35">
        <f t="shared" si="34"/>
        <v>8</v>
      </c>
      <c r="M126" s="35">
        <f t="shared" si="31"/>
        <v>8.8928412627834591E-4</v>
      </c>
      <c r="N126" s="41">
        <f t="shared" si="32"/>
        <v>4.6565774155995342E-3</v>
      </c>
    </row>
    <row r="127" spans="1:14" x14ac:dyDescent="0.2">
      <c r="A127" s="27"/>
      <c r="B127" s="30" t="s">
        <v>110</v>
      </c>
      <c r="C127" s="40">
        <v>7</v>
      </c>
      <c r="D127" s="34">
        <v>5</v>
      </c>
      <c r="E127" s="34">
        <v>3</v>
      </c>
      <c r="F127" s="34">
        <v>3</v>
      </c>
      <c r="G127" s="35">
        <f t="shared" si="27"/>
        <v>3.1124944419742106E-3</v>
      </c>
      <c r="H127" s="35">
        <f t="shared" si="28"/>
        <v>2.9103608847497091E-3</v>
      </c>
      <c r="I127" s="35">
        <f t="shared" si="29"/>
        <v>1.869158878504673E-3</v>
      </c>
      <c r="J127" s="35">
        <f t="shared" si="30"/>
        <v>2.6690391459074734E-3</v>
      </c>
      <c r="K127" s="35">
        <f t="shared" si="33"/>
        <v>-0.5714285714285714</v>
      </c>
      <c r="L127" s="35">
        <f t="shared" si="34"/>
        <v>-0.4</v>
      </c>
      <c r="M127" s="35">
        <f t="shared" si="31"/>
        <v>-1.7785682525566916E-3</v>
      </c>
      <c r="N127" s="41">
        <f t="shared" si="32"/>
        <v>-1.1641443538998838E-3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2</v>
      </c>
      <c r="E129" s="34"/>
      <c r="F129" s="34"/>
      <c r="G129" s="35" t="str">
        <f t="shared" si="27"/>
        <v/>
      </c>
      <c r="H129" s="35">
        <f t="shared" si="28"/>
        <v>1.1641443538998836E-3</v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>
        <f t="shared" si="34"/>
        <v>-1</v>
      </c>
      <c r="M129" s="35" t="str">
        <f t="shared" si="31"/>
        <v/>
      </c>
      <c r="N129" s="41">
        <f t="shared" si="32"/>
        <v>-1.1641443538998836E-3</v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>
        <v>1</v>
      </c>
      <c r="F130" s="34">
        <v>0</v>
      </c>
      <c r="G130" s="35" t="str">
        <f t="shared" si="27"/>
        <v/>
      </c>
      <c r="H130" s="35" t="str">
        <f t="shared" si="28"/>
        <v/>
      </c>
      <c r="I130" s="35">
        <f t="shared" si="29"/>
        <v>6.2305295950155766E-4</v>
      </c>
      <c r="J130" s="35" t="str">
        <f t="shared" si="30"/>
        <v/>
      </c>
      <c r="K130" s="35">
        <f t="shared" si="33"/>
        <v>1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>
        <v>4</v>
      </c>
      <c r="F133" s="34">
        <v>1</v>
      </c>
      <c r="G133" s="35" t="str">
        <f t="shared" si="27"/>
        <v/>
      </c>
      <c r="H133" s="35" t="str">
        <f t="shared" si="28"/>
        <v/>
      </c>
      <c r="I133" s="35">
        <f t="shared" si="29"/>
        <v>2.4922118380062306E-3</v>
      </c>
      <c r="J133" s="35">
        <f t="shared" si="30"/>
        <v>8.8967971530249106E-4</v>
      </c>
      <c r="K133" s="35">
        <f t="shared" si="33"/>
        <v>1</v>
      </c>
      <c r="L133" s="35">
        <f t="shared" si="34"/>
        <v>1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>
        <v>1</v>
      </c>
      <c r="F135" s="34">
        <v>0</v>
      </c>
      <c r="G135" s="35" t="str">
        <f t="shared" si="27"/>
        <v/>
      </c>
      <c r="H135" s="35" t="str">
        <f t="shared" si="28"/>
        <v/>
      </c>
      <c r="I135" s="35">
        <f t="shared" si="29"/>
        <v>6.2305295950155766E-4</v>
      </c>
      <c r="J135" s="35" t="str">
        <f t="shared" si="30"/>
        <v/>
      </c>
      <c r="K135" s="35">
        <f t="shared" si="33"/>
        <v>1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>
        <v>3</v>
      </c>
      <c r="F136" s="34">
        <v>0</v>
      </c>
      <c r="G136" s="35" t="str">
        <f t="shared" si="27"/>
        <v/>
      </c>
      <c r="H136" s="35" t="str">
        <f t="shared" si="28"/>
        <v/>
      </c>
      <c r="I136" s="35">
        <f t="shared" si="29"/>
        <v>1.869158878504673E-3</v>
      </c>
      <c r="J136" s="35" t="str">
        <f t="shared" si="30"/>
        <v/>
      </c>
      <c r="K136" s="35">
        <f t="shared" si="33"/>
        <v>1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37</v>
      </c>
      <c r="D137" s="34">
        <v>8</v>
      </c>
      <c r="E137" s="34">
        <v>740</v>
      </c>
      <c r="F137" s="34">
        <v>142</v>
      </c>
      <c r="G137" s="35">
        <f t="shared" si="27"/>
        <v>1.6451756336149401E-2</v>
      </c>
      <c r="H137" s="35">
        <f t="shared" si="28"/>
        <v>4.6565774155995342E-3</v>
      </c>
      <c r="I137" s="35">
        <f t="shared" si="29"/>
        <v>0.46105919003115264</v>
      </c>
      <c r="J137" s="35">
        <f t="shared" si="30"/>
        <v>0.12633451957295375</v>
      </c>
      <c r="K137" s="35">
        <f t="shared" si="33"/>
        <v>19</v>
      </c>
      <c r="L137" s="35">
        <f t="shared" si="34"/>
        <v>16.75</v>
      </c>
      <c r="M137" s="35">
        <f t="shared" si="31"/>
        <v>0.31258337038683864</v>
      </c>
      <c r="N137" s="41">
        <f t="shared" si="32"/>
        <v>7.7997671711292196E-2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1</v>
      </c>
      <c r="D139" s="34">
        <v>0</v>
      </c>
      <c r="E139" s="34">
        <v>21</v>
      </c>
      <c r="F139" s="34">
        <v>0</v>
      </c>
      <c r="G139" s="35">
        <f t="shared" si="27"/>
        <v>4.4464206313917296E-4</v>
      </c>
      <c r="H139" s="35" t="str">
        <f t="shared" si="28"/>
        <v/>
      </c>
      <c r="I139" s="35">
        <f t="shared" si="29"/>
        <v>1.3084112149532711E-2</v>
      </c>
      <c r="J139" s="35" t="str">
        <f t="shared" si="30"/>
        <v/>
      </c>
      <c r="K139" s="35">
        <f t="shared" si="33"/>
        <v>20</v>
      </c>
      <c r="L139" s="35" t="str">
        <f t="shared" si="34"/>
        <v xml:space="preserve"> </v>
      </c>
      <c r="M139" s="35">
        <f t="shared" si="31"/>
        <v>8.8928412627834585E-3</v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11</v>
      </c>
      <c r="D141" s="34">
        <v>7</v>
      </c>
      <c r="E141" s="34">
        <v>11</v>
      </c>
      <c r="F141" s="34">
        <v>7</v>
      </c>
      <c r="G141" s="35">
        <f t="shared" si="27"/>
        <v>4.8910626945309022E-3</v>
      </c>
      <c r="H141" s="35">
        <f t="shared" si="28"/>
        <v>4.0745052386495922E-3</v>
      </c>
      <c r="I141" s="35">
        <f t="shared" si="29"/>
        <v>6.853582554517134E-3</v>
      </c>
      <c r="J141" s="35">
        <f t="shared" si="30"/>
        <v>6.2277580071174376E-3</v>
      </c>
      <c r="K141" s="35">
        <f t="shared" si="33"/>
        <v>0</v>
      </c>
      <c r="L141" s="35">
        <f t="shared" si="34"/>
        <v>0</v>
      </c>
      <c r="M141" s="35">
        <f t="shared" si="31"/>
        <v>0</v>
      </c>
      <c r="N141" s="41">
        <f t="shared" si="32"/>
        <v>0</v>
      </c>
    </row>
    <row r="142" spans="1:14" x14ac:dyDescent="0.2">
      <c r="A142" s="27"/>
      <c r="B142" s="30" t="s">
        <v>125</v>
      </c>
      <c r="C142" s="40">
        <v>10</v>
      </c>
      <c r="D142" s="34">
        <v>9</v>
      </c>
      <c r="E142" s="34">
        <v>2</v>
      </c>
      <c r="F142" s="34">
        <v>6</v>
      </c>
      <c r="G142" s="35">
        <f t="shared" si="27"/>
        <v>4.4464206313917292E-3</v>
      </c>
      <c r="H142" s="35">
        <f t="shared" si="28"/>
        <v>5.2386495925494762E-3</v>
      </c>
      <c r="I142" s="35">
        <f t="shared" si="29"/>
        <v>1.2461059190031153E-3</v>
      </c>
      <c r="J142" s="35">
        <f t="shared" si="30"/>
        <v>5.3380782918149468E-3</v>
      </c>
      <c r="K142" s="35">
        <f t="shared" si="33"/>
        <v>-0.8</v>
      </c>
      <c r="L142" s="35">
        <f t="shared" si="34"/>
        <v>-0.33333333333333331</v>
      </c>
      <c r="M142" s="35">
        <f t="shared" si="31"/>
        <v>-3.5571365051133837E-3</v>
      </c>
      <c r="N142" s="41">
        <f t="shared" si="32"/>
        <v>-1.7462165308498253E-3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25</v>
      </c>
      <c r="D144" s="34">
        <v>50</v>
      </c>
      <c r="E144" s="34">
        <v>92</v>
      </c>
      <c r="F144" s="34">
        <v>143</v>
      </c>
      <c r="G144" s="35">
        <f t="shared" si="27"/>
        <v>1.1116051578479324E-2</v>
      </c>
      <c r="H144" s="35">
        <f t="shared" si="28"/>
        <v>2.9103608847497089E-2</v>
      </c>
      <c r="I144" s="35">
        <f t="shared" si="29"/>
        <v>5.73208722741433E-2</v>
      </c>
      <c r="J144" s="35">
        <f t="shared" si="30"/>
        <v>0.12722419928825623</v>
      </c>
      <c r="K144" s="35">
        <f t="shared" si="33"/>
        <v>2.68</v>
      </c>
      <c r="L144" s="35">
        <f t="shared" si="34"/>
        <v>1.86</v>
      </c>
      <c r="M144" s="35">
        <f t="shared" si="31"/>
        <v>2.9791018230324588E-2</v>
      </c>
      <c r="N144" s="41">
        <f t="shared" si="32"/>
        <v>5.4132712456344587E-2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8</v>
      </c>
      <c r="F145" s="34">
        <v>2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4.9844236760124613E-3</v>
      </c>
      <c r="J145" s="35">
        <f t="shared" ref="J145:J180" si="38">+IF(F145=0,"",F145/F$81)</f>
        <v>1.7793594306049821E-3</v>
      </c>
      <c r="K145" s="35">
        <f t="shared" si="33"/>
        <v>1</v>
      </c>
      <c r="L145" s="35">
        <f t="shared" si="34"/>
        <v>1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>
        <v>1</v>
      </c>
      <c r="F148" s="34">
        <v>0</v>
      </c>
      <c r="G148" s="35" t="str">
        <f t="shared" si="35"/>
        <v/>
      </c>
      <c r="H148" s="35" t="str">
        <f t="shared" si="36"/>
        <v/>
      </c>
      <c r="I148" s="35">
        <f t="shared" si="37"/>
        <v>6.2305295950155766E-4</v>
      </c>
      <c r="J148" s="35" t="str">
        <f t="shared" si="38"/>
        <v/>
      </c>
      <c r="K148" s="35">
        <f t="shared" si="41"/>
        <v>1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2</v>
      </c>
      <c r="D150" s="34">
        <v>0</v>
      </c>
      <c r="E150" s="34">
        <v>2</v>
      </c>
      <c r="F150" s="34">
        <v>0</v>
      </c>
      <c r="G150" s="35">
        <f t="shared" si="35"/>
        <v>8.8928412627834591E-4</v>
      </c>
      <c r="H150" s="35" t="str">
        <f t="shared" si="36"/>
        <v/>
      </c>
      <c r="I150" s="35">
        <f t="shared" si="37"/>
        <v>1.2461059190031153E-3</v>
      </c>
      <c r="J150" s="35" t="str">
        <f t="shared" si="38"/>
        <v/>
      </c>
      <c r="K150" s="35">
        <f t="shared" si="41"/>
        <v>0</v>
      </c>
      <c r="L150" s="35" t="str">
        <f t="shared" si="42"/>
        <v xml:space="preserve"> </v>
      </c>
      <c r="M150" s="35">
        <f t="shared" si="39"/>
        <v>0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1</v>
      </c>
      <c r="D152" s="34">
        <v>0</v>
      </c>
      <c r="E152" s="34"/>
      <c r="F152" s="34"/>
      <c r="G152" s="35">
        <f t="shared" si="35"/>
        <v>4.4464206313917296E-4</v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>
        <f t="shared" si="41"/>
        <v>-1</v>
      </c>
      <c r="L152" s="35" t="str">
        <f t="shared" si="42"/>
        <v xml:space="preserve"> </v>
      </c>
      <c r="M152" s="35">
        <f t="shared" si="39"/>
        <v>-4.4464206313917296E-4</v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>
        <v>1</v>
      </c>
      <c r="F154" s="34">
        <v>0</v>
      </c>
      <c r="G154" s="35" t="str">
        <f t="shared" si="35"/>
        <v/>
      </c>
      <c r="H154" s="35" t="str">
        <f t="shared" si="36"/>
        <v/>
      </c>
      <c r="I154" s="35">
        <f t="shared" si="37"/>
        <v>6.2305295950155766E-4</v>
      </c>
      <c r="J154" s="35" t="str">
        <f t="shared" si="38"/>
        <v/>
      </c>
      <c r="K154" s="35">
        <f t="shared" si="41"/>
        <v>1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0</v>
      </c>
      <c r="D155" s="34">
        <v>5</v>
      </c>
      <c r="E155" s="34">
        <v>2</v>
      </c>
      <c r="F155" s="34">
        <v>1</v>
      </c>
      <c r="G155" s="35" t="str">
        <f t="shared" si="35"/>
        <v/>
      </c>
      <c r="H155" s="35">
        <f t="shared" si="36"/>
        <v>2.9103608847497091E-3</v>
      </c>
      <c r="I155" s="35">
        <f t="shared" si="37"/>
        <v>1.2461059190031153E-3</v>
      </c>
      <c r="J155" s="35">
        <f t="shared" si="38"/>
        <v>8.8967971530249106E-4</v>
      </c>
      <c r="K155" s="35">
        <f t="shared" si="41"/>
        <v>1</v>
      </c>
      <c r="L155" s="35">
        <f t="shared" si="42"/>
        <v>-0.8</v>
      </c>
      <c r="M155" s="35" t="str">
        <f t="shared" si="39"/>
        <v/>
      </c>
      <c r="N155" s="41">
        <f t="shared" si="40"/>
        <v>-2.3282887077997676E-3</v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>
        <v>1</v>
      </c>
      <c r="F161" s="34">
        <v>0</v>
      </c>
      <c r="G161" s="35" t="str">
        <f t="shared" si="35"/>
        <v/>
      </c>
      <c r="H161" s="35" t="str">
        <f t="shared" si="36"/>
        <v/>
      </c>
      <c r="I161" s="35">
        <f t="shared" si="37"/>
        <v>6.2305295950155766E-4</v>
      </c>
      <c r="J161" s="35" t="str">
        <f t="shared" si="38"/>
        <v/>
      </c>
      <c r="K161" s="35">
        <f t="shared" si="41"/>
        <v>1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1</v>
      </c>
      <c r="E166" s="34">
        <v>7</v>
      </c>
      <c r="F166" s="34">
        <v>8</v>
      </c>
      <c r="G166" s="35" t="str">
        <f t="shared" si="35"/>
        <v/>
      </c>
      <c r="H166" s="35">
        <f t="shared" si="36"/>
        <v>5.8207217694994178E-4</v>
      </c>
      <c r="I166" s="35">
        <f t="shared" si="37"/>
        <v>4.3613707165109034E-3</v>
      </c>
      <c r="J166" s="35">
        <f t="shared" si="38"/>
        <v>7.1174377224199285E-3</v>
      </c>
      <c r="K166" s="35">
        <f t="shared" si="41"/>
        <v>1</v>
      </c>
      <c r="L166" s="35">
        <f t="shared" si="42"/>
        <v>7</v>
      </c>
      <c r="M166" s="35" t="str">
        <f t="shared" si="39"/>
        <v/>
      </c>
      <c r="N166" s="41">
        <f t="shared" si="40"/>
        <v>4.0745052386495922E-3</v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2</v>
      </c>
      <c r="D168" s="34">
        <v>0</v>
      </c>
      <c r="E168" s="34">
        <v>2</v>
      </c>
      <c r="F168" s="34">
        <v>2</v>
      </c>
      <c r="G168" s="35">
        <f t="shared" si="35"/>
        <v>8.8928412627834591E-4</v>
      </c>
      <c r="H168" s="35" t="str">
        <f t="shared" si="36"/>
        <v/>
      </c>
      <c r="I168" s="35">
        <f t="shared" si="37"/>
        <v>1.2461059190031153E-3</v>
      </c>
      <c r="J168" s="35">
        <f t="shared" si="38"/>
        <v>1.7793594306049821E-3</v>
      </c>
      <c r="K168" s="35">
        <f t="shared" si="41"/>
        <v>0</v>
      </c>
      <c r="L168" s="35">
        <f t="shared" si="42"/>
        <v>1</v>
      </c>
      <c r="M168" s="35">
        <f t="shared" si="39"/>
        <v>0</v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2</v>
      </c>
      <c r="D169" s="34">
        <v>0</v>
      </c>
      <c r="E169" s="34">
        <v>17</v>
      </c>
      <c r="F169" s="34">
        <v>44</v>
      </c>
      <c r="G169" s="35">
        <f t="shared" si="35"/>
        <v>8.8928412627834591E-4</v>
      </c>
      <c r="H169" s="35" t="str">
        <f t="shared" si="36"/>
        <v/>
      </c>
      <c r="I169" s="35">
        <f t="shared" si="37"/>
        <v>1.059190031152648E-2</v>
      </c>
      <c r="J169" s="35">
        <f t="shared" si="38"/>
        <v>3.9145907473309607E-2</v>
      </c>
      <c r="K169" s="35">
        <f t="shared" si="41"/>
        <v>7.5</v>
      </c>
      <c r="L169" s="35">
        <f t="shared" si="42"/>
        <v>1</v>
      </c>
      <c r="M169" s="35">
        <f t="shared" si="39"/>
        <v>6.6696309470875943E-3</v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>
        <v>0</v>
      </c>
      <c r="F170" s="34">
        <v>5</v>
      </c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>
        <f t="shared" si="38"/>
        <v>4.4483985765124559E-3</v>
      </c>
      <c r="K170" s="35" t="str">
        <f t="shared" si="41"/>
        <v xml:space="preserve"> </v>
      </c>
      <c r="L170" s="35">
        <f t="shared" si="42"/>
        <v>1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>
        <v>1</v>
      </c>
      <c r="F172" s="34">
        <v>0</v>
      </c>
      <c r="G172" s="35" t="str">
        <f t="shared" si="35"/>
        <v/>
      </c>
      <c r="H172" s="35" t="str">
        <f t="shared" si="36"/>
        <v/>
      </c>
      <c r="I172" s="35">
        <f t="shared" si="37"/>
        <v>6.2305295950155766E-4</v>
      </c>
      <c r="J172" s="35" t="str">
        <f t="shared" si="38"/>
        <v/>
      </c>
      <c r="K172" s="35">
        <f t="shared" si="41"/>
        <v>1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4</v>
      </c>
      <c r="D177" s="34">
        <v>8</v>
      </c>
      <c r="E177" s="34">
        <v>13</v>
      </c>
      <c r="F177" s="34">
        <v>21</v>
      </c>
      <c r="G177" s="35">
        <f t="shared" si="35"/>
        <v>1.7785682525566918E-3</v>
      </c>
      <c r="H177" s="35">
        <f t="shared" si="36"/>
        <v>4.6565774155995342E-3</v>
      </c>
      <c r="I177" s="35">
        <f t="shared" si="37"/>
        <v>8.0996884735202498E-3</v>
      </c>
      <c r="J177" s="35">
        <f t="shared" si="38"/>
        <v>1.8683274021352312E-2</v>
      </c>
      <c r="K177" s="35">
        <f t="shared" si="41"/>
        <v>2.25</v>
      </c>
      <c r="L177" s="35">
        <f t="shared" si="42"/>
        <v>1.625</v>
      </c>
      <c r="M177" s="35">
        <f t="shared" si="39"/>
        <v>4.0017785682525562E-3</v>
      </c>
      <c r="N177" s="41">
        <f t="shared" si="40"/>
        <v>7.5669383003492434E-3</v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>
        <v>0</v>
      </c>
      <c r="F179" s="34">
        <v>2</v>
      </c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>
        <f t="shared" si="38"/>
        <v>1.7793594306049821E-3</v>
      </c>
      <c r="K179" s="35" t="str">
        <f t="shared" si="41"/>
        <v xml:space="preserve"> </v>
      </c>
      <c r="L179" s="35">
        <f t="shared" si="42"/>
        <v>1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748</v>
      </c>
      <c r="D188" s="32">
        <f>SUM(D189:D363)</f>
        <v>805</v>
      </c>
      <c r="E188" s="32">
        <f>SUM(E189:E363)</f>
        <v>2815</v>
      </c>
      <c r="F188" s="32">
        <f>SUM(F189:F363)</f>
        <v>2514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2.7633689839572191</v>
      </c>
      <c r="L188" s="33">
        <f>+IF(AND(D188=0,F188=0),"",IF(D188=0,1,IF(F188=0,-1,(F188-D188)/D188)))</f>
        <v>2.1229813664596273</v>
      </c>
      <c r="M188" s="33">
        <f t="shared" ref="M188:M219" si="47">+IF(OR(AND(G188=""),(K188="")),"",G188*K188)</f>
        <v>2.7633689839572191</v>
      </c>
      <c r="N188" s="33">
        <f t="shared" ref="N188:N219" si="48">+IF(OR(AND(H188=""),(L188="")),"",H188*L188)</f>
        <v>2.1229813664596273</v>
      </c>
    </row>
    <row r="189" spans="1:14" ht="24.75" customHeight="1" x14ac:dyDescent="0.2">
      <c r="A189" s="27"/>
      <c r="B189" s="29" t="s">
        <v>164</v>
      </c>
      <c r="C189" s="36">
        <v>81</v>
      </c>
      <c r="D189" s="37">
        <v>94</v>
      </c>
      <c r="E189" s="37">
        <v>102</v>
      </c>
      <c r="F189" s="37">
        <v>119</v>
      </c>
      <c r="G189" s="38">
        <f t="shared" si="43"/>
        <v>0.10828877005347594</v>
      </c>
      <c r="H189" s="38">
        <f t="shared" si="44"/>
        <v>0.11677018633540373</v>
      </c>
      <c r="I189" s="38">
        <f t="shared" si="45"/>
        <v>3.6234458259325045E-2</v>
      </c>
      <c r="J189" s="38">
        <f t="shared" si="46"/>
        <v>4.733492442322991E-2</v>
      </c>
      <c r="K189" s="38">
        <f t="shared" ref="K189:K220" si="49">+IF(AND(C189=0,E189=0)," ",IF(C189=0,1,IF(E189=0,-1,(E189-C189)/C189)))</f>
        <v>0.25925925925925924</v>
      </c>
      <c r="L189" s="38">
        <f t="shared" ref="L189:L220" si="50">+IF(AND(D189=0,F189=0)," ",IF(D189=0,1,IF(F189=0,-1,(F189-D189)/D189)))</f>
        <v>0.26595744680851063</v>
      </c>
      <c r="M189" s="38">
        <f t="shared" si="47"/>
        <v>2.8074866310160426E-2</v>
      </c>
      <c r="N189" s="39">
        <f t="shared" si="48"/>
        <v>3.1055900621118012E-2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>
        <v>6</v>
      </c>
      <c r="F190" s="34">
        <v>4</v>
      </c>
      <c r="G190" s="35" t="str">
        <f t="shared" si="43"/>
        <v/>
      </c>
      <c r="H190" s="35" t="str">
        <f t="shared" si="44"/>
        <v/>
      </c>
      <c r="I190" s="35">
        <f t="shared" si="45"/>
        <v>2.1314387211367673E-3</v>
      </c>
      <c r="J190" s="35">
        <f t="shared" si="46"/>
        <v>1.5910898965791568E-3</v>
      </c>
      <c r="K190" s="35">
        <f t="shared" si="49"/>
        <v>1</v>
      </c>
      <c r="L190" s="35">
        <f t="shared" si="50"/>
        <v>1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20</v>
      </c>
      <c r="D191" s="34">
        <v>17</v>
      </c>
      <c r="E191" s="34">
        <v>26</v>
      </c>
      <c r="F191" s="34">
        <v>22</v>
      </c>
      <c r="G191" s="35">
        <f t="shared" si="43"/>
        <v>2.6737967914438502E-2</v>
      </c>
      <c r="H191" s="35">
        <f t="shared" si="44"/>
        <v>2.1118012422360249E-2</v>
      </c>
      <c r="I191" s="35">
        <f t="shared" si="45"/>
        <v>9.2362344582593257E-3</v>
      </c>
      <c r="J191" s="35">
        <f t="shared" si="46"/>
        <v>8.7509944311853615E-3</v>
      </c>
      <c r="K191" s="35">
        <f t="shared" si="49"/>
        <v>0.3</v>
      </c>
      <c r="L191" s="35">
        <f t="shared" si="50"/>
        <v>0.29411764705882354</v>
      </c>
      <c r="M191" s="35">
        <f t="shared" si="47"/>
        <v>8.0213903743315499E-3</v>
      </c>
      <c r="N191" s="41">
        <f t="shared" si="48"/>
        <v>6.2111801242236029E-3</v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7</v>
      </c>
      <c r="E193" s="34">
        <v>4</v>
      </c>
      <c r="F193" s="34">
        <v>8</v>
      </c>
      <c r="G193" s="35" t="str">
        <f t="shared" si="43"/>
        <v/>
      </c>
      <c r="H193" s="35">
        <f t="shared" si="44"/>
        <v>8.6956521739130436E-3</v>
      </c>
      <c r="I193" s="35">
        <f t="shared" si="45"/>
        <v>1.4209591474245115E-3</v>
      </c>
      <c r="J193" s="35">
        <f t="shared" si="46"/>
        <v>3.1821797931583136E-3</v>
      </c>
      <c r="K193" s="35">
        <f t="shared" si="49"/>
        <v>1</v>
      </c>
      <c r="L193" s="35">
        <f t="shared" si="50"/>
        <v>0.14285714285714285</v>
      </c>
      <c r="M193" s="35" t="str">
        <f t="shared" si="47"/>
        <v/>
      </c>
      <c r="N193" s="41">
        <f t="shared" si="48"/>
        <v>1.2422360248447205E-3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115</v>
      </c>
      <c r="D195" s="34">
        <v>48</v>
      </c>
      <c r="E195" s="34">
        <v>370</v>
      </c>
      <c r="F195" s="34">
        <v>159</v>
      </c>
      <c r="G195" s="35">
        <f t="shared" si="43"/>
        <v>0.15374331550802139</v>
      </c>
      <c r="H195" s="35">
        <f t="shared" si="44"/>
        <v>5.9627329192546583E-2</v>
      </c>
      <c r="I195" s="35">
        <f t="shared" si="45"/>
        <v>0.13143872113676733</v>
      </c>
      <c r="J195" s="35">
        <f t="shared" si="46"/>
        <v>6.3245823389021474E-2</v>
      </c>
      <c r="K195" s="35">
        <f t="shared" si="49"/>
        <v>2.2173913043478262</v>
      </c>
      <c r="L195" s="35">
        <f t="shared" si="50"/>
        <v>2.3125</v>
      </c>
      <c r="M195" s="35">
        <f t="shared" si="47"/>
        <v>0.34090909090909094</v>
      </c>
      <c r="N195" s="41">
        <f t="shared" si="48"/>
        <v>0.13788819875776398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0</v>
      </c>
      <c r="F196" s="34">
        <v>1</v>
      </c>
      <c r="G196" s="35" t="str">
        <f t="shared" si="43"/>
        <v/>
      </c>
      <c r="H196" s="35" t="str">
        <f t="shared" si="44"/>
        <v/>
      </c>
      <c r="I196" s="35" t="str">
        <f t="shared" si="45"/>
        <v/>
      </c>
      <c r="J196" s="35">
        <f t="shared" si="46"/>
        <v>3.977724741447892E-4</v>
      </c>
      <c r="K196" s="35" t="str">
        <f t="shared" si="49"/>
        <v xml:space="preserve"> </v>
      </c>
      <c r="L196" s="35">
        <f t="shared" si="50"/>
        <v>1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17</v>
      </c>
      <c r="D197" s="34">
        <v>3</v>
      </c>
      <c r="E197" s="34">
        <v>37</v>
      </c>
      <c r="F197" s="34">
        <v>8</v>
      </c>
      <c r="G197" s="35">
        <f t="shared" si="43"/>
        <v>2.2727272727272728E-2</v>
      </c>
      <c r="H197" s="35">
        <f t="shared" si="44"/>
        <v>3.7267080745341614E-3</v>
      </c>
      <c r="I197" s="35">
        <f t="shared" si="45"/>
        <v>1.3143872113676732E-2</v>
      </c>
      <c r="J197" s="35">
        <f t="shared" si="46"/>
        <v>3.1821797931583136E-3</v>
      </c>
      <c r="K197" s="35">
        <f t="shared" si="49"/>
        <v>1.1764705882352942</v>
      </c>
      <c r="L197" s="35">
        <f t="shared" si="50"/>
        <v>1.6666666666666667</v>
      </c>
      <c r="M197" s="35">
        <f t="shared" si="47"/>
        <v>2.6737967914438505E-2</v>
      </c>
      <c r="N197" s="41">
        <f t="shared" si="48"/>
        <v>6.2111801242236029E-3</v>
      </c>
    </row>
    <row r="198" spans="1:14" x14ac:dyDescent="0.2">
      <c r="A198" s="27"/>
      <c r="B198" s="30" t="s">
        <v>173</v>
      </c>
      <c r="C198" s="40">
        <v>8</v>
      </c>
      <c r="D198" s="34">
        <v>6</v>
      </c>
      <c r="E198" s="34">
        <v>8</v>
      </c>
      <c r="F198" s="34">
        <v>4</v>
      </c>
      <c r="G198" s="35">
        <f t="shared" si="43"/>
        <v>1.06951871657754E-2</v>
      </c>
      <c r="H198" s="35">
        <f t="shared" si="44"/>
        <v>7.4534161490683228E-3</v>
      </c>
      <c r="I198" s="35">
        <f t="shared" si="45"/>
        <v>2.8419182948490229E-3</v>
      </c>
      <c r="J198" s="35">
        <f t="shared" si="46"/>
        <v>1.5910898965791568E-3</v>
      </c>
      <c r="K198" s="35">
        <f t="shared" si="49"/>
        <v>0</v>
      </c>
      <c r="L198" s="35">
        <f t="shared" si="50"/>
        <v>-0.33333333333333331</v>
      </c>
      <c r="M198" s="35">
        <f t="shared" si="47"/>
        <v>0</v>
      </c>
      <c r="N198" s="41">
        <f t="shared" si="48"/>
        <v>-2.4844720496894407E-3</v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2</v>
      </c>
      <c r="E201" s="34">
        <v>2</v>
      </c>
      <c r="F201" s="34">
        <v>2</v>
      </c>
      <c r="G201" s="35" t="str">
        <f t="shared" si="43"/>
        <v/>
      </c>
      <c r="H201" s="35">
        <f t="shared" si="44"/>
        <v>2.4844720496894411E-3</v>
      </c>
      <c r="I201" s="35">
        <f t="shared" si="45"/>
        <v>7.1047957371225573E-4</v>
      </c>
      <c r="J201" s="35">
        <f t="shared" si="46"/>
        <v>7.955449482895784E-4</v>
      </c>
      <c r="K201" s="35">
        <f t="shared" si="49"/>
        <v>1</v>
      </c>
      <c r="L201" s="35">
        <f t="shared" si="50"/>
        <v>0</v>
      </c>
      <c r="M201" s="35" t="str">
        <f t="shared" si="47"/>
        <v/>
      </c>
      <c r="N201" s="41">
        <f t="shared" si="48"/>
        <v>0</v>
      </c>
    </row>
    <row r="202" spans="1:14" x14ac:dyDescent="0.2">
      <c r="A202" s="27"/>
      <c r="B202" s="30" t="s">
        <v>177</v>
      </c>
      <c r="C202" s="40">
        <v>7</v>
      </c>
      <c r="D202" s="34">
        <v>4</v>
      </c>
      <c r="E202" s="34">
        <v>26</v>
      </c>
      <c r="F202" s="34">
        <v>15</v>
      </c>
      <c r="G202" s="35">
        <f t="shared" si="43"/>
        <v>9.3582887700534752E-3</v>
      </c>
      <c r="H202" s="35">
        <f t="shared" si="44"/>
        <v>4.9689440993788822E-3</v>
      </c>
      <c r="I202" s="35">
        <f t="shared" si="45"/>
        <v>9.2362344582593257E-3</v>
      </c>
      <c r="J202" s="35">
        <f t="shared" si="46"/>
        <v>5.9665871121718375E-3</v>
      </c>
      <c r="K202" s="35">
        <f t="shared" si="49"/>
        <v>2.7142857142857144</v>
      </c>
      <c r="L202" s="35">
        <f t="shared" si="50"/>
        <v>2.75</v>
      </c>
      <c r="M202" s="35">
        <f t="shared" si="47"/>
        <v>2.5401069518716575E-2</v>
      </c>
      <c r="N202" s="41">
        <f t="shared" si="48"/>
        <v>1.3664596273291927E-2</v>
      </c>
    </row>
    <row r="203" spans="1:14" x14ac:dyDescent="0.2">
      <c r="A203" s="27"/>
      <c r="B203" s="30" t="s">
        <v>178</v>
      </c>
      <c r="C203" s="40">
        <v>19</v>
      </c>
      <c r="D203" s="34">
        <v>20</v>
      </c>
      <c r="E203" s="34">
        <v>52</v>
      </c>
      <c r="F203" s="34">
        <v>17</v>
      </c>
      <c r="G203" s="35">
        <f t="shared" si="43"/>
        <v>2.5401069518716578E-2</v>
      </c>
      <c r="H203" s="35">
        <f t="shared" si="44"/>
        <v>2.4844720496894408E-2</v>
      </c>
      <c r="I203" s="35">
        <f t="shared" si="45"/>
        <v>1.8472468916518651E-2</v>
      </c>
      <c r="J203" s="35">
        <f t="shared" si="46"/>
        <v>6.7621320604614159E-3</v>
      </c>
      <c r="K203" s="35">
        <f t="shared" si="49"/>
        <v>1.736842105263158</v>
      </c>
      <c r="L203" s="35">
        <f t="shared" si="50"/>
        <v>-0.15</v>
      </c>
      <c r="M203" s="35">
        <f t="shared" si="47"/>
        <v>4.4117647058823532E-2</v>
      </c>
      <c r="N203" s="41">
        <f t="shared" si="48"/>
        <v>-3.726708074534161E-3</v>
      </c>
    </row>
    <row r="204" spans="1:14" ht="25.5" x14ac:dyDescent="0.2">
      <c r="A204" s="27"/>
      <c r="B204" s="30" t="s">
        <v>179</v>
      </c>
      <c r="C204" s="40">
        <v>234</v>
      </c>
      <c r="D204" s="34">
        <v>145</v>
      </c>
      <c r="E204" s="34">
        <v>383</v>
      </c>
      <c r="F204" s="34">
        <v>250</v>
      </c>
      <c r="G204" s="35">
        <f t="shared" si="43"/>
        <v>0.31283422459893045</v>
      </c>
      <c r="H204" s="35">
        <f t="shared" si="44"/>
        <v>0.18012422360248448</v>
      </c>
      <c r="I204" s="35">
        <f t="shared" si="45"/>
        <v>0.13605683836589699</v>
      </c>
      <c r="J204" s="35">
        <f t="shared" si="46"/>
        <v>9.9443118536197292E-2</v>
      </c>
      <c r="K204" s="35">
        <f t="shared" si="49"/>
        <v>0.63675213675213671</v>
      </c>
      <c r="L204" s="35">
        <f t="shared" si="50"/>
        <v>0.72413793103448276</v>
      </c>
      <c r="M204" s="35">
        <f t="shared" si="47"/>
        <v>0.19919786096256681</v>
      </c>
      <c r="N204" s="41">
        <f t="shared" si="48"/>
        <v>0.13043478260869565</v>
      </c>
    </row>
    <row r="205" spans="1:14" ht="25.5" x14ac:dyDescent="0.2">
      <c r="A205" s="27"/>
      <c r="B205" s="30" t="s">
        <v>180</v>
      </c>
      <c r="C205" s="40">
        <v>1</v>
      </c>
      <c r="D205" s="34">
        <v>0</v>
      </c>
      <c r="E205" s="34">
        <v>2</v>
      </c>
      <c r="F205" s="34">
        <v>1</v>
      </c>
      <c r="G205" s="35">
        <f t="shared" si="43"/>
        <v>1.3368983957219251E-3</v>
      </c>
      <c r="H205" s="35" t="str">
        <f t="shared" si="44"/>
        <v/>
      </c>
      <c r="I205" s="35">
        <f t="shared" si="45"/>
        <v>7.1047957371225573E-4</v>
      </c>
      <c r="J205" s="35">
        <f t="shared" si="46"/>
        <v>3.977724741447892E-4</v>
      </c>
      <c r="K205" s="35">
        <f t="shared" si="49"/>
        <v>1</v>
      </c>
      <c r="L205" s="35">
        <f t="shared" si="50"/>
        <v>1</v>
      </c>
      <c r="M205" s="35">
        <f t="shared" si="47"/>
        <v>1.3368983957219251E-3</v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1</v>
      </c>
      <c r="D206" s="34">
        <v>0</v>
      </c>
      <c r="E206" s="34">
        <v>2</v>
      </c>
      <c r="F206" s="34">
        <v>0</v>
      </c>
      <c r="G206" s="35">
        <f t="shared" si="43"/>
        <v>1.3368983957219251E-3</v>
      </c>
      <c r="H206" s="35" t="str">
        <f t="shared" si="44"/>
        <v/>
      </c>
      <c r="I206" s="35">
        <f t="shared" si="45"/>
        <v>7.1047957371225573E-4</v>
      </c>
      <c r="J206" s="35" t="str">
        <f t="shared" si="46"/>
        <v/>
      </c>
      <c r="K206" s="35">
        <f t="shared" si="49"/>
        <v>1</v>
      </c>
      <c r="L206" s="35" t="str">
        <f t="shared" si="50"/>
        <v xml:space="preserve"> </v>
      </c>
      <c r="M206" s="35">
        <f t="shared" si="47"/>
        <v>1.3368983957219251E-3</v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2</v>
      </c>
      <c r="D207" s="34">
        <v>9</v>
      </c>
      <c r="E207" s="34">
        <v>2</v>
      </c>
      <c r="F207" s="34">
        <v>0</v>
      </c>
      <c r="G207" s="35">
        <f t="shared" si="43"/>
        <v>2.6737967914438501E-3</v>
      </c>
      <c r="H207" s="35">
        <f t="shared" si="44"/>
        <v>1.1180124223602485E-2</v>
      </c>
      <c r="I207" s="35">
        <f t="shared" si="45"/>
        <v>7.1047957371225573E-4</v>
      </c>
      <c r="J207" s="35" t="str">
        <f t="shared" si="46"/>
        <v/>
      </c>
      <c r="K207" s="35">
        <f t="shared" si="49"/>
        <v>0</v>
      </c>
      <c r="L207" s="35">
        <f t="shared" si="50"/>
        <v>-1</v>
      </c>
      <c r="M207" s="35">
        <f t="shared" si="47"/>
        <v>0</v>
      </c>
      <c r="N207" s="41">
        <f t="shared" si="48"/>
        <v>-1.1180124223602485E-2</v>
      </c>
    </row>
    <row r="208" spans="1:14" x14ac:dyDescent="0.2">
      <c r="A208" s="27"/>
      <c r="B208" s="30" t="s">
        <v>183</v>
      </c>
      <c r="C208" s="40">
        <v>3</v>
      </c>
      <c r="D208" s="34">
        <v>0</v>
      </c>
      <c r="E208" s="34"/>
      <c r="F208" s="34"/>
      <c r="G208" s="35">
        <f t="shared" si="43"/>
        <v>4.0106951871657758E-3</v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>
        <f t="shared" si="49"/>
        <v>-1</v>
      </c>
      <c r="L208" s="35" t="str">
        <f t="shared" si="50"/>
        <v xml:space="preserve"> </v>
      </c>
      <c r="M208" s="35">
        <f t="shared" si="47"/>
        <v>-4.0106951871657758E-3</v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5</v>
      </c>
      <c r="D209" s="34">
        <v>4</v>
      </c>
      <c r="E209" s="34">
        <v>11</v>
      </c>
      <c r="F209" s="34">
        <v>5</v>
      </c>
      <c r="G209" s="35">
        <f t="shared" si="43"/>
        <v>6.6844919786096255E-3</v>
      </c>
      <c r="H209" s="35">
        <f t="shared" si="44"/>
        <v>4.9689440993788822E-3</v>
      </c>
      <c r="I209" s="35">
        <f t="shared" si="45"/>
        <v>3.9076376554174064E-3</v>
      </c>
      <c r="J209" s="35">
        <f t="shared" si="46"/>
        <v>1.988862370723946E-3</v>
      </c>
      <c r="K209" s="35">
        <f t="shared" si="49"/>
        <v>1.2</v>
      </c>
      <c r="L209" s="35">
        <f t="shared" si="50"/>
        <v>0.25</v>
      </c>
      <c r="M209" s="35">
        <f t="shared" si="47"/>
        <v>8.0213903743315499E-3</v>
      </c>
      <c r="N209" s="41">
        <f t="shared" si="48"/>
        <v>1.2422360248447205E-3</v>
      </c>
    </row>
    <row r="210" spans="1:14" x14ac:dyDescent="0.2">
      <c r="A210" s="27"/>
      <c r="B210" s="30" t="s">
        <v>185</v>
      </c>
      <c r="C210" s="40">
        <v>5</v>
      </c>
      <c r="D210" s="34">
        <v>2</v>
      </c>
      <c r="E210" s="34">
        <v>7</v>
      </c>
      <c r="F210" s="34">
        <v>15</v>
      </c>
      <c r="G210" s="35">
        <f t="shared" si="43"/>
        <v>6.6844919786096255E-3</v>
      </c>
      <c r="H210" s="35">
        <f t="shared" si="44"/>
        <v>2.4844720496894411E-3</v>
      </c>
      <c r="I210" s="35">
        <f t="shared" si="45"/>
        <v>2.4866785079928951E-3</v>
      </c>
      <c r="J210" s="35">
        <f t="shared" si="46"/>
        <v>5.9665871121718375E-3</v>
      </c>
      <c r="K210" s="35">
        <f t="shared" si="49"/>
        <v>0.4</v>
      </c>
      <c r="L210" s="35">
        <f t="shared" si="50"/>
        <v>6.5</v>
      </c>
      <c r="M210" s="35">
        <f t="shared" si="47"/>
        <v>2.6737967914438505E-3</v>
      </c>
      <c r="N210" s="41">
        <f t="shared" si="48"/>
        <v>1.6149068322981366E-2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2</v>
      </c>
      <c r="E213" s="34">
        <v>0</v>
      </c>
      <c r="F213" s="34">
        <v>3</v>
      </c>
      <c r="G213" s="35" t="str">
        <f t="shared" si="43"/>
        <v/>
      </c>
      <c r="H213" s="35">
        <f t="shared" si="44"/>
        <v>2.4844720496894411E-3</v>
      </c>
      <c r="I213" s="35" t="str">
        <f t="shared" si="45"/>
        <v/>
      </c>
      <c r="J213" s="35">
        <f t="shared" si="46"/>
        <v>1.1933174224343676E-3</v>
      </c>
      <c r="K213" s="35" t="str">
        <f t="shared" si="49"/>
        <v xml:space="preserve"> </v>
      </c>
      <c r="L213" s="35">
        <f t="shared" si="50"/>
        <v>0.5</v>
      </c>
      <c r="M213" s="35" t="str">
        <f t="shared" si="47"/>
        <v/>
      </c>
      <c r="N213" s="41">
        <f t="shared" si="48"/>
        <v>1.2422360248447205E-3</v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3</v>
      </c>
      <c r="E215" s="34">
        <v>1</v>
      </c>
      <c r="F215" s="34">
        <v>0</v>
      </c>
      <c r="G215" s="35" t="str">
        <f t="shared" si="43"/>
        <v/>
      </c>
      <c r="H215" s="35">
        <f t="shared" si="44"/>
        <v>3.7267080745341614E-3</v>
      </c>
      <c r="I215" s="35">
        <f t="shared" si="45"/>
        <v>3.5523978685612787E-4</v>
      </c>
      <c r="J215" s="35" t="str">
        <f t="shared" si="46"/>
        <v/>
      </c>
      <c r="K215" s="35">
        <f t="shared" si="49"/>
        <v>1</v>
      </c>
      <c r="L215" s="35">
        <f t="shared" si="50"/>
        <v>-1</v>
      </c>
      <c r="M215" s="35" t="str">
        <f t="shared" si="47"/>
        <v/>
      </c>
      <c r="N215" s="41">
        <f t="shared" si="48"/>
        <v>-3.7267080745341614E-3</v>
      </c>
    </row>
    <row r="216" spans="1:14" x14ac:dyDescent="0.2">
      <c r="A216" s="27"/>
      <c r="B216" s="30" t="s">
        <v>191</v>
      </c>
      <c r="C216" s="40">
        <v>1</v>
      </c>
      <c r="D216" s="34">
        <v>0</v>
      </c>
      <c r="E216" s="34">
        <v>1</v>
      </c>
      <c r="F216" s="34">
        <v>3</v>
      </c>
      <c r="G216" s="35">
        <f t="shared" si="43"/>
        <v>1.3368983957219251E-3</v>
      </c>
      <c r="H216" s="35" t="str">
        <f t="shared" si="44"/>
        <v/>
      </c>
      <c r="I216" s="35">
        <f t="shared" si="45"/>
        <v>3.5523978685612787E-4</v>
      </c>
      <c r="J216" s="35">
        <f t="shared" si="46"/>
        <v>1.1933174224343676E-3</v>
      </c>
      <c r="K216" s="35">
        <f t="shared" si="49"/>
        <v>0</v>
      </c>
      <c r="L216" s="35">
        <f t="shared" si="50"/>
        <v>1</v>
      </c>
      <c r="M216" s="35">
        <f t="shared" si="47"/>
        <v>0</v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2</v>
      </c>
      <c r="D218" s="34">
        <v>2</v>
      </c>
      <c r="E218" s="34">
        <v>5</v>
      </c>
      <c r="F218" s="34">
        <v>8</v>
      </c>
      <c r="G218" s="35">
        <f t="shared" si="43"/>
        <v>2.6737967914438501E-3</v>
      </c>
      <c r="H218" s="35">
        <f t="shared" si="44"/>
        <v>2.4844720496894411E-3</v>
      </c>
      <c r="I218" s="35">
        <f t="shared" si="45"/>
        <v>1.7761989342806395E-3</v>
      </c>
      <c r="J218" s="35">
        <f t="shared" si="46"/>
        <v>3.1821797931583136E-3</v>
      </c>
      <c r="K218" s="35">
        <f t="shared" si="49"/>
        <v>1.5</v>
      </c>
      <c r="L218" s="35">
        <f t="shared" si="50"/>
        <v>3</v>
      </c>
      <c r="M218" s="35">
        <f t="shared" si="47"/>
        <v>4.010695187165775E-3</v>
      </c>
      <c r="N218" s="41">
        <f t="shared" si="48"/>
        <v>7.4534161490683228E-3</v>
      </c>
    </row>
    <row r="219" spans="1:14" x14ac:dyDescent="0.2">
      <c r="A219" s="27"/>
      <c r="B219" s="30" t="s">
        <v>194</v>
      </c>
      <c r="C219" s="40">
        <v>0</v>
      </c>
      <c r="D219" s="34">
        <v>3</v>
      </c>
      <c r="E219" s="34">
        <v>83</v>
      </c>
      <c r="F219" s="34">
        <v>134</v>
      </c>
      <c r="G219" s="35" t="str">
        <f t="shared" si="43"/>
        <v/>
      </c>
      <c r="H219" s="35">
        <f t="shared" si="44"/>
        <v>3.7267080745341614E-3</v>
      </c>
      <c r="I219" s="35">
        <f t="shared" si="45"/>
        <v>2.9484902309058616E-2</v>
      </c>
      <c r="J219" s="35">
        <f t="shared" si="46"/>
        <v>5.3301511535401754E-2</v>
      </c>
      <c r="K219" s="35">
        <f t="shared" si="49"/>
        <v>1</v>
      </c>
      <c r="L219" s="35">
        <f t="shared" si="50"/>
        <v>43.666666666666664</v>
      </c>
      <c r="M219" s="35" t="str">
        <f t="shared" si="47"/>
        <v/>
      </c>
      <c r="N219" s="41">
        <f t="shared" si="48"/>
        <v>0.16273291925465838</v>
      </c>
    </row>
    <row r="220" spans="1:14" x14ac:dyDescent="0.2">
      <c r="A220" s="27"/>
      <c r="B220" s="30" t="s">
        <v>195</v>
      </c>
      <c r="C220" s="40">
        <v>13</v>
      </c>
      <c r="D220" s="34">
        <v>27</v>
      </c>
      <c r="E220" s="34">
        <v>126</v>
      </c>
      <c r="F220" s="34">
        <v>151</v>
      </c>
      <c r="G220" s="35">
        <f t="shared" ref="G220:G251" si="51">+IF(C220=0,"",C220/C$188)</f>
        <v>1.7379679144385027E-2</v>
      </c>
      <c r="H220" s="35">
        <f t="shared" ref="H220:H251" si="52">+IF(D220=0,"",D220/D$188)</f>
        <v>3.354037267080745E-2</v>
      </c>
      <c r="I220" s="35">
        <f t="shared" ref="I220:I251" si="53">+IF(E220=0,"",E220/E$188)</f>
        <v>4.4760213143872116E-2</v>
      </c>
      <c r="J220" s="35">
        <f t="shared" ref="J220:J251" si="54">+IF(F220=0,"",F220/F$188)</f>
        <v>6.0063643595863164E-2</v>
      </c>
      <c r="K220" s="35">
        <f t="shared" si="49"/>
        <v>8.6923076923076916</v>
      </c>
      <c r="L220" s="35">
        <f t="shared" si="50"/>
        <v>4.5925925925925926</v>
      </c>
      <c r="M220" s="35">
        <f t="shared" ref="M220:M251" si="55">+IF(OR(AND(G220=""),(K220="")),"",G220*K220)</f>
        <v>0.15106951871657753</v>
      </c>
      <c r="N220" s="41">
        <f t="shared" ref="N220:N251" si="56">+IF(OR(AND(H220=""),(L220="")),"",H220*L220)</f>
        <v>0.15403726708074533</v>
      </c>
    </row>
    <row r="221" spans="1:14" x14ac:dyDescent="0.2">
      <c r="A221" s="27"/>
      <c r="B221" s="30" t="s">
        <v>196</v>
      </c>
      <c r="C221" s="40">
        <v>0</v>
      </c>
      <c r="D221" s="34">
        <v>13</v>
      </c>
      <c r="E221" s="34">
        <v>13</v>
      </c>
      <c r="F221" s="34">
        <v>82</v>
      </c>
      <c r="G221" s="35" t="str">
        <f t="shared" si="51"/>
        <v/>
      </c>
      <c r="H221" s="35">
        <f t="shared" si="52"/>
        <v>1.6149068322981366E-2</v>
      </c>
      <c r="I221" s="35">
        <f t="shared" si="53"/>
        <v>4.6181172291296629E-3</v>
      </c>
      <c r="J221" s="35">
        <f t="shared" si="54"/>
        <v>3.261734287987271E-2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5.3076923076923075</v>
      </c>
      <c r="M221" s="35" t="str">
        <f t="shared" si="55"/>
        <v/>
      </c>
      <c r="N221" s="41">
        <f t="shared" si="56"/>
        <v>8.5714285714285715E-2</v>
      </c>
    </row>
    <row r="222" spans="1:14" x14ac:dyDescent="0.2">
      <c r="A222" s="27"/>
      <c r="B222" s="30" t="s">
        <v>197</v>
      </c>
      <c r="C222" s="40">
        <v>3</v>
      </c>
      <c r="D222" s="34">
        <v>48</v>
      </c>
      <c r="E222" s="34">
        <v>9</v>
      </c>
      <c r="F222" s="34">
        <v>25</v>
      </c>
      <c r="G222" s="35">
        <f t="shared" si="51"/>
        <v>4.0106951871657758E-3</v>
      </c>
      <c r="H222" s="35">
        <f t="shared" si="52"/>
        <v>5.9627329192546583E-2</v>
      </c>
      <c r="I222" s="35">
        <f t="shared" si="53"/>
        <v>3.1971580817051512E-3</v>
      </c>
      <c r="J222" s="35">
        <f t="shared" si="54"/>
        <v>9.9443118536197295E-3</v>
      </c>
      <c r="K222" s="35">
        <f t="shared" si="57"/>
        <v>2</v>
      </c>
      <c r="L222" s="35">
        <f t="shared" si="58"/>
        <v>-0.47916666666666669</v>
      </c>
      <c r="M222" s="35">
        <f t="shared" si="55"/>
        <v>8.0213903743315516E-3</v>
      </c>
      <c r="N222" s="41">
        <f t="shared" si="56"/>
        <v>-2.8571428571428571E-2</v>
      </c>
    </row>
    <row r="223" spans="1:14" x14ac:dyDescent="0.2">
      <c r="A223" s="27"/>
      <c r="B223" s="30" t="s">
        <v>198</v>
      </c>
      <c r="C223" s="40">
        <v>2</v>
      </c>
      <c r="D223" s="34">
        <v>8</v>
      </c>
      <c r="E223" s="34">
        <v>0</v>
      </c>
      <c r="F223" s="34">
        <v>1</v>
      </c>
      <c r="G223" s="35">
        <f t="shared" si="51"/>
        <v>2.6737967914438501E-3</v>
      </c>
      <c r="H223" s="35">
        <f t="shared" si="52"/>
        <v>9.9378881987577643E-3</v>
      </c>
      <c r="I223" s="35" t="str">
        <f t="shared" si="53"/>
        <v/>
      </c>
      <c r="J223" s="35">
        <f t="shared" si="54"/>
        <v>3.977724741447892E-4</v>
      </c>
      <c r="K223" s="35">
        <f t="shared" si="57"/>
        <v>-1</v>
      </c>
      <c r="L223" s="35">
        <f t="shared" si="58"/>
        <v>-0.875</v>
      </c>
      <c r="M223" s="35">
        <f t="shared" si="55"/>
        <v>-2.6737967914438501E-3</v>
      </c>
      <c r="N223" s="41">
        <f t="shared" si="56"/>
        <v>-8.6956521739130436E-3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2</v>
      </c>
      <c r="E225" s="34">
        <v>14</v>
      </c>
      <c r="F225" s="34">
        <v>141</v>
      </c>
      <c r="G225" s="35" t="str">
        <f t="shared" si="51"/>
        <v/>
      </c>
      <c r="H225" s="35">
        <f t="shared" si="52"/>
        <v>2.4844720496894411E-3</v>
      </c>
      <c r="I225" s="35">
        <f t="shared" si="53"/>
        <v>4.9733570159857902E-3</v>
      </c>
      <c r="J225" s="35">
        <f t="shared" si="54"/>
        <v>5.6085918854415273E-2</v>
      </c>
      <c r="K225" s="35">
        <f t="shared" si="57"/>
        <v>1</v>
      </c>
      <c r="L225" s="35">
        <f t="shared" si="58"/>
        <v>69.5</v>
      </c>
      <c r="M225" s="35" t="str">
        <f t="shared" si="55"/>
        <v/>
      </c>
      <c r="N225" s="41">
        <f t="shared" si="56"/>
        <v>0.17267080745341615</v>
      </c>
    </row>
    <row r="226" spans="1:14" x14ac:dyDescent="0.2">
      <c r="A226" s="27"/>
      <c r="B226" s="30" t="s">
        <v>201</v>
      </c>
      <c r="C226" s="40">
        <v>3</v>
      </c>
      <c r="D226" s="34">
        <v>6</v>
      </c>
      <c r="E226" s="34">
        <v>6</v>
      </c>
      <c r="F226" s="34">
        <v>12</v>
      </c>
      <c r="G226" s="35">
        <f t="shared" si="51"/>
        <v>4.0106951871657758E-3</v>
      </c>
      <c r="H226" s="35">
        <f t="shared" si="52"/>
        <v>7.4534161490683228E-3</v>
      </c>
      <c r="I226" s="35">
        <f t="shared" si="53"/>
        <v>2.1314387211367673E-3</v>
      </c>
      <c r="J226" s="35">
        <f t="shared" si="54"/>
        <v>4.7732696897374704E-3</v>
      </c>
      <c r="K226" s="35">
        <f t="shared" si="57"/>
        <v>1</v>
      </c>
      <c r="L226" s="35">
        <f t="shared" si="58"/>
        <v>1</v>
      </c>
      <c r="M226" s="35">
        <f t="shared" si="55"/>
        <v>4.0106951871657758E-3</v>
      </c>
      <c r="N226" s="41">
        <f t="shared" si="56"/>
        <v>7.4534161490683228E-3</v>
      </c>
    </row>
    <row r="227" spans="1:14" x14ac:dyDescent="0.2">
      <c r="A227" s="27"/>
      <c r="B227" s="30" t="s">
        <v>202</v>
      </c>
      <c r="C227" s="40">
        <v>0</v>
      </c>
      <c r="D227" s="34">
        <v>8</v>
      </c>
      <c r="E227" s="34">
        <v>1</v>
      </c>
      <c r="F227" s="34">
        <v>3</v>
      </c>
      <c r="G227" s="35" t="str">
        <f t="shared" si="51"/>
        <v/>
      </c>
      <c r="H227" s="35">
        <f t="shared" si="52"/>
        <v>9.9378881987577643E-3</v>
      </c>
      <c r="I227" s="35">
        <f t="shared" si="53"/>
        <v>3.5523978685612787E-4</v>
      </c>
      <c r="J227" s="35">
        <f t="shared" si="54"/>
        <v>1.1933174224343676E-3</v>
      </c>
      <c r="K227" s="35">
        <f t="shared" si="57"/>
        <v>1</v>
      </c>
      <c r="L227" s="35">
        <f t="shared" si="58"/>
        <v>-0.625</v>
      </c>
      <c r="M227" s="35" t="str">
        <f t="shared" si="55"/>
        <v/>
      </c>
      <c r="N227" s="41">
        <f t="shared" si="56"/>
        <v>-6.2111801242236029E-3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18</v>
      </c>
      <c r="D230" s="34">
        <v>5</v>
      </c>
      <c r="E230" s="34">
        <v>14</v>
      </c>
      <c r="F230" s="34">
        <v>14</v>
      </c>
      <c r="G230" s="35">
        <f t="shared" si="51"/>
        <v>2.4064171122994651E-2</v>
      </c>
      <c r="H230" s="35">
        <f t="shared" si="52"/>
        <v>6.2111801242236021E-3</v>
      </c>
      <c r="I230" s="35">
        <f t="shared" si="53"/>
        <v>4.9733570159857902E-3</v>
      </c>
      <c r="J230" s="35">
        <f t="shared" si="54"/>
        <v>5.5688146380270488E-3</v>
      </c>
      <c r="K230" s="35">
        <f t="shared" si="57"/>
        <v>-0.22222222222222221</v>
      </c>
      <c r="L230" s="35">
        <f t="shared" si="58"/>
        <v>1.8</v>
      </c>
      <c r="M230" s="35">
        <f t="shared" si="55"/>
        <v>-5.3475935828877002E-3</v>
      </c>
      <c r="N230" s="41">
        <f t="shared" si="56"/>
        <v>1.1180124223602483E-2</v>
      </c>
    </row>
    <row r="231" spans="1:14" x14ac:dyDescent="0.2">
      <c r="A231" s="27"/>
      <c r="B231" s="30" t="s">
        <v>206</v>
      </c>
      <c r="C231" s="40">
        <v>1</v>
      </c>
      <c r="D231" s="34">
        <v>3</v>
      </c>
      <c r="E231" s="34">
        <v>0</v>
      </c>
      <c r="F231" s="34">
        <v>23</v>
      </c>
      <c r="G231" s="35">
        <f t="shared" si="51"/>
        <v>1.3368983957219251E-3</v>
      </c>
      <c r="H231" s="35">
        <f t="shared" si="52"/>
        <v>3.7267080745341614E-3</v>
      </c>
      <c r="I231" s="35" t="str">
        <f t="shared" si="53"/>
        <v/>
      </c>
      <c r="J231" s="35">
        <f t="shared" si="54"/>
        <v>9.148766905330152E-3</v>
      </c>
      <c r="K231" s="35">
        <f t="shared" si="57"/>
        <v>-1</v>
      </c>
      <c r="L231" s="35">
        <f t="shared" si="58"/>
        <v>6.666666666666667</v>
      </c>
      <c r="M231" s="35">
        <f t="shared" si="55"/>
        <v>-1.3368983957219251E-3</v>
      </c>
      <c r="N231" s="41">
        <f t="shared" si="56"/>
        <v>2.4844720496894412E-2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2</v>
      </c>
      <c r="D235" s="34">
        <v>2</v>
      </c>
      <c r="E235" s="34">
        <v>36</v>
      </c>
      <c r="F235" s="34">
        <v>18</v>
      </c>
      <c r="G235" s="35">
        <f t="shared" si="51"/>
        <v>2.6737967914438501E-3</v>
      </c>
      <c r="H235" s="35">
        <f t="shared" si="52"/>
        <v>2.4844720496894411E-3</v>
      </c>
      <c r="I235" s="35">
        <f t="shared" si="53"/>
        <v>1.2788632326820605E-2</v>
      </c>
      <c r="J235" s="35">
        <f t="shared" si="54"/>
        <v>7.1599045346062056E-3</v>
      </c>
      <c r="K235" s="35">
        <f t="shared" si="57"/>
        <v>17</v>
      </c>
      <c r="L235" s="35">
        <f t="shared" si="58"/>
        <v>8</v>
      </c>
      <c r="M235" s="35">
        <f t="shared" si="55"/>
        <v>4.5454545454545449E-2</v>
      </c>
      <c r="N235" s="41">
        <f t="shared" si="56"/>
        <v>1.9875776397515529E-2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>
        <v>0</v>
      </c>
      <c r="F240" s="34">
        <v>1</v>
      </c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>
        <f t="shared" si="54"/>
        <v>3.977724741447892E-4</v>
      </c>
      <c r="K240" s="35" t="str">
        <f t="shared" si="57"/>
        <v xml:space="preserve"> </v>
      </c>
      <c r="L240" s="35">
        <f t="shared" si="58"/>
        <v>1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31</v>
      </c>
      <c r="D242" s="34">
        <v>110</v>
      </c>
      <c r="E242" s="34">
        <v>112</v>
      </c>
      <c r="F242" s="34">
        <v>230</v>
      </c>
      <c r="G242" s="35">
        <f t="shared" si="51"/>
        <v>4.1443850267379678E-2</v>
      </c>
      <c r="H242" s="35">
        <f t="shared" si="52"/>
        <v>0.13664596273291926</v>
      </c>
      <c r="I242" s="35">
        <f t="shared" si="53"/>
        <v>3.9786856127886322E-2</v>
      </c>
      <c r="J242" s="35">
        <f t="shared" si="54"/>
        <v>9.148766905330151E-2</v>
      </c>
      <c r="K242" s="35">
        <f t="shared" si="57"/>
        <v>2.6129032258064515</v>
      </c>
      <c r="L242" s="35">
        <f t="shared" si="58"/>
        <v>1.0909090909090908</v>
      </c>
      <c r="M242" s="35">
        <f t="shared" si="55"/>
        <v>0.10828877005347592</v>
      </c>
      <c r="N242" s="41">
        <f t="shared" si="56"/>
        <v>0.14906832298136646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>
        <v>0</v>
      </c>
      <c r="F243" s="34">
        <v>1</v>
      </c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>
        <f t="shared" si="54"/>
        <v>3.977724741447892E-4</v>
      </c>
      <c r="K243" s="35" t="str">
        <f t="shared" si="57"/>
        <v xml:space="preserve"> </v>
      </c>
      <c r="L243" s="35">
        <f t="shared" si="58"/>
        <v>1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1</v>
      </c>
      <c r="D244" s="34">
        <v>0</v>
      </c>
      <c r="E244" s="34"/>
      <c r="F244" s="34"/>
      <c r="G244" s="35">
        <f t="shared" si="51"/>
        <v>1.3368983957219251E-3</v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>
        <f t="shared" si="57"/>
        <v>-1</v>
      </c>
      <c r="L244" s="35" t="str">
        <f t="shared" si="58"/>
        <v xml:space="preserve"> </v>
      </c>
      <c r="M244" s="35">
        <f t="shared" si="55"/>
        <v>-1.3368983957219251E-3</v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>
        <v>36</v>
      </c>
      <c r="F245" s="34">
        <v>22</v>
      </c>
      <c r="G245" s="35" t="str">
        <f t="shared" si="51"/>
        <v/>
      </c>
      <c r="H245" s="35" t="str">
        <f t="shared" si="52"/>
        <v/>
      </c>
      <c r="I245" s="35">
        <f t="shared" si="53"/>
        <v>1.2788632326820605E-2</v>
      </c>
      <c r="J245" s="35">
        <f t="shared" si="54"/>
        <v>8.7509944311853615E-3</v>
      </c>
      <c r="K245" s="35">
        <f t="shared" si="57"/>
        <v>1</v>
      </c>
      <c r="L245" s="35">
        <f t="shared" si="58"/>
        <v>1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>
        <v>63</v>
      </c>
      <c r="F246" s="34">
        <v>30</v>
      </c>
      <c r="G246" s="35" t="str">
        <f t="shared" si="51"/>
        <v/>
      </c>
      <c r="H246" s="35" t="str">
        <f t="shared" si="52"/>
        <v/>
      </c>
      <c r="I246" s="35">
        <f t="shared" si="53"/>
        <v>2.2380106571936058E-2</v>
      </c>
      <c r="J246" s="35">
        <f t="shared" si="54"/>
        <v>1.1933174224343675E-2</v>
      </c>
      <c r="K246" s="35">
        <f t="shared" si="57"/>
        <v>1</v>
      </c>
      <c r="L246" s="35">
        <f t="shared" si="58"/>
        <v>1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>
        <v>46</v>
      </c>
      <c r="F247" s="34">
        <v>20</v>
      </c>
      <c r="G247" s="35" t="str">
        <f t="shared" si="51"/>
        <v/>
      </c>
      <c r="H247" s="35" t="str">
        <f t="shared" si="52"/>
        <v/>
      </c>
      <c r="I247" s="35">
        <f t="shared" si="53"/>
        <v>1.6341030195381884E-2</v>
      </c>
      <c r="J247" s="35">
        <f t="shared" si="54"/>
        <v>7.955449482895784E-3</v>
      </c>
      <c r="K247" s="35">
        <f t="shared" si="57"/>
        <v>1</v>
      </c>
      <c r="L247" s="35">
        <f t="shared" si="58"/>
        <v>1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</v>
      </c>
      <c r="D248" s="34">
        <v>1</v>
      </c>
      <c r="E248" s="34">
        <v>143</v>
      </c>
      <c r="F248" s="34">
        <v>62</v>
      </c>
      <c r="G248" s="35">
        <f t="shared" si="51"/>
        <v>1.3368983957219251E-3</v>
      </c>
      <c r="H248" s="35">
        <f t="shared" si="52"/>
        <v>1.2422360248447205E-3</v>
      </c>
      <c r="I248" s="35">
        <f t="shared" si="53"/>
        <v>5.079928952042629E-2</v>
      </c>
      <c r="J248" s="35">
        <f t="shared" si="54"/>
        <v>2.4661893396976928E-2</v>
      </c>
      <c r="K248" s="35">
        <f t="shared" si="57"/>
        <v>142</v>
      </c>
      <c r="L248" s="35">
        <f t="shared" si="58"/>
        <v>61</v>
      </c>
      <c r="M248" s="35">
        <f t="shared" si="55"/>
        <v>0.18983957219251335</v>
      </c>
      <c r="N248" s="41">
        <f t="shared" si="56"/>
        <v>7.5776397515527949E-2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/>
      <c r="F252" s="34"/>
      <c r="G252" s="35" t="str">
        <f t="shared" ref="G252:G283" si="59">+IF(C252=0,"",C252/C$188)</f>
        <v/>
      </c>
      <c r="H252" s="35">
        <f t="shared" ref="H252:H283" si="60">+IF(D252=0,"",D252/D$188)</f>
        <v>1.2422360248447205E-3</v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>
        <f t="shared" si="58"/>
        <v>-1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-1.2422360248447205E-3</v>
      </c>
    </row>
    <row r="253" spans="1:14" ht="25.5" x14ac:dyDescent="0.2">
      <c r="A253" s="27"/>
      <c r="B253" s="30" t="s">
        <v>228</v>
      </c>
      <c r="C253" s="40">
        <v>0</v>
      </c>
      <c r="D253" s="34">
        <v>1</v>
      </c>
      <c r="E253" s="34">
        <v>0</v>
      </c>
      <c r="F253" s="34">
        <v>1</v>
      </c>
      <c r="G253" s="35" t="str">
        <f t="shared" si="59"/>
        <v/>
      </c>
      <c r="H253" s="35">
        <f t="shared" si="60"/>
        <v>1.2422360248447205E-3</v>
      </c>
      <c r="I253" s="35" t="str">
        <f t="shared" si="61"/>
        <v/>
      </c>
      <c r="J253" s="35">
        <f t="shared" si="62"/>
        <v>3.977724741447892E-4</v>
      </c>
      <c r="K253" s="35" t="str">
        <f t="shared" ref="K253:K284" si="65">+IF(AND(C253=0,E253=0)," ",IF(C253=0,1,IF(E253=0,-1,(E253-C253)/C253)))</f>
        <v xml:space="preserve"> </v>
      </c>
      <c r="L253" s="35">
        <f t="shared" ref="L253:L284" si="66">+IF(AND(D253=0,F253=0)," ",IF(D253=0,1,IF(F253=0,-1,(F253-D253)/D253)))</f>
        <v>0</v>
      </c>
      <c r="M253" s="35" t="str">
        <f t="shared" si="63"/>
        <v/>
      </c>
      <c r="N253" s="41">
        <f t="shared" si="64"/>
        <v>0</v>
      </c>
    </row>
    <row r="254" spans="1:14" x14ac:dyDescent="0.2">
      <c r="A254" s="27"/>
      <c r="B254" s="30" t="s">
        <v>229</v>
      </c>
      <c r="C254" s="40">
        <v>6</v>
      </c>
      <c r="D254" s="34">
        <v>28</v>
      </c>
      <c r="E254" s="34">
        <v>0</v>
      </c>
      <c r="F254" s="34">
        <v>5</v>
      </c>
      <c r="G254" s="35">
        <f t="shared" si="59"/>
        <v>8.0213903743315516E-3</v>
      </c>
      <c r="H254" s="35">
        <f t="shared" si="60"/>
        <v>3.4782608695652174E-2</v>
      </c>
      <c r="I254" s="35" t="str">
        <f t="shared" si="61"/>
        <v/>
      </c>
      <c r="J254" s="35">
        <f t="shared" si="62"/>
        <v>1.988862370723946E-3</v>
      </c>
      <c r="K254" s="35">
        <f t="shared" si="65"/>
        <v>-1</v>
      </c>
      <c r="L254" s="35">
        <f t="shared" si="66"/>
        <v>-0.8214285714285714</v>
      </c>
      <c r="M254" s="35">
        <f t="shared" si="63"/>
        <v>-8.0213903743315516E-3</v>
      </c>
      <c r="N254" s="41">
        <f t="shared" si="64"/>
        <v>-2.8571428571428571E-2</v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13</v>
      </c>
      <c r="F255" s="34">
        <v>2</v>
      </c>
      <c r="G255" s="35" t="str">
        <f t="shared" si="59"/>
        <v/>
      </c>
      <c r="H255" s="35" t="str">
        <f t="shared" si="60"/>
        <v/>
      </c>
      <c r="I255" s="35">
        <f t="shared" si="61"/>
        <v>4.6181172291296629E-3</v>
      </c>
      <c r="J255" s="35">
        <f t="shared" si="62"/>
        <v>7.955449482895784E-4</v>
      </c>
      <c r="K255" s="35">
        <f t="shared" si="65"/>
        <v>1</v>
      </c>
      <c r="L255" s="35">
        <f t="shared" si="66"/>
        <v>1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2</v>
      </c>
      <c r="D258" s="34">
        <v>4</v>
      </c>
      <c r="E258" s="34">
        <v>1</v>
      </c>
      <c r="F258" s="34">
        <v>1</v>
      </c>
      <c r="G258" s="35">
        <f t="shared" si="59"/>
        <v>2.6737967914438501E-3</v>
      </c>
      <c r="H258" s="35">
        <f t="shared" si="60"/>
        <v>4.9689440993788822E-3</v>
      </c>
      <c r="I258" s="35">
        <f t="shared" si="61"/>
        <v>3.5523978685612787E-4</v>
      </c>
      <c r="J258" s="35">
        <f t="shared" si="62"/>
        <v>3.977724741447892E-4</v>
      </c>
      <c r="K258" s="35">
        <f t="shared" si="65"/>
        <v>-0.5</v>
      </c>
      <c r="L258" s="35">
        <f t="shared" si="66"/>
        <v>-0.75</v>
      </c>
      <c r="M258" s="35">
        <f t="shared" si="63"/>
        <v>-1.3368983957219251E-3</v>
      </c>
      <c r="N258" s="41">
        <f t="shared" si="64"/>
        <v>-3.7267080745341614E-3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>
        <v>1</v>
      </c>
      <c r="F260" s="34">
        <v>2</v>
      </c>
      <c r="G260" s="35" t="str">
        <f t="shared" si="59"/>
        <v/>
      </c>
      <c r="H260" s="35" t="str">
        <f t="shared" si="60"/>
        <v/>
      </c>
      <c r="I260" s="35">
        <f t="shared" si="61"/>
        <v>3.5523978685612787E-4</v>
      </c>
      <c r="J260" s="35">
        <f t="shared" si="62"/>
        <v>7.955449482895784E-4</v>
      </c>
      <c r="K260" s="35">
        <f t="shared" si="65"/>
        <v>1</v>
      </c>
      <c r="L260" s="35">
        <f t="shared" si="66"/>
        <v>1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>
        <v>3</v>
      </c>
      <c r="F261" s="34">
        <v>0</v>
      </c>
      <c r="G261" s="35" t="str">
        <f t="shared" si="59"/>
        <v/>
      </c>
      <c r="H261" s="35" t="str">
        <f t="shared" si="60"/>
        <v/>
      </c>
      <c r="I261" s="35">
        <f t="shared" si="61"/>
        <v>1.0657193605683837E-3</v>
      </c>
      <c r="J261" s="35" t="str">
        <f t="shared" si="62"/>
        <v/>
      </c>
      <c r="K261" s="35">
        <f t="shared" si="65"/>
        <v>1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>
        <v>0</v>
      </c>
      <c r="F265" s="34">
        <v>1</v>
      </c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>
        <f t="shared" si="62"/>
        <v>3.977724741447892E-4</v>
      </c>
      <c r="K265" s="35" t="str">
        <f t="shared" si="65"/>
        <v xml:space="preserve"> </v>
      </c>
      <c r="L265" s="35">
        <f t="shared" si="66"/>
        <v>1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1</v>
      </c>
      <c r="E267" s="34"/>
      <c r="F267" s="34"/>
      <c r="G267" s="35" t="str">
        <f t="shared" si="59"/>
        <v/>
      </c>
      <c r="H267" s="35">
        <f t="shared" si="60"/>
        <v>1.2422360248447205E-3</v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>
        <f t="shared" si="66"/>
        <v>-1</v>
      </c>
      <c r="M267" s="35" t="str">
        <f t="shared" si="63"/>
        <v/>
      </c>
      <c r="N267" s="41">
        <f t="shared" si="64"/>
        <v>-1.2422360248447205E-3</v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>
        <v>2</v>
      </c>
      <c r="F270" s="34">
        <v>4</v>
      </c>
      <c r="G270" s="35" t="str">
        <f t="shared" si="59"/>
        <v/>
      </c>
      <c r="H270" s="35" t="str">
        <f t="shared" si="60"/>
        <v/>
      </c>
      <c r="I270" s="35">
        <f t="shared" si="61"/>
        <v>7.1047957371225573E-4</v>
      </c>
      <c r="J270" s="35">
        <f t="shared" si="62"/>
        <v>1.5910898965791568E-3</v>
      </c>
      <c r="K270" s="35">
        <f t="shared" si="65"/>
        <v>1</v>
      </c>
      <c r="L270" s="35">
        <f t="shared" si="66"/>
        <v>1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>
        <v>15</v>
      </c>
      <c r="F271" s="34">
        <v>30</v>
      </c>
      <c r="G271" s="35" t="str">
        <f t="shared" si="59"/>
        <v/>
      </c>
      <c r="H271" s="35" t="str">
        <f t="shared" si="60"/>
        <v/>
      </c>
      <c r="I271" s="35">
        <f t="shared" si="61"/>
        <v>5.3285968028419185E-3</v>
      </c>
      <c r="J271" s="35">
        <f t="shared" si="62"/>
        <v>1.1933174224343675E-2</v>
      </c>
      <c r="K271" s="35">
        <f t="shared" si="65"/>
        <v>1</v>
      </c>
      <c r="L271" s="35">
        <f t="shared" si="66"/>
        <v>1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>
        <v>1</v>
      </c>
      <c r="F272" s="34">
        <v>1</v>
      </c>
      <c r="G272" s="35" t="str">
        <f t="shared" si="59"/>
        <v/>
      </c>
      <c r="H272" s="35" t="str">
        <f t="shared" si="60"/>
        <v/>
      </c>
      <c r="I272" s="35">
        <f t="shared" si="61"/>
        <v>3.5523978685612787E-4</v>
      </c>
      <c r="J272" s="35">
        <f t="shared" si="62"/>
        <v>3.977724741447892E-4</v>
      </c>
      <c r="K272" s="35">
        <f t="shared" si="65"/>
        <v>1</v>
      </c>
      <c r="L272" s="35">
        <f t="shared" si="66"/>
        <v>1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2</v>
      </c>
      <c r="D276" s="34">
        <v>1</v>
      </c>
      <c r="E276" s="34">
        <v>3</v>
      </c>
      <c r="F276" s="34">
        <v>0</v>
      </c>
      <c r="G276" s="35">
        <f t="shared" si="59"/>
        <v>2.6737967914438501E-3</v>
      </c>
      <c r="H276" s="35">
        <f t="shared" si="60"/>
        <v>1.2422360248447205E-3</v>
      </c>
      <c r="I276" s="35">
        <f t="shared" si="61"/>
        <v>1.0657193605683837E-3</v>
      </c>
      <c r="J276" s="35" t="str">
        <f t="shared" si="62"/>
        <v/>
      </c>
      <c r="K276" s="35">
        <f t="shared" si="65"/>
        <v>0.5</v>
      </c>
      <c r="L276" s="35">
        <f t="shared" si="66"/>
        <v>-1</v>
      </c>
      <c r="M276" s="35">
        <f t="shared" si="63"/>
        <v>1.3368983957219251E-3</v>
      </c>
      <c r="N276" s="41">
        <f t="shared" si="64"/>
        <v>-1.2422360248447205E-3</v>
      </c>
    </row>
    <row r="277" spans="1:14" x14ac:dyDescent="0.2">
      <c r="A277" s="27"/>
      <c r="B277" s="30" t="s">
        <v>252</v>
      </c>
      <c r="C277" s="40">
        <v>1</v>
      </c>
      <c r="D277" s="34">
        <v>0</v>
      </c>
      <c r="E277" s="34">
        <v>1</v>
      </c>
      <c r="F277" s="34">
        <v>0</v>
      </c>
      <c r="G277" s="35">
        <f t="shared" si="59"/>
        <v>1.3368983957219251E-3</v>
      </c>
      <c r="H277" s="35" t="str">
        <f t="shared" si="60"/>
        <v/>
      </c>
      <c r="I277" s="35">
        <f t="shared" si="61"/>
        <v>3.5523978685612787E-4</v>
      </c>
      <c r="J277" s="35" t="str">
        <f t="shared" si="62"/>
        <v/>
      </c>
      <c r="K277" s="35">
        <f t="shared" si="65"/>
        <v>0</v>
      </c>
      <c r="L277" s="35" t="str">
        <f t="shared" si="66"/>
        <v xml:space="preserve"> </v>
      </c>
      <c r="M277" s="35">
        <f t="shared" si="63"/>
        <v>0</v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15</v>
      </c>
      <c r="D278" s="34">
        <v>19</v>
      </c>
      <c r="E278" s="34"/>
      <c r="F278" s="34"/>
      <c r="G278" s="35">
        <f t="shared" si="59"/>
        <v>2.0053475935828877E-2</v>
      </c>
      <c r="H278" s="35">
        <f t="shared" si="60"/>
        <v>2.3602484472049691E-2</v>
      </c>
      <c r="I278" s="35" t="str">
        <f t="shared" si="61"/>
        <v/>
      </c>
      <c r="J278" s="35" t="str">
        <f t="shared" si="62"/>
        <v/>
      </c>
      <c r="K278" s="35">
        <f t="shared" si="65"/>
        <v>-1</v>
      </c>
      <c r="L278" s="35">
        <f t="shared" si="66"/>
        <v>-1</v>
      </c>
      <c r="M278" s="35">
        <f t="shared" si="63"/>
        <v>-2.0053475935828877E-2</v>
      </c>
      <c r="N278" s="41">
        <f t="shared" si="64"/>
        <v>-2.3602484472049691E-2</v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>
        <v>1</v>
      </c>
      <c r="F279" s="34">
        <v>0</v>
      </c>
      <c r="G279" s="35" t="str">
        <f t="shared" si="59"/>
        <v/>
      </c>
      <c r="H279" s="35" t="str">
        <f t="shared" si="60"/>
        <v/>
      </c>
      <c r="I279" s="35">
        <f t="shared" si="61"/>
        <v>3.5523978685612787E-4</v>
      </c>
      <c r="J279" s="35" t="str">
        <f t="shared" si="62"/>
        <v/>
      </c>
      <c r="K279" s="35">
        <f t="shared" si="65"/>
        <v>1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>
        <v>2</v>
      </c>
      <c r="F280" s="34">
        <v>1</v>
      </c>
      <c r="G280" s="35" t="str">
        <f t="shared" si="59"/>
        <v/>
      </c>
      <c r="H280" s="35" t="str">
        <f t="shared" si="60"/>
        <v/>
      </c>
      <c r="I280" s="35">
        <f t="shared" si="61"/>
        <v>7.1047957371225573E-4</v>
      </c>
      <c r="J280" s="35">
        <f t="shared" si="62"/>
        <v>3.977724741447892E-4</v>
      </c>
      <c r="K280" s="35">
        <f t="shared" si="65"/>
        <v>1</v>
      </c>
      <c r="L280" s="35">
        <f t="shared" si="66"/>
        <v>1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2</v>
      </c>
      <c r="D281" s="34">
        <v>0</v>
      </c>
      <c r="E281" s="34">
        <v>10</v>
      </c>
      <c r="F281" s="34">
        <v>16</v>
      </c>
      <c r="G281" s="35">
        <f t="shared" si="59"/>
        <v>2.6737967914438501E-3</v>
      </c>
      <c r="H281" s="35" t="str">
        <f t="shared" si="60"/>
        <v/>
      </c>
      <c r="I281" s="35">
        <f t="shared" si="61"/>
        <v>3.552397868561279E-3</v>
      </c>
      <c r="J281" s="35">
        <f t="shared" si="62"/>
        <v>6.3643595863166272E-3</v>
      </c>
      <c r="K281" s="35">
        <f t="shared" si="65"/>
        <v>4</v>
      </c>
      <c r="L281" s="35">
        <f t="shared" si="66"/>
        <v>1</v>
      </c>
      <c r="M281" s="35">
        <f t="shared" si="63"/>
        <v>1.06951871657754E-2</v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>
        <v>3</v>
      </c>
      <c r="F284" s="34">
        <v>0</v>
      </c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>
        <f t="shared" ref="I284:I315" si="69">+IF(E284=0,"",E284/E$188)</f>
        <v>1.0657193605683837E-3</v>
      </c>
      <c r="J284" s="35" t="str">
        <f t="shared" ref="J284:J315" si="70">+IF(F284=0,"",F284/F$188)</f>
        <v/>
      </c>
      <c r="K284" s="35">
        <f t="shared" si="65"/>
        <v>1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1</v>
      </c>
      <c r="E292" s="34">
        <v>4</v>
      </c>
      <c r="F292" s="34">
        <v>1</v>
      </c>
      <c r="G292" s="35" t="str">
        <f t="shared" si="67"/>
        <v/>
      </c>
      <c r="H292" s="35">
        <f t="shared" si="68"/>
        <v>1.2422360248447205E-3</v>
      </c>
      <c r="I292" s="35">
        <f t="shared" si="69"/>
        <v>1.4209591474245115E-3</v>
      </c>
      <c r="J292" s="35">
        <f t="shared" si="70"/>
        <v>3.977724741447892E-4</v>
      </c>
      <c r="K292" s="35">
        <f t="shared" si="73"/>
        <v>1</v>
      </c>
      <c r="L292" s="35">
        <f t="shared" si="74"/>
        <v>0</v>
      </c>
      <c r="M292" s="35" t="str">
        <f t="shared" si="71"/>
        <v/>
      </c>
      <c r="N292" s="41">
        <f t="shared" si="72"/>
        <v>0</v>
      </c>
    </row>
    <row r="293" spans="1:14" ht="25.5" x14ac:dyDescent="0.2">
      <c r="A293" s="27"/>
      <c r="B293" s="30" t="s">
        <v>268</v>
      </c>
      <c r="C293" s="40">
        <v>0</v>
      </c>
      <c r="D293" s="34">
        <v>3</v>
      </c>
      <c r="E293" s="34">
        <v>53</v>
      </c>
      <c r="F293" s="34">
        <v>38</v>
      </c>
      <c r="G293" s="35" t="str">
        <f t="shared" si="67"/>
        <v/>
      </c>
      <c r="H293" s="35">
        <f t="shared" si="68"/>
        <v>3.7267080745341614E-3</v>
      </c>
      <c r="I293" s="35">
        <f t="shared" si="69"/>
        <v>1.8827708703374777E-2</v>
      </c>
      <c r="J293" s="35">
        <f t="shared" si="70"/>
        <v>1.5115354017501989E-2</v>
      </c>
      <c r="K293" s="35">
        <f t="shared" si="73"/>
        <v>1</v>
      </c>
      <c r="L293" s="35">
        <f t="shared" si="74"/>
        <v>11.666666666666666</v>
      </c>
      <c r="M293" s="35" t="str">
        <f t="shared" si="71"/>
        <v/>
      </c>
      <c r="N293" s="41">
        <f t="shared" si="72"/>
        <v>4.3478260869565216E-2</v>
      </c>
    </row>
    <row r="294" spans="1:14" x14ac:dyDescent="0.2">
      <c r="A294" s="27"/>
      <c r="B294" s="30" t="s">
        <v>269</v>
      </c>
      <c r="C294" s="40">
        <v>0</v>
      </c>
      <c r="D294" s="34">
        <v>3</v>
      </c>
      <c r="E294" s="34"/>
      <c r="F294" s="34"/>
      <c r="G294" s="35" t="str">
        <f t="shared" si="67"/>
        <v/>
      </c>
      <c r="H294" s="35">
        <f t="shared" si="68"/>
        <v>3.7267080745341614E-3</v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>
        <f t="shared" si="74"/>
        <v>-1</v>
      </c>
      <c r="M294" s="35" t="str">
        <f t="shared" si="71"/>
        <v/>
      </c>
      <c r="N294" s="41">
        <f t="shared" si="72"/>
        <v>-3.7267080745341614E-3</v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>
        <v>16</v>
      </c>
      <c r="F295" s="34">
        <v>8</v>
      </c>
      <c r="G295" s="35" t="str">
        <f t="shared" si="67"/>
        <v/>
      </c>
      <c r="H295" s="35">
        <f t="shared" si="68"/>
        <v>1.2422360248447205E-3</v>
      </c>
      <c r="I295" s="35">
        <f t="shared" si="69"/>
        <v>5.6838365896980459E-3</v>
      </c>
      <c r="J295" s="35">
        <f t="shared" si="70"/>
        <v>3.1821797931583136E-3</v>
      </c>
      <c r="K295" s="35">
        <f t="shared" si="73"/>
        <v>1</v>
      </c>
      <c r="L295" s="35">
        <f t="shared" si="74"/>
        <v>7</v>
      </c>
      <c r="M295" s="35" t="str">
        <f t="shared" si="71"/>
        <v/>
      </c>
      <c r="N295" s="41">
        <f t="shared" si="72"/>
        <v>8.6956521739130436E-3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>
        <v>11</v>
      </c>
      <c r="F299" s="34">
        <v>0</v>
      </c>
      <c r="G299" s="35" t="str">
        <f t="shared" si="67"/>
        <v/>
      </c>
      <c r="H299" s="35" t="str">
        <f t="shared" si="68"/>
        <v/>
      </c>
      <c r="I299" s="35">
        <f t="shared" si="69"/>
        <v>3.9076376554174064E-3</v>
      </c>
      <c r="J299" s="35" t="str">
        <f t="shared" si="70"/>
        <v/>
      </c>
      <c r="K299" s="35">
        <f t="shared" si="73"/>
        <v>1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3</v>
      </c>
      <c r="E300" s="34">
        <v>6</v>
      </c>
      <c r="F300" s="34">
        <v>15</v>
      </c>
      <c r="G300" s="35" t="str">
        <f t="shared" si="67"/>
        <v/>
      </c>
      <c r="H300" s="35">
        <f t="shared" si="68"/>
        <v>3.7267080745341614E-3</v>
      </c>
      <c r="I300" s="35">
        <f t="shared" si="69"/>
        <v>2.1314387211367673E-3</v>
      </c>
      <c r="J300" s="35">
        <f t="shared" si="70"/>
        <v>5.9665871121718375E-3</v>
      </c>
      <c r="K300" s="35">
        <f t="shared" si="73"/>
        <v>1</v>
      </c>
      <c r="L300" s="35">
        <f t="shared" si="74"/>
        <v>4</v>
      </c>
      <c r="M300" s="35" t="str">
        <f t="shared" si="71"/>
        <v/>
      </c>
      <c r="N300" s="41">
        <f t="shared" si="72"/>
        <v>1.4906832298136646E-2</v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79</v>
      </c>
      <c r="D304" s="34">
        <v>82</v>
      </c>
      <c r="E304" s="34">
        <v>1</v>
      </c>
      <c r="F304" s="34">
        <v>2</v>
      </c>
      <c r="G304" s="35">
        <f t="shared" si="67"/>
        <v>0.10561497326203209</v>
      </c>
      <c r="H304" s="35">
        <f t="shared" si="68"/>
        <v>0.10186335403726708</v>
      </c>
      <c r="I304" s="35">
        <f t="shared" si="69"/>
        <v>3.5523978685612787E-4</v>
      </c>
      <c r="J304" s="35">
        <f t="shared" si="70"/>
        <v>7.955449482895784E-4</v>
      </c>
      <c r="K304" s="35">
        <f t="shared" si="73"/>
        <v>-0.98734177215189878</v>
      </c>
      <c r="L304" s="35">
        <f t="shared" si="74"/>
        <v>-0.97560975609756095</v>
      </c>
      <c r="M304" s="35">
        <f t="shared" si="71"/>
        <v>-0.10427807486631017</v>
      </c>
      <c r="N304" s="41">
        <f t="shared" si="72"/>
        <v>-9.9378881987577633E-2</v>
      </c>
    </row>
    <row r="305" spans="1:14" x14ac:dyDescent="0.2">
      <c r="A305" s="27"/>
      <c r="B305" s="30" t="s">
        <v>280</v>
      </c>
      <c r="C305" s="40">
        <v>0</v>
      </c>
      <c r="D305" s="34">
        <v>6</v>
      </c>
      <c r="E305" s="34">
        <v>2</v>
      </c>
      <c r="F305" s="34">
        <v>2</v>
      </c>
      <c r="G305" s="35" t="str">
        <f t="shared" si="67"/>
        <v/>
      </c>
      <c r="H305" s="35">
        <f t="shared" si="68"/>
        <v>7.4534161490683228E-3</v>
      </c>
      <c r="I305" s="35">
        <f t="shared" si="69"/>
        <v>7.1047957371225573E-4</v>
      </c>
      <c r="J305" s="35">
        <f t="shared" si="70"/>
        <v>7.955449482895784E-4</v>
      </c>
      <c r="K305" s="35">
        <f t="shared" si="73"/>
        <v>1</v>
      </c>
      <c r="L305" s="35">
        <f t="shared" si="74"/>
        <v>-0.66666666666666663</v>
      </c>
      <c r="M305" s="35" t="str">
        <f t="shared" si="71"/>
        <v/>
      </c>
      <c r="N305" s="41">
        <f t="shared" si="72"/>
        <v>-4.9689440993788813E-3</v>
      </c>
    </row>
    <row r="306" spans="1:14" x14ac:dyDescent="0.2">
      <c r="A306" s="27"/>
      <c r="B306" s="30" t="s">
        <v>281</v>
      </c>
      <c r="C306" s="40">
        <v>2</v>
      </c>
      <c r="D306" s="34">
        <v>2</v>
      </c>
      <c r="E306" s="34">
        <v>127</v>
      </c>
      <c r="F306" s="34">
        <v>49</v>
      </c>
      <c r="G306" s="35">
        <f t="shared" si="67"/>
        <v>2.6737967914438501E-3</v>
      </c>
      <c r="H306" s="35">
        <f t="shared" si="68"/>
        <v>2.4844720496894411E-3</v>
      </c>
      <c r="I306" s="35">
        <f t="shared" si="69"/>
        <v>4.5115452930728245E-2</v>
      </c>
      <c r="J306" s="35">
        <f t="shared" si="70"/>
        <v>1.9490851233094669E-2</v>
      </c>
      <c r="K306" s="35">
        <f t="shared" si="73"/>
        <v>62.5</v>
      </c>
      <c r="L306" s="35">
        <f t="shared" si="74"/>
        <v>23.5</v>
      </c>
      <c r="M306" s="35">
        <f t="shared" si="71"/>
        <v>0.16711229946524064</v>
      </c>
      <c r="N306" s="41">
        <f t="shared" si="72"/>
        <v>5.8385093167701865E-2</v>
      </c>
    </row>
    <row r="307" spans="1:14" x14ac:dyDescent="0.2">
      <c r="A307" s="27"/>
      <c r="B307" s="30" t="s">
        <v>282</v>
      </c>
      <c r="C307" s="40">
        <v>11</v>
      </c>
      <c r="D307" s="34">
        <v>3</v>
      </c>
      <c r="E307" s="34">
        <v>72</v>
      </c>
      <c r="F307" s="34">
        <v>40</v>
      </c>
      <c r="G307" s="35">
        <f t="shared" si="67"/>
        <v>1.4705882352941176E-2</v>
      </c>
      <c r="H307" s="35">
        <f t="shared" si="68"/>
        <v>3.7267080745341614E-3</v>
      </c>
      <c r="I307" s="35">
        <f t="shared" si="69"/>
        <v>2.5577264653641209E-2</v>
      </c>
      <c r="J307" s="35">
        <f t="shared" si="70"/>
        <v>1.5910898965791568E-2</v>
      </c>
      <c r="K307" s="35">
        <f t="shared" si="73"/>
        <v>5.5454545454545459</v>
      </c>
      <c r="L307" s="35">
        <f t="shared" si="74"/>
        <v>12.333333333333334</v>
      </c>
      <c r="M307" s="35">
        <f t="shared" si="71"/>
        <v>8.155080213903744E-2</v>
      </c>
      <c r="N307" s="41">
        <f t="shared" si="72"/>
        <v>4.5962732919254658E-2</v>
      </c>
    </row>
    <row r="308" spans="1:14" x14ac:dyDescent="0.2">
      <c r="A308" s="27"/>
      <c r="B308" s="30" t="s">
        <v>283</v>
      </c>
      <c r="C308" s="40">
        <v>10</v>
      </c>
      <c r="D308" s="34">
        <v>10</v>
      </c>
      <c r="E308" s="34">
        <v>687</v>
      </c>
      <c r="F308" s="34">
        <v>597</v>
      </c>
      <c r="G308" s="35">
        <f t="shared" si="67"/>
        <v>1.3368983957219251E-2</v>
      </c>
      <c r="H308" s="35">
        <f t="shared" si="68"/>
        <v>1.2422360248447204E-2</v>
      </c>
      <c r="I308" s="35">
        <f t="shared" si="69"/>
        <v>0.24404973357015985</v>
      </c>
      <c r="J308" s="35">
        <f t="shared" si="70"/>
        <v>0.23747016706443913</v>
      </c>
      <c r="K308" s="35">
        <f t="shared" si="73"/>
        <v>67.7</v>
      </c>
      <c r="L308" s="35">
        <f t="shared" si="74"/>
        <v>58.7</v>
      </c>
      <c r="M308" s="35">
        <f t="shared" si="71"/>
        <v>0.90508021390374338</v>
      </c>
      <c r="N308" s="41">
        <f t="shared" si="72"/>
        <v>0.72919254658385091</v>
      </c>
    </row>
    <row r="309" spans="1:14" x14ac:dyDescent="0.2">
      <c r="A309" s="27"/>
      <c r="B309" s="30" t="s">
        <v>284</v>
      </c>
      <c r="C309" s="40">
        <v>11</v>
      </c>
      <c r="D309" s="34">
        <v>6</v>
      </c>
      <c r="E309" s="34">
        <v>5</v>
      </c>
      <c r="F309" s="34">
        <v>9</v>
      </c>
      <c r="G309" s="35">
        <f t="shared" si="67"/>
        <v>1.4705882352941176E-2</v>
      </c>
      <c r="H309" s="35">
        <f t="shared" si="68"/>
        <v>7.4534161490683228E-3</v>
      </c>
      <c r="I309" s="35">
        <f t="shared" si="69"/>
        <v>1.7761989342806395E-3</v>
      </c>
      <c r="J309" s="35">
        <f t="shared" si="70"/>
        <v>3.5799522673031028E-3</v>
      </c>
      <c r="K309" s="35">
        <f t="shared" si="73"/>
        <v>-0.54545454545454541</v>
      </c>
      <c r="L309" s="35">
        <f t="shared" si="74"/>
        <v>0.5</v>
      </c>
      <c r="M309" s="35">
        <f t="shared" si="71"/>
        <v>-8.0213903743315499E-3</v>
      </c>
      <c r="N309" s="41">
        <f t="shared" si="72"/>
        <v>3.7267080745341614E-3</v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>
        <v>2</v>
      </c>
      <c r="F310" s="34">
        <v>4</v>
      </c>
      <c r="G310" s="35" t="str">
        <f t="shared" si="67"/>
        <v/>
      </c>
      <c r="H310" s="35" t="str">
        <f t="shared" si="68"/>
        <v/>
      </c>
      <c r="I310" s="35">
        <f t="shared" si="69"/>
        <v>7.1047957371225573E-4</v>
      </c>
      <c r="J310" s="35">
        <f t="shared" si="70"/>
        <v>1.5910898965791568E-3</v>
      </c>
      <c r="K310" s="35">
        <f t="shared" si="73"/>
        <v>1</v>
      </c>
      <c r="L310" s="35">
        <f t="shared" si="74"/>
        <v>1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1</v>
      </c>
      <c r="D311" s="34">
        <v>0</v>
      </c>
      <c r="E311" s="34">
        <v>9</v>
      </c>
      <c r="F311" s="34">
        <v>9</v>
      </c>
      <c r="G311" s="35">
        <f t="shared" si="67"/>
        <v>1.3368983957219251E-3</v>
      </c>
      <c r="H311" s="35" t="str">
        <f t="shared" si="68"/>
        <v/>
      </c>
      <c r="I311" s="35">
        <f t="shared" si="69"/>
        <v>3.1971580817051512E-3</v>
      </c>
      <c r="J311" s="35">
        <f t="shared" si="70"/>
        <v>3.5799522673031028E-3</v>
      </c>
      <c r="K311" s="35">
        <f t="shared" si="73"/>
        <v>8</v>
      </c>
      <c r="L311" s="35">
        <f t="shared" si="74"/>
        <v>1</v>
      </c>
      <c r="M311" s="35">
        <f t="shared" si="71"/>
        <v>1.06951871657754E-2</v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4</v>
      </c>
      <c r="D312" s="34">
        <v>4</v>
      </c>
      <c r="E312" s="34">
        <v>0</v>
      </c>
      <c r="F312" s="34">
        <v>14</v>
      </c>
      <c r="G312" s="35">
        <f t="shared" si="67"/>
        <v>5.3475935828877002E-3</v>
      </c>
      <c r="H312" s="35">
        <f t="shared" si="68"/>
        <v>4.9689440993788822E-3</v>
      </c>
      <c r="I312" s="35" t="str">
        <f t="shared" si="69"/>
        <v/>
      </c>
      <c r="J312" s="35">
        <f t="shared" si="70"/>
        <v>5.5688146380270488E-3</v>
      </c>
      <c r="K312" s="35">
        <f t="shared" si="73"/>
        <v>-1</v>
      </c>
      <c r="L312" s="35">
        <f t="shared" si="74"/>
        <v>2.5</v>
      </c>
      <c r="M312" s="35">
        <f t="shared" si="71"/>
        <v>-5.3475935828877002E-3</v>
      </c>
      <c r="N312" s="41">
        <f t="shared" si="72"/>
        <v>1.2422360248447206E-2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>
        <v>1</v>
      </c>
      <c r="F316" s="34">
        <v>1</v>
      </c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>
        <f t="shared" ref="I316:I347" si="77">+IF(E316=0,"",E316/E$188)</f>
        <v>3.5523978685612787E-4</v>
      </c>
      <c r="J316" s="35">
        <f t="shared" ref="J316:J347" si="78">+IF(F316=0,"",F316/F$188)</f>
        <v>3.977724741447892E-4</v>
      </c>
      <c r="K316" s="35">
        <f t="shared" si="73"/>
        <v>1</v>
      </c>
      <c r="L316" s="35">
        <f t="shared" si="74"/>
        <v>1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3</v>
      </c>
      <c r="F318" s="34">
        <v>2</v>
      </c>
      <c r="G318" s="35" t="str">
        <f t="shared" si="75"/>
        <v/>
      </c>
      <c r="H318" s="35" t="str">
        <f t="shared" si="76"/>
        <v/>
      </c>
      <c r="I318" s="35">
        <f t="shared" si="77"/>
        <v>1.0657193605683837E-3</v>
      </c>
      <c r="J318" s="35">
        <f t="shared" si="78"/>
        <v>7.955449482895784E-4</v>
      </c>
      <c r="K318" s="35">
        <f t="shared" si="81"/>
        <v>1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1</v>
      </c>
      <c r="E320" s="34">
        <v>1</v>
      </c>
      <c r="F320" s="34">
        <v>3</v>
      </c>
      <c r="G320" s="35" t="str">
        <f t="shared" si="75"/>
        <v/>
      </c>
      <c r="H320" s="35">
        <f t="shared" si="76"/>
        <v>1.2422360248447205E-3</v>
      </c>
      <c r="I320" s="35">
        <f t="shared" si="77"/>
        <v>3.5523978685612787E-4</v>
      </c>
      <c r="J320" s="35">
        <f t="shared" si="78"/>
        <v>1.1933174224343676E-3</v>
      </c>
      <c r="K320" s="35">
        <f t="shared" si="81"/>
        <v>1</v>
      </c>
      <c r="L320" s="35">
        <f t="shared" si="82"/>
        <v>2</v>
      </c>
      <c r="M320" s="35" t="str">
        <f t="shared" si="79"/>
        <v/>
      </c>
      <c r="N320" s="41">
        <f t="shared" si="80"/>
        <v>2.4844720496894411E-3</v>
      </c>
    </row>
    <row r="321" spans="1:14" ht="25.5" x14ac:dyDescent="0.2">
      <c r="A321" s="27"/>
      <c r="B321" s="30" t="s">
        <v>296</v>
      </c>
      <c r="C321" s="40">
        <v>1</v>
      </c>
      <c r="D321" s="34">
        <v>0</v>
      </c>
      <c r="E321" s="34">
        <v>0</v>
      </c>
      <c r="F321" s="34">
        <v>1</v>
      </c>
      <c r="G321" s="35">
        <f t="shared" si="75"/>
        <v>1.3368983957219251E-3</v>
      </c>
      <c r="H321" s="35" t="str">
        <f t="shared" si="76"/>
        <v/>
      </c>
      <c r="I321" s="35" t="str">
        <f t="shared" si="77"/>
        <v/>
      </c>
      <c r="J321" s="35">
        <f t="shared" si="78"/>
        <v>3.977724741447892E-4</v>
      </c>
      <c r="K321" s="35">
        <f t="shared" si="81"/>
        <v>-1</v>
      </c>
      <c r="L321" s="35">
        <f t="shared" si="82"/>
        <v>1</v>
      </c>
      <c r="M321" s="35">
        <f t="shared" si="79"/>
        <v>-1.3368983957219251E-3</v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>
        <v>0</v>
      </c>
      <c r="F322" s="34">
        <v>1</v>
      </c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>
        <f t="shared" si="78"/>
        <v>3.977724741447892E-4</v>
      </c>
      <c r="K322" s="35" t="str">
        <f t="shared" si="81"/>
        <v xml:space="preserve"> </v>
      </c>
      <c r="L322" s="35">
        <f t="shared" si="82"/>
        <v>1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>
        <v>0</v>
      </c>
      <c r="F324" s="34">
        <v>2</v>
      </c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>
        <f t="shared" si="78"/>
        <v>7.955449482895784E-4</v>
      </c>
      <c r="K324" s="35" t="str">
        <f t="shared" si="81"/>
        <v xml:space="preserve"> </v>
      </c>
      <c r="L324" s="35">
        <f t="shared" si="82"/>
        <v>1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1</v>
      </c>
      <c r="E330" s="34"/>
      <c r="F330" s="34"/>
      <c r="G330" s="35" t="str">
        <f t="shared" si="75"/>
        <v/>
      </c>
      <c r="H330" s="35">
        <f t="shared" si="76"/>
        <v>1.2422360248447205E-3</v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>
        <f t="shared" si="82"/>
        <v>-1</v>
      </c>
      <c r="M330" s="35" t="str">
        <f t="shared" si="79"/>
        <v/>
      </c>
      <c r="N330" s="41">
        <f t="shared" si="80"/>
        <v>-1.2422360248447205E-3</v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1</v>
      </c>
      <c r="E332" s="34"/>
      <c r="F332" s="34"/>
      <c r="G332" s="35" t="str">
        <f t="shared" si="75"/>
        <v/>
      </c>
      <c r="H332" s="35">
        <f t="shared" si="76"/>
        <v>1.2422360248447205E-3</v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>
        <f t="shared" si="82"/>
        <v>-1</v>
      </c>
      <c r="M332" s="35" t="str">
        <f t="shared" si="79"/>
        <v/>
      </c>
      <c r="N332" s="41">
        <f t="shared" si="80"/>
        <v>-1.2422360248447205E-3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2</v>
      </c>
      <c r="E336" s="34">
        <v>1</v>
      </c>
      <c r="F336" s="34">
        <v>9</v>
      </c>
      <c r="G336" s="35" t="str">
        <f t="shared" si="75"/>
        <v/>
      </c>
      <c r="H336" s="35">
        <f t="shared" si="76"/>
        <v>2.4844720496894411E-3</v>
      </c>
      <c r="I336" s="35">
        <f t="shared" si="77"/>
        <v>3.5523978685612787E-4</v>
      </c>
      <c r="J336" s="35">
        <f t="shared" si="78"/>
        <v>3.5799522673031028E-3</v>
      </c>
      <c r="K336" s="35">
        <f t="shared" si="81"/>
        <v>1</v>
      </c>
      <c r="L336" s="35">
        <f t="shared" si="82"/>
        <v>3.5</v>
      </c>
      <c r="M336" s="35" t="str">
        <f t="shared" si="79"/>
        <v/>
      </c>
      <c r="N336" s="41">
        <f t="shared" si="80"/>
        <v>8.6956521739130436E-3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0</v>
      </c>
      <c r="D338" s="34">
        <v>3</v>
      </c>
      <c r="E338" s="34">
        <v>2</v>
      </c>
      <c r="F338" s="34">
        <v>13</v>
      </c>
      <c r="G338" s="35" t="str">
        <f t="shared" si="75"/>
        <v/>
      </c>
      <c r="H338" s="35">
        <f t="shared" si="76"/>
        <v>3.7267080745341614E-3</v>
      </c>
      <c r="I338" s="35">
        <f t="shared" si="77"/>
        <v>7.1047957371225573E-4</v>
      </c>
      <c r="J338" s="35">
        <f t="shared" si="78"/>
        <v>5.1710421638822592E-3</v>
      </c>
      <c r="K338" s="35">
        <f t="shared" si="81"/>
        <v>1</v>
      </c>
      <c r="L338" s="35">
        <f t="shared" si="82"/>
        <v>3.3333333333333335</v>
      </c>
      <c r="M338" s="35" t="str">
        <f t="shared" si="79"/>
        <v/>
      </c>
      <c r="N338" s="41">
        <f t="shared" si="80"/>
        <v>1.2422360248447206E-2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5</v>
      </c>
      <c r="D340" s="34">
        <v>7</v>
      </c>
      <c r="E340" s="34">
        <v>0</v>
      </c>
      <c r="F340" s="34">
        <v>1</v>
      </c>
      <c r="G340" s="35">
        <f t="shared" si="75"/>
        <v>6.6844919786096255E-3</v>
      </c>
      <c r="H340" s="35">
        <f t="shared" si="76"/>
        <v>8.6956521739130436E-3</v>
      </c>
      <c r="I340" s="35" t="str">
        <f t="shared" si="77"/>
        <v/>
      </c>
      <c r="J340" s="35">
        <f t="shared" si="78"/>
        <v>3.977724741447892E-4</v>
      </c>
      <c r="K340" s="35">
        <f t="shared" si="81"/>
        <v>-1</v>
      </c>
      <c r="L340" s="35">
        <f t="shared" si="82"/>
        <v>-0.8571428571428571</v>
      </c>
      <c r="M340" s="35">
        <f t="shared" si="79"/>
        <v>-6.6844919786096255E-3</v>
      </c>
      <c r="N340" s="41">
        <f t="shared" si="80"/>
        <v>-7.4534161490683228E-3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3</v>
      </c>
      <c r="E347" s="34">
        <v>0</v>
      </c>
      <c r="F347" s="34">
        <v>2</v>
      </c>
      <c r="G347" s="35" t="str">
        <f t="shared" si="75"/>
        <v/>
      </c>
      <c r="H347" s="35">
        <f t="shared" si="76"/>
        <v>3.7267080745341614E-3</v>
      </c>
      <c r="I347" s="35" t="str">
        <f t="shared" si="77"/>
        <v/>
      </c>
      <c r="J347" s="35">
        <f t="shared" si="78"/>
        <v>7.955449482895784E-4</v>
      </c>
      <c r="K347" s="35" t="str">
        <f t="shared" si="81"/>
        <v xml:space="preserve"> </v>
      </c>
      <c r="L347" s="35">
        <f t="shared" si="82"/>
        <v>-0.33333333333333331</v>
      </c>
      <c r="M347" s="35" t="str">
        <f t="shared" si="79"/>
        <v/>
      </c>
      <c r="N347" s="41">
        <f t="shared" si="80"/>
        <v>-1.2422360248447203E-3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>
        <v>1</v>
      </c>
      <c r="F354" s="34">
        <v>1</v>
      </c>
      <c r="G354" s="35" t="str">
        <f t="shared" si="83"/>
        <v/>
      </c>
      <c r="H354" s="35" t="str">
        <f t="shared" si="84"/>
        <v/>
      </c>
      <c r="I354" s="35">
        <f t="shared" si="85"/>
        <v>3.5523978685612787E-4</v>
      </c>
      <c r="J354" s="35">
        <f t="shared" si="86"/>
        <v>3.977724741447892E-4</v>
      </c>
      <c r="K354" s="35">
        <f t="shared" si="89"/>
        <v>1</v>
      </c>
      <c r="L354" s="35">
        <f t="shared" si="90"/>
        <v>1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>
        <v>0</v>
      </c>
      <c r="F355" s="34">
        <v>2</v>
      </c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>
        <f t="shared" si="86"/>
        <v>7.955449482895784E-4</v>
      </c>
      <c r="K355" s="35" t="str">
        <f t="shared" si="89"/>
        <v xml:space="preserve"> </v>
      </c>
      <c r="L355" s="35">
        <f t="shared" si="90"/>
        <v>1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2</v>
      </c>
      <c r="E356" s="34"/>
      <c r="F356" s="34"/>
      <c r="G356" s="35" t="str">
        <f t="shared" si="83"/>
        <v/>
      </c>
      <c r="H356" s="35">
        <f t="shared" si="84"/>
        <v>2.4844720496894411E-3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-2.4844720496894411E-3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>
        <v>0</v>
      </c>
      <c r="F358" s="34">
        <v>1</v>
      </c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>
        <f t="shared" si="86"/>
        <v>3.977724741447892E-4</v>
      </c>
      <c r="K358" s="35" t="str">
        <f t="shared" si="89"/>
        <v xml:space="preserve"> </v>
      </c>
      <c r="L358" s="35">
        <f t="shared" si="90"/>
        <v>1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1</v>
      </c>
      <c r="E361" s="34">
        <v>0</v>
      </c>
      <c r="F361" s="34">
        <v>5</v>
      </c>
      <c r="G361" s="35" t="str">
        <f t="shared" si="83"/>
        <v/>
      </c>
      <c r="H361" s="35">
        <f t="shared" si="84"/>
        <v>1.2422360248447205E-3</v>
      </c>
      <c r="I361" s="35" t="str">
        <f t="shared" si="85"/>
        <v/>
      </c>
      <c r="J361" s="35">
        <f t="shared" si="86"/>
        <v>1.988862370723946E-3</v>
      </c>
      <c r="K361" s="35" t="str">
        <f t="shared" si="89"/>
        <v xml:space="preserve"> </v>
      </c>
      <c r="L361" s="35">
        <f t="shared" si="90"/>
        <v>4</v>
      </c>
      <c r="M361" s="35" t="str">
        <f t="shared" si="87"/>
        <v/>
      </c>
      <c r="N361" s="41">
        <f t="shared" si="88"/>
        <v>4.9689440993788822E-3</v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>
        <v>2</v>
      </c>
      <c r="F362" s="34">
        <v>2</v>
      </c>
      <c r="G362" s="35" t="str">
        <f t="shared" si="83"/>
        <v/>
      </c>
      <c r="H362" s="35" t="str">
        <f t="shared" si="84"/>
        <v/>
      </c>
      <c r="I362" s="35">
        <f t="shared" si="85"/>
        <v>7.1047957371225573E-4</v>
      </c>
      <c r="J362" s="35">
        <f t="shared" si="86"/>
        <v>7.955449482895784E-4</v>
      </c>
      <c r="K362" s="35">
        <f t="shared" si="89"/>
        <v>1</v>
      </c>
      <c r="L362" s="35">
        <f t="shared" si="90"/>
        <v>1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1</v>
      </c>
      <c r="E363" s="43">
        <v>4</v>
      </c>
      <c r="F363" s="43">
        <v>2</v>
      </c>
      <c r="G363" s="44" t="str">
        <f t="shared" si="83"/>
        <v/>
      </c>
      <c r="H363" s="44">
        <f t="shared" si="84"/>
        <v>1.2422360248447205E-3</v>
      </c>
      <c r="I363" s="44">
        <f t="shared" si="85"/>
        <v>1.4209591474245115E-3</v>
      </c>
      <c r="J363" s="44">
        <f t="shared" si="86"/>
        <v>7.955449482895784E-4</v>
      </c>
      <c r="K363" s="44">
        <f t="shared" si="89"/>
        <v>1</v>
      </c>
      <c r="L363" s="44">
        <f t="shared" si="90"/>
        <v>1</v>
      </c>
      <c r="M363" s="44" t="str">
        <f t="shared" si="87"/>
        <v/>
      </c>
      <c r="N363" s="45">
        <f t="shared" si="88"/>
        <v>1.2422360248447205E-3</v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11736</v>
      </c>
      <c r="D371" s="32">
        <f>SUM(D372:D604)</f>
        <v>10017</v>
      </c>
      <c r="E371" s="32">
        <f>SUM(E372:E604)</f>
        <v>17453</v>
      </c>
      <c r="F371" s="32">
        <f>SUM(F372:F604)</f>
        <v>13569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0.4871336059986367</v>
      </c>
      <c r="L371" s="33">
        <f>+IF(AND(D371=0,F371=0),"",IF(D371=0,1,IF(F371=0,-1,(F371-D371)/D371)))</f>
        <v>0.35459718478586405</v>
      </c>
      <c r="M371" s="33">
        <f t="shared" ref="M371:M434" si="95">+IF(OR(AND(G371=""),(K371="")),"",G371*K371)</f>
        <v>0.4871336059986367</v>
      </c>
      <c r="N371" s="33">
        <f t="shared" ref="N371:N434" si="96">+IF(OR(AND(H371=""),(L371="")),"",H371*L371)</f>
        <v>0.35459718478586405</v>
      </c>
    </row>
    <row r="372" spans="1:14" x14ac:dyDescent="0.2">
      <c r="A372" s="27"/>
      <c r="B372" s="29" t="s">
        <v>339</v>
      </c>
      <c r="C372" s="36">
        <v>14</v>
      </c>
      <c r="D372" s="37">
        <v>0</v>
      </c>
      <c r="E372" s="37">
        <v>31</v>
      </c>
      <c r="F372" s="37">
        <v>2</v>
      </c>
      <c r="G372" s="38">
        <f t="shared" si="91"/>
        <v>1.1929107021131562E-3</v>
      </c>
      <c r="H372" s="38" t="str">
        <f t="shared" si="92"/>
        <v/>
      </c>
      <c r="I372" s="38">
        <f t="shared" si="93"/>
        <v>1.7761989342806395E-3</v>
      </c>
      <c r="J372" s="38">
        <f t="shared" si="94"/>
        <v>1.4739479696366717E-4</v>
      </c>
      <c r="K372" s="38">
        <f t="shared" ref="K372:K435" si="97">+IF(AND(C372=0,E372=0)," ",IF(C372=0,1,IF(E372=0,-1,(E372-C372)/C372)))</f>
        <v>1.2142857142857142</v>
      </c>
      <c r="L372" s="38">
        <f t="shared" ref="L372:L435" si="98">+IF(AND(D372=0,F372=0)," ",IF(D372=0,1,IF(F372=0,-1,(F372-D372)/D372)))</f>
        <v>1</v>
      </c>
      <c r="M372" s="38">
        <f t="shared" si="95"/>
        <v>1.4485344239945467E-3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6</v>
      </c>
      <c r="D373" s="34">
        <v>0</v>
      </c>
      <c r="E373" s="34">
        <v>19</v>
      </c>
      <c r="F373" s="34">
        <v>4</v>
      </c>
      <c r="G373" s="35">
        <f t="shared" si="91"/>
        <v>5.1124744376278123E-4</v>
      </c>
      <c r="H373" s="35" t="str">
        <f t="shared" si="92"/>
        <v/>
      </c>
      <c r="I373" s="35">
        <f t="shared" si="93"/>
        <v>1.0886380564945855E-3</v>
      </c>
      <c r="J373" s="35">
        <f t="shared" si="94"/>
        <v>2.9478959392733434E-4</v>
      </c>
      <c r="K373" s="35">
        <f t="shared" si="97"/>
        <v>2.1666666666666665</v>
      </c>
      <c r="L373" s="35">
        <f t="shared" si="98"/>
        <v>1</v>
      </c>
      <c r="M373" s="35">
        <f t="shared" si="95"/>
        <v>1.1077027948193593E-3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13</v>
      </c>
      <c r="D374" s="34">
        <v>8</v>
      </c>
      <c r="E374" s="34">
        <v>27</v>
      </c>
      <c r="F374" s="34">
        <v>13</v>
      </c>
      <c r="G374" s="35">
        <f t="shared" si="91"/>
        <v>1.1077027948193593E-3</v>
      </c>
      <c r="H374" s="35">
        <f t="shared" si="92"/>
        <v>7.9864230807627035E-4</v>
      </c>
      <c r="I374" s="35">
        <f t="shared" si="93"/>
        <v>1.5470119750186214E-3</v>
      </c>
      <c r="J374" s="35">
        <f t="shared" si="94"/>
        <v>9.5806618026383667E-4</v>
      </c>
      <c r="K374" s="35">
        <f t="shared" si="97"/>
        <v>1.0769230769230769</v>
      </c>
      <c r="L374" s="35">
        <f t="shared" si="98"/>
        <v>0.625</v>
      </c>
      <c r="M374" s="35">
        <f t="shared" si="95"/>
        <v>1.1929107021131562E-3</v>
      </c>
      <c r="N374" s="41">
        <f t="shared" si="96"/>
        <v>4.9915144254766895E-4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64</v>
      </c>
      <c r="D377" s="34">
        <v>26</v>
      </c>
      <c r="E377" s="34">
        <v>151</v>
      </c>
      <c r="F377" s="34">
        <v>99</v>
      </c>
      <c r="G377" s="35">
        <f t="shared" si="91"/>
        <v>5.4533060668029995E-3</v>
      </c>
      <c r="H377" s="35">
        <f t="shared" si="92"/>
        <v>2.5955875012478786E-3</v>
      </c>
      <c r="I377" s="35">
        <f t="shared" si="93"/>
        <v>8.6518077121411786E-3</v>
      </c>
      <c r="J377" s="35">
        <f t="shared" si="94"/>
        <v>7.2960424497015251E-3</v>
      </c>
      <c r="K377" s="35">
        <f t="shared" si="97"/>
        <v>1.359375</v>
      </c>
      <c r="L377" s="35">
        <f t="shared" si="98"/>
        <v>2.8076923076923075</v>
      </c>
      <c r="M377" s="35">
        <f t="shared" si="95"/>
        <v>7.4130879345603272E-3</v>
      </c>
      <c r="N377" s="41">
        <f t="shared" si="96"/>
        <v>7.2876110611959661E-3</v>
      </c>
    </row>
    <row r="378" spans="1:14" x14ac:dyDescent="0.2">
      <c r="A378" s="27"/>
      <c r="B378" s="30" t="s">
        <v>345</v>
      </c>
      <c r="C378" s="40">
        <v>16</v>
      </c>
      <c r="D378" s="34">
        <v>8</v>
      </c>
      <c r="E378" s="34">
        <v>100</v>
      </c>
      <c r="F378" s="34">
        <v>24</v>
      </c>
      <c r="G378" s="35">
        <f t="shared" si="91"/>
        <v>1.3633265167007499E-3</v>
      </c>
      <c r="H378" s="35">
        <f t="shared" si="92"/>
        <v>7.9864230807627035E-4</v>
      </c>
      <c r="I378" s="35">
        <f t="shared" si="93"/>
        <v>5.7296739815504497E-3</v>
      </c>
      <c r="J378" s="35">
        <f t="shared" si="94"/>
        <v>1.7687375635640063E-3</v>
      </c>
      <c r="K378" s="35">
        <f t="shared" si="97"/>
        <v>5.25</v>
      </c>
      <c r="L378" s="35">
        <f t="shared" si="98"/>
        <v>2</v>
      </c>
      <c r="M378" s="35">
        <f t="shared" si="95"/>
        <v>7.1574642126789366E-3</v>
      </c>
      <c r="N378" s="41">
        <f t="shared" si="96"/>
        <v>1.5972846161525407E-3</v>
      </c>
    </row>
    <row r="379" spans="1:14" x14ac:dyDescent="0.2">
      <c r="A379" s="27"/>
      <c r="B379" s="30" t="s">
        <v>346</v>
      </c>
      <c r="C379" s="40">
        <v>2</v>
      </c>
      <c r="D379" s="34">
        <v>0</v>
      </c>
      <c r="E379" s="34">
        <v>2</v>
      </c>
      <c r="F379" s="34">
        <v>0</v>
      </c>
      <c r="G379" s="35">
        <f t="shared" si="91"/>
        <v>1.7041581458759374E-4</v>
      </c>
      <c r="H379" s="35" t="str">
        <f t="shared" si="92"/>
        <v/>
      </c>
      <c r="I379" s="35">
        <f t="shared" si="93"/>
        <v>1.14593479631009E-4</v>
      </c>
      <c r="J379" s="35" t="str">
        <f t="shared" si="94"/>
        <v/>
      </c>
      <c r="K379" s="35">
        <f t="shared" si="97"/>
        <v>0</v>
      </c>
      <c r="L379" s="35" t="str">
        <f t="shared" si="98"/>
        <v xml:space="preserve"> </v>
      </c>
      <c r="M379" s="35">
        <f t="shared" si="95"/>
        <v>0</v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2</v>
      </c>
      <c r="D380" s="34">
        <v>0</v>
      </c>
      <c r="E380" s="34">
        <v>8</v>
      </c>
      <c r="F380" s="34">
        <v>4</v>
      </c>
      <c r="G380" s="35">
        <f t="shared" si="91"/>
        <v>1.7041581458759374E-4</v>
      </c>
      <c r="H380" s="35" t="str">
        <f t="shared" si="92"/>
        <v/>
      </c>
      <c r="I380" s="35">
        <f t="shared" si="93"/>
        <v>4.58373918524036E-4</v>
      </c>
      <c r="J380" s="35">
        <f t="shared" si="94"/>
        <v>2.9478959392733434E-4</v>
      </c>
      <c r="K380" s="35">
        <f t="shared" si="97"/>
        <v>3</v>
      </c>
      <c r="L380" s="35">
        <f t="shared" si="98"/>
        <v>1</v>
      </c>
      <c r="M380" s="35">
        <f t="shared" si="95"/>
        <v>5.1124744376278123E-4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3</v>
      </c>
      <c r="D381" s="34">
        <v>0</v>
      </c>
      <c r="E381" s="34">
        <v>6</v>
      </c>
      <c r="F381" s="34">
        <v>2</v>
      </c>
      <c r="G381" s="35">
        <f t="shared" si="91"/>
        <v>2.5562372188139062E-4</v>
      </c>
      <c r="H381" s="35" t="str">
        <f t="shared" si="92"/>
        <v/>
      </c>
      <c r="I381" s="35">
        <f t="shared" si="93"/>
        <v>3.4378043889302698E-4</v>
      </c>
      <c r="J381" s="35">
        <f t="shared" si="94"/>
        <v>1.4739479696366717E-4</v>
      </c>
      <c r="K381" s="35">
        <f t="shared" si="97"/>
        <v>1</v>
      </c>
      <c r="L381" s="35">
        <f t="shared" si="98"/>
        <v>1</v>
      </c>
      <c r="M381" s="35">
        <f t="shared" si="95"/>
        <v>2.5562372188139062E-4</v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1009</v>
      </c>
      <c r="D383" s="34">
        <v>628</v>
      </c>
      <c r="E383" s="34">
        <v>867</v>
      </c>
      <c r="F383" s="34">
        <v>737</v>
      </c>
      <c r="G383" s="35">
        <f t="shared" si="91"/>
        <v>8.5974778459441042E-2</v>
      </c>
      <c r="H383" s="35">
        <f t="shared" si="92"/>
        <v>6.2693421183987227E-2</v>
      </c>
      <c r="I383" s="35">
        <f t="shared" si="93"/>
        <v>4.9676273420042397E-2</v>
      </c>
      <c r="J383" s="35">
        <f t="shared" si="94"/>
        <v>5.431498268111136E-2</v>
      </c>
      <c r="K383" s="35">
        <f t="shared" si="97"/>
        <v>-0.14073339940535184</v>
      </c>
      <c r="L383" s="35">
        <f t="shared" si="98"/>
        <v>0.17356687898089171</v>
      </c>
      <c r="M383" s="35">
        <f t="shared" si="95"/>
        <v>-1.2099522835719157E-2</v>
      </c>
      <c r="N383" s="41">
        <f t="shared" si="96"/>
        <v>1.0881501447539185E-2</v>
      </c>
    </row>
    <row r="384" spans="1:14" x14ac:dyDescent="0.2">
      <c r="A384" s="27"/>
      <c r="B384" s="30" t="s">
        <v>351</v>
      </c>
      <c r="C384" s="40">
        <v>8</v>
      </c>
      <c r="D384" s="34">
        <v>1</v>
      </c>
      <c r="E384" s="34">
        <v>35</v>
      </c>
      <c r="F384" s="34">
        <v>8</v>
      </c>
      <c r="G384" s="35">
        <f t="shared" si="91"/>
        <v>6.8166325835037494E-4</v>
      </c>
      <c r="H384" s="35">
        <f t="shared" si="92"/>
        <v>9.9830288509533793E-5</v>
      </c>
      <c r="I384" s="35">
        <f t="shared" si="93"/>
        <v>2.0053858935426576E-3</v>
      </c>
      <c r="J384" s="35">
        <f t="shared" si="94"/>
        <v>5.8957918785466868E-4</v>
      </c>
      <c r="K384" s="35">
        <f t="shared" si="97"/>
        <v>3.375</v>
      </c>
      <c r="L384" s="35">
        <f t="shared" si="98"/>
        <v>7</v>
      </c>
      <c r="M384" s="35">
        <f t="shared" si="95"/>
        <v>2.3006134969325155E-3</v>
      </c>
      <c r="N384" s="41">
        <f t="shared" si="96"/>
        <v>6.9881201956673651E-4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10</v>
      </c>
      <c r="D386" s="34">
        <v>3</v>
      </c>
      <c r="E386" s="34">
        <v>186</v>
      </c>
      <c r="F386" s="34">
        <v>72</v>
      </c>
      <c r="G386" s="35">
        <f t="shared" si="91"/>
        <v>8.5207907293796865E-4</v>
      </c>
      <c r="H386" s="35">
        <f t="shared" si="92"/>
        <v>2.9949086552860139E-4</v>
      </c>
      <c r="I386" s="35">
        <f t="shared" si="93"/>
        <v>1.0657193605683837E-2</v>
      </c>
      <c r="J386" s="35">
        <f t="shared" si="94"/>
        <v>5.3062126906920186E-3</v>
      </c>
      <c r="K386" s="35">
        <f t="shared" si="97"/>
        <v>17.600000000000001</v>
      </c>
      <c r="L386" s="35">
        <f t="shared" si="98"/>
        <v>23</v>
      </c>
      <c r="M386" s="35">
        <f t="shared" si="95"/>
        <v>1.499659168370825E-2</v>
      </c>
      <c r="N386" s="41">
        <f t="shared" si="96"/>
        <v>6.8882899071578321E-3</v>
      </c>
    </row>
    <row r="387" spans="1:14" x14ac:dyDescent="0.2">
      <c r="A387" s="27"/>
      <c r="B387" s="30" t="s">
        <v>354</v>
      </c>
      <c r="C387" s="40">
        <v>7</v>
      </c>
      <c r="D387" s="34">
        <v>0</v>
      </c>
      <c r="E387" s="34">
        <v>804</v>
      </c>
      <c r="F387" s="34">
        <v>130</v>
      </c>
      <c r="G387" s="35">
        <f t="shared" si="91"/>
        <v>5.9645535105657809E-4</v>
      </c>
      <c r="H387" s="35" t="str">
        <f t="shared" si="92"/>
        <v/>
      </c>
      <c r="I387" s="35">
        <f t="shared" si="93"/>
        <v>4.6066578811665614E-2</v>
      </c>
      <c r="J387" s="35">
        <f t="shared" si="94"/>
        <v>9.5806618026383662E-3</v>
      </c>
      <c r="K387" s="35">
        <f t="shared" si="97"/>
        <v>113.85714285714286</v>
      </c>
      <c r="L387" s="35">
        <f t="shared" si="98"/>
        <v>1</v>
      </c>
      <c r="M387" s="35">
        <f t="shared" si="95"/>
        <v>6.7910702113156113E-2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2</v>
      </c>
      <c r="D388" s="34">
        <v>3</v>
      </c>
      <c r="E388" s="34">
        <v>17</v>
      </c>
      <c r="F388" s="34">
        <v>12</v>
      </c>
      <c r="G388" s="35">
        <f t="shared" si="91"/>
        <v>1.7041581458759374E-4</v>
      </c>
      <c r="H388" s="35">
        <f t="shared" si="92"/>
        <v>2.9949086552860139E-4</v>
      </c>
      <c r="I388" s="35">
        <f t="shared" si="93"/>
        <v>9.7404457686357641E-4</v>
      </c>
      <c r="J388" s="35">
        <f t="shared" si="94"/>
        <v>8.8436878178200313E-4</v>
      </c>
      <c r="K388" s="35">
        <f t="shared" si="97"/>
        <v>7.5</v>
      </c>
      <c r="L388" s="35">
        <f t="shared" si="98"/>
        <v>3</v>
      </c>
      <c r="M388" s="35">
        <f t="shared" si="95"/>
        <v>1.278118609406953E-3</v>
      </c>
      <c r="N388" s="41">
        <f t="shared" si="96"/>
        <v>8.9847259658580418E-4</v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>
        <v>1</v>
      </c>
      <c r="F389" s="34">
        <v>1</v>
      </c>
      <c r="G389" s="35" t="str">
        <f t="shared" si="91"/>
        <v/>
      </c>
      <c r="H389" s="35" t="str">
        <f t="shared" si="92"/>
        <v/>
      </c>
      <c r="I389" s="35">
        <f t="shared" si="93"/>
        <v>5.72967398155045E-5</v>
      </c>
      <c r="J389" s="35">
        <f t="shared" si="94"/>
        <v>7.3697398481833586E-5</v>
      </c>
      <c r="K389" s="35">
        <f t="shared" si="97"/>
        <v>1</v>
      </c>
      <c r="L389" s="35">
        <f t="shared" si="98"/>
        <v>1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3194</v>
      </c>
      <c r="D391" s="34">
        <v>2190</v>
      </c>
      <c r="E391" s="34">
        <v>7247</v>
      </c>
      <c r="F391" s="34">
        <v>5312</v>
      </c>
      <c r="G391" s="35">
        <f t="shared" si="91"/>
        <v>0.27215405589638719</v>
      </c>
      <c r="H391" s="35">
        <f t="shared" si="92"/>
        <v>0.21862833183587901</v>
      </c>
      <c r="I391" s="35">
        <f t="shared" si="93"/>
        <v>0.41522947344296107</v>
      </c>
      <c r="J391" s="35">
        <f t="shared" si="94"/>
        <v>0.39148058073550002</v>
      </c>
      <c r="K391" s="35">
        <f t="shared" si="97"/>
        <v>1.2689417658108955</v>
      </c>
      <c r="L391" s="35">
        <f t="shared" si="98"/>
        <v>1.4255707762557077</v>
      </c>
      <c r="M391" s="35">
        <f t="shared" si="95"/>
        <v>0.34534764826175873</v>
      </c>
      <c r="N391" s="41">
        <f t="shared" si="96"/>
        <v>0.31167016072676451</v>
      </c>
    </row>
    <row r="392" spans="1:14" x14ac:dyDescent="0.2">
      <c r="A392" s="27"/>
      <c r="B392" s="30" t="s">
        <v>359</v>
      </c>
      <c r="C392" s="40">
        <v>6</v>
      </c>
      <c r="D392" s="34">
        <v>2</v>
      </c>
      <c r="E392" s="34">
        <v>28</v>
      </c>
      <c r="F392" s="34">
        <v>20</v>
      </c>
      <c r="G392" s="35">
        <f t="shared" si="91"/>
        <v>5.1124744376278123E-4</v>
      </c>
      <c r="H392" s="35">
        <f t="shared" si="92"/>
        <v>1.9966057701906759E-4</v>
      </c>
      <c r="I392" s="35">
        <f t="shared" si="93"/>
        <v>1.604308714834126E-3</v>
      </c>
      <c r="J392" s="35">
        <f t="shared" si="94"/>
        <v>1.4739479696366719E-3</v>
      </c>
      <c r="K392" s="35">
        <f t="shared" si="97"/>
        <v>3.6666666666666665</v>
      </c>
      <c r="L392" s="35">
        <f t="shared" si="98"/>
        <v>9</v>
      </c>
      <c r="M392" s="35">
        <f t="shared" si="95"/>
        <v>1.874573960463531E-3</v>
      </c>
      <c r="N392" s="41">
        <f t="shared" si="96"/>
        <v>1.7969451931716084E-3</v>
      </c>
    </row>
    <row r="393" spans="1:14" x14ac:dyDescent="0.2">
      <c r="A393" s="27"/>
      <c r="B393" s="30" t="s">
        <v>360</v>
      </c>
      <c r="C393" s="40">
        <v>0</v>
      </c>
      <c r="D393" s="34">
        <v>1</v>
      </c>
      <c r="E393" s="34"/>
      <c r="F393" s="34"/>
      <c r="G393" s="35" t="str">
        <f t="shared" si="91"/>
        <v/>
      </c>
      <c r="H393" s="35">
        <f t="shared" si="92"/>
        <v>9.9830288509533793E-5</v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>
        <f t="shared" si="98"/>
        <v>-1</v>
      </c>
      <c r="M393" s="35" t="str">
        <f t="shared" si="95"/>
        <v/>
      </c>
      <c r="N393" s="41">
        <f t="shared" si="96"/>
        <v>-9.9830288509533793E-5</v>
      </c>
    </row>
    <row r="394" spans="1:14" x14ac:dyDescent="0.2">
      <c r="A394" s="27"/>
      <c r="B394" s="30" t="s">
        <v>361</v>
      </c>
      <c r="C394" s="40">
        <v>8</v>
      </c>
      <c r="D394" s="34">
        <v>115</v>
      </c>
      <c r="E394" s="34">
        <v>8</v>
      </c>
      <c r="F394" s="34">
        <v>105</v>
      </c>
      <c r="G394" s="35">
        <f t="shared" si="91"/>
        <v>6.8166325835037494E-4</v>
      </c>
      <c r="H394" s="35">
        <f t="shared" si="92"/>
        <v>1.1480483178596386E-2</v>
      </c>
      <c r="I394" s="35">
        <f t="shared" si="93"/>
        <v>4.58373918524036E-4</v>
      </c>
      <c r="J394" s="35">
        <f t="shared" si="94"/>
        <v>7.738226840592527E-3</v>
      </c>
      <c r="K394" s="35">
        <f t="shared" si="97"/>
        <v>0</v>
      </c>
      <c r="L394" s="35">
        <f t="shared" si="98"/>
        <v>-8.6956521739130432E-2</v>
      </c>
      <c r="M394" s="35">
        <f t="shared" si="95"/>
        <v>0</v>
      </c>
      <c r="N394" s="41">
        <f t="shared" si="96"/>
        <v>-9.9830288509533791E-4</v>
      </c>
    </row>
    <row r="395" spans="1:14" x14ac:dyDescent="0.2">
      <c r="A395" s="27"/>
      <c r="B395" s="30" t="s">
        <v>362</v>
      </c>
      <c r="C395" s="40">
        <v>386</v>
      </c>
      <c r="D395" s="34">
        <v>1153</v>
      </c>
      <c r="E395" s="34">
        <v>371</v>
      </c>
      <c r="F395" s="34">
        <v>1093</v>
      </c>
      <c r="G395" s="35">
        <f t="shared" si="91"/>
        <v>3.2890252215405591E-2</v>
      </c>
      <c r="H395" s="35">
        <f t="shared" si="92"/>
        <v>0.11510432265149247</v>
      </c>
      <c r="I395" s="35">
        <f t="shared" si="93"/>
        <v>2.1257090471552168E-2</v>
      </c>
      <c r="J395" s="35">
        <f t="shared" si="94"/>
        <v>8.0551256540644114E-2</v>
      </c>
      <c r="K395" s="35">
        <f t="shared" si="97"/>
        <v>-3.8860103626943004E-2</v>
      </c>
      <c r="L395" s="35">
        <f t="shared" si="98"/>
        <v>-5.2038161318300087E-2</v>
      </c>
      <c r="M395" s="35">
        <f t="shared" si="95"/>
        <v>-1.278118609406953E-3</v>
      </c>
      <c r="N395" s="41">
        <f t="shared" si="96"/>
        <v>-5.9898173105720279E-3</v>
      </c>
    </row>
    <row r="396" spans="1:14" x14ac:dyDescent="0.2">
      <c r="A396" s="27"/>
      <c r="B396" s="30" t="s">
        <v>363</v>
      </c>
      <c r="C396" s="40">
        <v>5</v>
      </c>
      <c r="D396" s="34">
        <v>7</v>
      </c>
      <c r="E396" s="34">
        <v>7</v>
      </c>
      <c r="F396" s="34">
        <v>13</v>
      </c>
      <c r="G396" s="35">
        <f t="shared" si="91"/>
        <v>4.2603953646898433E-4</v>
      </c>
      <c r="H396" s="35">
        <f t="shared" si="92"/>
        <v>6.9881201956673651E-4</v>
      </c>
      <c r="I396" s="35">
        <f t="shared" si="93"/>
        <v>4.0107717870853149E-4</v>
      </c>
      <c r="J396" s="35">
        <f t="shared" si="94"/>
        <v>9.5806618026383667E-4</v>
      </c>
      <c r="K396" s="35">
        <f t="shared" si="97"/>
        <v>0.4</v>
      </c>
      <c r="L396" s="35">
        <f t="shared" si="98"/>
        <v>0.8571428571428571</v>
      </c>
      <c r="M396" s="35">
        <f t="shared" si="95"/>
        <v>1.7041581458759374E-4</v>
      </c>
      <c r="N396" s="41">
        <f t="shared" si="96"/>
        <v>5.9898173105720268E-4</v>
      </c>
    </row>
    <row r="397" spans="1:14" x14ac:dyDescent="0.2">
      <c r="A397" s="27"/>
      <c r="B397" s="30" t="s">
        <v>364</v>
      </c>
      <c r="C397" s="40">
        <v>0</v>
      </c>
      <c r="D397" s="34">
        <v>2</v>
      </c>
      <c r="E397" s="34">
        <v>21</v>
      </c>
      <c r="F397" s="34">
        <v>16</v>
      </c>
      <c r="G397" s="35" t="str">
        <f t="shared" si="91"/>
        <v/>
      </c>
      <c r="H397" s="35">
        <f t="shared" si="92"/>
        <v>1.9966057701906759E-4</v>
      </c>
      <c r="I397" s="35">
        <f t="shared" si="93"/>
        <v>1.2032315361255944E-3</v>
      </c>
      <c r="J397" s="35">
        <f t="shared" si="94"/>
        <v>1.1791583757093374E-3</v>
      </c>
      <c r="K397" s="35">
        <f t="shared" si="97"/>
        <v>1</v>
      </c>
      <c r="L397" s="35">
        <f t="shared" si="98"/>
        <v>7</v>
      </c>
      <c r="M397" s="35" t="str">
        <f t="shared" si="95"/>
        <v/>
      </c>
      <c r="N397" s="41">
        <f t="shared" si="96"/>
        <v>1.397624039133473E-3</v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7</v>
      </c>
      <c r="F398" s="34">
        <v>11</v>
      </c>
      <c r="G398" s="35" t="str">
        <f t="shared" si="91"/>
        <v/>
      </c>
      <c r="H398" s="35" t="str">
        <f t="shared" si="92"/>
        <v/>
      </c>
      <c r="I398" s="35">
        <f t="shared" si="93"/>
        <v>4.0107717870853149E-4</v>
      </c>
      <c r="J398" s="35">
        <f t="shared" si="94"/>
        <v>8.1067138330016949E-4</v>
      </c>
      <c r="K398" s="35">
        <f t="shared" si="97"/>
        <v>1</v>
      </c>
      <c r="L398" s="35">
        <f t="shared" si="98"/>
        <v>1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>
        <v>17</v>
      </c>
      <c r="F400" s="34">
        <v>22</v>
      </c>
      <c r="G400" s="35" t="str">
        <f t="shared" si="91"/>
        <v/>
      </c>
      <c r="H400" s="35" t="str">
        <f t="shared" si="92"/>
        <v/>
      </c>
      <c r="I400" s="35">
        <f t="shared" si="93"/>
        <v>9.7404457686357641E-4</v>
      </c>
      <c r="J400" s="35">
        <f t="shared" si="94"/>
        <v>1.621342766600339E-3</v>
      </c>
      <c r="K400" s="35">
        <f t="shared" si="97"/>
        <v>1</v>
      </c>
      <c r="L400" s="35">
        <f t="shared" si="98"/>
        <v>1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1</v>
      </c>
      <c r="D401" s="34">
        <v>0</v>
      </c>
      <c r="E401" s="34"/>
      <c r="F401" s="34"/>
      <c r="G401" s="35">
        <f t="shared" si="91"/>
        <v>8.5207907293796868E-5</v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>
        <f t="shared" si="97"/>
        <v>-1</v>
      </c>
      <c r="L401" s="35" t="str">
        <f t="shared" si="98"/>
        <v xml:space="preserve"> </v>
      </c>
      <c r="M401" s="35">
        <f t="shared" si="95"/>
        <v>-8.5207907293796868E-5</v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3</v>
      </c>
      <c r="D402" s="34">
        <v>3</v>
      </c>
      <c r="E402" s="34">
        <v>2</v>
      </c>
      <c r="F402" s="34">
        <v>4</v>
      </c>
      <c r="G402" s="35">
        <f t="shared" si="91"/>
        <v>2.5562372188139062E-4</v>
      </c>
      <c r="H402" s="35">
        <f t="shared" si="92"/>
        <v>2.9949086552860139E-4</v>
      </c>
      <c r="I402" s="35">
        <f t="shared" si="93"/>
        <v>1.14593479631009E-4</v>
      </c>
      <c r="J402" s="35">
        <f t="shared" si="94"/>
        <v>2.9478959392733434E-4</v>
      </c>
      <c r="K402" s="35">
        <f t="shared" si="97"/>
        <v>-0.33333333333333331</v>
      </c>
      <c r="L402" s="35">
        <f t="shared" si="98"/>
        <v>0.33333333333333331</v>
      </c>
      <c r="M402" s="35">
        <f t="shared" si="95"/>
        <v>-8.5207907293796868E-5</v>
      </c>
      <c r="N402" s="41">
        <f t="shared" si="96"/>
        <v>9.9830288509533793E-5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1</v>
      </c>
      <c r="E404" s="34">
        <v>1</v>
      </c>
      <c r="F404" s="34">
        <v>0</v>
      </c>
      <c r="G404" s="35" t="str">
        <f t="shared" si="91"/>
        <v/>
      </c>
      <c r="H404" s="35">
        <f t="shared" si="92"/>
        <v>9.9830288509533793E-5</v>
      </c>
      <c r="I404" s="35">
        <f t="shared" si="93"/>
        <v>5.72967398155045E-5</v>
      </c>
      <c r="J404" s="35" t="str">
        <f t="shared" si="94"/>
        <v/>
      </c>
      <c r="K404" s="35">
        <f t="shared" si="97"/>
        <v>1</v>
      </c>
      <c r="L404" s="35">
        <f t="shared" si="98"/>
        <v>-1</v>
      </c>
      <c r="M404" s="35" t="str">
        <f t="shared" si="95"/>
        <v/>
      </c>
      <c r="N404" s="41">
        <f t="shared" si="96"/>
        <v>-9.9830288509533793E-5</v>
      </c>
    </row>
    <row r="405" spans="1:14" ht="25.5" x14ac:dyDescent="0.2">
      <c r="A405" s="27"/>
      <c r="B405" s="30" t="s">
        <v>372</v>
      </c>
      <c r="C405" s="40">
        <v>63</v>
      </c>
      <c r="D405" s="34">
        <v>107</v>
      </c>
      <c r="E405" s="34">
        <v>14</v>
      </c>
      <c r="F405" s="34">
        <v>73</v>
      </c>
      <c r="G405" s="35">
        <f t="shared" si="91"/>
        <v>5.3680981595092027E-3</v>
      </c>
      <c r="H405" s="35">
        <f t="shared" si="92"/>
        <v>1.0681840870520116E-2</v>
      </c>
      <c r="I405" s="35">
        <f t="shared" si="93"/>
        <v>8.0215435741706298E-4</v>
      </c>
      <c r="J405" s="35">
        <f t="shared" si="94"/>
        <v>5.3799100891738522E-3</v>
      </c>
      <c r="K405" s="35">
        <f t="shared" si="97"/>
        <v>-0.77777777777777779</v>
      </c>
      <c r="L405" s="35">
        <f t="shared" si="98"/>
        <v>-0.31775700934579437</v>
      </c>
      <c r="M405" s="35">
        <f t="shared" si="95"/>
        <v>-4.1751874573960467E-3</v>
      </c>
      <c r="N405" s="41">
        <f t="shared" si="96"/>
        <v>-3.3942298093241488E-3</v>
      </c>
    </row>
    <row r="406" spans="1:14" x14ac:dyDescent="0.2">
      <c r="A406" s="27"/>
      <c r="B406" s="30" t="s">
        <v>373</v>
      </c>
      <c r="C406" s="40">
        <v>166</v>
      </c>
      <c r="D406" s="34">
        <v>25</v>
      </c>
      <c r="E406" s="34">
        <v>127</v>
      </c>
      <c r="F406" s="34">
        <v>28</v>
      </c>
      <c r="G406" s="35">
        <f t="shared" si="91"/>
        <v>1.414451261077028E-2</v>
      </c>
      <c r="H406" s="35">
        <f t="shared" si="92"/>
        <v>2.4957572127383447E-3</v>
      </c>
      <c r="I406" s="35">
        <f t="shared" si="93"/>
        <v>7.2766859565690711E-3</v>
      </c>
      <c r="J406" s="35">
        <f t="shared" si="94"/>
        <v>2.0635271574913406E-3</v>
      </c>
      <c r="K406" s="35">
        <f t="shared" si="97"/>
        <v>-0.23493975903614459</v>
      </c>
      <c r="L406" s="35">
        <f t="shared" si="98"/>
        <v>0.12</v>
      </c>
      <c r="M406" s="35">
        <f t="shared" si="95"/>
        <v>-3.3231083844580778E-3</v>
      </c>
      <c r="N406" s="41">
        <f t="shared" si="96"/>
        <v>2.9949086552860134E-4</v>
      </c>
    </row>
    <row r="407" spans="1:14" x14ac:dyDescent="0.2">
      <c r="A407" s="27"/>
      <c r="B407" s="30" t="s">
        <v>374</v>
      </c>
      <c r="C407" s="40">
        <v>5</v>
      </c>
      <c r="D407" s="34">
        <v>2</v>
      </c>
      <c r="E407" s="34">
        <v>138</v>
      </c>
      <c r="F407" s="34">
        <v>11</v>
      </c>
      <c r="G407" s="35">
        <f t="shared" si="91"/>
        <v>4.2603953646898433E-4</v>
      </c>
      <c r="H407" s="35">
        <f t="shared" si="92"/>
        <v>1.9966057701906759E-4</v>
      </c>
      <c r="I407" s="35">
        <f t="shared" si="93"/>
        <v>7.9069500945396203E-3</v>
      </c>
      <c r="J407" s="35">
        <f t="shared" si="94"/>
        <v>8.1067138330016949E-4</v>
      </c>
      <c r="K407" s="35">
        <f t="shared" si="97"/>
        <v>26.6</v>
      </c>
      <c r="L407" s="35">
        <f t="shared" si="98"/>
        <v>4.5</v>
      </c>
      <c r="M407" s="35">
        <f t="shared" si="95"/>
        <v>1.1332651670074984E-2</v>
      </c>
      <c r="N407" s="41">
        <f t="shared" si="96"/>
        <v>8.9847259658580418E-4</v>
      </c>
    </row>
    <row r="408" spans="1:14" x14ac:dyDescent="0.2">
      <c r="A408" s="27"/>
      <c r="B408" s="30" t="s">
        <v>375</v>
      </c>
      <c r="C408" s="40">
        <v>22</v>
      </c>
      <c r="D408" s="34">
        <v>14</v>
      </c>
      <c r="E408" s="34">
        <v>61</v>
      </c>
      <c r="F408" s="34">
        <v>7</v>
      </c>
      <c r="G408" s="35">
        <f t="shared" si="91"/>
        <v>1.874573960463531E-3</v>
      </c>
      <c r="H408" s="35">
        <f t="shared" si="92"/>
        <v>1.397624039133473E-3</v>
      </c>
      <c r="I408" s="35">
        <f t="shared" si="93"/>
        <v>3.4951011287457745E-3</v>
      </c>
      <c r="J408" s="35">
        <f t="shared" si="94"/>
        <v>5.1588178937283515E-4</v>
      </c>
      <c r="K408" s="35">
        <f t="shared" si="97"/>
        <v>1.7727272727272727</v>
      </c>
      <c r="L408" s="35">
        <f t="shared" si="98"/>
        <v>-0.5</v>
      </c>
      <c r="M408" s="35">
        <f t="shared" si="95"/>
        <v>3.3231083844580778E-3</v>
      </c>
      <c r="N408" s="41">
        <f t="shared" si="96"/>
        <v>-6.9881201956673651E-4</v>
      </c>
    </row>
    <row r="409" spans="1:14" x14ac:dyDescent="0.2">
      <c r="A409" s="27"/>
      <c r="B409" s="30" t="s">
        <v>376</v>
      </c>
      <c r="C409" s="40">
        <v>11</v>
      </c>
      <c r="D409" s="34">
        <v>10</v>
      </c>
      <c r="E409" s="34">
        <v>14</v>
      </c>
      <c r="F409" s="34">
        <v>15</v>
      </c>
      <c r="G409" s="35">
        <f t="shared" si="91"/>
        <v>9.3728698023176551E-4</v>
      </c>
      <c r="H409" s="35">
        <f t="shared" si="92"/>
        <v>9.9830288509533791E-4</v>
      </c>
      <c r="I409" s="35">
        <f t="shared" si="93"/>
        <v>8.0215435741706298E-4</v>
      </c>
      <c r="J409" s="35">
        <f t="shared" si="94"/>
        <v>1.1054609772275039E-3</v>
      </c>
      <c r="K409" s="35">
        <f t="shared" si="97"/>
        <v>0.27272727272727271</v>
      </c>
      <c r="L409" s="35">
        <f t="shared" si="98"/>
        <v>0.5</v>
      </c>
      <c r="M409" s="35">
        <f t="shared" si="95"/>
        <v>2.5562372188139056E-4</v>
      </c>
      <c r="N409" s="41">
        <f t="shared" si="96"/>
        <v>4.9915144254766895E-4</v>
      </c>
    </row>
    <row r="410" spans="1:14" x14ac:dyDescent="0.2">
      <c r="A410" s="27"/>
      <c r="B410" s="30" t="s">
        <v>377</v>
      </c>
      <c r="C410" s="40">
        <v>17</v>
      </c>
      <c r="D410" s="34">
        <v>5</v>
      </c>
      <c r="E410" s="34">
        <v>361</v>
      </c>
      <c r="F410" s="34">
        <v>87</v>
      </c>
      <c r="G410" s="35">
        <f t="shared" si="91"/>
        <v>1.4485344239945467E-3</v>
      </c>
      <c r="H410" s="35">
        <f t="shared" si="92"/>
        <v>4.9915144254766895E-4</v>
      </c>
      <c r="I410" s="35">
        <f t="shared" si="93"/>
        <v>2.0684123073397124E-2</v>
      </c>
      <c r="J410" s="35">
        <f t="shared" si="94"/>
        <v>6.4116736679195223E-3</v>
      </c>
      <c r="K410" s="35">
        <f t="shared" si="97"/>
        <v>20.235294117647058</v>
      </c>
      <c r="L410" s="35">
        <f t="shared" si="98"/>
        <v>16.399999999999999</v>
      </c>
      <c r="M410" s="35">
        <f t="shared" si="95"/>
        <v>2.9311520109066121E-2</v>
      </c>
      <c r="N410" s="41">
        <f t="shared" si="96"/>
        <v>8.1860836577817703E-3</v>
      </c>
    </row>
    <row r="411" spans="1:14" x14ac:dyDescent="0.2">
      <c r="A411" s="27"/>
      <c r="B411" s="30" t="s">
        <v>378</v>
      </c>
      <c r="C411" s="40">
        <v>0</v>
      </c>
      <c r="D411" s="34">
        <v>3</v>
      </c>
      <c r="E411" s="34"/>
      <c r="F411" s="34"/>
      <c r="G411" s="35" t="str">
        <f t="shared" si="91"/>
        <v/>
      </c>
      <c r="H411" s="35">
        <f t="shared" si="92"/>
        <v>2.9949086552860139E-4</v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>
        <f t="shared" si="98"/>
        <v>-1</v>
      </c>
      <c r="M411" s="35" t="str">
        <f t="shared" si="95"/>
        <v/>
      </c>
      <c r="N411" s="41">
        <f t="shared" si="96"/>
        <v>-2.9949086552860139E-4</v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>
        <v>309</v>
      </c>
      <c r="F413" s="34">
        <v>3</v>
      </c>
      <c r="G413" s="35" t="str">
        <f t="shared" si="91"/>
        <v/>
      </c>
      <c r="H413" s="35" t="str">
        <f t="shared" si="92"/>
        <v/>
      </c>
      <c r="I413" s="35">
        <f t="shared" si="93"/>
        <v>1.7704692602990891E-2</v>
      </c>
      <c r="J413" s="35">
        <f t="shared" si="94"/>
        <v>2.2109219544550078E-4</v>
      </c>
      <c r="K413" s="35">
        <f t="shared" si="97"/>
        <v>1</v>
      </c>
      <c r="L413" s="35">
        <f t="shared" si="98"/>
        <v>1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>
        <v>0</v>
      </c>
      <c r="F414" s="34">
        <v>2</v>
      </c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>
        <f t="shared" si="94"/>
        <v>1.4739479696366717E-4</v>
      </c>
      <c r="K414" s="35" t="str">
        <f t="shared" si="97"/>
        <v xml:space="preserve"> </v>
      </c>
      <c r="L414" s="35">
        <f t="shared" si="98"/>
        <v>1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3</v>
      </c>
      <c r="E416" s="34">
        <v>0</v>
      </c>
      <c r="F416" s="34">
        <v>1</v>
      </c>
      <c r="G416" s="35" t="str">
        <f t="shared" si="91"/>
        <v/>
      </c>
      <c r="H416" s="35">
        <f t="shared" si="92"/>
        <v>2.9949086552860139E-4</v>
      </c>
      <c r="I416" s="35" t="str">
        <f t="shared" si="93"/>
        <v/>
      </c>
      <c r="J416" s="35">
        <f t="shared" si="94"/>
        <v>7.3697398481833586E-5</v>
      </c>
      <c r="K416" s="35" t="str">
        <f t="shared" si="97"/>
        <v xml:space="preserve"> </v>
      </c>
      <c r="L416" s="35">
        <f t="shared" si="98"/>
        <v>-0.66666666666666663</v>
      </c>
      <c r="M416" s="35" t="str">
        <f t="shared" si="95"/>
        <v/>
      </c>
      <c r="N416" s="41">
        <f t="shared" si="96"/>
        <v>-1.9966057701906759E-4</v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1341</v>
      </c>
      <c r="D419" s="34">
        <v>930</v>
      </c>
      <c r="E419" s="34">
        <v>3470</v>
      </c>
      <c r="F419" s="34">
        <v>2237</v>
      </c>
      <c r="G419" s="35">
        <f t="shared" si="91"/>
        <v>0.1142638036809816</v>
      </c>
      <c r="H419" s="35">
        <f t="shared" si="92"/>
        <v>9.2842168313866422E-2</v>
      </c>
      <c r="I419" s="35">
        <f t="shared" si="93"/>
        <v>0.19881968715980061</v>
      </c>
      <c r="J419" s="35">
        <f t="shared" si="94"/>
        <v>0.16486108040386174</v>
      </c>
      <c r="K419" s="35">
        <f t="shared" si="97"/>
        <v>1.587621178225205</v>
      </c>
      <c r="L419" s="35">
        <f t="shared" si="98"/>
        <v>1.4053763440860214</v>
      </c>
      <c r="M419" s="35">
        <f t="shared" si="95"/>
        <v>0.18140763462849352</v>
      </c>
      <c r="N419" s="41">
        <f t="shared" si="96"/>
        <v>0.13047818708196066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2</v>
      </c>
      <c r="D422" s="34">
        <v>1</v>
      </c>
      <c r="E422" s="34">
        <v>391</v>
      </c>
      <c r="F422" s="34">
        <v>227</v>
      </c>
      <c r="G422" s="35">
        <f t="shared" si="91"/>
        <v>1.7041581458759374E-4</v>
      </c>
      <c r="H422" s="35">
        <f t="shared" si="92"/>
        <v>9.9830288509533793E-5</v>
      </c>
      <c r="I422" s="35">
        <f t="shared" si="93"/>
        <v>2.240302526786226E-2</v>
      </c>
      <c r="J422" s="35">
        <f t="shared" si="94"/>
        <v>1.6729309455376224E-2</v>
      </c>
      <c r="K422" s="35">
        <f t="shared" si="97"/>
        <v>194.5</v>
      </c>
      <c r="L422" s="35">
        <f t="shared" si="98"/>
        <v>226</v>
      </c>
      <c r="M422" s="35">
        <f t="shared" si="95"/>
        <v>3.3145875937286982E-2</v>
      </c>
      <c r="N422" s="41">
        <f t="shared" si="96"/>
        <v>2.2561645203154637E-2</v>
      </c>
    </row>
    <row r="423" spans="1:14" x14ac:dyDescent="0.2">
      <c r="A423" s="27"/>
      <c r="B423" s="30" t="s">
        <v>390</v>
      </c>
      <c r="C423" s="40">
        <v>4953</v>
      </c>
      <c r="D423" s="34">
        <v>3901</v>
      </c>
      <c r="E423" s="34">
        <v>1157</v>
      </c>
      <c r="F423" s="34">
        <v>754</v>
      </c>
      <c r="G423" s="35">
        <f t="shared" si="91"/>
        <v>0.42203476482617586</v>
      </c>
      <c r="H423" s="35">
        <f t="shared" si="92"/>
        <v>0.38943795547569132</v>
      </c>
      <c r="I423" s="35">
        <f t="shared" si="93"/>
        <v>6.6292327966538708E-2</v>
      </c>
      <c r="J423" s="35">
        <f t="shared" si="94"/>
        <v>5.5567838455302526E-2</v>
      </c>
      <c r="K423" s="35">
        <f t="shared" si="97"/>
        <v>-0.76640419947506566</v>
      </c>
      <c r="L423" s="35">
        <f t="shared" si="98"/>
        <v>-0.8067162266085619</v>
      </c>
      <c r="M423" s="35">
        <f t="shared" si="95"/>
        <v>-0.32344921608725291</v>
      </c>
      <c r="N423" s="41">
        <f t="shared" si="96"/>
        <v>-0.31416591793950283</v>
      </c>
    </row>
    <row r="424" spans="1:14" x14ac:dyDescent="0.2">
      <c r="A424" s="27"/>
      <c r="B424" s="30" t="s">
        <v>391</v>
      </c>
      <c r="C424" s="40">
        <v>77</v>
      </c>
      <c r="D424" s="34">
        <v>20</v>
      </c>
      <c r="E424" s="34">
        <v>148</v>
      </c>
      <c r="F424" s="34">
        <v>145</v>
      </c>
      <c r="G424" s="35">
        <f t="shared" si="91"/>
        <v>6.5610088616223586E-3</v>
      </c>
      <c r="H424" s="35">
        <f t="shared" si="92"/>
        <v>1.9966057701906758E-3</v>
      </c>
      <c r="I424" s="35">
        <f t="shared" si="93"/>
        <v>8.4799174926946663E-3</v>
      </c>
      <c r="J424" s="35">
        <f t="shared" si="94"/>
        <v>1.0686122779865871E-2</v>
      </c>
      <c r="K424" s="35">
        <f t="shared" si="97"/>
        <v>0.92207792207792205</v>
      </c>
      <c r="L424" s="35">
        <f t="shared" si="98"/>
        <v>6.25</v>
      </c>
      <c r="M424" s="35">
        <f t="shared" si="95"/>
        <v>6.0497614178595775E-3</v>
      </c>
      <c r="N424" s="41">
        <f t="shared" si="96"/>
        <v>1.2478786063691724E-2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3</v>
      </c>
      <c r="F426" s="34">
        <v>0</v>
      </c>
      <c r="G426" s="35" t="str">
        <f t="shared" si="91"/>
        <v/>
      </c>
      <c r="H426" s="35" t="str">
        <f t="shared" si="92"/>
        <v/>
      </c>
      <c r="I426" s="35">
        <f t="shared" si="93"/>
        <v>1.7189021944651349E-4</v>
      </c>
      <c r="J426" s="35" t="str">
        <f t="shared" si="94"/>
        <v/>
      </c>
      <c r="K426" s="35">
        <f t="shared" si="97"/>
        <v>1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>
        <v>9</v>
      </c>
      <c r="F427" s="34">
        <v>5</v>
      </c>
      <c r="G427" s="35" t="str">
        <f t="shared" si="91"/>
        <v/>
      </c>
      <c r="H427" s="35" t="str">
        <f t="shared" si="92"/>
        <v/>
      </c>
      <c r="I427" s="35">
        <f t="shared" si="93"/>
        <v>5.1567065833954052E-4</v>
      </c>
      <c r="J427" s="35">
        <f t="shared" si="94"/>
        <v>3.6848699240916798E-4</v>
      </c>
      <c r="K427" s="35">
        <f t="shared" si="97"/>
        <v>1</v>
      </c>
      <c r="L427" s="35">
        <f t="shared" si="98"/>
        <v>1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1</v>
      </c>
      <c r="E428" s="34">
        <v>1</v>
      </c>
      <c r="F428" s="34">
        <v>1</v>
      </c>
      <c r="G428" s="35" t="str">
        <f t="shared" si="91"/>
        <v/>
      </c>
      <c r="H428" s="35">
        <f t="shared" si="92"/>
        <v>9.9830288509533793E-5</v>
      </c>
      <c r="I428" s="35">
        <f t="shared" si="93"/>
        <v>5.72967398155045E-5</v>
      </c>
      <c r="J428" s="35">
        <f t="shared" si="94"/>
        <v>7.3697398481833586E-5</v>
      </c>
      <c r="K428" s="35">
        <f t="shared" si="97"/>
        <v>1</v>
      </c>
      <c r="L428" s="35">
        <f t="shared" si="98"/>
        <v>0</v>
      </c>
      <c r="M428" s="35" t="str">
        <f t="shared" si="95"/>
        <v/>
      </c>
      <c r="N428" s="41">
        <f t="shared" si="96"/>
        <v>0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>
        <v>1</v>
      </c>
      <c r="F429" s="34">
        <v>0</v>
      </c>
      <c r="G429" s="35" t="str">
        <f t="shared" si="91"/>
        <v/>
      </c>
      <c r="H429" s="35" t="str">
        <f t="shared" si="92"/>
        <v/>
      </c>
      <c r="I429" s="35">
        <f t="shared" si="93"/>
        <v>5.72967398155045E-5</v>
      </c>
      <c r="J429" s="35" t="str">
        <f t="shared" si="94"/>
        <v/>
      </c>
      <c r="K429" s="35">
        <f t="shared" si="97"/>
        <v>1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17</v>
      </c>
      <c r="D430" s="34">
        <v>13</v>
      </c>
      <c r="E430" s="34">
        <v>6</v>
      </c>
      <c r="F430" s="34">
        <v>2</v>
      </c>
      <c r="G430" s="35">
        <f t="shared" si="91"/>
        <v>1.4485344239945467E-3</v>
      </c>
      <c r="H430" s="35">
        <f t="shared" si="92"/>
        <v>1.2977937506239393E-3</v>
      </c>
      <c r="I430" s="35">
        <f t="shared" si="93"/>
        <v>3.4378043889302698E-4</v>
      </c>
      <c r="J430" s="35">
        <f t="shared" si="94"/>
        <v>1.4739479696366717E-4</v>
      </c>
      <c r="K430" s="35">
        <f t="shared" si="97"/>
        <v>-0.6470588235294118</v>
      </c>
      <c r="L430" s="35">
        <f t="shared" si="98"/>
        <v>-0.84615384615384615</v>
      </c>
      <c r="M430" s="35">
        <f t="shared" si="95"/>
        <v>-9.3728698023176561E-4</v>
      </c>
      <c r="N430" s="41">
        <f t="shared" si="96"/>
        <v>-1.0981331736048716E-3</v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>
        <v>1</v>
      </c>
      <c r="F432" s="34">
        <v>1</v>
      </c>
      <c r="G432" s="35" t="str">
        <f t="shared" si="91"/>
        <v/>
      </c>
      <c r="H432" s="35" t="str">
        <f t="shared" si="92"/>
        <v/>
      </c>
      <c r="I432" s="35">
        <f t="shared" si="93"/>
        <v>5.72967398155045E-5</v>
      </c>
      <c r="J432" s="35">
        <f t="shared" si="94"/>
        <v>7.3697398481833586E-5</v>
      </c>
      <c r="K432" s="35">
        <f t="shared" si="97"/>
        <v>1</v>
      </c>
      <c r="L432" s="35">
        <f t="shared" si="98"/>
        <v>1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4</v>
      </c>
      <c r="E434" s="34">
        <v>0</v>
      </c>
      <c r="F434" s="34">
        <v>5</v>
      </c>
      <c r="G434" s="35" t="str">
        <f t="shared" si="91"/>
        <v/>
      </c>
      <c r="H434" s="35">
        <f t="shared" si="92"/>
        <v>3.9932115403813517E-4</v>
      </c>
      <c r="I434" s="35" t="str">
        <f t="shared" si="93"/>
        <v/>
      </c>
      <c r="J434" s="35">
        <f t="shared" si="94"/>
        <v>3.6848699240916798E-4</v>
      </c>
      <c r="K434" s="35" t="str">
        <f t="shared" si="97"/>
        <v xml:space="preserve"> </v>
      </c>
      <c r="L434" s="35">
        <f t="shared" si="98"/>
        <v>0.25</v>
      </c>
      <c r="M434" s="35" t="str">
        <f t="shared" si="95"/>
        <v/>
      </c>
      <c r="N434" s="41">
        <f t="shared" si="96"/>
        <v>9.9830288509533793E-5</v>
      </c>
    </row>
    <row r="435" spans="1:14" x14ac:dyDescent="0.2">
      <c r="A435" s="27"/>
      <c r="B435" s="30" t="s">
        <v>402</v>
      </c>
      <c r="C435" s="40">
        <v>135</v>
      </c>
      <c r="D435" s="34">
        <v>110</v>
      </c>
      <c r="E435" s="34">
        <v>64</v>
      </c>
      <c r="F435" s="34">
        <v>103</v>
      </c>
      <c r="G435" s="35">
        <f t="shared" ref="G435:G498" si="99">+IF(C435=0,"",C435/C$371)</f>
        <v>1.1503067484662576E-2</v>
      </c>
      <c r="H435" s="35">
        <f t="shared" ref="H435:H498" si="100">+IF(D435=0,"",D435/D$371)</f>
        <v>1.0981331736048717E-2</v>
      </c>
      <c r="I435" s="35">
        <f t="shared" ref="I435:I498" si="101">+IF(E435=0,"",E435/E$371)</f>
        <v>3.666991348192288E-3</v>
      </c>
      <c r="J435" s="35">
        <f t="shared" ref="J435:J498" si="102">+IF(F435=0,"",F435/F$371)</f>
        <v>7.5908320436288597E-3</v>
      </c>
      <c r="K435" s="35">
        <f t="shared" si="97"/>
        <v>-0.52592592592592591</v>
      </c>
      <c r="L435" s="35">
        <f t="shared" si="98"/>
        <v>-6.363636363636363E-2</v>
      </c>
      <c r="M435" s="35">
        <f t="shared" ref="M435:M498" si="103">+IF(OR(AND(G435=""),(K435="")),"",G435*K435)</f>
        <v>-6.0497614178595767E-3</v>
      </c>
      <c r="N435" s="41">
        <f t="shared" ref="N435:N498" si="104">+IF(OR(AND(H435=""),(L435="")),"",H435*L435)</f>
        <v>-6.9881201956673651E-4</v>
      </c>
    </row>
    <row r="436" spans="1:14" x14ac:dyDescent="0.2">
      <c r="A436" s="27"/>
      <c r="B436" s="30" t="s">
        <v>403</v>
      </c>
      <c r="C436" s="40">
        <v>1</v>
      </c>
      <c r="D436" s="34">
        <v>0</v>
      </c>
      <c r="E436" s="34">
        <v>0</v>
      </c>
      <c r="F436" s="34">
        <v>2</v>
      </c>
      <c r="G436" s="35">
        <f t="shared" si="99"/>
        <v>8.5207907293796868E-5</v>
      </c>
      <c r="H436" s="35" t="str">
        <f t="shared" si="100"/>
        <v/>
      </c>
      <c r="I436" s="35" t="str">
        <f t="shared" si="101"/>
        <v/>
      </c>
      <c r="J436" s="35">
        <f t="shared" si="102"/>
        <v>1.4739479696366717E-4</v>
      </c>
      <c r="K436" s="35">
        <f t="shared" ref="K436:K499" si="105">+IF(AND(C436=0,E436=0)," ",IF(C436=0,1,IF(E436=0,-1,(E436-C436)/C436)))</f>
        <v>-1</v>
      </c>
      <c r="L436" s="35">
        <f t="shared" ref="L436:L499" si="106">+IF(AND(D436=0,F436=0)," ",IF(D436=0,1,IF(F436=0,-1,(F436-D436)/D436)))</f>
        <v>1</v>
      </c>
      <c r="M436" s="35">
        <f t="shared" si="103"/>
        <v>-8.5207907293796868E-5</v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2</v>
      </c>
      <c r="D437" s="34">
        <v>7</v>
      </c>
      <c r="E437" s="34">
        <v>20</v>
      </c>
      <c r="F437" s="34">
        <v>18</v>
      </c>
      <c r="G437" s="35">
        <f t="shared" si="99"/>
        <v>1.7041581458759374E-4</v>
      </c>
      <c r="H437" s="35">
        <f t="shared" si="100"/>
        <v>6.9881201956673651E-4</v>
      </c>
      <c r="I437" s="35">
        <f t="shared" si="101"/>
        <v>1.1459347963100901E-3</v>
      </c>
      <c r="J437" s="35">
        <f t="shared" si="102"/>
        <v>1.3265531726730046E-3</v>
      </c>
      <c r="K437" s="35">
        <f t="shared" si="105"/>
        <v>9</v>
      </c>
      <c r="L437" s="35">
        <f t="shared" si="106"/>
        <v>1.5714285714285714</v>
      </c>
      <c r="M437" s="35">
        <f t="shared" si="103"/>
        <v>1.5337423312883436E-3</v>
      </c>
      <c r="N437" s="41">
        <f t="shared" si="104"/>
        <v>1.0981331736048716E-3</v>
      </c>
    </row>
    <row r="438" spans="1:14" x14ac:dyDescent="0.2">
      <c r="A438" s="27"/>
      <c r="B438" s="30" t="s">
        <v>405</v>
      </c>
      <c r="C438" s="40">
        <v>2</v>
      </c>
      <c r="D438" s="34">
        <v>10</v>
      </c>
      <c r="E438" s="34">
        <v>1</v>
      </c>
      <c r="F438" s="34">
        <v>1</v>
      </c>
      <c r="G438" s="35">
        <f t="shared" si="99"/>
        <v>1.7041581458759374E-4</v>
      </c>
      <c r="H438" s="35">
        <f t="shared" si="100"/>
        <v>9.9830288509533791E-4</v>
      </c>
      <c r="I438" s="35">
        <f t="shared" si="101"/>
        <v>5.72967398155045E-5</v>
      </c>
      <c r="J438" s="35">
        <f t="shared" si="102"/>
        <v>7.3697398481833586E-5</v>
      </c>
      <c r="K438" s="35">
        <f t="shared" si="105"/>
        <v>-0.5</v>
      </c>
      <c r="L438" s="35">
        <f t="shared" si="106"/>
        <v>-0.9</v>
      </c>
      <c r="M438" s="35">
        <f t="shared" si="103"/>
        <v>-8.5207907293796868E-5</v>
      </c>
      <c r="N438" s="41">
        <f t="shared" si="104"/>
        <v>-8.9847259658580418E-4</v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>
        <v>0</v>
      </c>
      <c r="F443" s="34">
        <v>56</v>
      </c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>
        <f t="shared" si="102"/>
        <v>4.1270543149826812E-3</v>
      </c>
      <c r="K443" s="35" t="str">
        <f t="shared" si="105"/>
        <v xml:space="preserve"> </v>
      </c>
      <c r="L443" s="35">
        <f t="shared" si="106"/>
        <v>1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3</v>
      </c>
      <c r="D446" s="34">
        <v>5</v>
      </c>
      <c r="E446" s="34">
        <v>205</v>
      </c>
      <c r="F446" s="34">
        <v>199</v>
      </c>
      <c r="G446" s="35">
        <f t="shared" si="99"/>
        <v>2.5562372188139062E-4</v>
      </c>
      <c r="H446" s="35">
        <f t="shared" si="100"/>
        <v>4.9915144254766895E-4</v>
      </c>
      <c r="I446" s="35">
        <f t="shared" si="101"/>
        <v>1.1745831662178421E-2</v>
      </c>
      <c r="J446" s="35">
        <f t="shared" si="102"/>
        <v>1.4665782297884884E-2</v>
      </c>
      <c r="K446" s="35">
        <f t="shared" si="105"/>
        <v>67.333333333333329</v>
      </c>
      <c r="L446" s="35">
        <f t="shared" si="106"/>
        <v>38.799999999999997</v>
      </c>
      <c r="M446" s="35">
        <f t="shared" si="103"/>
        <v>1.7211997273346966E-2</v>
      </c>
      <c r="N446" s="41">
        <f t="shared" si="104"/>
        <v>1.9367075970849554E-2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1</v>
      </c>
      <c r="D449" s="34">
        <v>0</v>
      </c>
      <c r="E449" s="34"/>
      <c r="F449" s="34"/>
      <c r="G449" s="35">
        <f t="shared" si="99"/>
        <v>8.5207907293796868E-5</v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>
        <f t="shared" si="105"/>
        <v>-1</v>
      </c>
      <c r="L449" s="35" t="str">
        <f t="shared" si="106"/>
        <v xml:space="preserve"> </v>
      </c>
      <c r="M449" s="35">
        <f t="shared" si="103"/>
        <v>-8.5207907293796868E-5</v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84</v>
      </c>
      <c r="F450" s="34">
        <v>23</v>
      </c>
      <c r="G450" s="35" t="str">
        <f t="shared" si="99"/>
        <v/>
      </c>
      <c r="H450" s="35" t="str">
        <f t="shared" si="100"/>
        <v/>
      </c>
      <c r="I450" s="35">
        <f t="shared" si="101"/>
        <v>4.8129261445023774E-3</v>
      </c>
      <c r="J450" s="35">
        <f t="shared" si="102"/>
        <v>1.6950401650821726E-3</v>
      </c>
      <c r="K450" s="35">
        <f t="shared" si="105"/>
        <v>1</v>
      </c>
      <c r="L450" s="35">
        <f t="shared" si="106"/>
        <v>1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1</v>
      </c>
      <c r="D451" s="34">
        <v>0</v>
      </c>
      <c r="E451" s="34">
        <v>0</v>
      </c>
      <c r="F451" s="34">
        <v>1</v>
      </c>
      <c r="G451" s="35">
        <f t="shared" si="99"/>
        <v>8.5207907293796868E-5</v>
      </c>
      <c r="H451" s="35" t="str">
        <f t="shared" si="100"/>
        <v/>
      </c>
      <c r="I451" s="35" t="str">
        <f t="shared" si="101"/>
        <v/>
      </c>
      <c r="J451" s="35">
        <f t="shared" si="102"/>
        <v>7.3697398481833586E-5</v>
      </c>
      <c r="K451" s="35">
        <f t="shared" si="105"/>
        <v>-1</v>
      </c>
      <c r="L451" s="35">
        <f t="shared" si="106"/>
        <v>1</v>
      </c>
      <c r="M451" s="35">
        <f t="shared" si="103"/>
        <v>-8.5207907293796868E-5</v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>
        <v>28</v>
      </c>
      <c r="F454" s="34">
        <v>0</v>
      </c>
      <c r="G454" s="35" t="str">
        <f t="shared" si="99"/>
        <v/>
      </c>
      <c r="H454" s="35" t="str">
        <f t="shared" si="100"/>
        <v/>
      </c>
      <c r="I454" s="35">
        <f t="shared" si="101"/>
        <v>1.604308714834126E-3</v>
      </c>
      <c r="J454" s="35" t="str">
        <f t="shared" si="102"/>
        <v/>
      </c>
      <c r="K454" s="35">
        <f t="shared" si="105"/>
        <v>1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1</v>
      </c>
      <c r="D455" s="34">
        <v>0</v>
      </c>
      <c r="E455" s="34">
        <v>249</v>
      </c>
      <c r="F455" s="34">
        <v>16</v>
      </c>
      <c r="G455" s="35">
        <f t="shared" si="99"/>
        <v>8.5207907293796868E-5</v>
      </c>
      <c r="H455" s="35" t="str">
        <f t="shared" si="100"/>
        <v/>
      </c>
      <c r="I455" s="35">
        <f t="shared" si="101"/>
        <v>1.426688821406062E-2</v>
      </c>
      <c r="J455" s="35">
        <f t="shared" si="102"/>
        <v>1.1791583757093374E-3</v>
      </c>
      <c r="K455" s="35">
        <f t="shared" si="105"/>
        <v>248</v>
      </c>
      <c r="L455" s="35">
        <f t="shared" si="106"/>
        <v>1</v>
      </c>
      <c r="M455" s="35">
        <f t="shared" si="103"/>
        <v>2.1131561008861623E-2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>
        <v>30</v>
      </c>
      <c r="F456" s="34">
        <v>2</v>
      </c>
      <c r="G456" s="35" t="str">
        <f t="shared" si="99"/>
        <v/>
      </c>
      <c r="H456" s="35" t="str">
        <f t="shared" si="100"/>
        <v/>
      </c>
      <c r="I456" s="35">
        <f t="shared" si="101"/>
        <v>1.718902194465135E-3</v>
      </c>
      <c r="J456" s="35">
        <f t="shared" si="102"/>
        <v>1.4739479696366717E-4</v>
      </c>
      <c r="K456" s="35">
        <f t="shared" si="105"/>
        <v>1</v>
      </c>
      <c r="L456" s="35">
        <f t="shared" si="106"/>
        <v>1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>
        <v>13</v>
      </c>
      <c r="F457" s="34">
        <v>3</v>
      </c>
      <c r="G457" s="35" t="str">
        <f t="shared" si="99"/>
        <v/>
      </c>
      <c r="H457" s="35" t="str">
        <f t="shared" si="100"/>
        <v/>
      </c>
      <c r="I457" s="35">
        <f t="shared" si="101"/>
        <v>7.4485761760155846E-4</v>
      </c>
      <c r="J457" s="35">
        <f t="shared" si="102"/>
        <v>2.2109219544550078E-4</v>
      </c>
      <c r="K457" s="35">
        <f t="shared" si="105"/>
        <v>1</v>
      </c>
      <c r="L457" s="35">
        <f t="shared" si="106"/>
        <v>1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0</v>
      </c>
      <c r="E460" s="34">
        <v>0</v>
      </c>
      <c r="F460" s="34">
        <v>2</v>
      </c>
      <c r="G460" s="35" t="str">
        <f t="shared" si="99"/>
        <v/>
      </c>
      <c r="H460" s="35" t="str">
        <f t="shared" si="100"/>
        <v/>
      </c>
      <c r="I460" s="35" t="str">
        <f t="shared" si="101"/>
        <v/>
      </c>
      <c r="J460" s="35">
        <f t="shared" si="102"/>
        <v>1.4739479696366717E-4</v>
      </c>
      <c r="K460" s="35" t="str">
        <f t="shared" si="105"/>
        <v xml:space="preserve"> </v>
      </c>
      <c r="L460" s="35">
        <f t="shared" si="106"/>
        <v>1</v>
      </c>
      <c r="M460" s="35" t="str">
        <f t="shared" si="103"/>
        <v/>
      </c>
      <c r="N460" s="41" t="str">
        <f t="shared" si="104"/>
        <v/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>
        <v>0</v>
      </c>
      <c r="F462" s="34">
        <v>1</v>
      </c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>
        <f t="shared" si="102"/>
        <v>7.3697398481833586E-5</v>
      </c>
      <c r="K462" s="35" t="str">
        <f t="shared" si="105"/>
        <v xml:space="preserve"> </v>
      </c>
      <c r="L462" s="35">
        <f t="shared" si="106"/>
        <v>1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1</v>
      </c>
      <c r="D469" s="34">
        <v>1</v>
      </c>
      <c r="E469" s="34"/>
      <c r="F469" s="34"/>
      <c r="G469" s="35">
        <f t="shared" si="99"/>
        <v>8.5207907293796868E-5</v>
      </c>
      <c r="H469" s="35">
        <f t="shared" si="100"/>
        <v>9.9830288509533793E-5</v>
      </c>
      <c r="I469" s="35" t="str">
        <f t="shared" si="101"/>
        <v/>
      </c>
      <c r="J469" s="35" t="str">
        <f t="shared" si="102"/>
        <v/>
      </c>
      <c r="K469" s="35">
        <f t="shared" si="105"/>
        <v>-1</v>
      </c>
      <c r="L469" s="35">
        <f t="shared" si="106"/>
        <v>-1</v>
      </c>
      <c r="M469" s="35">
        <f t="shared" si="103"/>
        <v>-8.5207907293796868E-5</v>
      </c>
      <c r="N469" s="41">
        <f t="shared" si="104"/>
        <v>-9.9830288509533793E-5</v>
      </c>
    </row>
    <row r="470" spans="1:14" x14ac:dyDescent="0.2">
      <c r="A470" s="27"/>
      <c r="B470" s="30" t="s">
        <v>437</v>
      </c>
      <c r="C470" s="40">
        <v>0</v>
      </c>
      <c r="D470" s="34">
        <v>0</v>
      </c>
      <c r="E470" s="34">
        <v>2</v>
      </c>
      <c r="F470" s="34">
        <v>3</v>
      </c>
      <c r="G470" s="35" t="str">
        <f t="shared" si="99"/>
        <v/>
      </c>
      <c r="H470" s="35" t="str">
        <f t="shared" si="100"/>
        <v/>
      </c>
      <c r="I470" s="35">
        <f t="shared" si="101"/>
        <v>1.14593479631009E-4</v>
      </c>
      <c r="J470" s="35">
        <f t="shared" si="102"/>
        <v>2.2109219544550078E-4</v>
      </c>
      <c r="K470" s="35">
        <f t="shared" si="105"/>
        <v>1</v>
      </c>
      <c r="L470" s="35">
        <f t="shared" si="106"/>
        <v>1</v>
      </c>
      <c r="M470" s="35" t="str">
        <f t="shared" si="103"/>
        <v/>
      </c>
      <c r="N470" s="41" t="str">
        <f t="shared" si="104"/>
        <v/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/>
      <c r="F473" s="34"/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 t="str">
        <f t="shared" si="102"/>
        <v/>
      </c>
      <c r="K473" s="35" t="str">
        <f t="shared" si="105"/>
        <v xml:space="preserve"> </v>
      </c>
      <c r="L473" s="35" t="str">
        <f t="shared" si="106"/>
        <v xml:space="preserve"> 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>
        <v>0</v>
      </c>
      <c r="F478" s="34">
        <v>2</v>
      </c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>
        <f t="shared" si="102"/>
        <v>1.4739479696366717E-4</v>
      </c>
      <c r="K478" s="35" t="str">
        <f t="shared" si="105"/>
        <v xml:space="preserve"> </v>
      </c>
      <c r="L478" s="35">
        <f t="shared" si="106"/>
        <v>1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4</v>
      </c>
      <c r="E481" s="34">
        <v>0</v>
      </c>
      <c r="F481" s="34">
        <v>15</v>
      </c>
      <c r="G481" s="35" t="str">
        <f t="shared" si="99"/>
        <v/>
      </c>
      <c r="H481" s="35">
        <f t="shared" si="100"/>
        <v>3.9932115403813517E-4</v>
      </c>
      <c r="I481" s="35" t="str">
        <f t="shared" si="101"/>
        <v/>
      </c>
      <c r="J481" s="35">
        <f t="shared" si="102"/>
        <v>1.1054609772275039E-3</v>
      </c>
      <c r="K481" s="35" t="str">
        <f t="shared" si="105"/>
        <v xml:space="preserve"> </v>
      </c>
      <c r="L481" s="35">
        <f t="shared" si="106"/>
        <v>2.75</v>
      </c>
      <c r="M481" s="35" t="str">
        <f t="shared" si="103"/>
        <v/>
      </c>
      <c r="N481" s="41">
        <f t="shared" si="104"/>
        <v>1.0981331736048716E-3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>
        <v>0</v>
      </c>
      <c r="F482" s="34">
        <v>1</v>
      </c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>
        <f t="shared" si="102"/>
        <v>7.3697398481833586E-5</v>
      </c>
      <c r="K482" s="35" t="str">
        <f t="shared" si="105"/>
        <v xml:space="preserve"> </v>
      </c>
      <c r="L482" s="35">
        <f t="shared" si="106"/>
        <v>1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2</v>
      </c>
      <c r="E483" s="34">
        <v>1</v>
      </c>
      <c r="F483" s="34">
        <v>4</v>
      </c>
      <c r="G483" s="35" t="str">
        <f t="shared" si="99"/>
        <v/>
      </c>
      <c r="H483" s="35">
        <f t="shared" si="100"/>
        <v>1.9966057701906759E-4</v>
      </c>
      <c r="I483" s="35">
        <f t="shared" si="101"/>
        <v>5.72967398155045E-5</v>
      </c>
      <c r="J483" s="35">
        <f t="shared" si="102"/>
        <v>2.9478959392733434E-4</v>
      </c>
      <c r="K483" s="35">
        <f t="shared" si="105"/>
        <v>1</v>
      </c>
      <c r="L483" s="35">
        <f t="shared" si="106"/>
        <v>1</v>
      </c>
      <c r="M483" s="35" t="str">
        <f t="shared" si="103"/>
        <v/>
      </c>
      <c r="N483" s="41">
        <f t="shared" si="104"/>
        <v>1.9966057701906759E-4</v>
      </c>
    </row>
    <row r="484" spans="1:14" x14ac:dyDescent="0.2">
      <c r="A484" s="27"/>
      <c r="B484" s="30" t="s">
        <v>451</v>
      </c>
      <c r="C484" s="40">
        <v>4</v>
      </c>
      <c r="D484" s="34">
        <v>7</v>
      </c>
      <c r="E484" s="34">
        <v>0</v>
      </c>
      <c r="F484" s="34">
        <v>8</v>
      </c>
      <c r="G484" s="35">
        <f t="shared" si="99"/>
        <v>3.4083162917518747E-4</v>
      </c>
      <c r="H484" s="35">
        <f t="shared" si="100"/>
        <v>6.9881201956673651E-4</v>
      </c>
      <c r="I484" s="35" t="str">
        <f t="shared" si="101"/>
        <v/>
      </c>
      <c r="J484" s="35">
        <f t="shared" si="102"/>
        <v>5.8957918785466868E-4</v>
      </c>
      <c r="K484" s="35">
        <f t="shared" si="105"/>
        <v>-1</v>
      </c>
      <c r="L484" s="35">
        <f t="shared" si="106"/>
        <v>0.14285714285714285</v>
      </c>
      <c r="M484" s="35">
        <f t="shared" si="103"/>
        <v>-3.4083162917518747E-4</v>
      </c>
      <c r="N484" s="41">
        <f t="shared" si="104"/>
        <v>9.983028850953378E-5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2</v>
      </c>
      <c r="E486" s="34">
        <v>1</v>
      </c>
      <c r="F486" s="34">
        <v>13</v>
      </c>
      <c r="G486" s="35" t="str">
        <f t="shared" si="99"/>
        <v/>
      </c>
      <c r="H486" s="35">
        <f t="shared" si="100"/>
        <v>1.9966057701906759E-4</v>
      </c>
      <c r="I486" s="35">
        <f t="shared" si="101"/>
        <v>5.72967398155045E-5</v>
      </c>
      <c r="J486" s="35">
        <f t="shared" si="102"/>
        <v>9.5806618026383667E-4</v>
      </c>
      <c r="K486" s="35">
        <f t="shared" si="105"/>
        <v>1</v>
      </c>
      <c r="L486" s="35">
        <f t="shared" si="106"/>
        <v>5.5</v>
      </c>
      <c r="M486" s="35" t="str">
        <f t="shared" si="103"/>
        <v/>
      </c>
      <c r="N486" s="41">
        <f t="shared" si="104"/>
        <v>1.0981331736048716E-3</v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0</v>
      </c>
      <c r="F487" s="34">
        <v>3</v>
      </c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>
        <f t="shared" si="102"/>
        <v>2.2109219544550078E-4</v>
      </c>
      <c r="K487" s="35" t="str">
        <f t="shared" si="105"/>
        <v xml:space="preserve"> 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0</v>
      </c>
      <c r="F489" s="34">
        <v>2</v>
      </c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>
        <f t="shared" si="102"/>
        <v>1.4739479696366717E-4</v>
      </c>
      <c r="K489" s="35" t="str">
        <f t="shared" si="105"/>
        <v xml:space="preserve"> 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>
        <v>0</v>
      </c>
      <c r="F490" s="34">
        <v>1</v>
      </c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>
        <f t="shared" si="102"/>
        <v>7.3697398481833586E-5</v>
      </c>
      <c r="K490" s="35" t="str">
        <f t="shared" si="105"/>
        <v xml:space="preserve"> </v>
      </c>
      <c r="L490" s="35">
        <f t="shared" si="106"/>
        <v>1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>
        <v>0</v>
      </c>
      <c r="F491" s="34">
        <v>1</v>
      </c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>
        <f t="shared" si="102"/>
        <v>7.3697398481833586E-5</v>
      </c>
      <c r="K491" s="35" t="str">
        <f t="shared" si="105"/>
        <v xml:space="preserve"> </v>
      </c>
      <c r="L491" s="35">
        <f t="shared" si="106"/>
        <v>1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8</v>
      </c>
      <c r="E493" s="34">
        <v>0</v>
      </c>
      <c r="F493" s="34">
        <v>50</v>
      </c>
      <c r="G493" s="35" t="str">
        <f t="shared" si="99"/>
        <v/>
      </c>
      <c r="H493" s="35">
        <f t="shared" si="100"/>
        <v>7.9864230807627035E-4</v>
      </c>
      <c r="I493" s="35" t="str">
        <f t="shared" si="101"/>
        <v/>
      </c>
      <c r="J493" s="35">
        <f t="shared" si="102"/>
        <v>3.6848699240916794E-3</v>
      </c>
      <c r="K493" s="35" t="str">
        <f t="shared" si="105"/>
        <v xml:space="preserve"> </v>
      </c>
      <c r="L493" s="35">
        <f t="shared" si="106"/>
        <v>5.25</v>
      </c>
      <c r="M493" s="35" t="str">
        <f t="shared" si="103"/>
        <v/>
      </c>
      <c r="N493" s="41">
        <f t="shared" si="104"/>
        <v>4.1928721174004195E-3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>
        <v>1</v>
      </c>
      <c r="F494" s="34">
        <v>32</v>
      </c>
      <c r="G494" s="35" t="str">
        <f t="shared" si="99"/>
        <v/>
      </c>
      <c r="H494" s="35" t="str">
        <f t="shared" si="100"/>
        <v/>
      </c>
      <c r="I494" s="35">
        <f t="shared" si="101"/>
        <v>5.72967398155045E-5</v>
      </c>
      <c r="J494" s="35">
        <f t="shared" si="102"/>
        <v>2.3583167514186747E-3</v>
      </c>
      <c r="K494" s="35">
        <f t="shared" si="105"/>
        <v>1</v>
      </c>
      <c r="L494" s="35">
        <f t="shared" si="106"/>
        <v>1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1</v>
      </c>
      <c r="E496" s="34"/>
      <c r="F496" s="34"/>
      <c r="G496" s="35" t="str">
        <f t="shared" si="99"/>
        <v/>
      </c>
      <c r="H496" s="35">
        <f t="shared" si="100"/>
        <v>9.9830288509533793E-5</v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>
        <f t="shared" si="106"/>
        <v>-1</v>
      </c>
      <c r="M496" s="35" t="str">
        <f t="shared" si="103"/>
        <v/>
      </c>
      <c r="N496" s="41">
        <f t="shared" si="104"/>
        <v>-9.9830288509533793E-5</v>
      </c>
    </row>
    <row r="497" spans="1:14" x14ac:dyDescent="0.2">
      <c r="A497" s="27"/>
      <c r="B497" s="30" t="s">
        <v>464</v>
      </c>
      <c r="C497" s="40">
        <v>0</v>
      </c>
      <c r="D497" s="34">
        <v>3</v>
      </c>
      <c r="E497" s="34">
        <v>1</v>
      </c>
      <c r="F497" s="34">
        <v>10</v>
      </c>
      <c r="G497" s="35" t="str">
        <f t="shared" si="99"/>
        <v/>
      </c>
      <c r="H497" s="35">
        <f t="shared" si="100"/>
        <v>2.9949086552860139E-4</v>
      </c>
      <c r="I497" s="35">
        <f t="shared" si="101"/>
        <v>5.72967398155045E-5</v>
      </c>
      <c r="J497" s="35">
        <f t="shared" si="102"/>
        <v>7.3697398481833596E-4</v>
      </c>
      <c r="K497" s="35">
        <f t="shared" si="105"/>
        <v>1</v>
      </c>
      <c r="L497" s="35">
        <f t="shared" si="106"/>
        <v>2.3333333333333335</v>
      </c>
      <c r="M497" s="35" t="str">
        <f t="shared" si="103"/>
        <v/>
      </c>
      <c r="N497" s="41">
        <f t="shared" si="104"/>
        <v>6.9881201956673662E-4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1</v>
      </c>
      <c r="D499" s="34">
        <v>22</v>
      </c>
      <c r="E499" s="34">
        <v>3</v>
      </c>
      <c r="F499" s="34">
        <v>32</v>
      </c>
      <c r="G499" s="35">
        <f t="shared" ref="G499:G562" si="107">+IF(C499=0,"",C499/C$371)</f>
        <v>8.5207907293796868E-5</v>
      </c>
      <c r="H499" s="35">
        <f t="shared" ref="H499:H562" si="108">+IF(D499=0,"",D499/D$371)</f>
        <v>2.1962663472097433E-3</v>
      </c>
      <c r="I499" s="35">
        <f t="shared" ref="I499:I562" si="109">+IF(E499=0,"",E499/E$371)</f>
        <v>1.7189021944651349E-4</v>
      </c>
      <c r="J499" s="35">
        <f t="shared" ref="J499:J562" si="110">+IF(F499=0,"",F499/F$371)</f>
        <v>2.3583167514186747E-3</v>
      </c>
      <c r="K499" s="35">
        <f t="shared" si="105"/>
        <v>2</v>
      </c>
      <c r="L499" s="35">
        <f t="shared" si="106"/>
        <v>0.45454545454545453</v>
      </c>
      <c r="M499" s="35">
        <f t="shared" ref="M499:M562" si="111">+IF(OR(AND(G499=""),(K499="")),"",G499*K499)</f>
        <v>1.7041581458759374E-4</v>
      </c>
      <c r="N499" s="41">
        <f t="shared" ref="N499:N562" si="112">+IF(OR(AND(H499=""),(L499="")),"",H499*L499)</f>
        <v>9.9830288509533791E-4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>
        <v>0</v>
      </c>
      <c r="F504" s="34">
        <v>1</v>
      </c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>
        <f t="shared" si="110"/>
        <v>7.3697398481833586E-5</v>
      </c>
      <c r="K504" s="35" t="str">
        <f t="shared" si="113"/>
        <v xml:space="preserve"> </v>
      </c>
      <c r="L504" s="35">
        <f t="shared" si="114"/>
        <v>1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2</v>
      </c>
      <c r="D507" s="34">
        <v>8</v>
      </c>
      <c r="E507" s="34">
        <v>2</v>
      </c>
      <c r="F507" s="34">
        <v>31</v>
      </c>
      <c r="G507" s="35">
        <f t="shared" si="107"/>
        <v>1.7041581458759374E-4</v>
      </c>
      <c r="H507" s="35">
        <f t="shared" si="108"/>
        <v>7.9864230807627035E-4</v>
      </c>
      <c r="I507" s="35">
        <f t="shared" si="109"/>
        <v>1.14593479631009E-4</v>
      </c>
      <c r="J507" s="35">
        <f t="shared" si="110"/>
        <v>2.2846193529368415E-3</v>
      </c>
      <c r="K507" s="35">
        <f t="shared" si="113"/>
        <v>0</v>
      </c>
      <c r="L507" s="35">
        <f t="shared" si="114"/>
        <v>2.875</v>
      </c>
      <c r="M507" s="35">
        <f t="shared" si="111"/>
        <v>0</v>
      </c>
      <c r="N507" s="41">
        <f t="shared" si="112"/>
        <v>2.2960966357192772E-3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>
        <v>0</v>
      </c>
      <c r="F508" s="34">
        <v>1</v>
      </c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>
        <f t="shared" si="110"/>
        <v>7.3697398481833586E-5</v>
      </c>
      <c r="K508" s="35" t="str">
        <f t="shared" si="113"/>
        <v xml:space="preserve"> </v>
      </c>
      <c r="L508" s="35">
        <f t="shared" si="114"/>
        <v>1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3</v>
      </c>
      <c r="F509" s="34">
        <v>13</v>
      </c>
      <c r="G509" s="35" t="str">
        <f t="shared" si="107"/>
        <v/>
      </c>
      <c r="H509" s="35" t="str">
        <f t="shared" si="108"/>
        <v/>
      </c>
      <c r="I509" s="35">
        <f t="shared" si="109"/>
        <v>1.7189021944651349E-4</v>
      </c>
      <c r="J509" s="35">
        <f t="shared" si="110"/>
        <v>9.5806618026383667E-4</v>
      </c>
      <c r="K509" s="35">
        <f t="shared" si="113"/>
        <v>1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2</v>
      </c>
      <c r="E511" s="34">
        <v>6</v>
      </c>
      <c r="F511" s="34">
        <v>2</v>
      </c>
      <c r="G511" s="35" t="str">
        <f t="shared" si="107"/>
        <v/>
      </c>
      <c r="H511" s="35">
        <f t="shared" si="108"/>
        <v>1.9966057701906759E-4</v>
      </c>
      <c r="I511" s="35">
        <f t="shared" si="109"/>
        <v>3.4378043889302698E-4</v>
      </c>
      <c r="J511" s="35">
        <f t="shared" si="110"/>
        <v>1.4739479696366717E-4</v>
      </c>
      <c r="K511" s="35">
        <f t="shared" si="113"/>
        <v>1</v>
      </c>
      <c r="L511" s="35">
        <f t="shared" si="114"/>
        <v>0</v>
      </c>
      <c r="M511" s="35" t="str">
        <f t="shared" si="111"/>
        <v/>
      </c>
      <c r="N511" s="41">
        <f t="shared" si="112"/>
        <v>0</v>
      </c>
    </row>
    <row r="512" spans="1:14" x14ac:dyDescent="0.2">
      <c r="A512" s="27"/>
      <c r="B512" s="30" t="s">
        <v>479</v>
      </c>
      <c r="C512" s="40">
        <v>2</v>
      </c>
      <c r="D512" s="34">
        <v>16</v>
      </c>
      <c r="E512" s="34">
        <v>1</v>
      </c>
      <c r="F512" s="34">
        <v>15</v>
      </c>
      <c r="G512" s="35">
        <f t="shared" si="107"/>
        <v>1.7041581458759374E-4</v>
      </c>
      <c r="H512" s="35">
        <f t="shared" si="108"/>
        <v>1.5972846161525407E-3</v>
      </c>
      <c r="I512" s="35">
        <f t="shared" si="109"/>
        <v>5.72967398155045E-5</v>
      </c>
      <c r="J512" s="35">
        <f t="shared" si="110"/>
        <v>1.1054609772275039E-3</v>
      </c>
      <c r="K512" s="35">
        <f t="shared" si="113"/>
        <v>-0.5</v>
      </c>
      <c r="L512" s="35">
        <f t="shared" si="114"/>
        <v>-6.25E-2</v>
      </c>
      <c r="M512" s="35">
        <f t="shared" si="111"/>
        <v>-8.5207907293796868E-5</v>
      </c>
      <c r="N512" s="41">
        <f t="shared" si="112"/>
        <v>-9.9830288509533793E-5</v>
      </c>
    </row>
    <row r="513" spans="1:14" x14ac:dyDescent="0.2">
      <c r="A513" s="27"/>
      <c r="B513" s="30" t="s">
        <v>480</v>
      </c>
      <c r="C513" s="40">
        <v>0</v>
      </c>
      <c r="D513" s="34">
        <v>5</v>
      </c>
      <c r="E513" s="34">
        <v>0</v>
      </c>
      <c r="F513" s="34">
        <v>5</v>
      </c>
      <c r="G513" s="35" t="str">
        <f t="shared" si="107"/>
        <v/>
      </c>
      <c r="H513" s="35">
        <f t="shared" si="108"/>
        <v>4.9915144254766895E-4</v>
      </c>
      <c r="I513" s="35" t="str">
        <f t="shared" si="109"/>
        <v/>
      </c>
      <c r="J513" s="35">
        <f t="shared" si="110"/>
        <v>3.6848699240916798E-4</v>
      </c>
      <c r="K513" s="35" t="str">
        <f t="shared" si="113"/>
        <v xml:space="preserve"> </v>
      </c>
      <c r="L513" s="35">
        <f t="shared" si="114"/>
        <v>0</v>
      </c>
      <c r="M513" s="35" t="str">
        <f t="shared" si="111"/>
        <v/>
      </c>
      <c r="N513" s="41">
        <f t="shared" si="112"/>
        <v>0</v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1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7.3697398481833586E-5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7</v>
      </c>
      <c r="E515" s="34">
        <v>0</v>
      </c>
      <c r="F515" s="34">
        <v>2</v>
      </c>
      <c r="G515" s="35" t="str">
        <f t="shared" si="107"/>
        <v/>
      </c>
      <c r="H515" s="35">
        <f t="shared" si="108"/>
        <v>6.9881201956673651E-4</v>
      </c>
      <c r="I515" s="35" t="str">
        <f t="shared" si="109"/>
        <v/>
      </c>
      <c r="J515" s="35">
        <f t="shared" si="110"/>
        <v>1.4739479696366717E-4</v>
      </c>
      <c r="K515" s="35" t="str">
        <f t="shared" si="113"/>
        <v xml:space="preserve"> </v>
      </c>
      <c r="L515" s="35">
        <f t="shared" si="114"/>
        <v>-0.7142857142857143</v>
      </c>
      <c r="M515" s="35" t="str">
        <f t="shared" si="111"/>
        <v/>
      </c>
      <c r="N515" s="41">
        <f t="shared" si="112"/>
        <v>-4.9915144254766895E-4</v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2</v>
      </c>
      <c r="E517" s="34">
        <v>1</v>
      </c>
      <c r="F517" s="34">
        <v>24</v>
      </c>
      <c r="G517" s="35" t="str">
        <f t="shared" si="107"/>
        <v/>
      </c>
      <c r="H517" s="35">
        <f t="shared" si="108"/>
        <v>1.9966057701906759E-4</v>
      </c>
      <c r="I517" s="35">
        <f t="shared" si="109"/>
        <v>5.72967398155045E-5</v>
      </c>
      <c r="J517" s="35">
        <f t="shared" si="110"/>
        <v>1.7687375635640063E-3</v>
      </c>
      <c r="K517" s="35">
        <f t="shared" si="113"/>
        <v>1</v>
      </c>
      <c r="L517" s="35">
        <f t="shared" si="114"/>
        <v>11</v>
      </c>
      <c r="M517" s="35" t="str">
        <f t="shared" si="111"/>
        <v/>
      </c>
      <c r="N517" s="41">
        <f t="shared" si="112"/>
        <v>2.1962663472097433E-3</v>
      </c>
    </row>
    <row r="518" spans="1:14" x14ac:dyDescent="0.2">
      <c r="A518" s="27"/>
      <c r="B518" s="30" t="s">
        <v>485</v>
      </c>
      <c r="C518" s="40">
        <v>63</v>
      </c>
      <c r="D518" s="34">
        <v>54</v>
      </c>
      <c r="E518" s="34">
        <v>37</v>
      </c>
      <c r="F518" s="34">
        <v>279</v>
      </c>
      <c r="G518" s="35">
        <f t="shared" si="107"/>
        <v>5.3680981595092027E-3</v>
      </c>
      <c r="H518" s="35">
        <f t="shared" si="108"/>
        <v>5.3908355795148251E-3</v>
      </c>
      <c r="I518" s="35">
        <f t="shared" si="109"/>
        <v>2.1199793731736666E-3</v>
      </c>
      <c r="J518" s="35">
        <f t="shared" si="110"/>
        <v>2.0561574176431573E-2</v>
      </c>
      <c r="K518" s="35">
        <f t="shared" si="113"/>
        <v>-0.41269841269841268</v>
      </c>
      <c r="L518" s="35">
        <f t="shared" si="114"/>
        <v>4.166666666666667</v>
      </c>
      <c r="M518" s="35">
        <f t="shared" si="111"/>
        <v>-2.2154055896387186E-3</v>
      </c>
      <c r="N518" s="41">
        <f t="shared" si="112"/>
        <v>2.2461814914645106E-2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>
        <v>0</v>
      </c>
      <c r="F520" s="34">
        <v>1</v>
      </c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>
        <f t="shared" si="110"/>
        <v>7.3697398481833586E-5</v>
      </c>
      <c r="K520" s="35" t="str">
        <f t="shared" si="113"/>
        <v xml:space="preserve"> </v>
      </c>
      <c r="L520" s="35">
        <f t="shared" si="114"/>
        <v>1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1</v>
      </c>
      <c r="E521" s="34"/>
      <c r="F521" s="34"/>
      <c r="G521" s="35" t="str">
        <f t="shared" si="107"/>
        <v/>
      </c>
      <c r="H521" s="35">
        <f t="shared" si="108"/>
        <v>9.9830288509533793E-5</v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>
        <f t="shared" si="114"/>
        <v>-1</v>
      </c>
      <c r="M521" s="35" t="str">
        <f t="shared" si="111"/>
        <v/>
      </c>
      <c r="N521" s="41">
        <f t="shared" si="112"/>
        <v>-9.9830288509533793E-5</v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>
        <v>1</v>
      </c>
      <c r="F522" s="34">
        <v>0</v>
      </c>
      <c r="G522" s="35" t="str">
        <f t="shared" si="107"/>
        <v/>
      </c>
      <c r="H522" s="35" t="str">
        <f t="shared" si="108"/>
        <v/>
      </c>
      <c r="I522" s="35">
        <f t="shared" si="109"/>
        <v>5.72967398155045E-5</v>
      </c>
      <c r="J522" s="35" t="str">
        <f t="shared" si="110"/>
        <v/>
      </c>
      <c r="K522" s="35">
        <f t="shared" si="113"/>
        <v>1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4</v>
      </c>
      <c r="D526" s="34">
        <v>2</v>
      </c>
      <c r="E526" s="34">
        <v>2</v>
      </c>
      <c r="F526" s="34">
        <v>6</v>
      </c>
      <c r="G526" s="35">
        <f t="shared" si="107"/>
        <v>3.4083162917518747E-4</v>
      </c>
      <c r="H526" s="35">
        <f t="shared" si="108"/>
        <v>1.9966057701906759E-4</v>
      </c>
      <c r="I526" s="35">
        <f t="shared" si="109"/>
        <v>1.14593479631009E-4</v>
      </c>
      <c r="J526" s="35">
        <f t="shared" si="110"/>
        <v>4.4218439089100157E-4</v>
      </c>
      <c r="K526" s="35">
        <f t="shared" si="113"/>
        <v>-0.5</v>
      </c>
      <c r="L526" s="35">
        <f t="shared" si="114"/>
        <v>2</v>
      </c>
      <c r="M526" s="35">
        <f t="shared" si="111"/>
        <v>-1.7041581458759374E-4</v>
      </c>
      <c r="N526" s="41">
        <f t="shared" si="112"/>
        <v>3.9932115403813517E-4</v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1</v>
      </c>
      <c r="E528" s="34"/>
      <c r="F528" s="34"/>
      <c r="G528" s="35" t="str">
        <f t="shared" si="107"/>
        <v/>
      </c>
      <c r="H528" s="35">
        <f t="shared" si="108"/>
        <v>9.9830288509533793E-5</v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>
        <f t="shared" si="114"/>
        <v>-1</v>
      </c>
      <c r="M528" s="35" t="str">
        <f t="shared" si="111"/>
        <v/>
      </c>
      <c r="N528" s="41">
        <f t="shared" si="112"/>
        <v>-9.9830288509533793E-5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>
        <v>0</v>
      </c>
      <c r="F537" s="34">
        <v>10</v>
      </c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>
        <f t="shared" si="110"/>
        <v>7.3697398481833596E-4</v>
      </c>
      <c r="K537" s="35" t="str">
        <f t="shared" si="113"/>
        <v xml:space="preserve"> </v>
      </c>
      <c r="L537" s="35">
        <f t="shared" si="114"/>
        <v>1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3</v>
      </c>
      <c r="D539" s="34">
        <v>1</v>
      </c>
      <c r="E539" s="34">
        <v>182</v>
      </c>
      <c r="F539" s="34">
        <v>98</v>
      </c>
      <c r="G539" s="35">
        <f t="shared" si="107"/>
        <v>2.5562372188139062E-4</v>
      </c>
      <c r="H539" s="35">
        <f t="shared" si="108"/>
        <v>9.9830288509533793E-5</v>
      </c>
      <c r="I539" s="35">
        <f t="shared" si="109"/>
        <v>1.0428006646421819E-2</v>
      </c>
      <c r="J539" s="35">
        <f t="shared" si="110"/>
        <v>7.2223450512196924E-3</v>
      </c>
      <c r="K539" s="35">
        <f t="shared" si="113"/>
        <v>59.666666666666664</v>
      </c>
      <c r="L539" s="35">
        <f t="shared" si="114"/>
        <v>97</v>
      </c>
      <c r="M539" s="35">
        <f t="shared" si="111"/>
        <v>1.525221540558964E-2</v>
      </c>
      <c r="N539" s="41">
        <f t="shared" si="112"/>
        <v>9.6835379854247772E-3</v>
      </c>
    </row>
    <row r="540" spans="1:14" x14ac:dyDescent="0.2">
      <c r="A540" s="27"/>
      <c r="B540" s="30" t="s">
        <v>507</v>
      </c>
      <c r="C540" s="40">
        <v>1</v>
      </c>
      <c r="D540" s="34">
        <v>1</v>
      </c>
      <c r="E540" s="34">
        <v>4</v>
      </c>
      <c r="F540" s="34">
        <v>7</v>
      </c>
      <c r="G540" s="35">
        <f t="shared" si="107"/>
        <v>8.5207907293796868E-5</v>
      </c>
      <c r="H540" s="35">
        <f t="shared" si="108"/>
        <v>9.9830288509533793E-5</v>
      </c>
      <c r="I540" s="35">
        <f t="shared" si="109"/>
        <v>2.29186959262018E-4</v>
      </c>
      <c r="J540" s="35">
        <f t="shared" si="110"/>
        <v>5.1588178937283515E-4</v>
      </c>
      <c r="K540" s="35">
        <f t="shared" si="113"/>
        <v>3</v>
      </c>
      <c r="L540" s="35">
        <f t="shared" si="114"/>
        <v>6</v>
      </c>
      <c r="M540" s="35">
        <f t="shared" si="111"/>
        <v>2.5562372188139062E-4</v>
      </c>
      <c r="N540" s="41">
        <f t="shared" si="112"/>
        <v>5.9898173105720279E-4</v>
      </c>
    </row>
    <row r="541" spans="1:14" ht="38.25" x14ac:dyDescent="0.2">
      <c r="A541" s="27"/>
      <c r="B541" s="30" t="s">
        <v>508</v>
      </c>
      <c r="C541" s="40">
        <v>1</v>
      </c>
      <c r="D541" s="34">
        <v>0</v>
      </c>
      <c r="E541" s="34"/>
      <c r="F541" s="34"/>
      <c r="G541" s="35">
        <f t="shared" si="107"/>
        <v>8.5207907293796868E-5</v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>
        <f t="shared" si="113"/>
        <v>-1</v>
      </c>
      <c r="L541" s="35" t="str">
        <f t="shared" si="114"/>
        <v xml:space="preserve"> </v>
      </c>
      <c r="M541" s="35">
        <f t="shared" si="111"/>
        <v>-8.5207907293796868E-5</v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>
        <v>2</v>
      </c>
      <c r="F543" s="34">
        <v>1</v>
      </c>
      <c r="G543" s="35" t="str">
        <f t="shared" si="107"/>
        <v/>
      </c>
      <c r="H543" s="35" t="str">
        <f t="shared" si="108"/>
        <v/>
      </c>
      <c r="I543" s="35">
        <f t="shared" si="109"/>
        <v>1.14593479631009E-4</v>
      </c>
      <c r="J543" s="35">
        <f t="shared" si="110"/>
        <v>7.3697398481833586E-5</v>
      </c>
      <c r="K543" s="35">
        <f t="shared" si="113"/>
        <v>1</v>
      </c>
      <c r="L543" s="35">
        <f t="shared" si="114"/>
        <v>1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>
        <v>3</v>
      </c>
      <c r="F544" s="34">
        <v>0</v>
      </c>
      <c r="G544" s="35" t="str">
        <f t="shared" si="107"/>
        <v/>
      </c>
      <c r="H544" s="35" t="str">
        <f t="shared" si="108"/>
        <v/>
      </c>
      <c r="I544" s="35">
        <f t="shared" si="109"/>
        <v>1.7189021944651349E-4</v>
      </c>
      <c r="J544" s="35" t="str">
        <f t="shared" si="110"/>
        <v/>
      </c>
      <c r="K544" s="35">
        <f t="shared" si="113"/>
        <v>1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1</v>
      </c>
      <c r="D546" s="34">
        <v>1</v>
      </c>
      <c r="E546" s="34">
        <v>8</v>
      </c>
      <c r="F546" s="34">
        <v>9</v>
      </c>
      <c r="G546" s="35">
        <f t="shared" si="107"/>
        <v>8.5207907293796868E-5</v>
      </c>
      <c r="H546" s="35">
        <f t="shared" si="108"/>
        <v>9.9830288509533793E-5</v>
      </c>
      <c r="I546" s="35">
        <f t="shared" si="109"/>
        <v>4.58373918524036E-4</v>
      </c>
      <c r="J546" s="35">
        <f t="shared" si="110"/>
        <v>6.6327658633650232E-4</v>
      </c>
      <c r="K546" s="35">
        <f t="shared" si="113"/>
        <v>7</v>
      </c>
      <c r="L546" s="35">
        <f t="shared" si="114"/>
        <v>8</v>
      </c>
      <c r="M546" s="35">
        <f t="shared" si="111"/>
        <v>5.9645535105657809E-4</v>
      </c>
      <c r="N546" s="41">
        <f t="shared" si="112"/>
        <v>7.9864230807627035E-4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>
        <v>0</v>
      </c>
      <c r="F550" s="34">
        <v>1</v>
      </c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>
        <f t="shared" si="110"/>
        <v>7.3697398481833586E-5</v>
      </c>
      <c r="K550" s="35" t="str">
        <f t="shared" si="113"/>
        <v xml:space="preserve"> </v>
      </c>
      <c r="L550" s="35">
        <f t="shared" si="114"/>
        <v>1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1</v>
      </c>
      <c r="D555" s="34">
        <v>2</v>
      </c>
      <c r="E555" s="34"/>
      <c r="F555" s="34"/>
      <c r="G555" s="35">
        <f t="shared" si="107"/>
        <v>8.5207907293796868E-5</v>
      </c>
      <c r="H555" s="35">
        <f t="shared" si="108"/>
        <v>1.9966057701906759E-4</v>
      </c>
      <c r="I555" s="35" t="str">
        <f t="shared" si="109"/>
        <v/>
      </c>
      <c r="J555" s="35" t="str">
        <f t="shared" si="110"/>
        <v/>
      </c>
      <c r="K555" s="35">
        <f t="shared" si="113"/>
        <v>-1</v>
      </c>
      <c r="L555" s="35">
        <f t="shared" si="114"/>
        <v>-1</v>
      </c>
      <c r="M555" s="35">
        <f t="shared" si="111"/>
        <v>-8.5207907293796868E-5</v>
      </c>
      <c r="N555" s="41">
        <f t="shared" si="112"/>
        <v>-1.9966057701906759E-4</v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>
        <v>0</v>
      </c>
      <c r="F557" s="34">
        <v>1</v>
      </c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>
        <f t="shared" si="110"/>
        <v>7.3697398481833586E-5</v>
      </c>
      <c r="K557" s="35" t="str">
        <f t="shared" si="113"/>
        <v xml:space="preserve"> </v>
      </c>
      <c r="L557" s="35">
        <f t="shared" si="114"/>
        <v>1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9</v>
      </c>
      <c r="E561" s="34">
        <v>0</v>
      </c>
      <c r="F561" s="34">
        <v>9</v>
      </c>
      <c r="G561" s="35" t="str">
        <f t="shared" si="107"/>
        <v/>
      </c>
      <c r="H561" s="35">
        <f t="shared" si="108"/>
        <v>8.9847259658580418E-4</v>
      </c>
      <c r="I561" s="35" t="str">
        <f t="shared" si="109"/>
        <v/>
      </c>
      <c r="J561" s="35">
        <f t="shared" si="110"/>
        <v>6.6327658633650232E-4</v>
      </c>
      <c r="K561" s="35" t="str">
        <f t="shared" si="113"/>
        <v xml:space="preserve"> </v>
      </c>
      <c r="L561" s="35">
        <f t="shared" si="114"/>
        <v>0</v>
      </c>
      <c r="M561" s="35" t="str">
        <f t="shared" si="111"/>
        <v/>
      </c>
      <c r="N561" s="41">
        <f t="shared" si="112"/>
        <v>0</v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>
        <v>0</v>
      </c>
      <c r="F562" s="34">
        <v>15</v>
      </c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>
        <f t="shared" si="110"/>
        <v>1.1054609772275039E-3</v>
      </c>
      <c r="K562" s="35" t="str">
        <f t="shared" si="113"/>
        <v xml:space="preserve"> </v>
      </c>
      <c r="L562" s="35">
        <f t="shared" si="114"/>
        <v>1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3</v>
      </c>
      <c r="D563" s="34">
        <v>4</v>
      </c>
      <c r="E563" s="34">
        <v>10</v>
      </c>
      <c r="F563" s="34">
        <v>8</v>
      </c>
      <c r="G563" s="35">
        <f t="shared" ref="G563:G604" si="115">+IF(C563=0,"",C563/C$371)</f>
        <v>2.5562372188139062E-4</v>
      </c>
      <c r="H563" s="35">
        <f t="shared" ref="H563:H604" si="116">+IF(D563=0,"",D563/D$371)</f>
        <v>3.9932115403813517E-4</v>
      </c>
      <c r="I563" s="35">
        <f t="shared" ref="I563:I604" si="117">+IF(E563=0,"",E563/E$371)</f>
        <v>5.7296739815504503E-4</v>
      </c>
      <c r="J563" s="35">
        <f t="shared" ref="J563:J604" si="118">+IF(F563=0,"",F563/F$371)</f>
        <v>5.8957918785466868E-4</v>
      </c>
      <c r="K563" s="35">
        <f t="shared" si="113"/>
        <v>2.3333333333333335</v>
      </c>
      <c r="L563" s="35">
        <f t="shared" si="114"/>
        <v>1</v>
      </c>
      <c r="M563" s="35">
        <f t="shared" ref="M563:M604" si="119">+IF(OR(AND(G563=""),(K563="")),"",G563*K563)</f>
        <v>5.964553510565782E-4</v>
      </c>
      <c r="N563" s="41">
        <f t="shared" ref="N563:N604" si="120">+IF(OR(AND(H563=""),(L563="")),"",H563*L563)</f>
        <v>3.9932115403813517E-4</v>
      </c>
    </row>
    <row r="564" spans="1:14" x14ac:dyDescent="0.2">
      <c r="A564" s="27"/>
      <c r="B564" s="30" t="s">
        <v>531</v>
      </c>
      <c r="C564" s="40">
        <v>43</v>
      </c>
      <c r="D564" s="34">
        <v>37</v>
      </c>
      <c r="E564" s="34">
        <v>84</v>
      </c>
      <c r="F564" s="34">
        <v>119</v>
      </c>
      <c r="G564" s="35">
        <f t="shared" si="115"/>
        <v>3.6639400136332652E-3</v>
      </c>
      <c r="H564" s="35">
        <f t="shared" si="116"/>
        <v>3.6937206748527502E-3</v>
      </c>
      <c r="I564" s="35">
        <f t="shared" si="117"/>
        <v>4.8129261445023774E-3</v>
      </c>
      <c r="J564" s="35">
        <f t="shared" si="118"/>
        <v>8.7699904193381979E-3</v>
      </c>
      <c r="K564" s="35">
        <f t="shared" ref="K564:K604" si="121">+IF(AND(C564=0,E564=0)," ",IF(C564=0,1,IF(E564=0,-1,(E564-C564)/C564)))</f>
        <v>0.95348837209302328</v>
      </c>
      <c r="L564" s="35">
        <f t="shared" ref="L564:L604" si="122">+IF(AND(D564=0,F564=0)," ",IF(D564=0,1,IF(F564=0,-1,(F564-D564)/D564)))</f>
        <v>2.2162162162162162</v>
      </c>
      <c r="M564" s="35">
        <f t="shared" si="119"/>
        <v>3.4935241990456715E-3</v>
      </c>
      <c r="N564" s="41">
        <f t="shared" si="120"/>
        <v>8.1860836577817703E-3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>
        <v>0</v>
      </c>
      <c r="F566" s="34">
        <v>3</v>
      </c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>
        <f t="shared" si="118"/>
        <v>2.2109219544550078E-4</v>
      </c>
      <c r="K566" s="35" t="str">
        <f t="shared" si="121"/>
        <v xml:space="preserve"> </v>
      </c>
      <c r="L566" s="35">
        <f t="shared" si="122"/>
        <v>1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31</v>
      </c>
      <c r="E567" s="34">
        <v>2</v>
      </c>
      <c r="F567" s="34">
        <v>16</v>
      </c>
      <c r="G567" s="35" t="str">
        <f t="shared" si="115"/>
        <v/>
      </c>
      <c r="H567" s="35">
        <f t="shared" si="116"/>
        <v>3.0947389437955474E-3</v>
      </c>
      <c r="I567" s="35">
        <f t="shared" si="117"/>
        <v>1.14593479631009E-4</v>
      </c>
      <c r="J567" s="35">
        <f t="shared" si="118"/>
        <v>1.1791583757093374E-3</v>
      </c>
      <c r="K567" s="35">
        <f t="shared" si="121"/>
        <v>1</v>
      </c>
      <c r="L567" s="35">
        <f t="shared" si="122"/>
        <v>-0.4838709677419355</v>
      </c>
      <c r="M567" s="35" t="str">
        <f t="shared" si="119"/>
        <v/>
      </c>
      <c r="N567" s="41">
        <f t="shared" si="120"/>
        <v>-1.497454327643007E-3</v>
      </c>
    </row>
    <row r="568" spans="1:14" x14ac:dyDescent="0.2">
      <c r="A568" s="27"/>
      <c r="B568" s="30" t="s">
        <v>535</v>
      </c>
      <c r="C568" s="40">
        <v>0</v>
      </c>
      <c r="D568" s="34">
        <v>4</v>
      </c>
      <c r="E568" s="34">
        <v>17</v>
      </c>
      <c r="F568" s="34">
        <v>75</v>
      </c>
      <c r="G568" s="35" t="str">
        <f t="shared" si="115"/>
        <v/>
      </c>
      <c r="H568" s="35">
        <f t="shared" si="116"/>
        <v>3.9932115403813517E-4</v>
      </c>
      <c r="I568" s="35">
        <f t="shared" si="117"/>
        <v>9.7404457686357641E-4</v>
      </c>
      <c r="J568" s="35">
        <f t="shared" si="118"/>
        <v>5.5273048861375195E-3</v>
      </c>
      <c r="K568" s="35">
        <f t="shared" si="121"/>
        <v>1</v>
      </c>
      <c r="L568" s="35">
        <f t="shared" si="122"/>
        <v>17.75</v>
      </c>
      <c r="M568" s="35" t="str">
        <f t="shared" si="119"/>
        <v/>
      </c>
      <c r="N568" s="41">
        <f t="shared" si="120"/>
        <v>7.0879504841768991E-3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>
        <v>1</v>
      </c>
      <c r="F571" s="34">
        <v>1</v>
      </c>
      <c r="G571" s="35" t="str">
        <f t="shared" si="115"/>
        <v/>
      </c>
      <c r="H571" s="35" t="str">
        <f t="shared" si="116"/>
        <v/>
      </c>
      <c r="I571" s="35">
        <f t="shared" si="117"/>
        <v>5.72967398155045E-5</v>
      </c>
      <c r="J571" s="35">
        <f t="shared" si="118"/>
        <v>7.3697398481833586E-5</v>
      </c>
      <c r="K571" s="35">
        <f t="shared" si="121"/>
        <v>1</v>
      </c>
      <c r="L571" s="35">
        <f t="shared" si="122"/>
        <v>1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>
        <v>0</v>
      </c>
      <c r="F575" s="34">
        <v>1</v>
      </c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>
        <f t="shared" si="118"/>
        <v>7.3697398481833586E-5</v>
      </c>
      <c r="K575" s="35" t="str">
        <f t="shared" si="121"/>
        <v xml:space="preserve"> </v>
      </c>
      <c r="L575" s="35">
        <f t="shared" si="122"/>
        <v>1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2</v>
      </c>
      <c r="D577" s="34">
        <v>5</v>
      </c>
      <c r="E577" s="34">
        <v>34</v>
      </c>
      <c r="F577" s="34">
        <v>106</v>
      </c>
      <c r="G577" s="35">
        <f t="shared" si="115"/>
        <v>1.7041581458759374E-4</v>
      </c>
      <c r="H577" s="35">
        <f t="shared" si="116"/>
        <v>4.9915144254766895E-4</v>
      </c>
      <c r="I577" s="35">
        <f t="shared" si="117"/>
        <v>1.9480891537271528E-3</v>
      </c>
      <c r="J577" s="35">
        <f t="shared" si="118"/>
        <v>7.8119242390743606E-3</v>
      </c>
      <c r="K577" s="35">
        <f t="shared" si="121"/>
        <v>16</v>
      </c>
      <c r="L577" s="35">
        <f t="shared" si="122"/>
        <v>20.2</v>
      </c>
      <c r="M577" s="35">
        <f t="shared" si="119"/>
        <v>2.7266530334014998E-3</v>
      </c>
      <c r="N577" s="41">
        <f t="shared" si="120"/>
        <v>1.0082859139462913E-2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>
        <v>0</v>
      </c>
      <c r="F580" s="34">
        <v>1</v>
      </c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>
        <f t="shared" si="118"/>
        <v>7.3697398481833586E-5</v>
      </c>
      <c r="K580" s="35" t="str">
        <f t="shared" si="121"/>
        <v xml:space="preserve"> </v>
      </c>
      <c r="L580" s="35">
        <f t="shared" si="122"/>
        <v>1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3</v>
      </c>
      <c r="E583" s="34">
        <v>84</v>
      </c>
      <c r="F583" s="34">
        <v>66</v>
      </c>
      <c r="G583" s="35" t="str">
        <f t="shared" si="115"/>
        <v/>
      </c>
      <c r="H583" s="35">
        <f t="shared" si="116"/>
        <v>2.9949086552860139E-4</v>
      </c>
      <c r="I583" s="35">
        <f t="shared" si="117"/>
        <v>4.8129261445023774E-3</v>
      </c>
      <c r="J583" s="35">
        <f t="shared" si="118"/>
        <v>4.8640282998010168E-3</v>
      </c>
      <c r="K583" s="35">
        <f t="shared" si="121"/>
        <v>1</v>
      </c>
      <c r="L583" s="35">
        <f t="shared" si="122"/>
        <v>21</v>
      </c>
      <c r="M583" s="35" t="str">
        <f t="shared" si="119"/>
        <v/>
      </c>
      <c r="N583" s="41">
        <f t="shared" si="120"/>
        <v>6.2893081761006293E-3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>
        <v>0</v>
      </c>
      <c r="F585" s="34">
        <v>1</v>
      </c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>
        <f t="shared" si="118"/>
        <v>7.3697398481833586E-5</v>
      </c>
      <c r="K585" s="35" t="str">
        <f t="shared" si="121"/>
        <v xml:space="preserve"> </v>
      </c>
      <c r="L585" s="35">
        <f t="shared" si="122"/>
        <v>1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1</v>
      </c>
      <c r="D588" s="34">
        <v>74</v>
      </c>
      <c r="E588" s="34">
        <v>4</v>
      </c>
      <c r="F588" s="34">
        <v>71</v>
      </c>
      <c r="G588" s="35">
        <f t="shared" si="115"/>
        <v>8.5207907293796868E-5</v>
      </c>
      <c r="H588" s="35">
        <f t="shared" si="116"/>
        <v>7.3874413497055005E-3</v>
      </c>
      <c r="I588" s="35">
        <f t="shared" si="117"/>
        <v>2.29186959262018E-4</v>
      </c>
      <c r="J588" s="35">
        <f t="shared" si="118"/>
        <v>5.232515292210185E-3</v>
      </c>
      <c r="K588" s="35">
        <f t="shared" si="121"/>
        <v>3</v>
      </c>
      <c r="L588" s="35">
        <f t="shared" si="122"/>
        <v>-4.0540540540540543E-2</v>
      </c>
      <c r="M588" s="35">
        <f t="shared" si="119"/>
        <v>2.5562372188139062E-4</v>
      </c>
      <c r="N588" s="41">
        <f t="shared" si="120"/>
        <v>-2.9949086552860139E-4</v>
      </c>
    </row>
    <row r="589" spans="1:14" ht="25.5" x14ac:dyDescent="0.2">
      <c r="A589" s="27"/>
      <c r="B589" s="30" t="s">
        <v>556</v>
      </c>
      <c r="C589" s="40">
        <v>2</v>
      </c>
      <c r="D589" s="34">
        <v>30</v>
      </c>
      <c r="E589" s="34">
        <v>5</v>
      </c>
      <c r="F589" s="34">
        <v>117</v>
      </c>
      <c r="G589" s="35">
        <f t="shared" si="115"/>
        <v>1.7041581458759374E-4</v>
      </c>
      <c r="H589" s="35">
        <f t="shared" si="116"/>
        <v>2.9949086552860139E-3</v>
      </c>
      <c r="I589" s="35">
        <f t="shared" si="117"/>
        <v>2.8648369907752252E-4</v>
      </c>
      <c r="J589" s="35">
        <f t="shared" si="118"/>
        <v>8.6225956223745306E-3</v>
      </c>
      <c r="K589" s="35">
        <f t="shared" si="121"/>
        <v>1.5</v>
      </c>
      <c r="L589" s="35">
        <f t="shared" si="122"/>
        <v>2.9</v>
      </c>
      <c r="M589" s="35">
        <f t="shared" si="119"/>
        <v>2.5562372188139062E-4</v>
      </c>
      <c r="N589" s="41">
        <f t="shared" si="120"/>
        <v>8.6852351003294404E-3</v>
      </c>
    </row>
    <row r="590" spans="1:14" x14ac:dyDescent="0.2">
      <c r="A590" s="27"/>
      <c r="B590" s="30" t="s">
        <v>557</v>
      </c>
      <c r="C590" s="40">
        <v>2</v>
      </c>
      <c r="D590" s="34">
        <v>83</v>
      </c>
      <c r="E590" s="34">
        <v>9</v>
      </c>
      <c r="F590" s="34">
        <v>211</v>
      </c>
      <c r="G590" s="35">
        <f t="shared" si="115"/>
        <v>1.7041581458759374E-4</v>
      </c>
      <c r="H590" s="35">
        <f t="shared" si="116"/>
        <v>8.2859139462913046E-3</v>
      </c>
      <c r="I590" s="35">
        <f t="shared" si="117"/>
        <v>5.1567065833954052E-4</v>
      </c>
      <c r="J590" s="35">
        <f t="shared" si="118"/>
        <v>1.5550151079666888E-2</v>
      </c>
      <c r="K590" s="35">
        <f t="shared" si="121"/>
        <v>3.5</v>
      </c>
      <c r="L590" s="35">
        <f t="shared" si="122"/>
        <v>1.5421686746987953</v>
      </c>
      <c r="M590" s="35">
        <f t="shared" si="119"/>
        <v>5.9645535105657809E-4</v>
      </c>
      <c r="N590" s="41">
        <f t="shared" si="120"/>
        <v>1.2778276929220326E-2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>
        <v>0</v>
      </c>
      <c r="F591" s="34">
        <v>1</v>
      </c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>
        <f t="shared" si="118"/>
        <v>7.3697398481833586E-5</v>
      </c>
      <c r="K591" s="35" t="str">
        <f t="shared" si="121"/>
        <v xml:space="preserve"> </v>
      </c>
      <c r="L591" s="35">
        <f t="shared" si="122"/>
        <v>1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1</v>
      </c>
      <c r="E593" s="34"/>
      <c r="F593" s="34"/>
      <c r="G593" s="35" t="str">
        <f t="shared" si="115"/>
        <v/>
      </c>
      <c r="H593" s="35">
        <f t="shared" si="116"/>
        <v>9.9830288509533793E-5</v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>
        <f t="shared" si="122"/>
        <v>-1</v>
      </c>
      <c r="M593" s="35" t="str">
        <f t="shared" si="119"/>
        <v/>
      </c>
      <c r="N593" s="41">
        <f t="shared" si="120"/>
        <v>-9.9830288509533793E-5</v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19</v>
      </c>
      <c r="D595" s="34">
        <v>227</v>
      </c>
      <c r="E595" s="34">
        <v>42</v>
      </c>
      <c r="F595" s="34">
        <v>224</v>
      </c>
      <c r="G595" s="35">
        <f t="shared" si="115"/>
        <v>1.6189502385821404E-3</v>
      </c>
      <c r="H595" s="35">
        <f t="shared" si="116"/>
        <v>2.2661475491664172E-2</v>
      </c>
      <c r="I595" s="35">
        <f t="shared" si="117"/>
        <v>2.4064630722511887E-3</v>
      </c>
      <c r="J595" s="35">
        <f t="shared" si="118"/>
        <v>1.6508217259930725E-2</v>
      </c>
      <c r="K595" s="35">
        <f t="shared" si="121"/>
        <v>1.2105263157894737</v>
      </c>
      <c r="L595" s="35">
        <f t="shared" si="122"/>
        <v>-1.3215859030837005E-2</v>
      </c>
      <c r="M595" s="35">
        <f t="shared" si="119"/>
        <v>1.9597818677573281E-3</v>
      </c>
      <c r="N595" s="41">
        <f t="shared" si="120"/>
        <v>-2.9949086552860139E-4</v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>
        <v>5</v>
      </c>
      <c r="F596" s="34">
        <v>16</v>
      </c>
      <c r="G596" s="35" t="str">
        <f t="shared" si="115"/>
        <v/>
      </c>
      <c r="H596" s="35" t="str">
        <f t="shared" si="116"/>
        <v/>
      </c>
      <c r="I596" s="35">
        <f t="shared" si="117"/>
        <v>2.8648369907752252E-4</v>
      </c>
      <c r="J596" s="35">
        <f t="shared" si="118"/>
        <v>1.1791583757093374E-3</v>
      </c>
      <c r="K596" s="35">
        <f t="shared" si="121"/>
        <v>1</v>
      </c>
      <c r="L596" s="35">
        <f t="shared" si="122"/>
        <v>1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1</v>
      </c>
      <c r="D597" s="34">
        <v>33</v>
      </c>
      <c r="E597" s="34">
        <v>27</v>
      </c>
      <c r="F597" s="34">
        <v>86</v>
      </c>
      <c r="G597" s="35">
        <f t="shared" si="115"/>
        <v>8.5207907293796868E-5</v>
      </c>
      <c r="H597" s="35">
        <f t="shared" si="116"/>
        <v>3.2943995208146153E-3</v>
      </c>
      <c r="I597" s="35">
        <f t="shared" si="117"/>
        <v>1.5470119750186214E-3</v>
      </c>
      <c r="J597" s="35">
        <f t="shared" si="118"/>
        <v>6.3379762694376887E-3</v>
      </c>
      <c r="K597" s="35">
        <f t="shared" si="121"/>
        <v>26</v>
      </c>
      <c r="L597" s="35">
        <f t="shared" si="122"/>
        <v>1.606060606060606</v>
      </c>
      <c r="M597" s="35">
        <f t="shared" si="119"/>
        <v>2.2154055896387186E-3</v>
      </c>
      <c r="N597" s="41">
        <f t="shared" si="120"/>
        <v>5.2910052910052907E-3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1</v>
      </c>
      <c r="E600" s="34">
        <v>0</v>
      </c>
      <c r="F600" s="34">
        <v>2</v>
      </c>
      <c r="G600" s="35" t="str">
        <f t="shared" si="115"/>
        <v/>
      </c>
      <c r="H600" s="35">
        <f t="shared" si="116"/>
        <v>9.9830288509533793E-5</v>
      </c>
      <c r="I600" s="35" t="str">
        <f t="shared" si="117"/>
        <v/>
      </c>
      <c r="J600" s="35">
        <f t="shared" si="118"/>
        <v>1.4739479696366717E-4</v>
      </c>
      <c r="K600" s="35" t="str">
        <f t="shared" si="121"/>
        <v xml:space="preserve"> </v>
      </c>
      <c r="L600" s="35">
        <f t="shared" si="122"/>
        <v>1</v>
      </c>
      <c r="M600" s="35" t="str">
        <f t="shared" si="119"/>
        <v/>
      </c>
      <c r="N600" s="41">
        <f t="shared" si="120"/>
        <v>9.9830288509533793E-5</v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2867</v>
      </c>
      <c r="D612" s="32">
        <f>SUM(D613:D640)</f>
        <v>3408</v>
      </c>
      <c r="E612" s="32">
        <f>SUM(E613:E640)</f>
        <v>3697</v>
      </c>
      <c r="F612" s="32">
        <f>SUM(F613:F640)</f>
        <v>2820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0.28950122078828044</v>
      </c>
      <c r="L612" s="33">
        <f>+IF(AND(D612=0,F612=0),"",IF(D612=0,1,IF(F612=0,-1,(F612-D612)/D612)))</f>
        <v>-0.17253521126760563</v>
      </c>
      <c r="M612" s="33">
        <f t="shared" ref="M612:M640" si="127">+IF(OR(AND(G612=""),(K612="")),"",G612*K612)</f>
        <v>0.28950122078828044</v>
      </c>
      <c r="N612" s="33">
        <f t="shared" ref="N612:N640" si="128">+IF(OR(AND(H612=""),(L612="")),"",H612*L612)</f>
        <v>-0.17253521126760563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>
        <v>7</v>
      </c>
      <c r="F613" s="37">
        <v>27</v>
      </c>
      <c r="G613" s="38" t="str">
        <f t="shared" si="123"/>
        <v/>
      </c>
      <c r="H613" s="38" t="str">
        <f t="shared" si="124"/>
        <v/>
      </c>
      <c r="I613" s="38">
        <f t="shared" si="125"/>
        <v>1.8934271030565323E-3</v>
      </c>
      <c r="J613" s="38">
        <f t="shared" si="126"/>
        <v>9.5744680851063829E-3</v>
      </c>
      <c r="K613" s="38">
        <f t="shared" ref="K613:K640" si="129">+IF(AND(C613=0,E613=0)," ",IF(C613=0,1,IF(E613=0,-1,(E613-C613)/C613)))</f>
        <v>1</v>
      </c>
      <c r="L613" s="38">
        <f t="shared" ref="L613:L640" si="130">+IF(AND(D613=0,F613=0)," ",IF(D613=0,1,IF(F613=0,-1,(F613-D613)/D613)))</f>
        <v>1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34</v>
      </c>
      <c r="D614" s="34">
        <v>49</v>
      </c>
      <c r="E614" s="34">
        <v>3</v>
      </c>
      <c r="F614" s="34">
        <v>6</v>
      </c>
      <c r="G614" s="35">
        <f t="shared" si="123"/>
        <v>1.1859086152772933E-2</v>
      </c>
      <c r="H614" s="35">
        <f t="shared" si="124"/>
        <v>1.4377934272300469E-2</v>
      </c>
      <c r="I614" s="35">
        <f t="shared" si="125"/>
        <v>8.1146875845279957E-4</v>
      </c>
      <c r="J614" s="35">
        <f t="shared" si="126"/>
        <v>2.1276595744680851E-3</v>
      </c>
      <c r="K614" s="35">
        <f t="shared" si="129"/>
        <v>-0.91176470588235292</v>
      </c>
      <c r="L614" s="35">
        <f t="shared" si="130"/>
        <v>-0.87755102040816324</v>
      </c>
      <c r="M614" s="35">
        <f t="shared" si="127"/>
        <v>-1.0812696198116497E-2</v>
      </c>
      <c r="N614" s="41">
        <f t="shared" si="128"/>
        <v>-1.2617370892018778E-2</v>
      </c>
    </row>
    <row r="615" spans="1:14" ht="25.5" x14ac:dyDescent="0.2">
      <c r="A615" s="27"/>
      <c r="B615" s="30" t="s">
        <v>574</v>
      </c>
      <c r="C615" s="40">
        <v>481</v>
      </c>
      <c r="D615" s="34">
        <v>366</v>
      </c>
      <c r="E615" s="34">
        <v>139</v>
      </c>
      <c r="F615" s="34">
        <v>193</v>
      </c>
      <c r="G615" s="35">
        <f t="shared" si="123"/>
        <v>0.16777118939658178</v>
      </c>
      <c r="H615" s="35">
        <f t="shared" si="124"/>
        <v>0.10739436619718309</v>
      </c>
      <c r="I615" s="35">
        <f t="shared" si="125"/>
        <v>3.7598052474979715E-2</v>
      </c>
      <c r="J615" s="35">
        <f t="shared" si="126"/>
        <v>6.8439716312056739E-2</v>
      </c>
      <c r="K615" s="35">
        <f t="shared" si="129"/>
        <v>-0.71101871101871106</v>
      </c>
      <c r="L615" s="35">
        <f t="shared" si="130"/>
        <v>-0.47267759562841533</v>
      </c>
      <c r="M615" s="35">
        <f t="shared" si="127"/>
        <v>-0.11928845483083363</v>
      </c>
      <c r="N615" s="41">
        <f t="shared" si="128"/>
        <v>-5.076291079812207E-2</v>
      </c>
    </row>
    <row r="616" spans="1:14" x14ac:dyDescent="0.2">
      <c r="A616" s="27"/>
      <c r="B616" s="30" t="s">
        <v>575</v>
      </c>
      <c r="C616" s="40">
        <v>924</v>
      </c>
      <c r="D616" s="34">
        <v>274</v>
      </c>
      <c r="E616" s="34">
        <v>1888</v>
      </c>
      <c r="F616" s="34">
        <v>481</v>
      </c>
      <c r="G616" s="35">
        <f t="shared" si="123"/>
        <v>0.32228810603418206</v>
      </c>
      <c r="H616" s="35">
        <f t="shared" si="124"/>
        <v>8.0399061032863844E-2</v>
      </c>
      <c r="I616" s="35">
        <f t="shared" si="125"/>
        <v>0.51068433865296181</v>
      </c>
      <c r="J616" s="35">
        <f t="shared" si="126"/>
        <v>0.17056737588652482</v>
      </c>
      <c r="K616" s="35">
        <f t="shared" si="129"/>
        <v>1.0432900432900434</v>
      </c>
      <c r="L616" s="35">
        <f t="shared" si="130"/>
        <v>0.75547445255474455</v>
      </c>
      <c r="M616" s="35">
        <f t="shared" si="127"/>
        <v>0.33623997209626788</v>
      </c>
      <c r="N616" s="41">
        <f t="shared" si="128"/>
        <v>6.0739436619718305E-2</v>
      </c>
    </row>
    <row r="617" spans="1:14" x14ac:dyDescent="0.2">
      <c r="A617" s="27"/>
      <c r="B617" s="30" t="s">
        <v>576</v>
      </c>
      <c r="C617" s="40">
        <v>199</v>
      </c>
      <c r="D617" s="34">
        <v>66</v>
      </c>
      <c r="E617" s="34">
        <v>218</v>
      </c>
      <c r="F617" s="34">
        <v>86</v>
      </c>
      <c r="G617" s="35">
        <f t="shared" si="123"/>
        <v>6.941053365887688E-2</v>
      </c>
      <c r="H617" s="35">
        <f t="shared" si="124"/>
        <v>1.936619718309859E-2</v>
      </c>
      <c r="I617" s="35">
        <f t="shared" si="125"/>
        <v>5.8966729780903435E-2</v>
      </c>
      <c r="J617" s="35">
        <f t="shared" si="126"/>
        <v>3.0496453900709219E-2</v>
      </c>
      <c r="K617" s="35">
        <f t="shared" si="129"/>
        <v>9.5477386934673364E-2</v>
      </c>
      <c r="L617" s="35">
        <f t="shared" si="130"/>
        <v>0.30303030303030304</v>
      </c>
      <c r="M617" s="35">
        <f t="shared" si="127"/>
        <v>6.627136379490757E-3</v>
      </c>
      <c r="N617" s="41">
        <f t="shared" si="128"/>
        <v>5.8685446009389668E-3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5</v>
      </c>
      <c r="E619" s="34">
        <v>4</v>
      </c>
      <c r="F619" s="34">
        <v>13</v>
      </c>
      <c r="G619" s="35" t="str">
        <f t="shared" si="123"/>
        <v/>
      </c>
      <c r="H619" s="35">
        <f t="shared" si="124"/>
        <v>1.4671361502347417E-3</v>
      </c>
      <c r="I619" s="35">
        <f t="shared" si="125"/>
        <v>1.0819583446037328E-3</v>
      </c>
      <c r="J619" s="35">
        <f t="shared" si="126"/>
        <v>4.6099290780141841E-3</v>
      </c>
      <c r="K619" s="35">
        <f t="shared" si="129"/>
        <v>1</v>
      </c>
      <c r="L619" s="35">
        <f t="shared" si="130"/>
        <v>1.6</v>
      </c>
      <c r="M619" s="35" t="str">
        <f t="shared" si="127"/>
        <v/>
      </c>
      <c r="N619" s="41">
        <f t="shared" si="128"/>
        <v>2.3474178403755869E-3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1</v>
      </c>
      <c r="F620" s="34">
        <v>0</v>
      </c>
      <c r="G620" s="35" t="str">
        <f t="shared" si="123"/>
        <v/>
      </c>
      <c r="H620" s="35" t="str">
        <f t="shared" si="124"/>
        <v/>
      </c>
      <c r="I620" s="35">
        <f t="shared" si="125"/>
        <v>2.7048958615093319E-4</v>
      </c>
      <c r="J620" s="35" t="str">
        <f t="shared" si="126"/>
        <v/>
      </c>
      <c r="K620" s="35">
        <f t="shared" si="129"/>
        <v>1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1</v>
      </c>
      <c r="F621" s="34">
        <v>3</v>
      </c>
      <c r="G621" s="35" t="str">
        <f t="shared" si="123"/>
        <v/>
      </c>
      <c r="H621" s="35" t="str">
        <f t="shared" si="124"/>
        <v/>
      </c>
      <c r="I621" s="35">
        <f t="shared" si="125"/>
        <v>2.7048958615093319E-4</v>
      </c>
      <c r="J621" s="35">
        <f t="shared" si="126"/>
        <v>1.0638297872340426E-3</v>
      </c>
      <c r="K621" s="35">
        <f t="shared" si="129"/>
        <v>1</v>
      </c>
      <c r="L621" s="35">
        <f t="shared" si="130"/>
        <v>1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2</v>
      </c>
      <c r="D622" s="34">
        <v>11</v>
      </c>
      <c r="E622" s="34">
        <v>22</v>
      </c>
      <c r="F622" s="34">
        <v>32</v>
      </c>
      <c r="G622" s="35">
        <f t="shared" si="123"/>
        <v>6.9759330310429019E-4</v>
      </c>
      <c r="H622" s="35">
        <f t="shared" si="124"/>
        <v>3.2276995305164321E-3</v>
      </c>
      <c r="I622" s="35">
        <f t="shared" si="125"/>
        <v>5.9507708953205306E-3</v>
      </c>
      <c r="J622" s="35">
        <f t="shared" si="126"/>
        <v>1.1347517730496455E-2</v>
      </c>
      <c r="K622" s="35">
        <f t="shared" si="129"/>
        <v>10</v>
      </c>
      <c r="L622" s="35">
        <f t="shared" si="130"/>
        <v>1.9090909090909092</v>
      </c>
      <c r="M622" s="35">
        <f t="shared" si="127"/>
        <v>6.9759330310429019E-3</v>
      </c>
      <c r="N622" s="41">
        <f t="shared" si="128"/>
        <v>6.161971830985916E-3</v>
      </c>
    </row>
    <row r="623" spans="1:14" x14ac:dyDescent="0.2">
      <c r="A623" s="27"/>
      <c r="B623" s="30" t="s">
        <v>582</v>
      </c>
      <c r="C623" s="40">
        <v>97</v>
      </c>
      <c r="D623" s="34">
        <v>60</v>
      </c>
      <c r="E623" s="34">
        <v>4</v>
      </c>
      <c r="F623" s="34">
        <v>1</v>
      </c>
      <c r="G623" s="35">
        <f t="shared" si="123"/>
        <v>3.3833275200558073E-2</v>
      </c>
      <c r="H623" s="35">
        <f t="shared" si="124"/>
        <v>1.7605633802816902E-2</v>
      </c>
      <c r="I623" s="35">
        <f t="shared" si="125"/>
        <v>1.0819583446037328E-3</v>
      </c>
      <c r="J623" s="35">
        <f t="shared" si="126"/>
        <v>3.5460992907801421E-4</v>
      </c>
      <c r="K623" s="35">
        <f t="shared" si="129"/>
        <v>-0.95876288659793818</v>
      </c>
      <c r="L623" s="35">
        <f t="shared" si="130"/>
        <v>-0.98333333333333328</v>
      </c>
      <c r="M623" s="35">
        <f t="shared" si="127"/>
        <v>-3.2438088594349497E-2</v>
      </c>
      <c r="N623" s="41">
        <f t="shared" si="128"/>
        <v>-1.7312206572769953E-2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>
        <v>34</v>
      </c>
      <c r="F625" s="34">
        <v>41</v>
      </c>
      <c r="G625" s="35" t="str">
        <f t="shared" si="123"/>
        <v/>
      </c>
      <c r="H625" s="35" t="str">
        <f t="shared" si="124"/>
        <v/>
      </c>
      <c r="I625" s="35">
        <f t="shared" si="125"/>
        <v>9.196645929131728E-3</v>
      </c>
      <c r="J625" s="35">
        <f t="shared" si="126"/>
        <v>1.4539007092198582E-2</v>
      </c>
      <c r="K625" s="35">
        <f t="shared" si="129"/>
        <v>1</v>
      </c>
      <c r="L625" s="35">
        <f t="shared" si="130"/>
        <v>1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0</v>
      </c>
      <c r="E627" s="34">
        <v>0</v>
      </c>
      <c r="F627" s="34">
        <v>3</v>
      </c>
      <c r="G627" s="35" t="str">
        <f t="shared" si="123"/>
        <v/>
      </c>
      <c r="H627" s="35" t="str">
        <f t="shared" si="124"/>
        <v/>
      </c>
      <c r="I627" s="35" t="str">
        <f t="shared" si="125"/>
        <v/>
      </c>
      <c r="J627" s="35">
        <f t="shared" si="126"/>
        <v>1.0638297872340426E-3</v>
      </c>
      <c r="K627" s="35" t="str">
        <f t="shared" si="129"/>
        <v xml:space="preserve"> </v>
      </c>
      <c r="L627" s="35">
        <f t="shared" si="130"/>
        <v>1</v>
      </c>
      <c r="M627" s="35" t="str">
        <f t="shared" si="127"/>
        <v/>
      </c>
      <c r="N627" s="41" t="str">
        <f t="shared" si="128"/>
        <v/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1</v>
      </c>
      <c r="F628" s="34">
        <v>0</v>
      </c>
      <c r="G628" s="35" t="str">
        <f t="shared" si="123"/>
        <v/>
      </c>
      <c r="H628" s="35" t="str">
        <f t="shared" si="124"/>
        <v/>
      </c>
      <c r="I628" s="35">
        <f t="shared" si="125"/>
        <v>2.7048958615093319E-4</v>
      </c>
      <c r="J628" s="35" t="str">
        <f t="shared" si="126"/>
        <v/>
      </c>
      <c r="K628" s="35">
        <f t="shared" si="129"/>
        <v>1</v>
      </c>
      <c r="L628" s="35" t="str">
        <f t="shared" si="130"/>
        <v xml:space="preserve"> 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5</v>
      </c>
      <c r="E629" s="34">
        <v>0</v>
      </c>
      <c r="F629" s="34">
        <v>20</v>
      </c>
      <c r="G629" s="35" t="str">
        <f t="shared" si="123"/>
        <v/>
      </c>
      <c r="H629" s="35">
        <f t="shared" si="124"/>
        <v>1.4671361502347417E-3</v>
      </c>
      <c r="I629" s="35" t="str">
        <f t="shared" si="125"/>
        <v/>
      </c>
      <c r="J629" s="35">
        <f t="shared" si="126"/>
        <v>7.0921985815602835E-3</v>
      </c>
      <c r="K629" s="35" t="str">
        <f t="shared" si="129"/>
        <v xml:space="preserve"> </v>
      </c>
      <c r="L629" s="35">
        <f t="shared" si="130"/>
        <v>3</v>
      </c>
      <c r="M629" s="35" t="str">
        <f t="shared" si="127"/>
        <v/>
      </c>
      <c r="N629" s="41">
        <f t="shared" si="128"/>
        <v>4.4014084507042247E-3</v>
      </c>
    </row>
    <row r="630" spans="1:14" x14ac:dyDescent="0.2">
      <c r="A630" s="27"/>
      <c r="B630" s="30" t="s">
        <v>589</v>
      </c>
      <c r="C630" s="40">
        <v>24</v>
      </c>
      <c r="D630" s="34">
        <v>237</v>
      </c>
      <c r="E630" s="34">
        <v>9</v>
      </c>
      <c r="F630" s="34">
        <v>58</v>
      </c>
      <c r="G630" s="35">
        <f t="shared" si="123"/>
        <v>8.3711196372514823E-3</v>
      </c>
      <c r="H630" s="35">
        <f t="shared" si="124"/>
        <v>6.9542253521126765E-2</v>
      </c>
      <c r="I630" s="35">
        <f t="shared" si="125"/>
        <v>2.4344062753583989E-3</v>
      </c>
      <c r="J630" s="35">
        <f t="shared" si="126"/>
        <v>2.0567375886524821E-2</v>
      </c>
      <c r="K630" s="35">
        <f t="shared" si="129"/>
        <v>-0.625</v>
      </c>
      <c r="L630" s="35">
        <f t="shared" si="130"/>
        <v>-0.75527426160337552</v>
      </c>
      <c r="M630" s="35">
        <f t="shared" si="127"/>
        <v>-5.2319497732821766E-3</v>
      </c>
      <c r="N630" s="41">
        <f t="shared" si="128"/>
        <v>-5.2523474178403758E-2</v>
      </c>
    </row>
    <row r="631" spans="1:14" x14ac:dyDescent="0.2">
      <c r="A631" s="27"/>
      <c r="B631" s="30" t="s">
        <v>590</v>
      </c>
      <c r="C631" s="40">
        <v>683</v>
      </c>
      <c r="D631" s="34">
        <v>835</v>
      </c>
      <c r="E631" s="34">
        <v>270</v>
      </c>
      <c r="F631" s="34">
        <v>522</v>
      </c>
      <c r="G631" s="35">
        <f t="shared" si="123"/>
        <v>0.23822811301011509</v>
      </c>
      <c r="H631" s="35">
        <f t="shared" si="124"/>
        <v>0.24501173708920188</v>
      </c>
      <c r="I631" s="35">
        <f t="shared" si="125"/>
        <v>7.303218826075196E-2</v>
      </c>
      <c r="J631" s="35">
        <f t="shared" si="126"/>
        <v>0.18510638297872339</v>
      </c>
      <c r="K631" s="35">
        <f t="shared" si="129"/>
        <v>-0.60468521229868233</v>
      </c>
      <c r="L631" s="35">
        <f t="shared" si="130"/>
        <v>-0.37485029940119763</v>
      </c>
      <c r="M631" s="35">
        <f t="shared" si="127"/>
        <v>-0.14405301709103593</v>
      </c>
      <c r="N631" s="41">
        <f t="shared" si="128"/>
        <v>-9.1842723004694843E-2</v>
      </c>
    </row>
    <row r="632" spans="1:14" x14ac:dyDescent="0.2">
      <c r="A632" s="27"/>
      <c r="B632" s="30" t="s">
        <v>591</v>
      </c>
      <c r="C632" s="40">
        <v>0</v>
      </c>
      <c r="D632" s="34">
        <v>1</v>
      </c>
      <c r="E632" s="34"/>
      <c r="F632" s="34"/>
      <c r="G632" s="35" t="str">
        <f t="shared" si="123"/>
        <v/>
      </c>
      <c r="H632" s="35">
        <f t="shared" si="124"/>
        <v>2.9342723004694836E-4</v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>
        <f t="shared" si="130"/>
        <v>-1</v>
      </c>
      <c r="M632" s="35" t="str">
        <f t="shared" si="127"/>
        <v/>
      </c>
      <c r="N632" s="41">
        <f t="shared" si="128"/>
        <v>-2.9342723004694836E-4</v>
      </c>
    </row>
    <row r="633" spans="1:14" x14ac:dyDescent="0.2">
      <c r="A633" s="27"/>
      <c r="B633" s="30" t="s">
        <v>592</v>
      </c>
      <c r="C633" s="40">
        <v>0</v>
      </c>
      <c r="D633" s="34">
        <v>16</v>
      </c>
      <c r="E633" s="34">
        <v>10</v>
      </c>
      <c r="F633" s="34">
        <v>100</v>
      </c>
      <c r="G633" s="35" t="str">
        <f t="shared" si="123"/>
        <v/>
      </c>
      <c r="H633" s="35">
        <f t="shared" si="124"/>
        <v>4.6948356807511738E-3</v>
      </c>
      <c r="I633" s="35">
        <f t="shared" si="125"/>
        <v>2.7048958615093319E-3</v>
      </c>
      <c r="J633" s="35">
        <f t="shared" si="126"/>
        <v>3.5460992907801421E-2</v>
      </c>
      <c r="K633" s="35">
        <f t="shared" si="129"/>
        <v>1</v>
      </c>
      <c r="L633" s="35">
        <f t="shared" si="130"/>
        <v>5.25</v>
      </c>
      <c r="M633" s="35" t="str">
        <f t="shared" si="127"/>
        <v/>
      </c>
      <c r="N633" s="41">
        <f t="shared" si="128"/>
        <v>2.4647887323943664E-2</v>
      </c>
    </row>
    <row r="634" spans="1:14" ht="25.5" x14ac:dyDescent="0.2">
      <c r="A634" s="27"/>
      <c r="B634" s="30" t="s">
        <v>593</v>
      </c>
      <c r="C634" s="40">
        <v>91</v>
      </c>
      <c r="D634" s="34">
        <v>625</v>
      </c>
      <c r="E634" s="34">
        <v>37</v>
      </c>
      <c r="F634" s="34">
        <v>30</v>
      </c>
      <c r="G634" s="35">
        <f t="shared" si="123"/>
        <v>3.1740495291245202E-2</v>
      </c>
      <c r="H634" s="35">
        <f t="shared" si="124"/>
        <v>0.18339201877934272</v>
      </c>
      <c r="I634" s="35">
        <f t="shared" si="125"/>
        <v>1.0008114687584528E-2</v>
      </c>
      <c r="J634" s="35">
        <f t="shared" si="126"/>
        <v>1.0638297872340425E-2</v>
      </c>
      <c r="K634" s="35">
        <f t="shared" si="129"/>
        <v>-0.59340659340659341</v>
      </c>
      <c r="L634" s="35">
        <f t="shared" si="130"/>
        <v>-0.95199999999999996</v>
      </c>
      <c r="M634" s="35">
        <f t="shared" si="127"/>
        <v>-1.8835019183815836E-2</v>
      </c>
      <c r="N634" s="41">
        <f t="shared" si="128"/>
        <v>-0.17458920187793425</v>
      </c>
    </row>
    <row r="635" spans="1:14" ht="25.5" x14ac:dyDescent="0.2">
      <c r="A635" s="27"/>
      <c r="B635" s="30" t="s">
        <v>594</v>
      </c>
      <c r="C635" s="40">
        <v>0</v>
      </c>
      <c r="D635" s="34">
        <v>3</v>
      </c>
      <c r="E635" s="34">
        <v>0</v>
      </c>
      <c r="F635" s="34">
        <v>6</v>
      </c>
      <c r="G635" s="35" t="str">
        <f t="shared" si="123"/>
        <v/>
      </c>
      <c r="H635" s="35">
        <f t="shared" si="124"/>
        <v>8.8028169014084509E-4</v>
      </c>
      <c r="I635" s="35" t="str">
        <f t="shared" si="125"/>
        <v/>
      </c>
      <c r="J635" s="35">
        <f t="shared" si="126"/>
        <v>2.1276595744680851E-3</v>
      </c>
      <c r="K635" s="35" t="str">
        <f t="shared" si="129"/>
        <v xml:space="preserve"> </v>
      </c>
      <c r="L635" s="35">
        <f t="shared" si="130"/>
        <v>1</v>
      </c>
      <c r="M635" s="35" t="str">
        <f t="shared" si="127"/>
        <v/>
      </c>
      <c r="N635" s="41">
        <f t="shared" si="128"/>
        <v>8.8028169014084509E-4</v>
      </c>
    </row>
    <row r="636" spans="1:14" x14ac:dyDescent="0.2">
      <c r="A636" s="27"/>
      <c r="B636" s="30" t="s">
        <v>595</v>
      </c>
      <c r="C636" s="40">
        <v>0</v>
      </c>
      <c r="D636" s="34">
        <v>26</v>
      </c>
      <c r="E636" s="34">
        <v>0</v>
      </c>
      <c r="F636" s="34">
        <v>7</v>
      </c>
      <c r="G636" s="35" t="str">
        <f t="shared" si="123"/>
        <v/>
      </c>
      <c r="H636" s="35">
        <f t="shared" si="124"/>
        <v>7.6291079812206572E-3</v>
      </c>
      <c r="I636" s="35" t="str">
        <f t="shared" si="125"/>
        <v/>
      </c>
      <c r="J636" s="35">
        <f t="shared" si="126"/>
        <v>2.4822695035460994E-3</v>
      </c>
      <c r="K636" s="35" t="str">
        <f t="shared" si="129"/>
        <v xml:space="preserve"> </v>
      </c>
      <c r="L636" s="35">
        <f t="shared" si="130"/>
        <v>-0.73076923076923073</v>
      </c>
      <c r="M636" s="35" t="str">
        <f t="shared" si="127"/>
        <v/>
      </c>
      <c r="N636" s="41">
        <f t="shared" si="128"/>
        <v>-5.5751173708920186E-3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1</v>
      </c>
      <c r="D639" s="34">
        <v>3</v>
      </c>
      <c r="E639" s="34">
        <v>2</v>
      </c>
      <c r="F639" s="34">
        <v>1</v>
      </c>
      <c r="G639" s="35">
        <f t="shared" si="123"/>
        <v>3.4879665155214509E-4</v>
      </c>
      <c r="H639" s="35">
        <f t="shared" si="124"/>
        <v>8.8028169014084509E-4</v>
      </c>
      <c r="I639" s="35">
        <f t="shared" si="125"/>
        <v>5.4097917230186638E-4</v>
      </c>
      <c r="J639" s="35">
        <f t="shared" si="126"/>
        <v>3.5460992907801421E-4</v>
      </c>
      <c r="K639" s="35">
        <f t="shared" si="129"/>
        <v>1</v>
      </c>
      <c r="L639" s="35">
        <f t="shared" si="130"/>
        <v>-0.66666666666666663</v>
      </c>
      <c r="M639" s="35">
        <f t="shared" si="127"/>
        <v>3.4879665155214509E-4</v>
      </c>
      <c r="N639" s="41">
        <f t="shared" si="128"/>
        <v>-5.8685446009389673E-4</v>
      </c>
    </row>
    <row r="640" spans="1:14" ht="26.25" thickBot="1" x14ac:dyDescent="0.25">
      <c r="A640" s="27"/>
      <c r="B640" s="31" t="s">
        <v>599</v>
      </c>
      <c r="C640" s="42">
        <v>331</v>
      </c>
      <c r="D640" s="43">
        <v>826</v>
      </c>
      <c r="E640" s="43">
        <v>1047</v>
      </c>
      <c r="F640" s="43">
        <v>1190</v>
      </c>
      <c r="G640" s="44">
        <f t="shared" si="123"/>
        <v>0.11545169166376003</v>
      </c>
      <c r="H640" s="44">
        <f t="shared" si="124"/>
        <v>0.24237089201877934</v>
      </c>
      <c r="I640" s="44">
        <f t="shared" si="125"/>
        <v>0.28320259670002706</v>
      </c>
      <c r="J640" s="44">
        <f t="shared" si="126"/>
        <v>0.42198581560283688</v>
      </c>
      <c r="K640" s="44">
        <f t="shared" si="129"/>
        <v>2.1631419939577041</v>
      </c>
      <c r="L640" s="44">
        <f t="shared" si="130"/>
        <v>0.44067796610169491</v>
      </c>
      <c r="M640" s="44">
        <f t="shared" si="127"/>
        <v>0.24973840251133592</v>
      </c>
      <c r="N640" s="45">
        <f t="shared" si="128"/>
        <v>0.1068075117370892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610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611</v>
      </c>
      <c r="C9" s="11">
        <f>+C22+C81+C188+C371+C612</f>
        <v>603</v>
      </c>
      <c r="D9" s="11">
        <f>+D22+D81+D188+D371+D612</f>
        <v>1526</v>
      </c>
      <c r="E9" s="11">
        <f>+E22+E81+E188+E371+E612</f>
        <v>1057</v>
      </c>
      <c r="F9" s="11">
        <f>+F22+F81+F188+F371+F612</f>
        <v>1002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0.75290215588723053</v>
      </c>
      <c r="L9" s="12">
        <f t="shared" si="0"/>
        <v>-0.34338138925294887</v>
      </c>
      <c r="M9" s="12">
        <f t="shared" ref="M9:N14" si="1">+IF(OR(AND(G9=""),(K9="")),"",G9*K9)</f>
        <v>0.75290215588723053</v>
      </c>
      <c r="N9" s="12">
        <f t="shared" si="1"/>
        <v>-0.34338138925294887</v>
      </c>
    </row>
    <row r="10" spans="1:14" ht="28.5" customHeight="1" x14ac:dyDescent="0.2">
      <c r="A10" s="27"/>
      <c r="B10" s="23" t="s">
        <v>8</v>
      </c>
      <c r="C10" s="20">
        <f>+C22</f>
        <v>16</v>
      </c>
      <c r="D10" s="13">
        <f>+D22</f>
        <v>36</v>
      </c>
      <c r="E10" s="13">
        <f>+E22</f>
        <v>3</v>
      </c>
      <c r="F10" s="13">
        <f>+F22</f>
        <v>9</v>
      </c>
      <c r="G10" s="14">
        <f t="shared" ref="G10:J14" si="2">+C10/C$9</f>
        <v>2.6533996683250415E-2</v>
      </c>
      <c r="H10" s="14">
        <f t="shared" si="2"/>
        <v>2.3591087811271297E-2</v>
      </c>
      <c r="I10" s="14">
        <f t="shared" si="2"/>
        <v>2.8382213812677389E-3</v>
      </c>
      <c r="J10" s="14">
        <f t="shared" si="2"/>
        <v>8.9820359281437123E-3</v>
      </c>
      <c r="K10" s="14">
        <f t="shared" si="0"/>
        <v>-0.8125</v>
      </c>
      <c r="L10" s="14">
        <f t="shared" si="0"/>
        <v>-0.75</v>
      </c>
      <c r="M10" s="14">
        <f t="shared" si="1"/>
        <v>-2.1558872305140961E-2</v>
      </c>
      <c r="N10" s="15">
        <f t="shared" si="1"/>
        <v>-1.7693315858453473E-2</v>
      </c>
    </row>
    <row r="11" spans="1:14" ht="28.5" customHeight="1" x14ac:dyDescent="0.2">
      <c r="A11" s="27"/>
      <c r="B11" s="24" t="s">
        <v>9</v>
      </c>
      <c r="C11" s="21">
        <f>+C81</f>
        <v>182</v>
      </c>
      <c r="D11" s="7">
        <f>+D81</f>
        <v>243</v>
      </c>
      <c r="E11" s="7">
        <f>+E81</f>
        <v>94</v>
      </c>
      <c r="F11" s="7">
        <f>+F81</f>
        <v>66</v>
      </c>
      <c r="G11" s="8">
        <f t="shared" si="2"/>
        <v>0.30182421227197348</v>
      </c>
      <c r="H11" s="8">
        <f t="shared" si="2"/>
        <v>0.15923984272608127</v>
      </c>
      <c r="I11" s="8">
        <f t="shared" si="2"/>
        <v>8.8930936613055817E-2</v>
      </c>
      <c r="J11" s="8">
        <f t="shared" si="2"/>
        <v>6.5868263473053898E-2</v>
      </c>
      <c r="K11" s="8">
        <f t="shared" si="0"/>
        <v>-0.48351648351648352</v>
      </c>
      <c r="L11" s="8">
        <f t="shared" si="0"/>
        <v>-0.72839506172839508</v>
      </c>
      <c r="M11" s="8">
        <f t="shared" si="1"/>
        <v>-0.14593698175787728</v>
      </c>
      <c r="N11" s="16">
        <f t="shared" si="1"/>
        <v>-0.1159895150720839</v>
      </c>
    </row>
    <row r="12" spans="1:14" ht="28.5" customHeight="1" x14ac:dyDescent="0.2">
      <c r="A12" s="27"/>
      <c r="B12" s="24" t="s">
        <v>10</v>
      </c>
      <c r="C12" s="21">
        <f>+C188</f>
        <v>81</v>
      </c>
      <c r="D12" s="7">
        <f>+D188</f>
        <v>329</v>
      </c>
      <c r="E12" s="7">
        <f>+E188</f>
        <v>67</v>
      </c>
      <c r="F12" s="7">
        <f>+F188</f>
        <v>95</v>
      </c>
      <c r="G12" s="8">
        <f t="shared" si="2"/>
        <v>0.13432835820895522</v>
      </c>
      <c r="H12" s="8">
        <f t="shared" si="2"/>
        <v>0.21559633027522937</v>
      </c>
      <c r="I12" s="8">
        <f t="shared" si="2"/>
        <v>6.3386944181646171E-2</v>
      </c>
      <c r="J12" s="8">
        <f t="shared" si="2"/>
        <v>9.4810379241516959E-2</v>
      </c>
      <c r="K12" s="8">
        <f t="shared" si="0"/>
        <v>-0.1728395061728395</v>
      </c>
      <c r="L12" s="8">
        <f t="shared" si="0"/>
        <v>-0.71124620060790278</v>
      </c>
      <c r="M12" s="8">
        <f t="shared" si="1"/>
        <v>-2.3217247097844111E-2</v>
      </c>
      <c r="N12" s="16">
        <f t="shared" si="1"/>
        <v>-0.15334207077326345</v>
      </c>
    </row>
    <row r="13" spans="1:14" ht="28.5" customHeight="1" x14ac:dyDescent="0.2">
      <c r="A13" s="27"/>
      <c r="B13" s="24" t="s">
        <v>11</v>
      </c>
      <c r="C13" s="21">
        <f>+C371</f>
        <v>226</v>
      </c>
      <c r="D13" s="7">
        <f>+D371</f>
        <v>715</v>
      </c>
      <c r="E13" s="7">
        <f>+E371</f>
        <v>748</v>
      </c>
      <c r="F13" s="7">
        <f>+F371</f>
        <v>629</v>
      </c>
      <c r="G13" s="8">
        <f t="shared" si="2"/>
        <v>0.37479270315091212</v>
      </c>
      <c r="H13" s="8">
        <f t="shared" si="2"/>
        <v>0.46854521625163825</v>
      </c>
      <c r="I13" s="8">
        <f t="shared" si="2"/>
        <v>0.70766319772942288</v>
      </c>
      <c r="J13" s="8">
        <f t="shared" si="2"/>
        <v>0.62774451097804396</v>
      </c>
      <c r="K13" s="8">
        <f t="shared" si="0"/>
        <v>2.3097345132743361</v>
      </c>
      <c r="L13" s="8">
        <f t="shared" si="0"/>
        <v>-0.12027972027972028</v>
      </c>
      <c r="M13" s="8">
        <f t="shared" si="1"/>
        <v>0.86567164179104472</v>
      </c>
      <c r="N13" s="16">
        <f t="shared" si="1"/>
        <v>-5.6356487549148099E-2</v>
      </c>
    </row>
    <row r="14" spans="1:14" ht="28.5" customHeight="1" thickBot="1" x14ac:dyDescent="0.25">
      <c r="A14" s="27"/>
      <c r="B14" s="25" t="s">
        <v>12</v>
      </c>
      <c r="C14" s="22">
        <f>+C612</f>
        <v>98</v>
      </c>
      <c r="D14" s="17">
        <f>+D612</f>
        <v>203</v>
      </c>
      <c r="E14" s="17">
        <f>+E612</f>
        <v>145</v>
      </c>
      <c r="F14" s="17">
        <f>+F612</f>
        <v>203</v>
      </c>
      <c r="G14" s="18">
        <f t="shared" si="2"/>
        <v>0.1625207296849088</v>
      </c>
      <c r="H14" s="18">
        <f t="shared" si="2"/>
        <v>0.13302752293577982</v>
      </c>
      <c r="I14" s="18">
        <f t="shared" si="2"/>
        <v>0.13718070009460737</v>
      </c>
      <c r="J14" s="18">
        <f t="shared" si="2"/>
        <v>0.20259481037924151</v>
      </c>
      <c r="K14" s="18">
        <f t="shared" si="0"/>
        <v>0.47959183673469385</v>
      </c>
      <c r="L14" s="18">
        <f t="shared" si="0"/>
        <v>0</v>
      </c>
      <c r="M14" s="18">
        <f t="shared" si="1"/>
        <v>7.7943615257048099E-2</v>
      </c>
      <c r="N14" s="19">
        <f t="shared" si="1"/>
        <v>0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16</v>
      </c>
      <c r="D22" s="32">
        <f>SUM(D23:D73)</f>
        <v>36</v>
      </c>
      <c r="E22" s="32">
        <f>SUM(E23:E73)</f>
        <v>3</v>
      </c>
      <c r="F22" s="32">
        <f>SUM(F23:F73)</f>
        <v>9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-0.8125</v>
      </c>
      <c r="L22" s="33">
        <f>+IF(AND(D22=0,F22=0),"",IF(D22=0,1,IF(F22=0,-1,(F22-D22)/D22)))</f>
        <v>-0.75</v>
      </c>
      <c r="M22" s="33">
        <f t="shared" ref="M22:M53" si="7">+IF(OR(AND(G22=""),(K22="")),"",G22*K22)</f>
        <v>-0.8125</v>
      </c>
      <c r="N22" s="33">
        <f t="shared" ref="N22:N53" si="8">+IF(OR(AND(H22=""),(L22="")),"",H22*L22)</f>
        <v>-0.75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10</v>
      </c>
      <c r="D28" s="34">
        <v>21</v>
      </c>
      <c r="E28" s="34">
        <v>0</v>
      </c>
      <c r="F28" s="34">
        <v>1</v>
      </c>
      <c r="G28" s="35">
        <f t="shared" si="3"/>
        <v>0.625</v>
      </c>
      <c r="H28" s="35">
        <f t="shared" si="4"/>
        <v>0.58333333333333337</v>
      </c>
      <c r="I28" s="35" t="str">
        <f t="shared" si="5"/>
        <v/>
      </c>
      <c r="J28" s="35">
        <f t="shared" si="6"/>
        <v>0.1111111111111111</v>
      </c>
      <c r="K28" s="35">
        <f t="shared" si="9"/>
        <v>-1</v>
      </c>
      <c r="L28" s="35">
        <f t="shared" si="10"/>
        <v>-0.95238095238095233</v>
      </c>
      <c r="M28" s="35">
        <f t="shared" si="7"/>
        <v>-0.625</v>
      </c>
      <c r="N28" s="41">
        <f t="shared" si="8"/>
        <v>-0.55555555555555558</v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1</v>
      </c>
      <c r="D30" s="34">
        <v>1</v>
      </c>
      <c r="E30" s="34"/>
      <c r="F30" s="34"/>
      <c r="G30" s="35">
        <f t="shared" si="3"/>
        <v>6.25E-2</v>
      </c>
      <c r="H30" s="35">
        <f t="shared" si="4"/>
        <v>2.7777777777777776E-2</v>
      </c>
      <c r="I30" s="35" t="str">
        <f t="shared" si="5"/>
        <v/>
      </c>
      <c r="J30" s="35" t="str">
        <f t="shared" si="6"/>
        <v/>
      </c>
      <c r="K30" s="35">
        <f t="shared" si="9"/>
        <v>-1</v>
      </c>
      <c r="L30" s="35">
        <f t="shared" si="10"/>
        <v>-1</v>
      </c>
      <c r="M30" s="35">
        <f t="shared" si="7"/>
        <v>-6.25E-2</v>
      </c>
      <c r="N30" s="41">
        <f t="shared" si="8"/>
        <v>-2.7777777777777776E-2</v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4</v>
      </c>
      <c r="D33" s="34">
        <v>5</v>
      </c>
      <c r="E33" s="34">
        <v>0</v>
      </c>
      <c r="F33" s="34">
        <v>3</v>
      </c>
      <c r="G33" s="35">
        <f t="shared" si="3"/>
        <v>0.25</v>
      </c>
      <c r="H33" s="35">
        <f t="shared" si="4"/>
        <v>0.1388888888888889</v>
      </c>
      <c r="I33" s="35" t="str">
        <f t="shared" si="5"/>
        <v/>
      </c>
      <c r="J33" s="35">
        <f t="shared" si="6"/>
        <v>0.33333333333333331</v>
      </c>
      <c r="K33" s="35">
        <f t="shared" si="9"/>
        <v>-1</v>
      </c>
      <c r="L33" s="35">
        <f t="shared" si="10"/>
        <v>-0.4</v>
      </c>
      <c r="M33" s="35">
        <f t="shared" si="7"/>
        <v>-0.25</v>
      </c>
      <c r="N33" s="41">
        <f t="shared" si="8"/>
        <v>-5.5555555555555559E-2</v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3</v>
      </c>
      <c r="E39" s="34"/>
      <c r="F39" s="34"/>
      <c r="G39" s="35" t="str">
        <f t="shared" si="3"/>
        <v/>
      </c>
      <c r="H39" s="35">
        <f t="shared" si="4"/>
        <v>8.3333333333333329E-2</v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>
        <f t="shared" si="10"/>
        <v>-1</v>
      </c>
      <c r="M39" s="35" t="str">
        <f t="shared" si="7"/>
        <v/>
      </c>
      <c r="N39" s="41">
        <f t="shared" si="8"/>
        <v>-8.3333333333333329E-2</v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1</v>
      </c>
      <c r="F42" s="34">
        <v>0</v>
      </c>
      <c r="G42" s="35" t="str">
        <f t="shared" si="3"/>
        <v/>
      </c>
      <c r="H42" s="35" t="str">
        <f t="shared" si="4"/>
        <v/>
      </c>
      <c r="I42" s="35">
        <f t="shared" si="5"/>
        <v>0.33333333333333331</v>
      </c>
      <c r="J42" s="35" t="str">
        <f t="shared" si="6"/>
        <v/>
      </c>
      <c r="K42" s="35">
        <f t="shared" si="9"/>
        <v>1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0</v>
      </c>
      <c r="D53" s="34">
        <v>0</v>
      </c>
      <c r="E53" s="34">
        <v>1</v>
      </c>
      <c r="F53" s="34">
        <v>0</v>
      </c>
      <c r="G53" s="35" t="str">
        <f t="shared" si="3"/>
        <v/>
      </c>
      <c r="H53" s="35" t="str">
        <f t="shared" si="4"/>
        <v/>
      </c>
      <c r="I53" s="35">
        <f t="shared" si="5"/>
        <v>0.33333333333333331</v>
      </c>
      <c r="J53" s="35" t="str">
        <f t="shared" si="6"/>
        <v/>
      </c>
      <c r="K53" s="35">
        <f t="shared" si="9"/>
        <v>1</v>
      </c>
      <c r="L53" s="35" t="str">
        <f t="shared" si="10"/>
        <v xml:space="preserve"> </v>
      </c>
      <c r="M53" s="35" t="str">
        <f t="shared" si="7"/>
        <v/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>
        <v>0</v>
      </c>
      <c r="F54" s="34">
        <v>1</v>
      </c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>
        <f t="shared" ref="J54:J73" si="14">+IF(F54=0,"",F54/F$22)</f>
        <v>0.1111111111111111</v>
      </c>
      <c r="K54" s="35" t="str">
        <f t="shared" si="9"/>
        <v xml:space="preserve"> </v>
      </c>
      <c r="L54" s="35">
        <f t="shared" si="10"/>
        <v>1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>
        <v>0</v>
      </c>
      <c r="F55" s="34">
        <v>1</v>
      </c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>
        <f t="shared" si="14"/>
        <v>0.1111111111111111</v>
      </c>
      <c r="K55" s="35" t="str">
        <f t="shared" ref="K55:K73" si="17">+IF(AND(C55=0,E55=0)," ",IF(C55=0,1,IF(E55=0,-1,(E55-C55)/C55)))</f>
        <v xml:space="preserve"> </v>
      </c>
      <c r="L55" s="35">
        <f t="shared" ref="L55:L73" si="18">+IF(AND(D55=0,F55=0)," ",IF(D55=0,1,IF(F55=0,-1,(F55-D55)/D55)))</f>
        <v>1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1</v>
      </c>
      <c r="E65" s="34">
        <v>1</v>
      </c>
      <c r="F65" s="34">
        <v>0</v>
      </c>
      <c r="G65" s="35" t="str">
        <f t="shared" si="11"/>
        <v/>
      </c>
      <c r="H65" s="35">
        <f t="shared" si="12"/>
        <v>2.7777777777777776E-2</v>
      </c>
      <c r="I65" s="35">
        <f t="shared" si="13"/>
        <v>0.33333333333333331</v>
      </c>
      <c r="J65" s="35" t="str">
        <f t="shared" si="14"/>
        <v/>
      </c>
      <c r="K65" s="35">
        <f t="shared" si="17"/>
        <v>1</v>
      </c>
      <c r="L65" s="35">
        <f t="shared" si="18"/>
        <v>-1</v>
      </c>
      <c r="M65" s="35" t="str">
        <f t="shared" si="15"/>
        <v/>
      </c>
      <c r="N65" s="41">
        <f t="shared" si="16"/>
        <v>-2.7777777777777776E-2</v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1</v>
      </c>
      <c r="D67" s="34">
        <v>5</v>
      </c>
      <c r="E67" s="34">
        <v>0</v>
      </c>
      <c r="F67" s="34">
        <v>1</v>
      </c>
      <c r="G67" s="35">
        <f t="shared" si="11"/>
        <v>6.25E-2</v>
      </c>
      <c r="H67" s="35">
        <f t="shared" si="12"/>
        <v>0.1388888888888889</v>
      </c>
      <c r="I67" s="35" t="str">
        <f t="shared" si="13"/>
        <v/>
      </c>
      <c r="J67" s="35">
        <f t="shared" si="14"/>
        <v>0.1111111111111111</v>
      </c>
      <c r="K67" s="35">
        <f t="shared" si="17"/>
        <v>-1</v>
      </c>
      <c r="L67" s="35">
        <f t="shared" si="18"/>
        <v>-0.8</v>
      </c>
      <c r="M67" s="35">
        <f t="shared" si="15"/>
        <v>-6.25E-2</v>
      </c>
      <c r="N67" s="41">
        <f t="shared" si="16"/>
        <v>-0.11111111111111112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>
        <v>0</v>
      </c>
      <c r="F68" s="34">
        <v>1</v>
      </c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>
        <f t="shared" si="14"/>
        <v>0.1111111111111111</v>
      </c>
      <c r="K68" s="35" t="str">
        <f t="shared" si="17"/>
        <v xml:space="preserve"> </v>
      </c>
      <c r="L68" s="35">
        <f t="shared" si="18"/>
        <v>1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/>
      <c r="F71" s="34"/>
      <c r="G71" s="35" t="str">
        <f t="shared" si="11"/>
        <v/>
      </c>
      <c r="H71" s="35" t="str">
        <f t="shared" si="12"/>
        <v/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>
        <v>0</v>
      </c>
      <c r="F72" s="34">
        <v>1</v>
      </c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>
        <f t="shared" si="14"/>
        <v>0.1111111111111111</v>
      </c>
      <c r="K72" s="35" t="str">
        <f t="shared" si="17"/>
        <v xml:space="preserve"> </v>
      </c>
      <c r="L72" s="35">
        <f t="shared" si="18"/>
        <v>1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182</v>
      </c>
      <c r="D81" s="32">
        <f>SUM(D82:D180)</f>
        <v>243</v>
      </c>
      <c r="E81" s="32">
        <f>SUM(E82:E180)</f>
        <v>94</v>
      </c>
      <c r="F81" s="32">
        <f>SUM(F82:F180)</f>
        <v>66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-0.48351648351648352</v>
      </c>
      <c r="L81" s="33">
        <f>+IF(AND(D81=0,F81=0),"",IF(D81=0,1,IF(F81=0,-1,(F81-D81)/D81)))</f>
        <v>-0.72839506172839508</v>
      </c>
      <c r="M81" s="33">
        <f t="shared" ref="M81:M112" si="23">+IF(OR(AND(G81=""),(K81="")),"",G81*K81)</f>
        <v>-0.48351648351648352</v>
      </c>
      <c r="N81" s="33">
        <f t="shared" ref="N81:N112" si="24">+IF(OR(AND(H81=""),(L81="")),"",H81*L81)</f>
        <v>-0.72839506172839508</v>
      </c>
    </row>
    <row r="82" spans="1:14" x14ac:dyDescent="0.2">
      <c r="A82" s="27"/>
      <c r="B82" s="29" t="s">
        <v>65</v>
      </c>
      <c r="C82" s="36">
        <v>0</v>
      </c>
      <c r="D82" s="37">
        <v>1</v>
      </c>
      <c r="E82" s="37">
        <v>5</v>
      </c>
      <c r="F82" s="37">
        <v>1</v>
      </c>
      <c r="G82" s="38" t="str">
        <f t="shared" si="19"/>
        <v/>
      </c>
      <c r="H82" s="38">
        <f t="shared" si="20"/>
        <v>4.11522633744856E-3</v>
      </c>
      <c r="I82" s="38">
        <f t="shared" si="21"/>
        <v>5.3191489361702128E-2</v>
      </c>
      <c r="J82" s="38">
        <f t="shared" si="22"/>
        <v>1.5151515151515152E-2</v>
      </c>
      <c r="K82" s="38">
        <f t="shared" ref="K82:K113" si="25">+IF(AND(C82=0,E82=0)," ",IF(C82=0,1,IF(E82=0,-1,(E82-C82)/C82)))</f>
        <v>1</v>
      </c>
      <c r="L82" s="38">
        <f t="shared" ref="L82:L113" si="26">+IF(AND(D82=0,F82=0)," ",IF(D82=0,1,IF(F82=0,-1,(F82-D82)/D82)))</f>
        <v>0</v>
      </c>
      <c r="M82" s="38" t="str">
        <f t="shared" si="23"/>
        <v/>
      </c>
      <c r="N82" s="39">
        <f t="shared" si="24"/>
        <v>0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1</v>
      </c>
      <c r="E83" s="34"/>
      <c r="F83" s="34"/>
      <c r="G83" s="35" t="str">
        <f t="shared" si="19"/>
        <v/>
      </c>
      <c r="H83" s="35">
        <f t="shared" si="20"/>
        <v>4.11522633744856E-3</v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>
        <f t="shared" si="26"/>
        <v>-1</v>
      </c>
      <c r="M83" s="35" t="str">
        <f t="shared" si="23"/>
        <v/>
      </c>
      <c r="N83" s="41">
        <f t="shared" si="24"/>
        <v>-4.11522633744856E-3</v>
      </c>
    </row>
    <row r="84" spans="1:14" x14ac:dyDescent="0.2">
      <c r="A84" s="27"/>
      <c r="B84" s="30" t="s">
        <v>67</v>
      </c>
      <c r="C84" s="40">
        <v>0</v>
      </c>
      <c r="D84" s="34">
        <v>1</v>
      </c>
      <c r="E84" s="34">
        <v>1</v>
      </c>
      <c r="F84" s="34">
        <v>2</v>
      </c>
      <c r="G84" s="35" t="str">
        <f t="shared" si="19"/>
        <v/>
      </c>
      <c r="H84" s="35">
        <f t="shared" si="20"/>
        <v>4.11522633744856E-3</v>
      </c>
      <c r="I84" s="35">
        <f t="shared" si="21"/>
        <v>1.0638297872340425E-2</v>
      </c>
      <c r="J84" s="35">
        <f t="shared" si="22"/>
        <v>3.0303030303030304E-2</v>
      </c>
      <c r="K84" s="35">
        <f t="shared" si="25"/>
        <v>1</v>
      </c>
      <c r="L84" s="35">
        <f t="shared" si="26"/>
        <v>1</v>
      </c>
      <c r="M84" s="35" t="str">
        <f t="shared" si="23"/>
        <v/>
      </c>
      <c r="N84" s="41">
        <f t="shared" si="24"/>
        <v>4.11522633744856E-3</v>
      </c>
    </row>
    <row r="85" spans="1:14" x14ac:dyDescent="0.2">
      <c r="A85" s="27"/>
      <c r="B85" s="30" t="s">
        <v>68</v>
      </c>
      <c r="C85" s="40">
        <v>2</v>
      </c>
      <c r="D85" s="34">
        <v>0</v>
      </c>
      <c r="E85" s="34">
        <v>4</v>
      </c>
      <c r="F85" s="34">
        <v>0</v>
      </c>
      <c r="G85" s="35">
        <f t="shared" si="19"/>
        <v>1.098901098901099E-2</v>
      </c>
      <c r="H85" s="35" t="str">
        <f t="shared" si="20"/>
        <v/>
      </c>
      <c r="I85" s="35">
        <f t="shared" si="21"/>
        <v>4.2553191489361701E-2</v>
      </c>
      <c r="J85" s="35" t="str">
        <f t="shared" si="22"/>
        <v/>
      </c>
      <c r="K85" s="35">
        <f t="shared" si="25"/>
        <v>1</v>
      </c>
      <c r="L85" s="35" t="str">
        <f t="shared" si="26"/>
        <v xml:space="preserve"> </v>
      </c>
      <c r="M85" s="35">
        <f t="shared" si="23"/>
        <v>1.098901098901099E-2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3</v>
      </c>
      <c r="D86" s="34">
        <v>3</v>
      </c>
      <c r="E86" s="34">
        <v>2</v>
      </c>
      <c r="F86" s="34">
        <v>2</v>
      </c>
      <c r="G86" s="35">
        <f t="shared" si="19"/>
        <v>1.6483516483516484E-2</v>
      </c>
      <c r="H86" s="35">
        <f t="shared" si="20"/>
        <v>1.2345679012345678E-2</v>
      </c>
      <c r="I86" s="35">
        <f t="shared" si="21"/>
        <v>2.1276595744680851E-2</v>
      </c>
      <c r="J86" s="35">
        <f t="shared" si="22"/>
        <v>3.0303030303030304E-2</v>
      </c>
      <c r="K86" s="35">
        <f t="shared" si="25"/>
        <v>-0.33333333333333331</v>
      </c>
      <c r="L86" s="35">
        <f t="shared" si="26"/>
        <v>-0.33333333333333331</v>
      </c>
      <c r="M86" s="35">
        <f t="shared" si="23"/>
        <v>-5.4945054945054941E-3</v>
      </c>
      <c r="N86" s="41">
        <f t="shared" si="24"/>
        <v>-4.1152263374485592E-3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>
        <v>1</v>
      </c>
      <c r="F88" s="34">
        <v>0</v>
      </c>
      <c r="G88" s="35" t="str">
        <f t="shared" si="19"/>
        <v/>
      </c>
      <c r="H88" s="35" t="str">
        <f t="shared" si="20"/>
        <v/>
      </c>
      <c r="I88" s="35">
        <f t="shared" si="21"/>
        <v>1.0638297872340425E-2</v>
      </c>
      <c r="J88" s="35" t="str">
        <f t="shared" si="22"/>
        <v/>
      </c>
      <c r="K88" s="35">
        <f t="shared" si="25"/>
        <v>1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>
        <v>1</v>
      </c>
      <c r="F92" s="34">
        <v>0</v>
      </c>
      <c r="G92" s="35" t="str">
        <f t="shared" si="19"/>
        <v/>
      </c>
      <c r="H92" s="35" t="str">
        <f t="shared" si="20"/>
        <v/>
      </c>
      <c r="I92" s="35">
        <f t="shared" si="21"/>
        <v>1.0638297872340425E-2</v>
      </c>
      <c r="J92" s="35" t="str">
        <f t="shared" si="22"/>
        <v/>
      </c>
      <c r="K92" s="35">
        <f t="shared" si="25"/>
        <v>1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>
        <v>0</v>
      </c>
      <c r="F98" s="34">
        <v>2</v>
      </c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>
        <f t="shared" si="22"/>
        <v>3.0303030303030304E-2</v>
      </c>
      <c r="K98" s="35" t="str">
        <f t="shared" si="25"/>
        <v xml:space="preserve"> </v>
      </c>
      <c r="L98" s="35">
        <f t="shared" si="26"/>
        <v>1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4</v>
      </c>
      <c r="D100" s="34">
        <v>9</v>
      </c>
      <c r="E100" s="34">
        <v>0</v>
      </c>
      <c r="F100" s="34">
        <v>1</v>
      </c>
      <c r="G100" s="35">
        <f t="shared" si="19"/>
        <v>2.197802197802198E-2</v>
      </c>
      <c r="H100" s="35">
        <f t="shared" si="20"/>
        <v>3.7037037037037035E-2</v>
      </c>
      <c r="I100" s="35" t="str">
        <f t="shared" si="21"/>
        <v/>
      </c>
      <c r="J100" s="35">
        <f t="shared" si="22"/>
        <v>1.5151515151515152E-2</v>
      </c>
      <c r="K100" s="35">
        <f t="shared" si="25"/>
        <v>-1</v>
      </c>
      <c r="L100" s="35">
        <f t="shared" si="26"/>
        <v>-0.88888888888888884</v>
      </c>
      <c r="M100" s="35">
        <f t="shared" si="23"/>
        <v>-2.197802197802198E-2</v>
      </c>
      <c r="N100" s="41">
        <f t="shared" si="24"/>
        <v>-3.2921810699588473E-2</v>
      </c>
    </row>
    <row r="101" spans="1:14" x14ac:dyDescent="0.2">
      <c r="A101" s="27"/>
      <c r="B101" s="30" t="s">
        <v>84</v>
      </c>
      <c r="C101" s="40">
        <v>4</v>
      </c>
      <c r="D101" s="34">
        <v>2</v>
      </c>
      <c r="E101" s="34"/>
      <c r="F101" s="34"/>
      <c r="G101" s="35">
        <f t="shared" si="19"/>
        <v>2.197802197802198E-2</v>
      </c>
      <c r="H101" s="35">
        <f t="shared" si="20"/>
        <v>8.23045267489712E-3</v>
      </c>
      <c r="I101" s="35" t="str">
        <f t="shared" si="21"/>
        <v/>
      </c>
      <c r="J101" s="35" t="str">
        <f t="shared" si="22"/>
        <v/>
      </c>
      <c r="K101" s="35">
        <f t="shared" si="25"/>
        <v>-1</v>
      </c>
      <c r="L101" s="35">
        <f t="shared" si="26"/>
        <v>-1</v>
      </c>
      <c r="M101" s="35">
        <f t="shared" si="23"/>
        <v>-2.197802197802198E-2</v>
      </c>
      <c r="N101" s="41">
        <f t="shared" si="24"/>
        <v>-8.23045267489712E-3</v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0</v>
      </c>
      <c r="D103" s="34">
        <v>6</v>
      </c>
      <c r="E103" s="34">
        <v>4</v>
      </c>
      <c r="F103" s="34">
        <v>8</v>
      </c>
      <c r="G103" s="35" t="str">
        <f t="shared" si="19"/>
        <v/>
      </c>
      <c r="H103" s="35">
        <f t="shared" si="20"/>
        <v>2.4691358024691357E-2</v>
      </c>
      <c r="I103" s="35">
        <f t="shared" si="21"/>
        <v>4.2553191489361701E-2</v>
      </c>
      <c r="J103" s="35">
        <f t="shared" si="22"/>
        <v>0.12121212121212122</v>
      </c>
      <c r="K103" s="35">
        <f t="shared" si="25"/>
        <v>1</v>
      </c>
      <c r="L103" s="35">
        <f t="shared" si="26"/>
        <v>0.33333333333333331</v>
      </c>
      <c r="M103" s="35" t="str">
        <f t="shared" si="23"/>
        <v/>
      </c>
      <c r="N103" s="41">
        <f t="shared" si="24"/>
        <v>8.2304526748971183E-3</v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1</v>
      </c>
      <c r="F104" s="34">
        <v>6</v>
      </c>
      <c r="G104" s="35" t="str">
        <f t="shared" si="19"/>
        <v/>
      </c>
      <c r="H104" s="35">
        <f t="shared" si="20"/>
        <v>4.11522633744856E-3</v>
      </c>
      <c r="I104" s="35">
        <f t="shared" si="21"/>
        <v>1.0638297872340425E-2</v>
      </c>
      <c r="J104" s="35">
        <f t="shared" si="22"/>
        <v>9.0909090909090912E-2</v>
      </c>
      <c r="K104" s="35">
        <f t="shared" si="25"/>
        <v>1</v>
      </c>
      <c r="L104" s="35">
        <f t="shared" si="26"/>
        <v>5</v>
      </c>
      <c r="M104" s="35" t="str">
        <f t="shared" si="23"/>
        <v/>
      </c>
      <c r="N104" s="41">
        <f t="shared" si="24"/>
        <v>2.0576131687242802E-2</v>
      </c>
    </row>
    <row r="105" spans="1:14" x14ac:dyDescent="0.2">
      <c r="A105" s="27"/>
      <c r="B105" s="30" t="s">
        <v>88</v>
      </c>
      <c r="C105" s="40">
        <v>0</v>
      </c>
      <c r="D105" s="34">
        <v>0</v>
      </c>
      <c r="E105" s="34">
        <v>2</v>
      </c>
      <c r="F105" s="34">
        <v>1</v>
      </c>
      <c r="G105" s="35" t="str">
        <f t="shared" si="19"/>
        <v/>
      </c>
      <c r="H105" s="35" t="str">
        <f t="shared" si="20"/>
        <v/>
      </c>
      <c r="I105" s="35">
        <f t="shared" si="21"/>
        <v>2.1276595744680851E-2</v>
      </c>
      <c r="J105" s="35">
        <f t="shared" si="22"/>
        <v>1.5151515151515152E-2</v>
      </c>
      <c r="K105" s="35">
        <f t="shared" si="25"/>
        <v>1</v>
      </c>
      <c r="L105" s="35">
        <f t="shared" si="26"/>
        <v>1</v>
      </c>
      <c r="M105" s="35" t="str">
        <f t="shared" si="23"/>
        <v/>
      </c>
      <c r="N105" s="41" t="str">
        <f t="shared" si="24"/>
        <v/>
      </c>
    </row>
    <row r="106" spans="1:14" x14ac:dyDescent="0.2">
      <c r="A106" s="27"/>
      <c r="B106" s="30" t="s">
        <v>89</v>
      </c>
      <c r="C106" s="40">
        <v>0</v>
      </c>
      <c r="D106" s="34">
        <v>1</v>
      </c>
      <c r="E106" s="34"/>
      <c r="F106" s="34"/>
      <c r="G106" s="35" t="str">
        <f t="shared" si="19"/>
        <v/>
      </c>
      <c r="H106" s="35">
        <f t="shared" si="20"/>
        <v>4.11522633744856E-3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-4.11522633744856E-3</v>
      </c>
    </row>
    <row r="107" spans="1:14" x14ac:dyDescent="0.2">
      <c r="A107" s="27"/>
      <c r="B107" s="30" t="s">
        <v>90</v>
      </c>
      <c r="C107" s="40">
        <v>0</v>
      </c>
      <c r="D107" s="34">
        <v>0</v>
      </c>
      <c r="E107" s="34"/>
      <c r="F107" s="34"/>
      <c r="G107" s="35" t="str">
        <f t="shared" si="19"/>
        <v/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 t="str">
        <f t="shared" si="26"/>
        <v xml:space="preserve"> </v>
      </c>
      <c r="M107" s="35" t="str">
        <f t="shared" si="23"/>
        <v/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>
        <v>1</v>
      </c>
      <c r="F108" s="34">
        <v>0</v>
      </c>
      <c r="G108" s="35" t="str">
        <f t="shared" si="19"/>
        <v/>
      </c>
      <c r="H108" s="35" t="str">
        <f t="shared" si="20"/>
        <v/>
      </c>
      <c r="I108" s="35">
        <f t="shared" si="21"/>
        <v>1.0638297872340425E-2</v>
      </c>
      <c r="J108" s="35" t="str">
        <f t="shared" si="22"/>
        <v/>
      </c>
      <c r="K108" s="35">
        <f t="shared" si="25"/>
        <v>1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0</v>
      </c>
      <c r="D111" s="34">
        <v>13</v>
      </c>
      <c r="E111" s="34">
        <v>3</v>
      </c>
      <c r="F111" s="34">
        <v>14</v>
      </c>
      <c r="G111" s="35" t="str">
        <f t="shared" si="19"/>
        <v/>
      </c>
      <c r="H111" s="35">
        <f t="shared" si="20"/>
        <v>5.3497942386831275E-2</v>
      </c>
      <c r="I111" s="35">
        <f t="shared" si="21"/>
        <v>3.1914893617021274E-2</v>
      </c>
      <c r="J111" s="35">
        <f t="shared" si="22"/>
        <v>0.21212121212121213</v>
      </c>
      <c r="K111" s="35">
        <f t="shared" si="25"/>
        <v>1</v>
      </c>
      <c r="L111" s="35">
        <f t="shared" si="26"/>
        <v>7.6923076923076927E-2</v>
      </c>
      <c r="M111" s="35" t="str">
        <f t="shared" si="23"/>
        <v/>
      </c>
      <c r="N111" s="41">
        <f t="shared" si="24"/>
        <v>4.11522633744856E-3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>
        <v>2</v>
      </c>
      <c r="F112" s="34">
        <v>1</v>
      </c>
      <c r="G112" s="35" t="str">
        <f t="shared" si="19"/>
        <v/>
      </c>
      <c r="H112" s="35" t="str">
        <f t="shared" si="20"/>
        <v/>
      </c>
      <c r="I112" s="35">
        <f t="shared" si="21"/>
        <v>2.1276595744680851E-2</v>
      </c>
      <c r="J112" s="35">
        <f t="shared" si="22"/>
        <v>1.5151515151515152E-2</v>
      </c>
      <c r="K112" s="35">
        <f t="shared" si="25"/>
        <v>1</v>
      </c>
      <c r="L112" s="35">
        <f t="shared" si="26"/>
        <v>1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1</v>
      </c>
      <c r="D115" s="34">
        <v>16</v>
      </c>
      <c r="E115" s="34">
        <v>3</v>
      </c>
      <c r="F115" s="34">
        <v>0</v>
      </c>
      <c r="G115" s="35">
        <f t="shared" si="27"/>
        <v>5.4945054945054949E-3</v>
      </c>
      <c r="H115" s="35">
        <f t="shared" si="28"/>
        <v>6.584362139917696E-2</v>
      </c>
      <c r="I115" s="35">
        <f t="shared" si="29"/>
        <v>3.1914893617021274E-2</v>
      </c>
      <c r="J115" s="35" t="str">
        <f t="shared" si="30"/>
        <v/>
      </c>
      <c r="K115" s="35">
        <f t="shared" si="33"/>
        <v>2</v>
      </c>
      <c r="L115" s="35">
        <f t="shared" si="34"/>
        <v>-1</v>
      </c>
      <c r="M115" s="35">
        <f t="shared" si="31"/>
        <v>1.098901098901099E-2</v>
      </c>
      <c r="N115" s="41">
        <f t="shared" si="32"/>
        <v>-6.584362139917696E-2</v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/>
      <c r="F116" s="34"/>
      <c r="G116" s="35" t="str">
        <f t="shared" si="27"/>
        <v/>
      </c>
      <c r="H116" s="35" t="str">
        <f t="shared" si="28"/>
        <v/>
      </c>
      <c r="I116" s="35" t="str">
        <f t="shared" si="29"/>
        <v/>
      </c>
      <c r="J116" s="35" t="str">
        <f t="shared" si="30"/>
        <v/>
      </c>
      <c r="K116" s="35" t="str">
        <f t="shared" si="33"/>
        <v xml:space="preserve"> </v>
      </c>
      <c r="L116" s="35" t="str">
        <f t="shared" si="34"/>
        <v xml:space="preserve"> 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0</v>
      </c>
      <c r="E118" s="34"/>
      <c r="F118" s="34"/>
      <c r="G118" s="35" t="str">
        <f t="shared" si="27"/>
        <v/>
      </c>
      <c r="H118" s="35" t="str">
        <f t="shared" si="28"/>
        <v/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 t="str">
        <f t="shared" si="34"/>
        <v xml:space="preserve"> </v>
      </c>
      <c r="M118" s="35" t="str">
        <f t="shared" si="31"/>
        <v/>
      </c>
      <c r="N118" s="41" t="str">
        <f t="shared" si="32"/>
        <v/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2</v>
      </c>
      <c r="D123" s="34">
        <v>9</v>
      </c>
      <c r="E123" s="34">
        <v>0</v>
      </c>
      <c r="F123" s="34">
        <v>2</v>
      </c>
      <c r="G123" s="35">
        <f t="shared" si="27"/>
        <v>1.098901098901099E-2</v>
      </c>
      <c r="H123" s="35">
        <f t="shared" si="28"/>
        <v>3.7037037037037035E-2</v>
      </c>
      <c r="I123" s="35" t="str">
        <f t="shared" si="29"/>
        <v/>
      </c>
      <c r="J123" s="35">
        <f t="shared" si="30"/>
        <v>3.0303030303030304E-2</v>
      </c>
      <c r="K123" s="35">
        <f t="shared" si="33"/>
        <v>-1</v>
      </c>
      <c r="L123" s="35">
        <f t="shared" si="34"/>
        <v>-0.77777777777777779</v>
      </c>
      <c r="M123" s="35">
        <f t="shared" si="31"/>
        <v>-1.098901098901099E-2</v>
      </c>
      <c r="N123" s="41">
        <f t="shared" si="32"/>
        <v>-2.8806584362139915E-2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/>
      <c r="F124" s="34"/>
      <c r="G124" s="35" t="str">
        <f t="shared" si="27"/>
        <v/>
      </c>
      <c r="H124" s="35" t="str">
        <f t="shared" si="28"/>
        <v/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 t="str">
        <f t="shared" si="34"/>
        <v xml:space="preserve"> 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>
        <v>0</v>
      </c>
      <c r="F125" s="34">
        <v>1</v>
      </c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>
        <f t="shared" si="30"/>
        <v>1.5151515151515152E-2</v>
      </c>
      <c r="K125" s="35" t="str">
        <f t="shared" si="33"/>
        <v xml:space="preserve"> </v>
      </c>
      <c r="L125" s="35">
        <f t="shared" si="34"/>
        <v>1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>
        <v>2</v>
      </c>
      <c r="F126" s="34">
        <v>2</v>
      </c>
      <c r="G126" s="35" t="str">
        <f t="shared" si="27"/>
        <v/>
      </c>
      <c r="H126" s="35" t="str">
        <f t="shared" si="28"/>
        <v/>
      </c>
      <c r="I126" s="35">
        <f t="shared" si="29"/>
        <v>2.1276595744680851E-2</v>
      </c>
      <c r="J126" s="35">
        <f t="shared" si="30"/>
        <v>3.0303030303030304E-2</v>
      </c>
      <c r="K126" s="35">
        <f t="shared" si="33"/>
        <v>1</v>
      </c>
      <c r="L126" s="35">
        <f t="shared" si="34"/>
        <v>1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0</v>
      </c>
      <c r="D127" s="34">
        <v>0</v>
      </c>
      <c r="E127" s="34"/>
      <c r="F127" s="34"/>
      <c r="G127" s="35" t="str">
        <f t="shared" si="27"/>
        <v/>
      </c>
      <c r="H127" s="35" t="str">
        <f t="shared" si="28"/>
        <v/>
      </c>
      <c r="I127" s="35" t="str">
        <f t="shared" si="29"/>
        <v/>
      </c>
      <c r="J127" s="35" t="str">
        <f t="shared" si="30"/>
        <v/>
      </c>
      <c r="K127" s="35" t="str">
        <f t="shared" si="33"/>
        <v xml:space="preserve"> </v>
      </c>
      <c r="L127" s="35" t="str">
        <f t="shared" si="34"/>
        <v xml:space="preserve"> </v>
      </c>
      <c r="M127" s="35" t="str">
        <f t="shared" si="31"/>
        <v/>
      </c>
      <c r="N127" s="41" t="str">
        <f t="shared" si="32"/>
        <v/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/>
      <c r="F128" s="34"/>
      <c r="G128" s="35" t="str">
        <f t="shared" si="27"/>
        <v/>
      </c>
      <c r="H128" s="35" t="str">
        <f t="shared" si="28"/>
        <v/>
      </c>
      <c r="I128" s="35" t="str">
        <f t="shared" si="29"/>
        <v/>
      </c>
      <c r="J128" s="35" t="str">
        <f t="shared" si="30"/>
        <v/>
      </c>
      <c r="K128" s="35" t="str">
        <f t="shared" si="33"/>
        <v xml:space="preserve"> 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/>
      <c r="F132" s="34"/>
      <c r="G132" s="35" t="str">
        <f t="shared" si="27"/>
        <v/>
      </c>
      <c r="H132" s="35" t="str">
        <f t="shared" si="28"/>
        <v/>
      </c>
      <c r="I132" s="35" t="str">
        <f t="shared" si="29"/>
        <v/>
      </c>
      <c r="J132" s="35" t="str">
        <f t="shared" si="30"/>
        <v/>
      </c>
      <c r="K132" s="35" t="str">
        <f t="shared" si="33"/>
        <v xml:space="preserve"> 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>
        <v>1</v>
      </c>
      <c r="F134" s="34">
        <v>0</v>
      </c>
      <c r="G134" s="35" t="str">
        <f t="shared" si="27"/>
        <v/>
      </c>
      <c r="H134" s="35" t="str">
        <f t="shared" si="28"/>
        <v/>
      </c>
      <c r="I134" s="35">
        <f t="shared" si="29"/>
        <v>1.0638297872340425E-2</v>
      </c>
      <c r="J134" s="35" t="str">
        <f t="shared" si="30"/>
        <v/>
      </c>
      <c r="K134" s="35">
        <f t="shared" si="33"/>
        <v>1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>
        <v>5</v>
      </c>
      <c r="F135" s="34">
        <v>0</v>
      </c>
      <c r="G135" s="35" t="str">
        <f t="shared" si="27"/>
        <v/>
      </c>
      <c r="H135" s="35" t="str">
        <f t="shared" si="28"/>
        <v/>
      </c>
      <c r="I135" s="35">
        <f t="shared" si="29"/>
        <v>5.3191489361702128E-2</v>
      </c>
      <c r="J135" s="35" t="str">
        <f t="shared" si="30"/>
        <v/>
      </c>
      <c r="K135" s="35">
        <f t="shared" si="33"/>
        <v>1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>
        <v>0</v>
      </c>
      <c r="F136" s="34">
        <v>1</v>
      </c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>
        <f t="shared" si="30"/>
        <v>1.5151515151515152E-2</v>
      </c>
      <c r="K136" s="35" t="str">
        <f t="shared" si="33"/>
        <v xml:space="preserve"> </v>
      </c>
      <c r="L136" s="35">
        <f t="shared" si="34"/>
        <v>1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5</v>
      </c>
      <c r="D137" s="34">
        <v>0</v>
      </c>
      <c r="E137" s="34">
        <v>45</v>
      </c>
      <c r="F137" s="34">
        <v>4</v>
      </c>
      <c r="G137" s="35">
        <f t="shared" si="27"/>
        <v>2.7472527472527472E-2</v>
      </c>
      <c r="H137" s="35" t="str">
        <f t="shared" si="28"/>
        <v/>
      </c>
      <c r="I137" s="35">
        <f t="shared" si="29"/>
        <v>0.47872340425531917</v>
      </c>
      <c r="J137" s="35">
        <f t="shared" si="30"/>
        <v>6.0606060606060608E-2</v>
      </c>
      <c r="K137" s="35">
        <f t="shared" si="33"/>
        <v>8</v>
      </c>
      <c r="L137" s="35">
        <f t="shared" si="34"/>
        <v>1</v>
      </c>
      <c r="M137" s="35">
        <f t="shared" si="31"/>
        <v>0.21978021978021978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0</v>
      </c>
      <c r="D139" s="34">
        <v>0</v>
      </c>
      <c r="E139" s="34"/>
      <c r="F139" s="34"/>
      <c r="G139" s="35" t="str">
        <f t="shared" si="27"/>
        <v/>
      </c>
      <c r="H139" s="35" t="str">
        <f t="shared" si="28"/>
        <v/>
      </c>
      <c r="I139" s="35" t="str">
        <f t="shared" si="29"/>
        <v/>
      </c>
      <c r="J139" s="35" t="str">
        <f t="shared" si="30"/>
        <v/>
      </c>
      <c r="K139" s="35" t="str">
        <f t="shared" si="33"/>
        <v xml:space="preserve"> </v>
      </c>
      <c r="L139" s="35" t="str">
        <f t="shared" si="34"/>
        <v xml:space="preserve"> </v>
      </c>
      <c r="M139" s="35" t="str">
        <f t="shared" si="31"/>
        <v/>
      </c>
      <c r="N139" s="41" t="str">
        <f t="shared" si="32"/>
        <v/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5</v>
      </c>
      <c r="D141" s="34">
        <v>9</v>
      </c>
      <c r="E141" s="34">
        <v>5</v>
      </c>
      <c r="F141" s="34">
        <v>3</v>
      </c>
      <c r="G141" s="35">
        <f t="shared" si="27"/>
        <v>2.7472527472527472E-2</v>
      </c>
      <c r="H141" s="35">
        <f t="shared" si="28"/>
        <v>3.7037037037037035E-2</v>
      </c>
      <c r="I141" s="35">
        <f t="shared" si="29"/>
        <v>5.3191489361702128E-2</v>
      </c>
      <c r="J141" s="35">
        <f t="shared" si="30"/>
        <v>4.5454545454545456E-2</v>
      </c>
      <c r="K141" s="35">
        <f t="shared" si="33"/>
        <v>0</v>
      </c>
      <c r="L141" s="35">
        <f t="shared" si="34"/>
        <v>-0.66666666666666663</v>
      </c>
      <c r="M141" s="35">
        <f t="shared" si="31"/>
        <v>0</v>
      </c>
      <c r="N141" s="41">
        <f t="shared" si="32"/>
        <v>-2.4691358024691357E-2</v>
      </c>
    </row>
    <row r="142" spans="1:14" x14ac:dyDescent="0.2">
      <c r="A142" s="27"/>
      <c r="B142" s="30" t="s">
        <v>125</v>
      </c>
      <c r="C142" s="40">
        <v>0</v>
      </c>
      <c r="D142" s="34">
        <v>0</v>
      </c>
      <c r="E142" s="34"/>
      <c r="F142" s="34"/>
      <c r="G142" s="35" t="str">
        <f t="shared" si="27"/>
        <v/>
      </c>
      <c r="H142" s="35" t="str">
        <f t="shared" si="28"/>
        <v/>
      </c>
      <c r="I142" s="35" t="str">
        <f t="shared" si="29"/>
        <v/>
      </c>
      <c r="J142" s="35" t="str">
        <f t="shared" si="30"/>
        <v/>
      </c>
      <c r="K142" s="35" t="str">
        <f t="shared" si="33"/>
        <v xml:space="preserve"> </v>
      </c>
      <c r="L142" s="35" t="str">
        <f t="shared" si="34"/>
        <v xml:space="preserve"> </v>
      </c>
      <c r="M142" s="35" t="str">
        <f t="shared" si="31"/>
        <v/>
      </c>
      <c r="N142" s="41" t="str">
        <f t="shared" si="32"/>
        <v/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150</v>
      </c>
      <c r="D144" s="34">
        <v>169</v>
      </c>
      <c r="E144" s="34"/>
      <c r="F144" s="34"/>
      <c r="G144" s="35">
        <f t="shared" si="27"/>
        <v>0.82417582417582413</v>
      </c>
      <c r="H144" s="35">
        <f t="shared" si="28"/>
        <v>0.69547325102880664</v>
      </c>
      <c r="I144" s="35" t="str">
        <f t="shared" si="29"/>
        <v/>
      </c>
      <c r="J144" s="35" t="str">
        <f t="shared" si="30"/>
        <v/>
      </c>
      <c r="K144" s="35">
        <f t="shared" si="33"/>
        <v>-1</v>
      </c>
      <c r="L144" s="35">
        <f t="shared" si="34"/>
        <v>-1</v>
      </c>
      <c r="M144" s="35">
        <f t="shared" si="31"/>
        <v>-0.82417582417582413</v>
      </c>
      <c r="N144" s="41">
        <f t="shared" si="32"/>
        <v>-0.69547325102880664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1</v>
      </c>
      <c r="E145" s="34"/>
      <c r="F145" s="34"/>
      <c r="G145" s="35" t="str">
        <f t="shared" ref="G145:G180" si="35">+IF(C145=0,"",C145/C$81)</f>
        <v/>
      </c>
      <c r="H145" s="35">
        <f t="shared" ref="H145:H180" si="36">+IF(D145=0,"",D145/D$81)</f>
        <v>4.11522633744856E-3</v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>
        <f t="shared" si="34"/>
        <v>-1</v>
      </c>
      <c r="M145" s="35" t="str">
        <f t="shared" ref="M145:M180" si="39">+IF(OR(AND(G145=""),(K145="")),"",G145*K145)</f>
        <v/>
      </c>
      <c r="N145" s="41">
        <f t="shared" ref="N145:N180" si="40">+IF(OR(AND(H145=""),(L145="")),"",H145*L145)</f>
        <v>-4.11522633744856E-3</v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/>
      <c r="F147" s="34"/>
      <c r="G147" s="35" t="str">
        <f t="shared" si="35"/>
        <v/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 t="str">
        <f t="shared" si="41"/>
        <v xml:space="preserve"> 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6</v>
      </c>
      <c r="D150" s="34">
        <v>0</v>
      </c>
      <c r="E150" s="34">
        <v>1</v>
      </c>
      <c r="F150" s="34">
        <v>9</v>
      </c>
      <c r="G150" s="35">
        <f t="shared" si="35"/>
        <v>3.2967032967032968E-2</v>
      </c>
      <c r="H150" s="35" t="str">
        <f t="shared" si="36"/>
        <v/>
      </c>
      <c r="I150" s="35">
        <f t="shared" si="37"/>
        <v>1.0638297872340425E-2</v>
      </c>
      <c r="J150" s="35">
        <f t="shared" si="38"/>
        <v>0.13636363636363635</v>
      </c>
      <c r="K150" s="35">
        <f t="shared" si="41"/>
        <v>-0.83333333333333337</v>
      </c>
      <c r="L150" s="35">
        <f t="shared" si="42"/>
        <v>1</v>
      </c>
      <c r="M150" s="35">
        <f t="shared" si="39"/>
        <v>-2.7472527472527476E-2</v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1</v>
      </c>
      <c r="E154" s="34"/>
      <c r="F154" s="34"/>
      <c r="G154" s="35" t="str">
        <f t="shared" si="35"/>
        <v/>
      </c>
      <c r="H154" s="35">
        <f t="shared" si="36"/>
        <v>4.11522633744856E-3</v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>
        <f t="shared" si="42"/>
        <v>-1</v>
      </c>
      <c r="M154" s="35" t="str">
        <f t="shared" si="39"/>
        <v/>
      </c>
      <c r="N154" s="41">
        <f t="shared" si="40"/>
        <v>-4.11522633744856E-3</v>
      </c>
    </row>
    <row r="155" spans="1:14" ht="25.5" x14ac:dyDescent="0.2">
      <c r="A155" s="27"/>
      <c r="B155" s="30" t="s">
        <v>138</v>
      </c>
      <c r="C155" s="40">
        <v>0</v>
      </c>
      <c r="D155" s="34">
        <v>0</v>
      </c>
      <c r="E155" s="34">
        <v>1</v>
      </c>
      <c r="F155" s="34">
        <v>0</v>
      </c>
      <c r="G155" s="35" t="str">
        <f t="shared" si="35"/>
        <v/>
      </c>
      <c r="H155" s="35" t="str">
        <f t="shared" si="36"/>
        <v/>
      </c>
      <c r="I155" s="35">
        <f t="shared" si="37"/>
        <v>1.0638297872340425E-2</v>
      </c>
      <c r="J155" s="35" t="str">
        <f t="shared" si="38"/>
        <v/>
      </c>
      <c r="K155" s="35">
        <f t="shared" si="41"/>
        <v>1</v>
      </c>
      <c r="L155" s="35" t="str">
        <f t="shared" si="42"/>
        <v xml:space="preserve"> </v>
      </c>
      <c r="M155" s="35" t="str">
        <f t="shared" si="39"/>
        <v/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>
        <v>3</v>
      </c>
      <c r="F156" s="34">
        <v>3</v>
      </c>
      <c r="G156" s="35" t="str">
        <f t="shared" si="35"/>
        <v/>
      </c>
      <c r="H156" s="35" t="str">
        <f t="shared" si="36"/>
        <v/>
      </c>
      <c r="I156" s="35">
        <f t="shared" si="37"/>
        <v>3.1914893617021274E-2</v>
      </c>
      <c r="J156" s="35">
        <f t="shared" si="38"/>
        <v>4.5454545454545456E-2</v>
      </c>
      <c r="K156" s="35">
        <f t="shared" si="41"/>
        <v>1</v>
      </c>
      <c r="L156" s="35">
        <f t="shared" si="42"/>
        <v>1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/>
      <c r="F166" s="34"/>
      <c r="G166" s="35" t="str">
        <f t="shared" si="35"/>
        <v/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 t="str">
        <f t="shared" si="41"/>
        <v xml:space="preserve"> 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>
        <v>1</v>
      </c>
      <c r="F169" s="34">
        <v>3</v>
      </c>
      <c r="G169" s="35" t="str">
        <f t="shared" si="35"/>
        <v/>
      </c>
      <c r="H169" s="35" t="str">
        <f t="shared" si="36"/>
        <v/>
      </c>
      <c r="I169" s="35">
        <f t="shared" si="37"/>
        <v>1.0638297872340425E-2</v>
      </c>
      <c r="J169" s="35">
        <f t="shared" si="38"/>
        <v>4.5454545454545456E-2</v>
      </c>
      <c r="K169" s="35">
        <f t="shared" si="41"/>
        <v>1</v>
      </c>
      <c r="L169" s="35">
        <f t="shared" si="42"/>
        <v>1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0</v>
      </c>
      <c r="D171" s="34">
        <v>0</v>
      </c>
      <c r="E171" s="34"/>
      <c r="F171" s="34"/>
      <c r="G171" s="35" t="str">
        <f t="shared" si="35"/>
        <v/>
      </c>
      <c r="H171" s="35" t="str">
        <f t="shared" si="36"/>
        <v/>
      </c>
      <c r="I171" s="35" t="str">
        <f t="shared" si="37"/>
        <v/>
      </c>
      <c r="J171" s="35" t="str">
        <f t="shared" si="38"/>
        <v/>
      </c>
      <c r="K171" s="35" t="str">
        <f t="shared" si="41"/>
        <v xml:space="preserve"> </v>
      </c>
      <c r="L171" s="35" t="str">
        <f t="shared" si="42"/>
        <v xml:space="preserve"> </v>
      </c>
      <c r="M171" s="35" t="str">
        <f t="shared" si="39"/>
        <v/>
      </c>
      <c r="N171" s="41" t="str">
        <f t="shared" si="40"/>
        <v/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81</v>
      </c>
      <c r="D188" s="32">
        <f>SUM(D189:D363)</f>
        <v>329</v>
      </c>
      <c r="E188" s="32">
        <f>SUM(E189:E363)</f>
        <v>67</v>
      </c>
      <c r="F188" s="32">
        <f>SUM(F189:F363)</f>
        <v>95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-0.1728395061728395</v>
      </c>
      <c r="L188" s="33">
        <f>+IF(AND(D188=0,F188=0),"",IF(D188=0,1,IF(F188=0,-1,(F188-D188)/D188)))</f>
        <v>-0.71124620060790278</v>
      </c>
      <c r="M188" s="33">
        <f t="shared" ref="M188:M219" si="47">+IF(OR(AND(G188=""),(K188="")),"",G188*K188)</f>
        <v>-0.1728395061728395</v>
      </c>
      <c r="N188" s="33">
        <f t="shared" ref="N188:N219" si="48">+IF(OR(AND(H188=""),(L188="")),"",H188*L188)</f>
        <v>-0.71124620060790278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0</v>
      </c>
      <c r="E189" s="37"/>
      <c r="F189" s="37"/>
      <c r="G189" s="38" t="str">
        <f t="shared" si="43"/>
        <v/>
      </c>
      <c r="H189" s="38" t="str">
        <f t="shared" si="44"/>
        <v/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 t="str">
        <f t="shared" ref="L189:L220" si="50">+IF(AND(D189=0,F189=0)," ",IF(D189=0,1,IF(F189=0,-1,(F189-D189)/D189)))</f>
        <v xml:space="preserve"> </v>
      </c>
      <c r="M189" s="38" t="str">
        <f t="shared" si="47"/>
        <v/>
      </c>
      <c r="N189" s="39" t="str">
        <f t="shared" si="48"/>
        <v/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>
        <v>0</v>
      </c>
      <c r="F193" s="34">
        <v>5</v>
      </c>
      <c r="G193" s="35" t="str">
        <f t="shared" si="43"/>
        <v/>
      </c>
      <c r="H193" s="35" t="str">
        <f t="shared" si="44"/>
        <v/>
      </c>
      <c r="I193" s="35" t="str">
        <f t="shared" si="45"/>
        <v/>
      </c>
      <c r="J193" s="35">
        <f t="shared" si="46"/>
        <v>5.2631578947368418E-2</v>
      </c>
      <c r="K193" s="35" t="str">
        <f t="shared" si="49"/>
        <v xml:space="preserve"> </v>
      </c>
      <c r="L193" s="35">
        <f t="shared" si="50"/>
        <v>1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0</v>
      </c>
      <c r="D195" s="34">
        <v>1</v>
      </c>
      <c r="E195" s="34">
        <v>13</v>
      </c>
      <c r="F195" s="34">
        <v>4</v>
      </c>
      <c r="G195" s="35" t="str">
        <f t="shared" si="43"/>
        <v/>
      </c>
      <c r="H195" s="35">
        <f t="shared" si="44"/>
        <v>3.0395136778115501E-3</v>
      </c>
      <c r="I195" s="35">
        <f t="shared" si="45"/>
        <v>0.19402985074626866</v>
      </c>
      <c r="J195" s="35">
        <f t="shared" si="46"/>
        <v>4.2105263157894736E-2</v>
      </c>
      <c r="K195" s="35">
        <f t="shared" si="49"/>
        <v>1</v>
      </c>
      <c r="L195" s="35">
        <f t="shared" si="50"/>
        <v>3</v>
      </c>
      <c r="M195" s="35" t="str">
        <f t="shared" si="47"/>
        <v/>
      </c>
      <c r="N195" s="41">
        <f t="shared" si="48"/>
        <v>9.11854103343465E-3</v>
      </c>
    </row>
    <row r="196" spans="1:14" x14ac:dyDescent="0.2">
      <c r="A196" s="27"/>
      <c r="B196" s="30" t="s">
        <v>171</v>
      </c>
      <c r="C196" s="40">
        <v>0</v>
      </c>
      <c r="D196" s="34">
        <v>3</v>
      </c>
      <c r="E196" s="34"/>
      <c r="F196" s="34"/>
      <c r="G196" s="35" t="str">
        <f t="shared" si="43"/>
        <v/>
      </c>
      <c r="H196" s="35">
        <f t="shared" si="44"/>
        <v>9.11854103343465E-3</v>
      </c>
      <c r="I196" s="35" t="str">
        <f t="shared" si="45"/>
        <v/>
      </c>
      <c r="J196" s="35" t="str">
        <f t="shared" si="46"/>
        <v/>
      </c>
      <c r="K196" s="35" t="str">
        <f t="shared" si="49"/>
        <v xml:space="preserve"> </v>
      </c>
      <c r="L196" s="35">
        <f t="shared" si="50"/>
        <v>-1</v>
      </c>
      <c r="M196" s="35" t="str">
        <f t="shared" si="47"/>
        <v/>
      </c>
      <c r="N196" s="41">
        <f t="shared" si="48"/>
        <v>-9.11854103343465E-3</v>
      </c>
    </row>
    <row r="197" spans="1:14" x14ac:dyDescent="0.2">
      <c r="A197" s="27"/>
      <c r="B197" s="30" t="s">
        <v>172</v>
      </c>
      <c r="C197" s="40">
        <v>0</v>
      </c>
      <c r="D197" s="34">
        <v>0</v>
      </c>
      <c r="E197" s="34">
        <v>1</v>
      </c>
      <c r="F197" s="34">
        <v>0</v>
      </c>
      <c r="G197" s="35" t="str">
        <f t="shared" si="43"/>
        <v/>
      </c>
      <c r="H197" s="35" t="str">
        <f t="shared" si="44"/>
        <v/>
      </c>
      <c r="I197" s="35">
        <f t="shared" si="45"/>
        <v>1.4925373134328358E-2</v>
      </c>
      <c r="J197" s="35" t="str">
        <f t="shared" si="46"/>
        <v/>
      </c>
      <c r="K197" s="35">
        <f t="shared" si="49"/>
        <v>1</v>
      </c>
      <c r="L197" s="35" t="str">
        <f t="shared" si="50"/>
        <v xml:space="preserve"> </v>
      </c>
      <c r="M197" s="35" t="str">
        <f t="shared" si="47"/>
        <v/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>
        <v>0</v>
      </c>
      <c r="F198" s="34">
        <v>1</v>
      </c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>
        <f t="shared" si="46"/>
        <v>1.0526315789473684E-2</v>
      </c>
      <c r="K198" s="35" t="str">
        <f t="shared" si="49"/>
        <v xml:space="preserve"> </v>
      </c>
      <c r="L198" s="35">
        <f t="shared" si="50"/>
        <v>1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1</v>
      </c>
      <c r="E201" s="34"/>
      <c r="F201" s="34"/>
      <c r="G201" s="35" t="str">
        <f t="shared" si="43"/>
        <v/>
      </c>
      <c r="H201" s="35">
        <f t="shared" si="44"/>
        <v>3.0395136778115501E-3</v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>
        <f t="shared" si="50"/>
        <v>-1</v>
      </c>
      <c r="M201" s="35" t="str">
        <f t="shared" si="47"/>
        <v/>
      </c>
      <c r="N201" s="41">
        <f t="shared" si="48"/>
        <v>-3.0395136778115501E-3</v>
      </c>
    </row>
    <row r="202" spans="1:14" x14ac:dyDescent="0.2">
      <c r="A202" s="27"/>
      <c r="B202" s="30" t="s">
        <v>177</v>
      </c>
      <c r="C202" s="40">
        <v>2</v>
      </c>
      <c r="D202" s="34">
        <v>0</v>
      </c>
      <c r="E202" s="34"/>
      <c r="F202" s="34"/>
      <c r="G202" s="35">
        <f t="shared" si="43"/>
        <v>2.4691358024691357E-2</v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>
        <f t="shared" si="49"/>
        <v>-1</v>
      </c>
      <c r="L202" s="35" t="str">
        <f t="shared" si="50"/>
        <v xml:space="preserve"> </v>
      </c>
      <c r="M202" s="35">
        <f t="shared" si="47"/>
        <v>-2.4691358024691357E-2</v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5</v>
      </c>
      <c r="D203" s="34">
        <v>3</v>
      </c>
      <c r="E203" s="34">
        <v>1</v>
      </c>
      <c r="F203" s="34">
        <v>2</v>
      </c>
      <c r="G203" s="35">
        <f t="shared" si="43"/>
        <v>6.1728395061728392E-2</v>
      </c>
      <c r="H203" s="35">
        <f t="shared" si="44"/>
        <v>9.11854103343465E-3</v>
      </c>
      <c r="I203" s="35">
        <f t="shared" si="45"/>
        <v>1.4925373134328358E-2</v>
      </c>
      <c r="J203" s="35">
        <f t="shared" si="46"/>
        <v>2.1052631578947368E-2</v>
      </c>
      <c r="K203" s="35">
        <f t="shared" si="49"/>
        <v>-0.8</v>
      </c>
      <c r="L203" s="35">
        <f t="shared" si="50"/>
        <v>-0.33333333333333331</v>
      </c>
      <c r="M203" s="35">
        <f t="shared" si="47"/>
        <v>-4.9382716049382713E-2</v>
      </c>
      <c r="N203" s="41">
        <f t="shared" si="48"/>
        <v>-3.0395136778115497E-3</v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/>
      <c r="F209" s="34"/>
      <c r="G209" s="35" t="str">
        <f t="shared" si="43"/>
        <v/>
      </c>
      <c r="H209" s="35" t="str">
        <f t="shared" si="44"/>
        <v/>
      </c>
      <c r="I209" s="35" t="str">
        <f t="shared" si="45"/>
        <v/>
      </c>
      <c r="J209" s="35" t="str">
        <f t="shared" si="46"/>
        <v/>
      </c>
      <c r="K209" s="35" t="str">
        <f t="shared" si="49"/>
        <v xml:space="preserve"> </v>
      </c>
      <c r="L209" s="35" t="str">
        <f t="shared" si="50"/>
        <v xml:space="preserve"> 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3</v>
      </c>
      <c r="E210" s="34"/>
      <c r="F210" s="34"/>
      <c r="G210" s="35" t="str">
        <f t="shared" si="43"/>
        <v/>
      </c>
      <c r="H210" s="35">
        <f t="shared" si="44"/>
        <v>9.11854103343465E-3</v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>
        <f t="shared" si="50"/>
        <v>-1</v>
      </c>
      <c r="M210" s="35" t="str">
        <f t="shared" si="47"/>
        <v/>
      </c>
      <c r="N210" s="41">
        <f t="shared" si="48"/>
        <v>-9.11854103343465E-3</v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>
        <v>2</v>
      </c>
      <c r="F211" s="34">
        <v>4</v>
      </c>
      <c r="G211" s="35" t="str">
        <f t="shared" si="43"/>
        <v/>
      </c>
      <c r="H211" s="35" t="str">
        <f t="shared" si="44"/>
        <v/>
      </c>
      <c r="I211" s="35">
        <f t="shared" si="45"/>
        <v>2.9850746268656716E-2</v>
      </c>
      <c r="J211" s="35">
        <f t="shared" si="46"/>
        <v>4.2105263157894736E-2</v>
      </c>
      <c r="K211" s="35">
        <f t="shared" si="49"/>
        <v>1</v>
      </c>
      <c r="L211" s="35">
        <f t="shared" si="50"/>
        <v>1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4</v>
      </c>
      <c r="D215" s="34">
        <v>0</v>
      </c>
      <c r="E215" s="34"/>
      <c r="F215" s="34"/>
      <c r="G215" s="35">
        <f t="shared" si="43"/>
        <v>4.9382716049382713E-2</v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>
        <f t="shared" si="49"/>
        <v>-1</v>
      </c>
      <c r="L215" s="35" t="str">
        <f t="shared" si="50"/>
        <v xml:space="preserve"> </v>
      </c>
      <c r="M215" s="35">
        <f t="shared" si="47"/>
        <v>-4.9382716049382713E-2</v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0</v>
      </c>
      <c r="D216" s="34">
        <v>0</v>
      </c>
      <c r="E216" s="34"/>
      <c r="F216" s="34"/>
      <c r="G216" s="35" t="str">
        <f t="shared" si="43"/>
        <v/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 t="str">
        <f t="shared" si="49"/>
        <v xml:space="preserve"> </v>
      </c>
      <c r="L216" s="35" t="str">
        <f t="shared" si="50"/>
        <v xml:space="preserve"> </v>
      </c>
      <c r="M216" s="35" t="str">
        <f t="shared" si="47"/>
        <v/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3</v>
      </c>
      <c r="E218" s="34">
        <v>2</v>
      </c>
      <c r="F218" s="34">
        <v>3</v>
      </c>
      <c r="G218" s="35" t="str">
        <f t="shared" si="43"/>
        <v/>
      </c>
      <c r="H218" s="35">
        <f t="shared" si="44"/>
        <v>9.11854103343465E-3</v>
      </c>
      <c r="I218" s="35">
        <f t="shared" si="45"/>
        <v>2.9850746268656716E-2</v>
      </c>
      <c r="J218" s="35">
        <f t="shared" si="46"/>
        <v>3.1578947368421054E-2</v>
      </c>
      <c r="K218" s="35">
        <f t="shared" si="49"/>
        <v>1</v>
      </c>
      <c r="L218" s="35">
        <f t="shared" si="50"/>
        <v>0</v>
      </c>
      <c r="M218" s="35" t="str">
        <f t="shared" si="47"/>
        <v/>
      </c>
      <c r="N218" s="41">
        <f t="shared" si="48"/>
        <v>0</v>
      </c>
    </row>
    <row r="219" spans="1:14" x14ac:dyDescent="0.2">
      <c r="A219" s="27"/>
      <c r="B219" s="30" t="s">
        <v>194</v>
      </c>
      <c r="C219" s="40">
        <v>2</v>
      </c>
      <c r="D219" s="34">
        <v>105</v>
      </c>
      <c r="E219" s="34">
        <v>9</v>
      </c>
      <c r="F219" s="34">
        <v>5</v>
      </c>
      <c r="G219" s="35">
        <f t="shared" si="43"/>
        <v>2.4691358024691357E-2</v>
      </c>
      <c r="H219" s="35">
        <f t="shared" si="44"/>
        <v>0.31914893617021278</v>
      </c>
      <c r="I219" s="35">
        <f t="shared" si="45"/>
        <v>0.13432835820895522</v>
      </c>
      <c r="J219" s="35">
        <f t="shared" si="46"/>
        <v>5.2631578947368418E-2</v>
      </c>
      <c r="K219" s="35">
        <f t="shared" si="49"/>
        <v>3.5</v>
      </c>
      <c r="L219" s="35">
        <f t="shared" si="50"/>
        <v>-0.95238095238095233</v>
      </c>
      <c r="M219" s="35">
        <f t="shared" si="47"/>
        <v>8.6419753086419748E-2</v>
      </c>
      <c r="N219" s="41">
        <f t="shared" si="48"/>
        <v>-0.303951367781155</v>
      </c>
    </row>
    <row r="220" spans="1:14" x14ac:dyDescent="0.2">
      <c r="A220" s="27"/>
      <c r="B220" s="30" t="s">
        <v>195</v>
      </c>
      <c r="C220" s="40">
        <v>16</v>
      </c>
      <c r="D220" s="34">
        <v>17</v>
      </c>
      <c r="E220" s="34">
        <v>11</v>
      </c>
      <c r="F220" s="34">
        <v>24</v>
      </c>
      <c r="G220" s="35">
        <f t="shared" ref="G220:G251" si="51">+IF(C220=0,"",C220/C$188)</f>
        <v>0.19753086419753085</v>
      </c>
      <c r="H220" s="35">
        <f t="shared" ref="H220:H251" si="52">+IF(D220=0,"",D220/D$188)</f>
        <v>5.1671732522796353E-2</v>
      </c>
      <c r="I220" s="35">
        <f t="shared" ref="I220:I251" si="53">+IF(E220=0,"",E220/E$188)</f>
        <v>0.16417910447761194</v>
      </c>
      <c r="J220" s="35">
        <f t="shared" ref="J220:J251" si="54">+IF(F220=0,"",F220/F$188)</f>
        <v>0.25263157894736843</v>
      </c>
      <c r="K220" s="35">
        <f t="shared" si="49"/>
        <v>-0.3125</v>
      </c>
      <c r="L220" s="35">
        <f t="shared" si="50"/>
        <v>0.41176470588235292</v>
      </c>
      <c r="M220" s="35">
        <f t="shared" ref="M220:M251" si="55">+IF(OR(AND(G220=""),(K220="")),"",G220*K220)</f>
        <v>-6.1728395061728392E-2</v>
      </c>
      <c r="N220" s="41">
        <f t="shared" ref="N220:N251" si="56">+IF(OR(AND(H220=""),(L220="")),"",H220*L220)</f>
        <v>2.1276595744680851E-2</v>
      </c>
    </row>
    <row r="221" spans="1:14" x14ac:dyDescent="0.2">
      <c r="A221" s="27"/>
      <c r="B221" s="30" t="s">
        <v>196</v>
      </c>
      <c r="C221" s="40">
        <v>0</v>
      </c>
      <c r="D221" s="34">
        <v>1</v>
      </c>
      <c r="E221" s="34">
        <v>6</v>
      </c>
      <c r="F221" s="34">
        <v>8</v>
      </c>
      <c r="G221" s="35" t="str">
        <f t="shared" si="51"/>
        <v/>
      </c>
      <c r="H221" s="35">
        <f t="shared" si="52"/>
        <v>3.0395136778115501E-3</v>
      </c>
      <c r="I221" s="35">
        <f t="shared" si="53"/>
        <v>8.9552238805970144E-2</v>
      </c>
      <c r="J221" s="35">
        <f t="shared" si="54"/>
        <v>8.4210526315789472E-2</v>
      </c>
      <c r="K221" s="35">
        <f t="shared" ref="K221:K252" si="57">+IF(AND(C221=0,E221=0)," ",IF(C221=0,1,IF(E221=0,-1,(E221-C221)/C221)))</f>
        <v>1</v>
      </c>
      <c r="L221" s="35">
        <f t="shared" ref="L221:L252" si="58">+IF(AND(D221=0,F221=0)," ",IF(D221=0,1,IF(F221=0,-1,(F221-D221)/D221)))</f>
        <v>7</v>
      </c>
      <c r="M221" s="35" t="str">
        <f t="shared" si="55"/>
        <v/>
      </c>
      <c r="N221" s="41">
        <f t="shared" si="56"/>
        <v>2.1276595744680851E-2</v>
      </c>
    </row>
    <row r="222" spans="1:14" x14ac:dyDescent="0.2">
      <c r="A222" s="27"/>
      <c r="B222" s="30" t="s">
        <v>197</v>
      </c>
      <c r="C222" s="40">
        <v>0</v>
      </c>
      <c r="D222" s="34">
        <v>0</v>
      </c>
      <c r="E222" s="34">
        <v>0</v>
      </c>
      <c r="F222" s="34">
        <v>1</v>
      </c>
      <c r="G222" s="35" t="str">
        <f t="shared" si="51"/>
        <v/>
      </c>
      <c r="H222" s="35" t="str">
        <f t="shared" si="52"/>
        <v/>
      </c>
      <c r="I222" s="35" t="str">
        <f t="shared" si="53"/>
        <v/>
      </c>
      <c r="J222" s="35">
        <f t="shared" si="54"/>
        <v>1.0526315789473684E-2</v>
      </c>
      <c r="K222" s="35" t="str">
        <f t="shared" si="57"/>
        <v xml:space="preserve"> </v>
      </c>
      <c r="L222" s="35">
        <f t="shared" si="58"/>
        <v>1</v>
      </c>
      <c r="M222" s="35" t="str">
        <f t="shared" si="55"/>
        <v/>
      </c>
      <c r="N222" s="41" t="str">
        <f t="shared" si="56"/>
        <v/>
      </c>
    </row>
    <row r="223" spans="1:14" x14ac:dyDescent="0.2">
      <c r="A223" s="27"/>
      <c r="B223" s="30" t="s">
        <v>198</v>
      </c>
      <c r="C223" s="40">
        <v>3</v>
      </c>
      <c r="D223" s="34">
        <v>49</v>
      </c>
      <c r="E223" s="34"/>
      <c r="F223" s="34"/>
      <c r="G223" s="35">
        <f t="shared" si="51"/>
        <v>3.7037037037037035E-2</v>
      </c>
      <c r="H223" s="35">
        <f t="shared" si="52"/>
        <v>0.14893617021276595</v>
      </c>
      <c r="I223" s="35" t="str">
        <f t="shared" si="53"/>
        <v/>
      </c>
      <c r="J223" s="35" t="str">
        <f t="shared" si="54"/>
        <v/>
      </c>
      <c r="K223" s="35">
        <f t="shared" si="57"/>
        <v>-1</v>
      </c>
      <c r="L223" s="35">
        <f t="shared" si="58"/>
        <v>-1</v>
      </c>
      <c r="M223" s="35">
        <f t="shared" si="55"/>
        <v>-3.7037037037037035E-2</v>
      </c>
      <c r="N223" s="41">
        <f t="shared" si="56"/>
        <v>-0.14893617021276595</v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0</v>
      </c>
      <c r="E225" s="34"/>
      <c r="F225" s="34"/>
      <c r="G225" s="35" t="str">
        <f t="shared" si="51"/>
        <v/>
      </c>
      <c r="H225" s="35" t="str">
        <f t="shared" si="52"/>
        <v/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 t="str">
        <f t="shared" si="58"/>
        <v xml:space="preserve"> </v>
      </c>
      <c r="M225" s="35" t="str">
        <f t="shared" si="55"/>
        <v/>
      </c>
      <c r="N225" s="41" t="str">
        <f t="shared" si="56"/>
        <v/>
      </c>
    </row>
    <row r="226" spans="1:14" x14ac:dyDescent="0.2">
      <c r="A226" s="27"/>
      <c r="B226" s="30" t="s">
        <v>201</v>
      </c>
      <c r="C226" s="40">
        <v>1</v>
      </c>
      <c r="D226" s="34">
        <v>0</v>
      </c>
      <c r="E226" s="34"/>
      <c r="F226" s="34"/>
      <c r="G226" s="35">
        <f t="shared" si="51"/>
        <v>1.2345679012345678E-2</v>
      </c>
      <c r="H226" s="35" t="str">
        <f t="shared" si="52"/>
        <v/>
      </c>
      <c r="I226" s="35" t="str">
        <f t="shared" si="53"/>
        <v/>
      </c>
      <c r="J226" s="35" t="str">
        <f t="shared" si="54"/>
        <v/>
      </c>
      <c r="K226" s="35">
        <f t="shared" si="57"/>
        <v>-1</v>
      </c>
      <c r="L226" s="35" t="str">
        <f t="shared" si="58"/>
        <v xml:space="preserve"> </v>
      </c>
      <c r="M226" s="35">
        <f t="shared" si="55"/>
        <v>-1.2345679012345678E-2</v>
      </c>
      <c r="N226" s="41" t="str">
        <f t="shared" si="56"/>
        <v/>
      </c>
    </row>
    <row r="227" spans="1:14" x14ac:dyDescent="0.2">
      <c r="A227" s="27"/>
      <c r="B227" s="30" t="s">
        <v>202</v>
      </c>
      <c r="C227" s="40">
        <v>0</v>
      </c>
      <c r="D227" s="34">
        <v>0</v>
      </c>
      <c r="E227" s="34">
        <v>0</v>
      </c>
      <c r="F227" s="34">
        <v>5</v>
      </c>
      <c r="G227" s="35" t="str">
        <f t="shared" si="51"/>
        <v/>
      </c>
      <c r="H227" s="35" t="str">
        <f t="shared" si="52"/>
        <v/>
      </c>
      <c r="I227" s="35" t="str">
        <f t="shared" si="53"/>
        <v/>
      </c>
      <c r="J227" s="35">
        <f t="shared" si="54"/>
        <v>5.2631578947368418E-2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 t="str">
        <f t="shared" si="56"/>
        <v/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9</v>
      </c>
      <c r="D230" s="34">
        <v>20</v>
      </c>
      <c r="E230" s="34">
        <v>1</v>
      </c>
      <c r="F230" s="34">
        <v>0</v>
      </c>
      <c r="G230" s="35">
        <f t="shared" si="51"/>
        <v>0.1111111111111111</v>
      </c>
      <c r="H230" s="35">
        <f t="shared" si="52"/>
        <v>6.0790273556231005E-2</v>
      </c>
      <c r="I230" s="35">
        <f t="shared" si="53"/>
        <v>1.4925373134328358E-2</v>
      </c>
      <c r="J230" s="35" t="str">
        <f t="shared" si="54"/>
        <v/>
      </c>
      <c r="K230" s="35">
        <f t="shared" si="57"/>
        <v>-0.88888888888888884</v>
      </c>
      <c r="L230" s="35">
        <f t="shared" si="58"/>
        <v>-1</v>
      </c>
      <c r="M230" s="35">
        <f t="shared" si="55"/>
        <v>-9.8765432098765427E-2</v>
      </c>
      <c r="N230" s="41">
        <f t="shared" si="56"/>
        <v>-6.0790273556231005E-2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1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1.0526315789473684E-2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1</v>
      </c>
      <c r="D235" s="34">
        <v>4</v>
      </c>
      <c r="E235" s="34">
        <v>2</v>
      </c>
      <c r="F235" s="34">
        <v>0</v>
      </c>
      <c r="G235" s="35">
        <f t="shared" si="51"/>
        <v>1.2345679012345678E-2</v>
      </c>
      <c r="H235" s="35">
        <f t="shared" si="52"/>
        <v>1.2158054711246201E-2</v>
      </c>
      <c r="I235" s="35">
        <f t="shared" si="53"/>
        <v>2.9850746268656716E-2</v>
      </c>
      <c r="J235" s="35" t="str">
        <f t="shared" si="54"/>
        <v/>
      </c>
      <c r="K235" s="35">
        <f t="shared" si="57"/>
        <v>1</v>
      </c>
      <c r="L235" s="35">
        <f t="shared" si="58"/>
        <v>-1</v>
      </c>
      <c r="M235" s="35">
        <f t="shared" si="55"/>
        <v>1.2345679012345678E-2</v>
      </c>
      <c r="N235" s="41">
        <f t="shared" si="56"/>
        <v>-1.2158054711246201E-2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>
        <v>0</v>
      </c>
      <c r="F238" s="34">
        <v>2</v>
      </c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>
        <f t="shared" si="54"/>
        <v>2.1052631578947368E-2</v>
      </c>
      <c r="K238" s="35" t="str">
        <f t="shared" si="57"/>
        <v xml:space="preserve"> </v>
      </c>
      <c r="L238" s="35">
        <f t="shared" si="58"/>
        <v>1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1</v>
      </c>
      <c r="E241" s="34"/>
      <c r="F241" s="34"/>
      <c r="G241" s="35" t="str">
        <f t="shared" si="51"/>
        <v/>
      </c>
      <c r="H241" s="35">
        <f t="shared" si="52"/>
        <v>3.0395136778115501E-3</v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>
        <f t="shared" si="58"/>
        <v>-1</v>
      </c>
      <c r="M241" s="35" t="str">
        <f t="shared" si="55"/>
        <v/>
      </c>
      <c r="N241" s="41">
        <f t="shared" si="56"/>
        <v>-3.0395136778115501E-3</v>
      </c>
    </row>
    <row r="242" spans="1:14" x14ac:dyDescent="0.2">
      <c r="A242" s="27"/>
      <c r="B242" s="30" t="s">
        <v>217</v>
      </c>
      <c r="C242" s="40">
        <v>0</v>
      </c>
      <c r="D242" s="34">
        <v>1</v>
      </c>
      <c r="E242" s="34"/>
      <c r="F242" s="34"/>
      <c r="G242" s="35" t="str">
        <f t="shared" si="51"/>
        <v/>
      </c>
      <c r="H242" s="35">
        <f t="shared" si="52"/>
        <v>3.0395136778115501E-3</v>
      </c>
      <c r="I242" s="35" t="str">
        <f t="shared" si="53"/>
        <v/>
      </c>
      <c r="J242" s="35" t="str">
        <f t="shared" si="54"/>
        <v/>
      </c>
      <c r="K242" s="35" t="str">
        <f t="shared" si="57"/>
        <v xml:space="preserve"> </v>
      </c>
      <c r="L242" s="35">
        <f t="shared" si="58"/>
        <v>-1</v>
      </c>
      <c r="M242" s="35" t="str">
        <f t="shared" si="55"/>
        <v/>
      </c>
      <c r="N242" s="41">
        <f t="shared" si="56"/>
        <v>-3.0395136778115501E-3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>
        <v>1</v>
      </c>
      <c r="F248" s="34">
        <v>1</v>
      </c>
      <c r="G248" s="35" t="str">
        <f t="shared" si="51"/>
        <v/>
      </c>
      <c r="H248" s="35" t="str">
        <f t="shared" si="52"/>
        <v/>
      </c>
      <c r="I248" s="35">
        <f t="shared" si="53"/>
        <v>1.4925373134328358E-2</v>
      </c>
      <c r="J248" s="35">
        <f t="shared" si="54"/>
        <v>1.0526315789473684E-2</v>
      </c>
      <c r="K248" s="35">
        <f t="shared" si="57"/>
        <v>1</v>
      </c>
      <c r="L248" s="35">
        <f t="shared" si="58"/>
        <v>1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1</v>
      </c>
      <c r="D252" s="34">
        <v>15</v>
      </c>
      <c r="E252" s="34">
        <v>0</v>
      </c>
      <c r="F252" s="34">
        <v>1</v>
      </c>
      <c r="G252" s="35">
        <f t="shared" ref="G252:G283" si="59">+IF(C252=0,"",C252/C$188)</f>
        <v>1.2345679012345678E-2</v>
      </c>
      <c r="H252" s="35">
        <f t="shared" ref="H252:H283" si="60">+IF(D252=0,"",D252/D$188)</f>
        <v>4.5592705167173252E-2</v>
      </c>
      <c r="I252" s="35" t="str">
        <f t="shared" ref="I252:I283" si="61">+IF(E252=0,"",E252/E$188)</f>
        <v/>
      </c>
      <c r="J252" s="35">
        <f t="shared" ref="J252:J283" si="62">+IF(F252=0,"",F252/F$188)</f>
        <v>1.0526315789473684E-2</v>
      </c>
      <c r="K252" s="35">
        <f t="shared" si="57"/>
        <v>-1</v>
      </c>
      <c r="L252" s="35">
        <f t="shared" si="58"/>
        <v>-0.93333333333333335</v>
      </c>
      <c r="M252" s="35">
        <f t="shared" ref="M252:M283" si="63">+IF(OR(AND(G252=""),(K252="")),"",G252*K252)</f>
        <v>-1.2345679012345678E-2</v>
      </c>
      <c r="N252" s="41">
        <f t="shared" ref="N252:N283" si="64">+IF(OR(AND(H252=""),(L252="")),"",H252*L252)</f>
        <v>-4.2553191489361701E-2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1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1.4925373134328358E-2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23</v>
      </c>
      <c r="D258" s="34">
        <v>6</v>
      </c>
      <c r="E258" s="34"/>
      <c r="F258" s="34"/>
      <c r="G258" s="35">
        <f t="shared" si="59"/>
        <v>0.2839506172839506</v>
      </c>
      <c r="H258" s="35">
        <f t="shared" si="60"/>
        <v>1.82370820668693E-2</v>
      </c>
      <c r="I258" s="35" t="str">
        <f t="shared" si="61"/>
        <v/>
      </c>
      <c r="J258" s="35" t="str">
        <f t="shared" si="62"/>
        <v/>
      </c>
      <c r="K258" s="35">
        <f t="shared" si="65"/>
        <v>-1</v>
      </c>
      <c r="L258" s="35">
        <f t="shared" si="66"/>
        <v>-1</v>
      </c>
      <c r="M258" s="35">
        <f t="shared" si="63"/>
        <v>-0.2839506172839506</v>
      </c>
      <c r="N258" s="41">
        <f t="shared" si="64"/>
        <v>-1.82370820668693E-2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1</v>
      </c>
      <c r="D286" s="34">
        <v>0</v>
      </c>
      <c r="E286" s="34"/>
      <c r="F286" s="34"/>
      <c r="G286" s="35">
        <f t="shared" si="67"/>
        <v>1.2345679012345678E-2</v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>
        <f t="shared" si="73"/>
        <v>-1</v>
      </c>
      <c r="L286" s="35" t="str">
        <f t="shared" si="74"/>
        <v xml:space="preserve"> </v>
      </c>
      <c r="M286" s="35">
        <f t="shared" si="71"/>
        <v>-1.2345679012345678E-2</v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>
        <v>2</v>
      </c>
      <c r="F292" s="34">
        <v>0</v>
      </c>
      <c r="G292" s="35" t="str">
        <f t="shared" si="67"/>
        <v/>
      </c>
      <c r="H292" s="35" t="str">
        <f t="shared" si="68"/>
        <v/>
      </c>
      <c r="I292" s="35">
        <f t="shared" si="69"/>
        <v>2.9850746268656716E-2</v>
      </c>
      <c r="J292" s="35" t="str">
        <f t="shared" si="70"/>
        <v/>
      </c>
      <c r="K292" s="35">
        <f t="shared" si="73"/>
        <v>1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3</v>
      </c>
      <c r="D293" s="34">
        <v>4</v>
      </c>
      <c r="E293" s="34">
        <v>1</v>
      </c>
      <c r="F293" s="34">
        <v>1</v>
      </c>
      <c r="G293" s="35">
        <f t="shared" si="67"/>
        <v>3.7037037037037035E-2</v>
      </c>
      <c r="H293" s="35">
        <f t="shared" si="68"/>
        <v>1.2158054711246201E-2</v>
      </c>
      <c r="I293" s="35">
        <f t="shared" si="69"/>
        <v>1.4925373134328358E-2</v>
      </c>
      <c r="J293" s="35">
        <f t="shared" si="70"/>
        <v>1.0526315789473684E-2</v>
      </c>
      <c r="K293" s="35">
        <f t="shared" si="73"/>
        <v>-0.66666666666666663</v>
      </c>
      <c r="L293" s="35">
        <f t="shared" si="74"/>
        <v>-0.75</v>
      </c>
      <c r="M293" s="35">
        <f t="shared" si="71"/>
        <v>-2.4691358024691357E-2</v>
      </c>
      <c r="N293" s="41">
        <f t="shared" si="72"/>
        <v>-9.11854103343465E-3</v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1</v>
      </c>
      <c r="E295" s="34"/>
      <c r="F295" s="34"/>
      <c r="G295" s="35" t="str">
        <f t="shared" si="67"/>
        <v/>
      </c>
      <c r="H295" s="35">
        <f t="shared" si="68"/>
        <v>3.0395136778115501E-3</v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>
        <f t="shared" si="74"/>
        <v>-1</v>
      </c>
      <c r="M295" s="35" t="str">
        <f t="shared" si="71"/>
        <v/>
      </c>
      <c r="N295" s="41">
        <f t="shared" si="72"/>
        <v>-3.0395136778115501E-3</v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>
        <v>2</v>
      </c>
      <c r="F297" s="34">
        <v>0</v>
      </c>
      <c r="G297" s="35" t="str">
        <f t="shared" si="67"/>
        <v/>
      </c>
      <c r="H297" s="35" t="str">
        <f t="shared" si="68"/>
        <v/>
      </c>
      <c r="I297" s="35">
        <f t="shared" si="69"/>
        <v>2.9850746268656716E-2</v>
      </c>
      <c r="J297" s="35" t="str">
        <f t="shared" si="70"/>
        <v/>
      </c>
      <c r="K297" s="35">
        <f t="shared" si="73"/>
        <v>1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0</v>
      </c>
      <c r="D306" s="34">
        <v>0</v>
      </c>
      <c r="E306" s="34">
        <v>1</v>
      </c>
      <c r="F306" s="34">
        <v>4</v>
      </c>
      <c r="G306" s="35" t="str">
        <f t="shared" si="67"/>
        <v/>
      </c>
      <c r="H306" s="35" t="str">
        <f t="shared" si="68"/>
        <v/>
      </c>
      <c r="I306" s="35">
        <f t="shared" si="69"/>
        <v>1.4925373134328358E-2</v>
      </c>
      <c r="J306" s="35">
        <f t="shared" si="70"/>
        <v>4.2105263157894736E-2</v>
      </c>
      <c r="K306" s="35">
        <f t="shared" si="73"/>
        <v>1</v>
      </c>
      <c r="L306" s="35">
        <f t="shared" si="74"/>
        <v>1</v>
      </c>
      <c r="M306" s="35" t="str">
        <f t="shared" si="71"/>
        <v/>
      </c>
      <c r="N306" s="41" t="str">
        <f t="shared" si="72"/>
        <v/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>
        <v>1</v>
      </c>
      <c r="F309" s="34">
        <v>0</v>
      </c>
      <c r="G309" s="35" t="str">
        <f t="shared" si="67"/>
        <v/>
      </c>
      <c r="H309" s="35" t="str">
        <f t="shared" si="68"/>
        <v/>
      </c>
      <c r="I309" s="35">
        <f t="shared" si="69"/>
        <v>1.4925373134328358E-2</v>
      </c>
      <c r="J309" s="35" t="str">
        <f t="shared" si="70"/>
        <v/>
      </c>
      <c r="K309" s="35">
        <f t="shared" si="73"/>
        <v>1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>
        <v>0</v>
      </c>
      <c r="F311" s="34">
        <v>2</v>
      </c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>
        <f t="shared" si="70"/>
        <v>2.1052631578947368E-2</v>
      </c>
      <c r="K311" s="35" t="str">
        <f t="shared" si="73"/>
        <v xml:space="preserve"> </v>
      </c>
      <c r="L311" s="35">
        <f t="shared" si="74"/>
        <v>1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>
        <v>3</v>
      </c>
      <c r="F312" s="34">
        <v>2</v>
      </c>
      <c r="G312" s="35" t="str">
        <f t="shared" si="67"/>
        <v/>
      </c>
      <c r="H312" s="35" t="str">
        <f t="shared" si="68"/>
        <v/>
      </c>
      <c r="I312" s="35">
        <f t="shared" si="69"/>
        <v>4.4776119402985072E-2</v>
      </c>
      <c r="J312" s="35">
        <f t="shared" si="70"/>
        <v>2.1052631578947368E-2</v>
      </c>
      <c r="K312" s="35">
        <f t="shared" si="73"/>
        <v>1</v>
      </c>
      <c r="L312" s="35">
        <f t="shared" si="74"/>
        <v>1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1</v>
      </c>
      <c r="D315" s="34">
        <v>4</v>
      </c>
      <c r="E315" s="34"/>
      <c r="F315" s="34"/>
      <c r="G315" s="35">
        <f t="shared" si="67"/>
        <v>1.2345679012345678E-2</v>
      </c>
      <c r="H315" s="35">
        <f t="shared" si="68"/>
        <v>1.2158054711246201E-2</v>
      </c>
      <c r="I315" s="35" t="str">
        <f t="shared" si="69"/>
        <v/>
      </c>
      <c r="J315" s="35" t="str">
        <f t="shared" si="70"/>
        <v/>
      </c>
      <c r="K315" s="35">
        <f t="shared" si="73"/>
        <v>-1</v>
      </c>
      <c r="L315" s="35">
        <f t="shared" si="74"/>
        <v>-1</v>
      </c>
      <c r="M315" s="35">
        <f t="shared" si="71"/>
        <v>-1.2345679012345678E-2</v>
      </c>
      <c r="N315" s="41">
        <f t="shared" si="72"/>
        <v>-1.2158054711246201E-2</v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>
        <v>0</v>
      </c>
      <c r="F318" s="34">
        <v>1</v>
      </c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>
        <f t="shared" si="78"/>
        <v>1.0526315789473684E-2</v>
      </c>
      <c r="K318" s="35" t="str">
        <f t="shared" si="81"/>
        <v xml:space="preserve"> </v>
      </c>
      <c r="L318" s="35">
        <f t="shared" si="82"/>
        <v>1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8</v>
      </c>
      <c r="D321" s="34">
        <v>9</v>
      </c>
      <c r="E321" s="34">
        <v>3</v>
      </c>
      <c r="F321" s="34">
        <v>1</v>
      </c>
      <c r="G321" s="35">
        <f t="shared" si="75"/>
        <v>9.8765432098765427E-2</v>
      </c>
      <c r="H321" s="35">
        <f t="shared" si="76"/>
        <v>2.7355623100303952E-2</v>
      </c>
      <c r="I321" s="35">
        <f t="shared" si="77"/>
        <v>4.4776119402985072E-2</v>
      </c>
      <c r="J321" s="35">
        <f t="shared" si="78"/>
        <v>1.0526315789473684E-2</v>
      </c>
      <c r="K321" s="35">
        <f t="shared" si="81"/>
        <v>-0.625</v>
      </c>
      <c r="L321" s="35">
        <f t="shared" si="82"/>
        <v>-0.88888888888888884</v>
      </c>
      <c r="M321" s="35">
        <f t="shared" si="79"/>
        <v>-6.1728395061728392E-2</v>
      </c>
      <c r="N321" s="41">
        <f t="shared" si="80"/>
        <v>-2.4316109422492401E-2</v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>
        <v>0</v>
      </c>
      <c r="F332" s="34">
        <v>1</v>
      </c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>
        <f t="shared" si="78"/>
        <v>1.0526315789473684E-2</v>
      </c>
      <c r="K332" s="35" t="str">
        <f t="shared" si="81"/>
        <v xml:space="preserve"> </v>
      </c>
      <c r="L332" s="35">
        <f t="shared" si="82"/>
        <v>1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1</v>
      </c>
      <c r="E334" s="34"/>
      <c r="F334" s="34"/>
      <c r="G334" s="35" t="str">
        <f t="shared" si="75"/>
        <v/>
      </c>
      <c r="H334" s="35">
        <f t="shared" si="76"/>
        <v>3.0395136778115501E-3</v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>
        <f t="shared" si="82"/>
        <v>-1</v>
      </c>
      <c r="M334" s="35" t="str">
        <f t="shared" si="79"/>
        <v/>
      </c>
      <c r="N334" s="41">
        <f t="shared" si="80"/>
        <v>-3.0395136778115501E-3</v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4</v>
      </c>
      <c r="E336" s="34">
        <v>0</v>
      </c>
      <c r="F336" s="34">
        <v>2</v>
      </c>
      <c r="G336" s="35" t="str">
        <f t="shared" si="75"/>
        <v/>
      </c>
      <c r="H336" s="35">
        <f t="shared" si="76"/>
        <v>1.2158054711246201E-2</v>
      </c>
      <c r="I336" s="35" t="str">
        <f t="shared" si="77"/>
        <v/>
      </c>
      <c r="J336" s="35">
        <f t="shared" si="78"/>
        <v>2.1052631578947368E-2</v>
      </c>
      <c r="K336" s="35" t="str">
        <f t="shared" si="81"/>
        <v xml:space="preserve"> </v>
      </c>
      <c r="L336" s="35">
        <f t="shared" si="82"/>
        <v>-0.5</v>
      </c>
      <c r="M336" s="35" t="str">
        <f t="shared" si="79"/>
        <v/>
      </c>
      <c r="N336" s="41">
        <f t="shared" si="80"/>
        <v>-6.0790273556231003E-3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1</v>
      </c>
      <c r="D338" s="34">
        <v>71</v>
      </c>
      <c r="E338" s="34">
        <v>2</v>
      </c>
      <c r="F338" s="34">
        <v>5</v>
      </c>
      <c r="G338" s="35">
        <f t="shared" si="75"/>
        <v>1.2345679012345678E-2</v>
      </c>
      <c r="H338" s="35">
        <f t="shared" si="76"/>
        <v>0.21580547112462006</v>
      </c>
      <c r="I338" s="35">
        <f t="shared" si="77"/>
        <v>2.9850746268656716E-2</v>
      </c>
      <c r="J338" s="35">
        <f t="shared" si="78"/>
        <v>5.2631578947368418E-2</v>
      </c>
      <c r="K338" s="35">
        <f t="shared" si="81"/>
        <v>1</v>
      </c>
      <c r="L338" s="35">
        <f t="shared" si="82"/>
        <v>-0.92957746478873238</v>
      </c>
      <c r="M338" s="35">
        <f t="shared" si="79"/>
        <v>1.2345679012345678E-2</v>
      </c>
      <c r="N338" s="41">
        <f t="shared" si="80"/>
        <v>-0.20060790273556231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1</v>
      </c>
      <c r="E340" s="34">
        <v>2</v>
      </c>
      <c r="F340" s="34">
        <v>1</v>
      </c>
      <c r="G340" s="35" t="str">
        <f t="shared" si="75"/>
        <v/>
      </c>
      <c r="H340" s="35">
        <f t="shared" si="76"/>
        <v>3.0395136778115501E-3</v>
      </c>
      <c r="I340" s="35">
        <f t="shared" si="77"/>
        <v>2.9850746268656716E-2</v>
      </c>
      <c r="J340" s="35">
        <f t="shared" si="78"/>
        <v>1.0526315789473684E-2</v>
      </c>
      <c r="K340" s="35">
        <f t="shared" si="81"/>
        <v>1</v>
      </c>
      <c r="L340" s="35">
        <f t="shared" si="82"/>
        <v>0</v>
      </c>
      <c r="M340" s="35" t="str">
        <f t="shared" si="79"/>
        <v/>
      </c>
      <c r="N340" s="41">
        <f t="shared" si="80"/>
        <v>0</v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1</v>
      </c>
      <c r="E354" s="34"/>
      <c r="F354" s="34"/>
      <c r="G354" s="35" t="str">
        <f t="shared" si="83"/>
        <v/>
      </c>
      <c r="H354" s="35">
        <f t="shared" si="84"/>
        <v>3.0395136778115501E-3</v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>
        <f t="shared" si="90"/>
        <v>-1</v>
      </c>
      <c r="M354" s="35" t="str">
        <f t="shared" si="87"/>
        <v/>
      </c>
      <c r="N354" s="41">
        <f t="shared" si="88"/>
        <v>-3.0395136778115501E-3</v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>
        <v>0</v>
      </c>
      <c r="F360" s="34">
        <v>8</v>
      </c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>
        <f t="shared" si="86"/>
        <v>8.4210526315789472E-2</v>
      </c>
      <c r="K360" s="35" t="str">
        <f t="shared" si="89"/>
        <v xml:space="preserve"> </v>
      </c>
      <c r="L360" s="35">
        <f t="shared" si="90"/>
        <v>1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226</v>
      </c>
      <c r="D371" s="32">
        <f>SUM(D372:D604)</f>
        <v>715</v>
      </c>
      <c r="E371" s="32">
        <f>SUM(E372:E604)</f>
        <v>748</v>
      </c>
      <c r="F371" s="32">
        <f>SUM(F372:F604)</f>
        <v>629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2.3097345132743361</v>
      </c>
      <c r="L371" s="33">
        <f>+IF(AND(D371=0,F371=0),"",IF(D371=0,1,IF(F371=0,-1,(F371-D371)/D371)))</f>
        <v>-0.12027972027972028</v>
      </c>
      <c r="M371" s="33">
        <f t="shared" ref="M371:M434" si="95">+IF(OR(AND(G371=""),(K371="")),"",G371*K371)</f>
        <v>2.3097345132743361</v>
      </c>
      <c r="N371" s="33">
        <f t="shared" ref="N371:N434" si="96">+IF(OR(AND(H371=""),(L371="")),"",H371*L371)</f>
        <v>-0.12027972027972028</v>
      </c>
    </row>
    <row r="372" spans="1:14" x14ac:dyDescent="0.2">
      <c r="A372" s="27"/>
      <c r="B372" s="29" t="s">
        <v>339</v>
      </c>
      <c r="C372" s="36">
        <v>1</v>
      </c>
      <c r="D372" s="37">
        <v>0</v>
      </c>
      <c r="E372" s="37">
        <v>4</v>
      </c>
      <c r="F372" s="37">
        <v>0</v>
      </c>
      <c r="G372" s="38">
        <f t="shared" si="91"/>
        <v>4.4247787610619468E-3</v>
      </c>
      <c r="H372" s="38" t="str">
        <f t="shared" si="92"/>
        <v/>
      </c>
      <c r="I372" s="38">
        <f t="shared" si="93"/>
        <v>5.3475935828877002E-3</v>
      </c>
      <c r="J372" s="38" t="str">
        <f t="shared" si="94"/>
        <v/>
      </c>
      <c r="K372" s="38">
        <f t="shared" ref="K372:K435" si="97">+IF(AND(C372=0,E372=0)," ",IF(C372=0,1,IF(E372=0,-1,(E372-C372)/C372)))</f>
        <v>3</v>
      </c>
      <c r="L372" s="38" t="str">
        <f t="shared" ref="L372:L435" si="98">+IF(AND(D372=0,F372=0)," ",IF(D372=0,1,IF(F372=0,-1,(F372-D372)/D372)))</f>
        <v xml:space="preserve"> </v>
      </c>
      <c r="M372" s="38">
        <f t="shared" si="95"/>
        <v>1.3274336283185841E-2</v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0</v>
      </c>
      <c r="D373" s="34">
        <v>0</v>
      </c>
      <c r="E373" s="34">
        <v>1</v>
      </c>
      <c r="F373" s="34">
        <v>0</v>
      </c>
      <c r="G373" s="35" t="str">
        <f t="shared" si="91"/>
        <v/>
      </c>
      <c r="H373" s="35" t="str">
        <f t="shared" si="92"/>
        <v/>
      </c>
      <c r="I373" s="35">
        <f t="shared" si="93"/>
        <v>1.3368983957219251E-3</v>
      </c>
      <c r="J373" s="35" t="str">
        <f t="shared" si="94"/>
        <v/>
      </c>
      <c r="K373" s="35">
        <f t="shared" si="97"/>
        <v>1</v>
      </c>
      <c r="L373" s="35" t="str">
        <f t="shared" si="98"/>
        <v xml:space="preserve"> </v>
      </c>
      <c r="M373" s="35" t="str">
        <f t="shared" si="95"/>
        <v/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>
        <v>9</v>
      </c>
      <c r="F376" s="34">
        <v>3</v>
      </c>
      <c r="G376" s="35" t="str">
        <f t="shared" si="91"/>
        <v/>
      </c>
      <c r="H376" s="35" t="str">
        <f t="shared" si="92"/>
        <v/>
      </c>
      <c r="I376" s="35">
        <f t="shared" si="93"/>
        <v>1.2032085561497326E-2</v>
      </c>
      <c r="J376" s="35">
        <f t="shared" si="94"/>
        <v>4.7694753577106515E-3</v>
      </c>
      <c r="K376" s="35">
        <f t="shared" si="97"/>
        <v>1</v>
      </c>
      <c r="L376" s="35">
        <f t="shared" si="98"/>
        <v>1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1</v>
      </c>
      <c r="D377" s="34">
        <v>0</v>
      </c>
      <c r="E377" s="34">
        <v>6</v>
      </c>
      <c r="F377" s="34">
        <v>2</v>
      </c>
      <c r="G377" s="35">
        <f t="shared" si="91"/>
        <v>4.4247787610619468E-3</v>
      </c>
      <c r="H377" s="35" t="str">
        <f t="shared" si="92"/>
        <v/>
      </c>
      <c r="I377" s="35">
        <f t="shared" si="93"/>
        <v>8.0213903743315516E-3</v>
      </c>
      <c r="J377" s="35">
        <f t="shared" si="94"/>
        <v>3.1796502384737681E-3</v>
      </c>
      <c r="K377" s="35">
        <f t="shared" si="97"/>
        <v>5</v>
      </c>
      <c r="L377" s="35">
        <f t="shared" si="98"/>
        <v>1</v>
      </c>
      <c r="M377" s="35">
        <f t="shared" si="95"/>
        <v>2.2123893805309734E-2</v>
      </c>
      <c r="N377" s="41" t="str">
        <f t="shared" si="96"/>
        <v/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/>
      <c r="F379" s="34"/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 t="str">
        <f t="shared" si="94"/>
        <v/>
      </c>
      <c r="K379" s="35" t="str">
        <f t="shared" si="97"/>
        <v xml:space="preserve"> </v>
      </c>
      <c r="L379" s="35" t="str">
        <f t="shared" si="98"/>
        <v xml:space="preserve"> 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/>
      <c r="F381" s="34"/>
      <c r="G381" s="35" t="str">
        <f t="shared" si="91"/>
        <v/>
      </c>
      <c r="H381" s="35" t="str">
        <f t="shared" si="92"/>
        <v/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4</v>
      </c>
      <c r="D383" s="34">
        <v>2</v>
      </c>
      <c r="E383" s="34">
        <v>8</v>
      </c>
      <c r="F383" s="34">
        <v>10</v>
      </c>
      <c r="G383" s="35">
        <f t="shared" si="91"/>
        <v>1.7699115044247787E-2</v>
      </c>
      <c r="H383" s="35">
        <f t="shared" si="92"/>
        <v>2.7972027972027972E-3</v>
      </c>
      <c r="I383" s="35">
        <f t="shared" si="93"/>
        <v>1.06951871657754E-2</v>
      </c>
      <c r="J383" s="35">
        <f t="shared" si="94"/>
        <v>1.5898251192368838E-2</v>
      </c>
      <c r="K383" s="35">
        <f t="shared" si="97"/>
        <v>1</v>
      </c>
      <c r="L383" s="35">
        <f t="shared" si="98"/>
        <v>4</v>
      </c>
      <c r="M383" s="35">
        <f t="shared" si="95"/>
        <v>1.7699115044247787E-2</v>
      </c>
      <c r="N383" s="41">
        <f t="shared" si="96"/>
        <v>1.1188811188811189E-2</v>
      </c>
    </row>
    <row r="384" spans="1:14" x14ac:dyDescent="0.2">
      <c r="A384" s="27"/>
      <c r="B384" s="30" t="s">
        <v>351</v>
      </c>
      <c r="C384" s="40">
        <v>0</v>
      </c>
      <c r="D384" s="34">
        <v>0</v>
      </c>
      <c r="E384" s="34"/>
      <c r="F384" s="34"/>
      <c r="G384" s="35" t="str">
        <f t="shared" si="91"/>
        <v/>
      </c>
      <c r="H384" s="35" t="str">
        <f t="shared" si="92"/>
        <v/>
      </c>
      <c r="I384" s="35" t="str">
        <f t="shared" si="93"/>
        <v/>
      </c>
      <c r="J384" s="35" t="str">
        <f t="shared" si="94"/>
        <v/>
      </c>
      <c r="K384" s="35" t="str">
        <f t="shared" si="97"/>
        <v xml:space="preserve"> </v>
      </c>
      <c r="L384" s="35" t="str">
        <f t="shared" si="98"/>
        <v xml:space="preserve"> </v>
      </c>
      <c r="M384" s="35" t="str">
        <f t="shared" si="95"/>
        <v/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7</v>
      </c>
      <c r="D386" s="34">
        <v>2</v>
      </c>
      <c r="E386" s="34">
        <v>2</v>
      </c>
      <c r="F386" s="34">
        <v>0</v>
      </c>
      <c r="G386" s="35">
        <f t="shared" si="91"/>
        <v>3.0973451327433628E-2</v>
      </c>
      <c r="H386" s="35">
        <f t="shared" si="92"/>
        <v>2.7972027972027972E-3</v>
      </c>
      <c r="I386" s="35">
        <f t="shared" si="93"/>
        <v>2.6737967914438501E-3</v>
      </c>
      <c r="J386" s="35" t="str">
        <f t="shared" si="94"/>
        <v/>
      </c>
      <c r="K386" s="35">
        <f t="shared" si="97"/>
        <v>-0.7142857142857143</v>
      </c>
      <c r="L386" s="35">
        <f t="shared" si="98"/>
        <v>-1</v>
      </c>
      <c r="M386" s="35">
        <f t="shared" si="95"/>
        <v>-2.2123893805309734E-2</v>
      </c>
      <c r="N386" s="41">
        <f t="shared" si="96"/>
        <v>-2.7972027972027972E-3</v>
      </c>
    </row>
    <row r="387" spans="1:14" x14ac:dyDescent="0.2">
      <c r="A387" s="27"/>
      <c r="B387" s="30" t="s">
        <v>354</v>
      </c>
      <c r="C387" s="40">
        <v>1</v>
      </c>
      <c r="D387" s="34">
        <v>0</v>
      </c>
      <c r="E387" s="34">
        <v>4</v>
      </c>
      <c r="F387" s="34">
        <v>1</v>
      </c>
      <c r="G387" s="35">
        <f t="shared" si="91"/>
        <v>4.4247787610619468E-3</v>
      </c>
      <c r="H387" s="35" t="str">
        <f t="shared" si="92"/>
        <v/>
      </c>
      <c r="I387" s="35">
        <f t="shared" si="93"/>
        <v>5.3475935828877002E-3</v>
      </c>
      <c r="J387" s="35">
        <f t="shared" si="94"/>
        <v>1.589825119236884E-3</v>
      </c>
      <c r="K387" s="35">
        <f t="shared" si="97"/>
        <v>3</v>
      </c>
      <c r="L387" s="35">
        <f t="shared" si="98"/>
        <v>1</v>
      </c>
      <c r="M387" s="35">
        <f t="shared" si="95"/>
        <v>1.3274336283185841E-2</v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9</v>
      </c>
      <c r="D391" s="34">
        <v>24</v>
      </c>
      <c r="E391" s="34">
        <v>93</v>
      </c>
      <c r="F391" s="34">
        <v>46</v>
      </c>
      <c r="G391" s="35">
        <f t="shared" si="91"/>
        <v>3.9823008849557522E-2</v>
      </c>
      <c r="H391" s="35">
        <f t="shared" si="92"/>
        <v>3.3566433566433566E-2</v>
      </c>
      <c r="I391" s="35">
        <f t="shared" si="93"/>
        <v>0.12433155080213903</v>
      </c>
      <c r="J391" s="35">
        <f t="shared" si="94"/>
        <v>7.3131955484896663E-2</v>
      </c>
      <c r="K391" s="35">
        <f t="shared" si="97"/>
        <v>9.3333333333333339</v>
      </c>
      <c r="L391" s="35">
        <f t="shared" si="98"/>
        <v>0.91666666666666663</v>
      </c>
      <c r="M391" s="35">
        <f t="shared" si="95"/>
        <v>0.37168141592920356</v>
      </c>
      <c r="N391" s="41">
        <f t="shared" si="96"/>
        <v>3.0769230769230767E-2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1</v>
      </c>
      <c r="E394" s="34">
        <v>109</v>
      </c>
      <c r="F394" s="34">
        <v>53</v>
      </c>
      <c r="G394" s="35" t="str">
        <f t="shared" si="91"/>
        <v/>
      </c>
      <c r="H394" s="35">
        <f t="shared" si="92"/>
        <v>1.3986013986013986E-3</v>
      </c>
      <c r="I394" s="35">
        <f t="shared" si="93"/>
        <v>0.14572192513368984</v>
      </c>
      <c r="J394" s="35">
        <f t="shared" si="94"/>
        <v>8.4260731319554846E-2</v>
      </c>
      <c r="K394" s="35">
        <f t="shared" si="97"/>
        <v>1</v>
      </c>
      <c r="L394" s="35">
        <f t="shared" si="98"/>
        <v>52</v>
      </c>
      <c r="M394" s="35" t="str">
        <f t="shared" si="95"/>
        <v/>
      </c>
      <c r="N394" s="41">
        <f t="shared" si="96"/>
        <v>7.2727272727272724E-2</v>
      </c>
    </row>
    <row r="395" spans="1:14" x14ac:dyDescent="0.2">
      <c r="A395" s="27"/>
      <c r="B395" s="30" t="s">
        <v>362</v>
      </c>
      <c r="C395" s="40">
        <v>2</v>
      </c>
      <c r="D395" s="34">
        <v>19</v>
      </c>
      <c r="E395" s="34">
        <v>22</v>
      </c>
      <c r="F395" s="34">
        <v>65</v>
      </c>
      <c r="G395" s="35">
        <f t="shared" si="91"/>
        <v>8.8495575221238937E-3</v>
      </c>
      <c r="H395" s="35">
        <f t="shared" si="92"/>
        <v>2.6573426573426574E-2</v>
      </c>
      <c r="I395" s="35">
        <f t="shared" si="93"/>
        <v>2.9411764705882353E-2</v>
      </c>
      <c r="J395" s="35">
        <f t="shared" si="94"/>
        <v>0.10333863275039745</v>
      </c>
      <c r="K395" s="35">
        <f t="shared" si="97"/>
        <v>10</v>
      </c>
      <c r="L395" s="35">
        <f t="shared" si="98"/>
        <v>2.4210526315789473</v>
      </c>
      <c r="M395" s="35">
        <f t="shared" si="95"/>
        <v>8.8495575221238937E-2</v>
      </c>
      <c r="N395" s="41">
        <f t="shared" si="96"/>
        <v>6.433566433566433E-2</v>
      </c>
    </row>
    <row r="396" spans="1:14" x14ac:dyDescent="0.2">
      <c r="A396" s="27"/>
      <c r="B396" s="30" t="s">
        <v>363</v>
      </c>
      <c r="C396" s="40">
        <v>1</v>
      </c>
      <c r="D396" s="34">
        <v>0</v>
      </c>
      <c r="E396" s="34">
        <v>6</v>
      </c>
      <c r="F396" s="34">
        <v>5</v>
      </c>
      <c r="G396" s="35">
        <f t="shared" si="91"/>
        <v>4.4247787610619468E-3</v>
      </c>
      <c r="H396" s="35" t="str">
        <f t="shared" si="92"/>
        <v/>
      </c>
      <c r="I396" s="35">
        <f t="shared" si="93"/>
        <v>8.0213903743315516E-3</v>
      </c>
      <c r="J396" s="35">
        <f t="shared" si="94"/>
        <v>7.9491255961844191E-3</v>
      </c>
      <c r="K396" s="35">
        <f t="shared" si="97"/>
        <v>5</v>
      </c>
      <c r="L396" s="35">
        <f t="shared" si="98"/>
        <v>1</v>
      </c>
      <c r="M396" s="35">
        <f t="shared" si="95"/>
        <v>2.2123893805309734E-2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1</v>
      </c>
      <c r="D397" s="34">
        <v>0</v>
      </c>
      <c r="E397" s="34">
        <v>1</v>
      </c>
      <c r="F397" s="34">
        <v>0</v>
      </c>
      <c r="G397" s="35">
        <f t="shared" si="91"/>
        <v>4.4247787610619468E-3</v>
      </c>
      <c r="H397" s="35" t="str">
        <f t="shared" si="92"/>
        <v/>
      </c>
      <c r="I397" s="35">
        <f t="shared" si="93"/>
        <v>1.3368983957219251E-3</v>
      </c>
      <c r="J397" s="35" t="str">
        <f t="shared" si="94"/>
        <v/>
      </c>
      <c r="K397" s="35">
        <f t="shared" si="97"/>
        <v>0</v>
      </c>
      <c r="L397" s="35" t="str">
        <f t="shared" si="98"/>
        <v xml:space="preserve"> </v>
      </c>
      <c r="M397" s="35">
        <f t="shared" si="95"/>
        <v>0</v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1</v>
      </c>
      <c r="F398" s="34">
        <v>0</v>
      </c>
      <c r="G398" s="35" t="str">
        <f t="shared" si="91"/>
        <v/>
      </c>
      <c r="H398" s="35" t="str">
        <f t="shared" si="92"/>
        <v/>
      </c>
      <c r="I398" s="35">
        <f t="shared" si="93"/>
        <v>1.3368983957219251E-3</v>
      </c>
      <c r="J398" s="35" t="str">
        <f t="shared" si="94"/>
        <v/>
      </c>
      <c r="K398" s="35">
        <f t="shared" si="97"/>
        <v>1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0</v>
      </c>
      <c r="D401" s="34">
        <v>0</v>
      </c>
      <c r="E401" s="34"/>
      <c r="F401" s="34"/>
      <c r="G401" s="35" t="str">
        <f t="shared" si="91"/>
        <v/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 t="str">
        <f t="shared" si="97"/>
        <v xml:space="preserve"> </v>
      </c>
      <c r="L401" s="35" t="str">
        <f t="shared" si="98"/>
        <v xml:space="preserve"> </v>
      </c>
      <c r="M401" s="35" t="str">
        <f t="shared" si="95"/>
        <v/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6</v>
      </c>
      <c r="D402" s="34">
        <v>1</v>
      </c>
      <c r="E402" s="34">
        <v>0</v>
      </c>
      <c r="F402" s="34">
        <v>1</v>
      </c>
      <c r="G402" s="35">
        <f t="shared" si="91"/>
        <v>2.6548672566371681E-2</v>
      </c>
      <c r="H402" s="35">
        <f t="shared" si="92"/>
        <v>1.3986013986013986E-3</v>
      </c>
      <c r="I402" s="35" t="str">
        <f t="shared" si="93"/>
        <v/>
      </c>
      <c r="J402" s="35">
        <f t="shared" si="94"/>
        <v>1.589825119236884E-3</v>
      </c>
      <c r="K402" s="35">
        <f t="shared" si="97"/>
        <v>-1</v>
      </c>
      <c r="L402" s="35">
        <f t="shared" si="98"/>
        <v>0</v>
      </c>
      <c r="M402" s="35">
        <f t="shared" si="95"/>
        <v>-2.6548672566371681E-2</v>
      </c>
      <c r="N402" s="41">
        <f t="shared" si="96"/>
        <v>0</v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3</v>
      </c>
      <c r="D404" s="34">
        <v>15</v>
      </c>
      <c r="E404" s="34"/>
      <c r="F404" s="34"/>
      <c r="G404" s="35">
        <f t="shared" si="91"/>
        <v>1.3274336283185841E-2</v>
      </c>
      <c r="H404" s="35">
        <f t="shared" si="92"/>
        <v>2.097902097902098E-2</v>
      </c>
      <c r="I404" s="35" t="str">
        <f t="shared" si="93"/>
        <v/>
      </c>
      <c r="J404" s="35" t="str">
        <f t="shared" si="94"/>
        <v/>
      </c>
      <c r="K404" s="35">
        <f t="shared" si="97"/>
        <v>-1</v>
      </c>
      <c r="L404" s="35">
        <f t="shared" si="98"/>
        <v>-1</v>
      </c>
      <c r="M404" s="35">
        <f t="shared" si="95"/>
        <v>-1.3274336283185841E-2</v>
      </c>
      <c r="N404" s="41">
        <f t="shared" si="96"/>
        <v>-2.097902097902098E-2</v>
      </c>
    </row>
    <row r="405" spans="1:14" ht="25.5" x14ac:dyDescent="0.2">
      <c r="A405" s="27"/>
      <c r="B405" s="30" t="s">
        <v>372</v>
      </c>
      <c r="C405" s="40">
        <v>0</v>
      </c>
      <c r="D405" s="34">
        <v>1</v>
      </c>
      <c r="E405" s="34"/>
      <c r="F405" s="34"/>
      <c r="G405" s="35" t="str">
        <f t="shared" si="91"/>
        <v/>
      </c>
      <c r="H405" s="35">
        <f t="shared" si="92"/>
        <v>1.3986013986013986E-3</v>
      </c>
      <c r="I405" s="35" t="str">
        <f t="shared" si="93"/>
        <v/>
      </c>
      <c r="J405" s="35" t="str">
        <f t="shared" si="94"/>
        <v/>
      </c>
      <c r="K405" s="35" t="str">
        <f t="shared" si="97"/>
        <v xml:space="preserve"> </v>
      </c>
      <c r="L405" s="35">
        <f t="shared" si="98"/>
        <v>-1</v>
      </c>
      <c r="M405" s="35" t="str">
        <f t="shared" si="95"/>
        <v/>
      </c>
      <c r="N405" s="41">
        <f t="shared" si="96"/>
        <v>-1.3986013986013986E-3</v>
      </c>
    </row>
    <row r="406" spans="1:14" x14ac:dyDescent="0.2">
      <c r="A406" s="27"/>
      <c r="B406" s="30" t="s">
        <v>373</v>
      </c>
      <c r="C406" s="40">
        <v>28</v>
      </c>
      <c r="D406" s="34">
        <v>0</v>
      </c>
      <c r="E406" s="34">
        <v>153</v>
      </c>
      <c r="F406" s="34">
        <v>7</v>
      </c>
      <c r="G406" s="35">
        <f t="shared" si="91"/>
        <v>0.12389380530973451</v>
      </c>
      <c r="H406" s="35" t="str">
        <f t="shared" si="92"/>
        <v/>
      </c>
      <c r="I406" s="35">
        <f t="shared" si="93"/>
        <v>0.20454545454545456</v>
      </c>
      <c r="J406" s="35">
        <f t="shared" si="94"/>
        <v>1.1128775834658187E-2</v>
      </c>
      <c r="K406" s="35">
        <f t="shared" si="97"/>
        <v>4.4642857142857144</v>
      </c>
      <c r="L406" s="35">
        <f t="shared" si="98"/>
        <v>1</v>
      </c>
      <c r="M406" s="35">
        <f t="shared" si="95"/>
        <v>0.55309734513274333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/>
      <c r="F407" s="34"/>
      <c r="G407" s="35" t="str">
        <f t="shared" si="91"/>
        <v/>
      </c>
      <c r="H407" s="35" t="str">
        <f t="shared" si="92"/>
        <v/>
      </c>
      <c r="I407" s="35" t="str">
        <f t="shared" si="93"/>
        <v/>
      </c>
      <c r="J407" s="35" t="str">
        <f t="shared" si="94"/>
        <v/>
      </c>
      <c r="K407" s="35" t="str">
        <f t="shared" si="97"/>
        <v xml:space="preserve"> 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0</v>
      </c>
      <c r="D409" s="34">
        <v>0</v>
      </c>
      <c r="E409" s="34"/>
      <c r="F409" s="34"/>
      <c r="G409" s="35" t="str">
        <f t="shared" si="91"/>
        <v/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 t="str">
        <f t="shared" si="97"/>
        <v xml:space="preserve"> </v>
      </c>
      <c r="L409" s="35" t="str">
        <f t="shared" si="98"/>
        <v xml:space="preserve"> </v>
      </c>
      <c r="M409" s="35" t="str">
        <f t="shared" si="95"/>
        <v/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3</v>
      </c>
      <c r="D410" s="34">
        <v>2</v>
      </c>
      <c r="E410" s="34">
        <v>1</v>
      </c>
      <c r="F410" s="34">
        <v>1</v>
      </c>
      <c r="G410" s="35">
        <f t="shared" si="91"/>
        <v>1.3274336283185841E-2</v>
      </c>
      <c r="H410" s="35">
        <f t="shared" si="92"/>
        <v>2.7972027972027972E-3</v>
      </c>
      <c r="I410" s="35">
        <f t="shared" si="93"/>
        <v>1.3368983957219251E-3</v>
      </c>
      <c r="J410" s="35">
        <f t="shared" si="94"/>
        <v>1.589825119236884E-3</v>
      </c>
      <c r="K410" s="35">
        <f t="shared" si="97"/>
        <v>-0.66666666666666663</v>
      </c>
      <c r="L410" s="35">
        <f t="shared" si="98"/>
        <v>-0.5</v>
      </c>
      <c r="M410" s="35">
        <f t="shared" si="95"/>
        <v>-8.8495575221238937E-3</v>
      </c>
      <c r="N410" s="41">
        <f t="shared" si="96"/>
        <v>-1.3986013986013986E-3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0</v>
      </c>
      <c r="D413" s="34">
        <v>0</v>
      </c>
      <c r="E413" s="34"/>
      <c r="F413" s="34"/>
      <c r="G413" s="35" t="str">
        <f t="shared" si="91"/>
        <v/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 t="str">
        <f t="shared" si="97"/>
        <v xml:space="preserve"> </v>
      </c>
      <c r="L413" s="35" t="str">
        <f t="shared" si="98"/>
        <v xml:space="preserve"> </v>
      </c>
      <c r="M413" s="35" t="str">
        <f t="shared" si="95"/>
        <v/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/>
      <c r="F416" s="34"/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 t="str">
        <f t="shared" si="94"/>
        <v/>
      </c>
      <c r="K416" s="35" t="str">
        <f t="shared" si="97"/>
        <v xml:space="preserve"> </v>
      </c>
      <c r="L416" s="35" t="str">
        <f t="shared" si="98"/>
        <v xml:space="preserve"> 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32</v>
      </c>
      <c r="D419" s="34">
        <v>10</v>
      </c>
      <c r="E419" s="34">
        <v>64</v>
      </c>
      <c r="F419" s="34">
        <v>44</v>
      </c>
      <c r="G419" s="35">
        <f t="shared" si="91"/>
        <v>0.1415929203539823</v>
      </c>
      <c r="H419" s="35">
        <f t="shared" si="92"/>
        <v>1.3986013986013986E-2</v>
      </c>
      <c r="I419" s="35">
        <f t="shared" si="93"/>
        <v>8.5561497326203204E-2</v>
      </c>
      <c r="J419" s="35">
        <f t="shared" si="94"/>
        <v>6.9952305246422888E-2</v>
      </c>
      <c r="K419" s="35">
        <f t="shared" si="97"/>
        <v>1</v>
      </c>
      <c r="L419" s="35">
        <f t="shared" si="98"/>
        <v>3.4</v>
      </c>
      <c r="M419" s="35">
        <f t="shared" si="95"/>
        <v>0.1415929203539823</v>
      </c>
      <c r="N419" s="41">
        <f t="shared" si="96"/>
        <v>4.7552447552447551E-2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>
        <v>2</v>
      </c>
      <c r="F421" s="34">
        <v>1</v>
      </c>
      <c r="G421" s="35" t="str">
        <f t="shared" si="91"/>
        <v/>
      </c>
      <c r="H421" s="35" t="str">
        <f t="shared" si="92"/>
        <v/>
      </c>
      <c r="I421" s="35">
        <f t="shared" si="93"/>
        <v>2.6737967914438501E-3</v>
      </c>
      <c r="J421" s="35">
        <f t="shared" si="94"/>
        <v>1.589825119236884E-3</v>
      </c>
      <c r="K421" s="35">
        <f t="shared" si="97"/>
        <v>1</v>
      </c>
      <c r="L421" s="35">
        <f t="shared" si="98"/>
        <v>1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1</v>
      </c>
      <c r="D422" s="34">
        <v>3</v>
      </c>
      <c r="E422" s="34">
        <v>1</v>
      </c>
      <c r="F422" s="34">
        <v>0</v>
      </c>
      <c r="G422" s="35">
        <f t="shared" si="91"/>
        <v>4.4247787610619468E-3</v>
      </c>
      <c r="H422" s="35">
        <f t="shared" si="92"/>
        <v>4.1958041958041958E-3</v>
      </c>
      <c r="I422" s="35">
        <f t="shared" si="93"/>
        <v>1.3368983957219251E-3</v>
      </c>
      <c r="J422" s="35" t="str">
        <f t="shared" si="94"/>
        <v/>
      </c>
      <c r="K422" s="35">
        <f t="shared" si="97"/>
        <v>0</v>
      </c>
      <c r="L422" s="35">
        <f t="shared" si="98"/>
        <v>-1</v>
      </c>
      <c r="M422" s="35">
        <f t="shared" si="95"/>
        <v>0</v>
      </c>
      <c r="N422" s="41">
        <f t="shared" si="96"/>
        <v>-4.1958041958041958E-3</v>
      </c>
    </row>
    <row r="423" spans="1:14" x14ac:dyDescent="0.2">
      <c r="A423" s="27"/>
      <c r="B423" s="30" t="s">
        <v>390</v>
      </c>
      <c r="C423" s="40">
        <v>27</v>
      </c>
      <c r="D423" s="34">
        <v>7</v>
      </c>
      <c r="E423" s="34">
        <v>66</v>
      </c>
      <c r="F423" s="34">
        <v>21</v>
      </c>
      <c r="G423" s="35">
        <f t="shared" si="91"/>
        <v>0.11946902654867257</v>
      </c>
      <c r="H423" s="35">
        <f t="shared" si="92"/>
        <v>9.7902097902097911E-3</v>
      </c>
      <c r="I423" s="35">
        <f t="shared" si="93"/>
        <v>8.8235294117647065E-2</v>
      </c>
      <c r="J423" s="35">
        <f t="shared" si="94"/>
        <v>3.3386327503974564E-2</v>
      </c>
      <c r="K423" s="35">
        <f t="shared" si="97"/>
        <v>1.4444444444444444</v>
      </c>
      <c r="L423" s="35">
        <f t="shared" si="98"/>
        <v>2</v>
      </c>
      <c r="M423" s="35">
        <f t="shared" si="95"/>
        <v>0.17256637168141595</v>
      </c>
      <c r="N423" s="41">
        <f t="shared" si="96"/>
        <v>1.9580419580419582E-2</v>
      </c>
    </row>
    <row r="424" spans="1:14" x14ac:dyDescent="0.2">
      <c r="A424" s="27"/>
      <c r="B424" s="30" t="s">
        <v>391</v>
      </c>
      <c r="C424" s="40">
        <v>4</v>
      </c>
      <c r="D424" s="34">
        <v>2</v>
      </c>
      <c r="E424" s="34">
        <v>13</v>
      </c>
      <c r="F424" s="34">
        <v>1</v>
      </c>
      <c r="G424" s="35">
        <f t="shared" si="91"/>
        <v>1.7699115044247787E-2</v>
      </c>
      <c r="H424" s="35">
        <f t="shared" si="92"/>
        <v>2.7972027972027972E-3</v>
      </c>
      <c r="I424" s="35">
        <f t="shared" si="93"/>
        <v>1.7379679144385027E-2</v>
      </c>
      <c r="J424" s="35">
        <f t="shared" si="94"/>
        <v>1.589825119236884E-3</v>
      </c>
      <c r="K424" s="35">
        <f t="shared" si="97"/>
        <v>2.25</v>
      </c>
      <c r="L424" s="35">
        <f t="shared" si="98"/>
        <v>-0.5</v>
      </c>
      <c r="M424" s="35">
        <f t="shared" si="95"/>
        <v>3.9823008849557522E-2</v>
      </c>
      <c r="N424" s="41">
        <f t="shared" si="96"/>
        <v>-1.3986013986013986E-3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>
        <v>12</v>
      </c>
      <c r="F425" s="34">
        <v>8</v>
      </c>
      <c r="G425" s="35" t="str">
        <f t="shared" si="91"/>
        <v/>
      </c>
      <c r="H425" s="35" t="str">
        <f t="shared" si="92"/>
        <v/>
      </c>
      <c r="I425" s="35">
        <f t="shared" si="93"/>
        <v>1.6042780748663103E-2</v>
      </c>
      <c r="J425" s="35">
        <f t="shared" si="94"/>
        <v>1.2718600953895072E-2</v>
      </c>
      <c r="K425" s="35">
        <f t="shared" si="97"/>
        <v>1</v>
      </c>
      <c r="L425" s="35">
        <f t="shared" si="98"/>
        <v>1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>
        <v>3</v>
      </c>
      <c r="F426" s="34">
        <v>1</v>
      </c>
      <c r="G426" s="35" t="str">
        <f t="shared" si="91"/>
        <v/>
      </c>
      <c r="H426" s="35" t="str">
        <f t="shared" si="92"/>
        <v/>
      </c>
      <c r="I426" s="35">
        <f t="shared" si="93"/>
        <v>4.0106951871657758E-3</v>
      </c>
      <c r="J426" s="35">
        <f t="shared" si="94"/>
        <v>1.589825119236884E-3</v>
      </c>
      <c r="K426" s="35">
        <f t="shared" si="97"/>
        <v>1</v>
      </c>
      <c r="L426" s="35">
        <f t="shared" si="98"/>
        <v>1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3</v>
      </c>
      <c r="D427" s="34">
        <v>0</v>
      </c>
      <c r="E427" s="34">
        <v>2</v>
      </c>
      <c r="F427" s="34">
        <v>0</v>
      </c>
      <c r="G427" s="35">
        <f t="shared" si="91"/>
        <v>1.3274336283185841E-2</v>
      </c>
      <c r="H427" s="35" t="str">
        <f t="shared" si="92"/>
        <v/>
      </c>
      <c r="I427" s="35">
        <f t="shared" si="93"/>
        <v>2.6737967914438501E-3</v>
      </c>
      <c r="J427" s="35" t="str">
        <f t="shared" si="94"/>
        <v/>
      </c>
      <c r="K427" s="35">
        <f t="shared" si="97"/>
        <v>-0.33333333333333331</v>
      </c>
      <c r="L427" s="35" t="str">
        <f t="shared" si="98"/>
        <v xml:space="preserve"> </v>
      </c>
      <c r="M427" s="35">
        <f t="shared" si="95"/>
        <v>-4.4247787610619468E-3</v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1</v>
      </c>
      <c r="D428" s="34">
        <v>1</v>
      </c>
      <c r="E428" s="34">
        <v>2</v>
      </c>
      <c r="F428" s="34">
        <v>1</v>
      </c>
      <c r="G428" s="35">
        <f t="shared" si="91"/>
        <v>4.4247787610619468E-3</v>
      </c>
      <c r="H428" s="35">
        <f t="shared" si="92"/>
        <v>1.3986013986013986E-3</v>
      </c>
      <c r="I428" s="35">
        <f t="shared" si="93"/>
        <v>2.6737967914438501E-3</v>
      </c>
      <c r="J428" s="35">
        <f t="shared" si="94"/>
        <v>1.589825119236884E-3</v>
      </c>
      <c r="K428" s="35">
        <f t="shared" si="97"/>
        <v>1</v>
      </c>
      <c r="L428" s="35">
        <f t="shared" si="98"/>
        <v>0</v>
      </c>
      <c r="M428" s="35">
        <f t="shared" si="95"/>
        <v>4.4247787610619468E-3</v>
      </c>
      <c r="N428" s="41">
        <f t="shared" si="96"/>
        <v>0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>
        <v>3</v>
      </c>
      <c r="F429" s="34">
        <v>1</v>
      </c>
      <c r="G429" s="35" t="str">
        <f t="shared" si="91"/>
        <v/>
      </c>
      <c r="H429" s="35" t="str">
        <f t="shared" si="92"/>
        <v/>
      </c>
      <c r="I429" s="35">
        <f t="shared" si="93"/>
        <v>4.0106951871657758E-3</v>
      </c>
      <c r="J429" s="35">
        <f t="shared" si="94"/>
        <v>1.589825119236884E-3</v>
      </c>
      <c r="K429" s="35">
        <f t="shared" si="97"/>
        <v>1</v>
      </c>
      <c r="L429" s="35">
        <f t="shared" si="98"/>
        <v>1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>
        <v>4</v>
      </c>
      <c r="F430" s="34">
        <v>2</v>
      </c>
      <c r="G430" s="35" t="str">
        <f t="shared" si="91"/>
        <v/>
      </c>
      <c r="H430" s="35" t="str">
        <f t="shared" si="92"/>
        <v/>
      </c>
      <c r="I430" s="35">
        <f t="shared" si="93"/>
        <v>5.3475935828877002E-3</v>
      </c>
      <c r="J430" s="35">
        <f t="shared" si="94"/>
        <v>3.1796502384737681E-3</v>
      </c>
      <c r="K430" s="35">
        <f t="shared" si="97"/>
        <v>1</v>
      </c>
      <c r="L430" s="35">
        <f t="shared" si="98"/>
        <v>1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>
        <v>0</v>
      </c>
      <c r="F433" s="34">
        <v>3</v>
      </c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>
        <f t="shared" si="94"/>
        <v>4.7694753577106515E-3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1</v>
      </c>
      <c r="E434" s="34">
        <v>1</v>
      </c>
      <c r="F434" s="34">
        <v>3</v>
      </c>
      <c r="G434" s="35" t="str">
        <f t="shared" si="91"/>
        <v/>
      </c>
      <c r="H434" s="35">
        <f t="shared" si="92"/>
        <v>1.3986013986013986E-3</v>
      </c>
      <c r="I434" s="35">
        <f t="shared" si="93"/>
        <v>1.3368983957219251E-3</v>
      </c>
      <c r="J434" s="35">
        <f t="shared" si="94"/>
        <v>4.7694753577106515E-3</v>
      </c>
      <c r="K434" s="35">
        <f t="shared" si="97"/>
        <v>1</v>
      </c>
      <c r="L434" s="35">
        <f t="shared" si="98"/>
        <v>2</v>
      </c>
      <c r="M434" s="35" t="str">
        <f t="shared" si="95"/>
        <v/>
      </c>
      <c r="N434" s="41">
        <f t="shared" si="96"/>
        <v>2.7972027972027972E-3</v>
      </c>
    </row>
    <row r="435" spans="1:14" x14ac:dyDescent="0.2">
      <c r="A435" s="27"/>
      <c r="B435" s="30" t="s">
        <v>402</v>
      </c>
      <c r="C435" s="40">
        <v>59</v>
      </c>
      <c r="D435" s="34">
        <v>43</v>
      </c>
      <c r="E435" s="34">
        <v>70</v>
      </c>
      <c r="F435" s="34">
        <v>41</v>
      </c>
      <c r="G435" s="35">
        <f t="shared" ref="G435:G498" si="99">+IF(C435=0,"",C435/C$371)</f>
        <v>0.26106194690265488</v>
      </c>
      <c r="H435" s="35">
        <f t="shared" ref="H435:H498" si="100">+IF(D435=0,"",D435/D$371)</f>
        <v>6.0139860139860141E-2</v>
      </c>
      <c r="I435" s="35">
        <f t="shared" ref="I435:I498" si="101">+IF(E435=0,"",E435/E$371)</f>
        <v>9.3582887700534759E-2</v>
      </c>
      <c r="J435" s="35">
        <f t="shared" ref="J435:J498" si="102">+IF(F435=0,"",F435/F$371)</f>
        <v>6.518282988871224E-2</v>
      </c>
      <c r="K435" s="35">
        <f t="shared" si="97"/>
        <v>0.1864406779661017</v>
      </c>
      <c r="L435" s="35">
        <f t="shared" si="98"/>
        <v>-4.6511627906976744E-2</v>
      </c>
      <c r="M435" s="35">
        <f t="shared" ref="M435:M498" si="103">+IF(OR(AND(G435=""),(K435="")),"",G435*K435)</f>
        <v>4.8672566371681422E-2</v>
      </c>
      <c r="N435" s="41">
        <f t="shared" ref="N435:N498" si="104">+IF(OR(AND(H435=""),(L435="")),"",H435*L435)</f>
        <v>-2.7972027972027972E-3</v>
      </c>
    </row>
    <row r="436" spans="1:14" x14ac:dyDescent="0.2">
      <c r="A436" s="27"/>
      <c r="B436" s="30" t="s">
        <v>403</v>
      </c>
      <c r="C436" s="40">
        <v>2</v>
      </c>
      <c r="D436" s="34">
        <v>2</v>
      </c>
      <c r="E436" s="34">
        <v>7</v>
      </c>
      <c r="F436" s="34">
        <v>8</v>
      </c>
      <c r="G436" s="35">
        <f t="shared" si="99"/>
        <v>8.8495575221238937E-3</v>
      </c>
      <c r="H436" s="35">
        <f t="shared" si="100"/>
        <v>2.7972027972027972E-3</v>
      </c>
      <c r="I436" s="35">
        <f t="shared" si="101"/>
        <v>9.3582887700534752E-3</v>
      </c>
      <c r="J436" s="35">
        <f t="shared" si="102"/>
        <v>1.2718600953895072E-2</v>
      </c>
      <c r="K436" s="35">
        <f t="shared" ref="K436:K499" si="105">+IF(AND(C436=0,E436=0)," ",IF(C436=0,1,IF(E436=0,-1,(E436-C436)/C436)))</f>
        <v>2.5</v>
      </c>
      <c r="L436" s="35">
        <f t="shared" ref="L436:L499" si="106">+IF(AND(D436=0,F436=0)," ",IF(D436=0,1,IF(F436=0,-1,(F436-D436)/D436)))</f>
        <v>3</v>
      </c>
      <c r="M436" s="35">
        <f t="shared" si="103"/>
        <v>2.2123893805309734E-2</v>
      </c>
      <c r="N436" s="41">
        <f t="shared" si="104"/>
        <v>8.3916083916083916E-3</v>
      </c>
    </row>
    <row r="437" spans="1:14" x14ac:dyDescent="0.2">
      <c r="A437" s="27"/>
      <c r="B437" s="30" t="s">
        <v>404</v>
      </c>
      <c r="C437" s="40">
        <v>4</v>
      </c>
      <c r="D437" s="34">
        <v>1</v>
      </c>
      <c r="E437" s="34">
        <v>7</v>
      </c>
      <c r="F437" s="34">
        <v>7</v>
      </c>
      <c r="G437" s="35">
        <f t="shared" si="99"/>
        <v>1.7699115044247787E-2</v>
      </c>
      <c r="H437" s="35">
        <f t="shared" si="100"/>
        <v>1.3986013986013986E-3</v>
      </c>
      <c r="I437" s="35">
        <f t="shared" si="101"/>
        <v>9.3582887700534752E-3</v>
      </c>
      <c r="J437" s="35">
        <f t="shared" si="102"/>
        <v>1.1128775834658187E-2</v>
      </c>
      <c r="K437" s="35">
        <f t="shared" si="105"/>
        <v>0.75</v>
      </c>
      <c r="L437" s="35">
        <f t="shared" si="106"/>
        <v>6</v>
      </c>
      <c r="M437" s="35">
        <f t="shared" si="103"/>
        <v>1.3274336283185841E-2</v>
      </c>
      <c r="N437" s="41">
        <f t="shared" si="104"/>
        <v>8.3916083916083916E-3</v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/>
      <c r="F438" s="34"/>
      <c r="G438" s="35" t="str">
        <f t="shared" si="99"/>
        <v/>
      </c>
      <c r="H438" s="35" t="str">
        <f t="shared" si="100"/>
        <v/>
      </c>
      <c r="I438" s="35" t="str">
        <f t="shared" si="101"/>
        <v/>
      </c>
      <c r="J438" s="35" t="str">
        <f t="shared" si="102"/>
        <v/>
      </c>
      <c r="K438" s="35" t="str">
        <f t="shared" si="105"/>
        <v xml:space="preserve"> 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>
        <v>0</v>
      </c>
      <c r="F441" s="34">
        <v>4</v>
      </c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>
        <f t="shared" si="102"/>
        <v>6.3593004769475362E-3</v>
      </c>
      <c r="K441" s="35" t="str">
        <f t="shared" si="105"/>
        <v xml:space="preserve"> </v>
      </c>
      <c r="L441" s="35">
        <f t="shared" si="106"/>
        <v>1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5</v>
      </c>
      <c r="E446" s="34">
        <v>12</v>
      </c>
      <c r="F446" s="34">
        <v>30</v>
      </c>
      <c r="G446" s="35" t="str">
        <f t="shared" si="99"/>
        <v/>
      </c>
      <c r="H446" s="35">
        <f t="shared" si="100"/>
        <v>6.993006993006993E-3</v>
      </c>
      <c r="I446" s="35">
        <f t="shared" si="101"/>
        <v>1.6042780748663103E-2</v>
      </c>
      <c r="J446" s="35">
        <f t="shared" si="102"/>
        <v>4.7694753577106522E-2</v>
      </c>
      <c r="K446" s="35">
        <f t="shared" si="105"/>
        <v>1</v>
      </c>
      <c r="L446" s="35">
        <f t="shared" si="106"/>
        <v>5</v>
      </c>
      <c r="M446" s="35" t="str">
        <f t="shared" si="103"/>
        <v/>
      </c>
      <c r="N446" s="41">
        <f t="shared" si="104"/>
        <v>3.4965034965034968E-2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1</v>
      </c>
      <c r="D450" s="34">
        <v>0</v>
      </c>
      <c r="E450" s="34">
        <v>4</v>
      </c>
      <c r="F450" s="34">
        <v>0</v>
      </c>
      <c r="G450" s="35">
        <f t="shared" si="99"/>
        <v>4.4247787610619468E-3</v>
      </c>
      <c r="H450" s="35" t="str">
        <f t="shared" si="100"/>
        <v/>
      </c>
      <c r="I450" s="35">
        <f t="shared" si="101"/>
        <v>5.3475935828877002E-3</v>
      </c>
      <c r="J450" s="35" t="str">
        <f t="shared" si="102"/>
        <v/>
      </c>
      <c r="K450" s="35">
        <f t="shared" si="105"/>
        <v>3</v>
      </c>
      <c r="L450" s="35" t="str">
        <f t="shared" si="106"/>
        <v xml:space="preserve"> </v>
      </c>
      <c r="M450" s="35">
        <f t="shared" si="103"/>
        <v>1.3274336283185841E-2</v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1</v>
      </c>
      <c r="D454" s="34">
        <v>0</v>
      </c>
      <c r="E454" s="34">
        <v>3</v>
      </c>
      <c r="F454" s="34">
        <v>0</v>
      </c>
      <c r="G454" s="35">
        <f t="shared" si="99"/>
        <v>4.4247787610619468E-3</v>
      </c>
      <c r="H454" s="35" t="str">
        <f t="shared" si="100"/>
        <v/>
      </c>
      <c r="I454" s="35">
        <f t="shared" si="101"/>
        <v>4.0106951871657758E-3</v>
      </c>
      <c r="J454" s="35" t="str">
        <f t="shared" si="102"/>
        <v/>
      </c>
      <c r="K454" s="35">
        <f t="shared" si="105"/>
        <v>2</v>
      </c>
      <c r="L454" s="35" t="str">
        <f t="shared" si="106"/>
        <v xml:space="preserve"> </v>
      </c>
      <c r="M454" s="35">
        <f t="shared" si="103"/>
        <v>8.8495575221238937E-3</v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1</v>
      </c>
      <c r="D455" s="34">
        <v>0</v>
      </c>
      <c r="E455" s="34"/>
      <c r="F455" s="34"/>
      <c r="G455" s="35">
        <f t="shared" si="99"/>
        <v>4.4247787610619468E-3</v>
      </c>
      <c r="H455" s="35" t="str">
        <f t="shared" si="100"/>
        <v/>
      </c>
      <c r="I455" s="35" t="str">
        <f t="shared" si="101"/>
        <v/>
      </c>
      <c r="J455" s="35" t="str">
        <f t="shared" si="102"/>
        <v/>
      </c>
      <c r="K455" s="35">
        <f t="shared" si="105"/>
        <v>-1</v>
      </c>
      <c r="L455" s="35" t="str">
        <f t="shared" si="106"/>
        <v xml:space="preserve"> </v>
      </c>
      <c r="M455" s="35">
        <f t="shared" si="103"/>
        <v>-4.4247787610619468E-3</v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5</v>
      </c>
      <c r="E460" s="34">
        <v>0</v>
      </c>
      <c r="F460" s="34">
        <v>12</v>
      </c>
      <c r="G460" s="35" t="str">
        <f t="shared" si="99"/>
        <v/>
      </c>
      <c r="H460" s="35">
        <f t="shared" si="100"/>
        <v>6.993006993006993E-3</v>
      </c>
      <c r="I460" s="35" t="str">
        <f t="shared" si="101"/>
        <v/>
      </c>
      <c r="J460" s="35">
        <f t="shared" si="102"/>
        <v>1.9077901430842606E-2</v>
      </c>
      <c r="K460" s="35" t="str">
        <f t="shared" si="105"/>
        <v xml:space="preserve"> </v>
      </c>
      <c r="L460" s="35">
        <f t="shared" si="106"/>
        <v>1.4</v>
      </c>
      <c r="M460" s="35" t="str">
        <f t="shared" si="103"/>
        <v/>
      </c>
      <c r="N460" s="41">
        <f t="shared" si="104"/>
        <v>9.7902097902097893E-3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1</v>
      </c>
      <c r="E465" s="34"/>
      <c r="F465" s="34"/>
      <c r="G465" s="35" t="str">
        <f t="shared" si="99"/>
        <v/>
      </c>
      <c r="H465" s="35">
        <f t="shared" si="100"/>
        <v>1.3986013986013986E-3</v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>
        <f t="shared" si="106"/>
        <v>-1</v>
      </c>
      <c r="M465" s="35" t="str">
        <f t="shared" si="103"/>
        <v/>
      </c>
      <c r="N465" s="41">
        <f t="shared" si="104"/>
        <v>-1.3986013986013986E-3</v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1</v>
      </c>
      <c r="D470" s="34">
        <v>1</v>
      </c>
      <c r="E470" s="34">
        <v>17</v>
      </c>
      <c r="F470" s="34">
        <v>16</v>
      </c>
      <c r="G470" s="35">
        <f t="shared" si="99"/>
        <v>4.4247787610619468E-3</v>
      </c>
      <c r="H470" s="35">
        <f t="shared" si="100"/>
        <v>1.3986013986013986E-3</v>
      </c>
      <c r="I470" s="35">
        <f t="shared" si="101"/>
        <v>2.2727272727272728E-2</v>
      </c>
      <c r="J470" s="35">
        <f t="shared" si="102"/>
        <v>2.5437201907790145E-2</v>
      </c>
      <c r="K470" s="35">
        <f t="shared" si="105"/>
        <v>16</v>
      </c>
      <c r="L470" s="35">
        <f t="shared" si="106"/>
        <v>15</v>
      </c>
      <c r="M470" s="35">
        <f t="shared" si="103"/>
        <v>7.0796460176991149E-2</v>
      </c>
      <c r="N470" s="41">
        <f t="shared" si="104"/>
        <v>2.097902097902098E-2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0</v>
      </c>
      <c r="D473" s="34">
        <v>0</v>
      </c>
      <c r="E473" s="34">
        <v>0</v>
      </c>
      <c r="F473" s="34">
        <v>1</v>
      </c>
      <c r="G473" s="35" t="str">
        <f t="shared" si="99"/>
        <v/>
      </c>
      <c r="H473" s="35" t="str">
        <f t="shared" si="100"/>
        <v/>
      </c>
      <c r="I473" s="35" t="str">
        <f t="shared" si="101"/>
        <v/>
      </c>
      <c r="J473" s="35">
        <f t="shared" si="102"/>
        <v>1.589825119236884E-3</v>
      </c>
      <c r="K473" s="35" t="str">
        <f t="shared" si="105"/>
        <v xml:space="preserve"> </v>
      </c>
      <c r="L473" s="35">
        <f t="shared" si="106"/>
        <v>1</v>
      </c>
      <c r="M473" s="35" t="str">
        <f t="shared" si="103"/>
        <v/>
      </c>
      <c r="N473" s="41" t="str">
        <f t="shared" si="104"/>
        <v/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0</v>
      </c>
      <c r="E481" s="34">
        <v>0</v>
      </c>
      <c r="F481" s="34">
        <v>4</v>
      </c>
      <c r="G481" s="35" t="str">
        <f t="shared" si="99"/>
        <v/>
      </c>
      <c r="H481" s="35" t="str">
        <f t="shared" si="100"/>
        <v/>
      </c>
      <c r="I481" s="35" t="str">
        <f t="shared" si="101"/>
        <v/>
      </c>
      <c r="J481" s="35">
        <f t="shared" si="102"/>
        <v>6.3593004769475362E-3</v>
      </c>
      <c r="K481" s="35" t="str">
        <f t="shared" si="105"/>
        <v xml:space="preserve"> </v>
      </c>
      <c r="L481" s="35">
        <f t="shared" si="106"/>
        <v>1</v>
      </c>
      <c r="M481" s="35" t="str">
        <f t="shared" si="103"/>
        <v/>
      </c>
      <c r="N481" s="41" t="str">
        <f t="shared" si="104"/>
        <v/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2</v>
      </c>
      <c r="E483" s="34"/>
      <c r="F483" s="34"/>
      <c r="G483" s="35" t="str">
        <f t="shared" si="99"/>
        <v/>
      </c>
      <c r="H483" s="35">
        <f t="shared" si="100"/>
        <v>2.7972027972027972E-3</v>
      </c>
      <c r="I483" s="35" t="str">
        <f t="shared" si="101"/>
        <v/>
      </c>
      <c r="J483" s="35" t="str">
        <f t="shared" si="102"/>
        <v/>
      </c>
      <c r="K483" s="35" t="str">
        <f t="shared" si="105"/>
        <v xml:space="preserve"> </v>
      </c>
      <c r="L483" s="35">
        <f t="shared" si="106"/>
        <v>-1</v>
      </c>
      <c r="M483" s="35" t="str">
        <f t="shared" si="103"/>
        <v/>
      </c>
      <c r="N483" s="41">
        <f t="shared" si="104"/>
        <v>-2.7972027972027972E-3</v>
      </c>
    </row>
    <row r="484" spans="1:14" x14ac:dyDescent="0.2">
      <c r="A484" s="27"/>
      <c r="B484" s="30" t="s">
        <v>451</v>
      </c>
      <c r="C484" s="40">
        <v>1</v>
      </c>
      <c r="D484" s="34">
        <v>54</v>
      </c>
      <c r="E484" s="34">
        <v>0</v>
      </c>
      <c r="F484" s="34">
        <v>15</v>
      </c>
      <c r="G484" s="35">
        <f t="shared" si="99"/>
        <v>4.4247787610619468E-3</v>
      </c>
      <c r="H484" s="35">
        <f t="shared" si="100"/>
        <v>7.5524475524475526E-2</v>
      </c>
      <c r="I484" s="35" t="str">
        <f t="shared" si="101"/>
        <v/>
      </c>
      <c r="J484" s="35">
        <f t="shared" si="102"/>
        <v>2.3847376788553261E-2</v>
      </c>
      <c r="K484" s="35">
        <f t="shared" si="105"/>
        <v>-1</v>
      </c>
      <c r="L484" s="35">
        <f t="shared" si="106"/>
        <v>-0.72222222222222221</v>
      </c>
      <c r="M484" s="35">
        <f t="shared" si="103"/>
        <v>-4.4247787610619468E-3</v>
      </c>
      <c r="N484" s="41">
        <f t="shared" si="104"/>
        <v>-5.4545454545454543E-2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/>
      <c r="F485" s="34"/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 t="str">
        <f t="shared" si="102"/>
        <v/>
      </c>
      <c r="K485" s="35" t="str">
        <f t="shared" si="105"/>
        <v xml:space="preserve"> </v>
      </c>
      <c r="L485" s="35" t="str">
        <f t="shared" si="106"/>
        <v xml:space="preserve"> 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1</v>
      </c>
      <c r="D486" s="34">
        <v>12</v>
      </c>
      <c r="E486" s="34">
        <v>1</v>
      </c>
      <c r="F486" s="34">
        <v>3</v>
      </c>
      <c r="G486" s="35">
        <f t="shared" si="99"/>
        <v>4.4247787610619468E-3</v>
      </c>
      <c r="H486" s="35">
        <f t="shared" si="100"/>
        <v>1.6783216783216783E-2</v>
      </c>
      <c r="I486" s="35">
        <f t="shared" si="101"/>
        <v>1.3368983957219251E-3</v>
      </c>
      <c r="J486" s="35">
        <f t="shared" si="102"/>
        <v>4.7694753577106515E-3</v>
      </c>
      <c r="K486" s="35">
        <f t="shared" si="105"/>
        <v>0</v>
      </c>
      <c r="L486" s="35">
        <f t="shared" si="106"/>
        <v>-0.75</v>
      </c>
      <c r="M486" s="35">
        <f t="shared" si="103"/>
        <v>0</v>
      </c>
      <c r="N486" s="41">
        <f t="shared" si="104"/>
        <v>-1.2587412587412587E-2</v>
      </c>
    </row>
    <row r="487" spans="1:14" ht="25.5" x14ac:dyDescent="0.2">
      <c r="A487" s="27"/>
      <c r="B487" s="30" t="s">
        <v>454</v>
      </c>
      <c r="C487" s="40">
        <v>0</v>
      </c>
      <c r="D487" s="34">
        <v>0</v>
      </c>
      <c r="E487" s="34">
        <v>0</v>
      </c>
      <c r="F487" s="34">
        <v>4</v>
      </c>
      <c r="G487" s="35" t="str">
        <f t="shared" si="99"/>
        <v/>
      </c>
      <c r="H487" s="35" t="str">
        <f t="shared" si="100"/>
        <v/>
      </c>
      <c r="I487" s="35" t="str">
        <f t="shared" si="101"/>
        <v/>
      </c>
      <c r="J487" s="35">
        <f t="shared" si="102"/>
        <v>6.3593004769475362E-3</v>
      </c>
      <c r="K487" s="35" t="str">
        <f t="shared" si="105"/>
        <v xml:space="preserve"> </v>
      </c>
      <c r="L487" s="35">
        <f t="shared" si="106"/>
        <v>1</v>
      </c>
      <c r="M487" s="35" t="str">
        <f t="shared" si="103"/>
        <v/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2</v>
      </c>
      <c r="F489" s="34">
        <v>3</v>
      </c>
      <c r="G489" s="35" t="str">
        <f t="shared" si="99"/>
        <v/>
      </c>
      <c r="H489" s="35" t="str">
        <f t="shared" si="100"/>
        <v/>
      </c>
      <c r="I489" s="35">
        <f t="shared" si="101"/>
        <v>2.6737967914438501E-3</v>
      </c>
      <c r="J489" s="35">
        <f t="shared" si="102"/>
        <v>4.7694753577106515E-3</v>
      </c>
      <c r="K489" s="35">
        <f t="shared" si="105"/>
        <v>1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115</v>
      </c>
      <c r="E492" s="34">
        <v>0</v>
      </c>
      <c r="F492" s="34">
        <v>3</v>
      </c>
      <c r="G492" s="35" t="str">
        <f t="shared" si="99"/>
        <v/>
      </c>
      <c r="H492" s="35">
        <f t="shared" si="100"/>
        <v>0.16083916083916083</v>
      </c>
      <c r="I492" s="35" t="str">
        <f t="shared" si="101"/>
        <v/>
      </c>
      <c r="J492" s="35">
        <f t="shared" si="102"/>
        <v>4.7694753577106515E-3</v>
      </c>
      <c r="K492" s="35" t="str">
        <f t="shared" si="105"/>
        <v xml:space="preserve"> </v>
      </c>
      <c r="L492" s="35">
        <f t="shared" si="106"/>
        <v>-0.97391304347826091</v>
      </c>
      <c r="M492" s="35" t="str">
        <f t="shared" si="103"/>
        <v/>
      </c>
      <c r="N492" s="41">
        <f t="shared" si="104"/>
        <v>-0.15664335664335666</v>
      </c>
    </row>
    <row r="493" spans="1:14" x14ac:dyDescent="0.2">
      <c r="A493" s="27"/>
      <c r="B493" s="30" t="s">
        <v>460</v>
      </c>
      <c r="C493" s="40">
        <v>14</v>
      </c>
      <c r="D493" s="34">
        <v>163</v>
      </c>
      <c r="E493" s="34">
        <v>2</v>
      </c>
      <c r="F493" s="34">
        <v>21</v>
      </c>
      <c r="G493" s="35">
        <f t="shared" si="99"/>
        <v>6.1946902654867256E-2</v>
      </c>
      <c r="H493" s="35">
        <f t="shared" si="100"/>
        <v>0.22797202797202798</v>
      </c>
      <c r="I493" s="35">
        <f t="shared" si="101"/>
        <v>2.6737967914438501E-3</v>
      </c>
      <c r="J493" s="35">
        <f t="shared" si="102"/>
        <v>3.3386327503974564E-2</v>
      </c>
      <c r="K493" s="35">
        <f t="shared" si="105"/>
        <v>-0.8571428571428571</v>
      </c>
      <c r="L493" s="35">
        <f t="shared" si="106"/>
        <v>-0.87116564417177911</v>
      </c>
      <c r="M493" s="35">
        <f t="shared" si="103"/>
        <v>-5.3097345132743362E-2</v>
      </c>
      <c r="N493" s="41">
        <f t="shared" si="104"/>
        <v>-0.19860139860139861</v>
      </c>
    </row>
    <row r="494" spans="1:14" x14ac:dyDescent="0.2">
      <c r="A494" s="27"/>
      <c r="B494" s="30" t="s">
        <v>461</v>
      </c>
      <c r="C494" s="40">
        <v>0</v>
      </c>
      <c r="D494" s="34">
        <v>3</v>
      </c>
      <c r="E494" s="34">
        <v>2</v>
      </c>
      <c r="F494" s="34">
        <v>19</v>
      </c>
      <c r="G494" s="35" t="str">
        <f t="shared" si="99"/>
        <v/>
      </c>
      <c r="H494" s="35">
        <f t="shared" si="100"/>
        <v>4.1958041958041958E-3</v>
      </c>
      <c r="I494" s="35">
        <f t="shared" si="101"/>
        <v>2.6737967914438501E-3</v>
      </c>
      <c r="J494" s="35">
        <f t="shared" si="102"/>
        <v>3.0206677265500796E-2</v>
      </c>
      <c r="K494" s="35">
        <f t="shared" si="105"/>
        <v>1</v>
      </c>
      <c r="L494" s="35">
        <f t="shared" si="106"/>
        <v>5.333333333333333</v>
      </c>
      <c r="M494" s="35" t="str">
        <f t="shared" si="103"/>
        <v/>
      </c>
      <c r="N494" s="41">
        <f t="shared" si="104"/>
        <v>2.2377622377622378E-2</v>
      </c>
    </row>
    <row r="495" spans="1:14" x14ac:dyDescent="0.2">
      <c r="A495" s="27"/>
      <c r="B495" s="30" t="s">
        <v>462</v>
      </c>
      <c r="C495" s="40">
        <v>0</v>
      </c>
      <c r="D495" s="34">
        <v>11</v>
      </c>
      <c r="E495" s="34">
        <v>0</v>
      </c>
      <c r="F495" s="34">
        <v>1</v>
      </c>
      <c r="G495" s="35" t="str">
        <f t="shared" si="99"/>
        <v/>
      </c>
      <c r="H495" s="35">
        <f t="shared" si="100"/>
        <v>1.5384615384615385E-2</v>
      </c>
      <c r="I495" s="35" t="str">
        <f t="shared" si="101"/>
        <v/>
      </c>
      <c r="J495" s="35">
        <f t="shared" si="102"/>
        <v>1.589825119236884E-3</v>
      </c>
      <c r="K495" s="35" t="str">
        <f t="shared" si="105"/>
        <v xml:space="preserve"> </v>
      </c>
      <c r="L495" s="35">
        <f t="shared" si="106"/>
        <v>-0.90909090909090906</v>
      </c>
      <c r="M495" s="35" t="str">
        <f t="shared" si="103"/>
        <v/>
      </c>
      <c r="N495" s="41">
        <f t="shared" si="104"/>
        <v>-1.3986013986013986E-2</v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>
        <v>0</v>
      </c>
      <c r="F496" s="34">
        <v>2</v>
      </c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>
        <f t="shared" si="102"/>
        <v>3.1796502384737681E-3</v>
      </c>
      <c r="K496" s="35" t="str">
        <f t="shared" si="105"/>
        <v xml:space="preserve"> </v>
      </c>
      <c r="L496" s="35">
        <f t="shared" si="106"/>
        <v>1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1</v>
      </c>
      <c r="E497" s="34">
        <v>1</v>
      </c>
      <c r="F497" s="34">
        <v>5</v>
      </c>
      <c r="G497" s="35" t="str">
        <f t="shared" si="99"/>
        <v/>
      </c>
      <c r="H497" s="35">
        <f t="shared" si="100"/>
        <v>1.3986013986013986E-3</v>
      </c>
      <c r="I497" s="35">
        <f t="shared" si="101"/>
        <v>1.3368983957219251E-3</v>
      </c>
      <c r="J497" s="35">
        <f t="shared" si="102"/>
        <v>7.9491255961844191E-3</v>
      </c>
      <c r="K497" s="35">
        <f t="shared" si="105"/>
        <v>1</v>
      </c>
      <c r="L497" s="35">
        <f t="shared" si="106"/>
        <v>4</v>
      </c>
      <c r="M497" s="35" t="str">
        <f t="shared" si="103"/>
        <v/>
      </c>
      <c r="N497" s="41">
        <f t="shared" si="104"/>
        <v>5.5944055944055944E-3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2</v>
      </c>
      <c r="D499" s="34">
        <v>67</v>
      </c>
      <c r="E499" s="34">
        <v>2</v>
      </c>
      <c r="F499" s="34">
        <v>24</v>
      </c>
      <c r="G499" s="35">
        <f t="shared" ref="G499:G562" si="107">+IF(C499=0,"",C499/C$371)</f>
        <v>8.8495575221238937E-3</v>
      </c>
      <c r="H499" s="35">
        <f t="shared" ref="H499:H562" si="108">+IF(D499=0,"",D499/D$371)</f>
        <v>9.37062937062937E-2</v>
      </c>
      <c r="I499" s="35">
        <f t="shared" ref="I499:I562" si="109">+IF(E499=0,"",E499/E$371)</f>
        <v>2.6737967914438501E-3</v>
      </c>
      <c r="J499" s="35">
        <f t="shared" ref="J499:J562" si="110">+IF(F499=0,"",F499/F$371)</f>
        <v>3.8155802861685212E-2</v>
      </c>
      <c r="K499" s="35">
        <f t="shared" si="105"/>
        <v>0</v>
      </c>
      <c r="L499" s="35">
        <f t="shared" si="106"/>
        <v>-0.64179104477611937</v>
      </c>
      <c r="M499" s="35">
        <f t="shared" ref="M499:M562" si="111">+IF(OR(AND(G499=""),(K499="")),"",G499*K499)</f>
        <v>0</v>
      </c>
      <c r="N499" s="41">
        <f t="shared" ref="N499:N562" si="112">+IF(OR(AND(H499=""),(L499="")),"",H499*L499)</f>
        <v>-6.0139860139860134E-2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0</v>
      </c>
      <c r="E504" s="34"/>
      <c r="F504" s="34"/>
      <c r="G504" s="35" t="str">
        <f t="shared" si="107"/>
        <v/>
      </c>
      <c r="H504" s="35" t="str">
        <f t="shared" si="108"/>
        <v/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 t="str">
        <f t="shared" si="114"/>
        <v xml:space="preserve"> </v>
      </c>
      <c r="M504" s="35" t="str">
        <f t="shared" si="111"/>
        <v/>
      </c>
      <c r="N504" s="41" t="str">
        <f t="shared" si="112"/>
        <v/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58</v>
      </c>
      <c r="E507" s="34">
        <v>4</v>
      </c>
      <c r="F507" s="34">
        <v>12</v>
      </c>
      <c r="G507" s="35" t="str">
        <f t="shared" si="107"/>
        <v/>
      </c>
      <c r="H507" s="35">
        <f t="shared" si="108"/>
        <v>8.1118881118881117E-2</v>
      </c>
      <c r="I507" s="35">
        <f t="shared" si="109"/>
        <v>5.3475935828877002E-3</v>
      </c>
      <c r="J507" s="35">
        <f t="shared" si="110"/>
        <v>1.9077901430842606E-2</v>
      </c>
      <c r="K507" s="35">
        <f t="shared" si="113"/>
        <v>1</v>
      </c>
      <c r="L507" s="35">
        <f t="shared" si="114"/>
        <v>-0.7931034482758621</v>
      </c>
      <c r="M507" s="35" t="str">
        <f t="shared" si="111"/>
        <v/>
      </c>
      <c r="N507" s="41">
        <f t="shared" si="112"/>
        <v>-6.433566433566433E-2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>
        <v>0</v>
      </c>
      <c r="F509" s="34">
        <v>1</v>
      </c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>
        <f t="shared" si="110"/>
        <v>1.589825119236884E-3</v>
      </c>
      <c r="K509" s="35" t="str">
        <f t="shared" si="113"/>
        <v xml:space="preserve"> </v>
      </c>
      <c r="L509" s="35">
        <f t="shared" si="114"/>
        <v>1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6</v>
      </c>
      <c r="E511" s="34"/>
      <c r="F511" s="34"/>
      <c r="G511" s="35" t="str">
        <f t="shared" si="107"/>
        <v/>
      </c>
      <c r="H511" s="35">
        <f t="shared" si="108"/>
        <v>8.3916083916083916E-3</v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>
        <f t="shared" si="114"/>
        <v>-1</v>
      </c>
      <c r="M511" s="35" t="str">
        <f t="shared" si="111"/>
        <v/>
      </c>
      <c r="N511" s="41">
        <f t="shared" si="112"/>
        <v>-8.3916083916083916E-3</v>
      </c>
    </row>
    <row r="512" spans="1:14" x14ac:dyDescent="0.2">
      <c r="A512" s="27"/>
      <c r="B512" s="30" t="s">
        <v>479</v>
      </c>
      <c r="C512" s="40">
        <v>0</v>
      </c>
      <c r="D512" s="34">
        <v>3</v>
      </c>
      <c r="E512" s="34">
        <v>6</v>
      </c>
      <c r="F512" s="34">
        <v>14</v>
      </c>
      <c r="G512" s="35" t="str">
        <f t="shared" si="107"/>
        <v/>
      </c>
      <c r="H512" s="35">
        <f t="shared" si="108"/>
        <v>4.1958041958041958E-3</v>
      </c>
      <c r="I512" s="35">
        <f t="shared" si="109"/>
        <v>8.0213903743315516E-3</v>
      </c>
      <c r="J512" s="35">
        <f t="shared" si="110"/>
        <v>2.2257551669316374E-2</v>
      </c>
      <c r="K512" s="35">
        <f t="shared" si="113"/>
        <v>1</v>
      </c>
      <c r="L512" s="35">
        <f t="shared" si="114"/>
        <v>3.6666666666666665</v>
      </c>
      <c r="M512" s="35" t="str">
        <f t="shared" si="111"/>
        <v/>
      </c>
      <c r="N512" s="41">
        <f t="shared" si="112"/>
        <v>1.5384615384615384E-2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1</v>
      </c>
      <c r="E518" s="34">
        <v>0</v>
      </c>
      <c r="F518" s="34">
        <v>1</v>
      </c>
      <c r="G518" s="35" t="str">
        <f t="shared" si="107"/>
        <v/>
      </c>
      <c r="H518" s="35">
        <f t="shared" si="108"/>
        <v>1.3986013986013986E-3</v>
      </c>
      <c r="I518" s="35" t="str">
        <f t="shared" si="109"/>
        <v/>
      </c>
      <c r="J518" s="35">
        <f t="shared" si="110"/>
        <v>1.589825119236884E-3</v>
      </c>
      <c r="K518" s="35" t="str">
        <f t="shared" si="113"/>
        <v xml:space="preserve"> </v>
      </c>
      <c r="L518" s="35">
        <f t="shared" si="114"/>
        <v>0</v>
      </c>
      <c r="M518" s="35" t="str">
        <f t="shared" si="111"/>
        <v/>
      </c>
      <c r="N518" s="41">
        <f t="shared" si="112"/>
        <v>0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>
        <v>1</v>
      </c>
      <c r="F519" s="34">
        <v>4</v>
      </c>
      <c r="G519" s="35" t="str">
        <f t="shared" si="107"/>
        <v/>
      </c>
      <c r="H519" s="35" t="str">
        <f t="shared" si="108"/>
        <v/>
      </c>
      <c r="I519" s="35">
        <f t="shared" si="109"/>
        <v>1.3368983957219251E-3</v>
      </c>
      <c r="J519" s="35">
        <f t="shared" si="110"/>
        <v>6.3593004769475362E-3</v>
      </c>
      <c r="K519" s="35">
        <f t="shared" si="113"/>
        <v>1</v>
      </c>
      <c r="L519" s="35">
        <f t="shared" si="114"/>
        <v>1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0</v>
      </c>
      <c r="E520" s="34"/>
      <c r="F520" s="34"/>
      <c r="G520" s="35" t="str">
        <f t="shared" si="107"/>
        <v/>
      </c>
      <c r="H520" s="35" t="str">
        <f t="shared" si="108"/>
        <v/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 t="str">
        <f t="shared" si="114"/>
        <v xml:space="preserve"> </v>
      </c>
      <c r="M520" s="35" t="str">
        <f t="shared" si="111"/>
        <v/>
      </c>
      <c r="N520" s="41" t="str">
        <f t="shared" si="112"/>
        <v/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1</v>
      </c>
      <c r="E521" s="34"/>
      <c r="F521" s="34"/>
      <c r="G521" s="35" t="str">
        <f t="shared" si="107"/>
        <v/>
      </c>
      <c r="H521" s="35">
        <f t="shared" si="108"/>
        <v>1.3986013986013986E-3</v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>
        <f t="shared" si="114"/>
        <v>-1</v>
      </c>
      <c r="M521" s="35" t="str">
        <f t="shared" si="111"/>
        <v/>
      </c>
      <c r="N521" s="41">
        <f t="shared" si="112"/>
        <v>-1.3986013986013986E-3</v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5</v>
      </c>
      <c r="E525" s="34">
        <v>1</v>
      </c>
      <c r="F525" s="34">
        <v>3</v>
      </c>
      <c r="G525" s="35" t="str">
        <f t="shared" si="107"/>
        <v/>
      </c>
      <c r="H525" s="35">
        <f t="shared" si="108"/>
        <v>6.993006993006993E-3</v>
      </c>
      <c r="I525" s="35">
        <f t="shared" si="109"/>
        <v>1.3368983957219251E-3</v>
      </c>
      <c r="J525" s="35">
        <f t="shared" si="110"/>
        <v>4.7694753577106515E-3</v>
      </c>
      <c r="K525" s="35">
        <f t="shared" si="113"/>
        <v>1</v>
      </c>
      <c r="L525" s="35">
        <f t="shared" si="114"/>
        <v>-0.4</v>
      </c>
      <c r="M525" s="35" t="str">
        <f t="shared" si="111"/>
        <v/>
      </c>
      <c r="N525" s="41">
        <f t="shared" si="112"/>
        <v>-2.7972027972027972E-3</v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/>
      <c r="F528" s="34"/>
      <c r="G528" s="35" t="str">
        <f t="shared" si="107"/>
        <v/>
      </c>
      <c r="H528" s="35" t="str">
        <f t="shared" si="108"/>
        <v/>
      </c>
      <c r="I528" s="35" t="str">
        <f t="shared" si="109"/>
        <v/>
      </c>
      <c r="J528" s="35" t="str">
        <f t="shared" si="110"/>
        <v/>
      </c>
      <c r="K528" s="35" t="str">
        <f t="shared" si="113"/>
        <v xml:space="preserve"> </v>
      </c>
      <c r="L528" s="35" t="str">
        <f t="shared" si="114"/>
        <v xml:space="preserve"> 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>
        <v>0</v>
      </c>
      <c r="F533" s="34">
        <v>1</v>
      </c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>
        <f t="shared" si="110"/>
        <v>1.589825119236884E-3</v>
      </c>
      <c r="K533" s="35" t="str">
        <f t="shared" si="113"/>
        <v xml:space="preserve"> </v>
      </c>
      <c r="L533" s="35">
        <f t="shared" si="114"/>
        <v>1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>
        <v>1</v>
      </c>
      <c r="F537" s="34">
        <v>1</v>
      </c>
      <c r="G537" s="35" t="str">
        <f t="shared" si="107"/>
        <v/>
      </c>
      <c r="H537" s="35" t="str">
        <f t="shared" si="108"/>
        <v/>
      </c>
      <c r="I537" s="35">
        <f t="shared" si="109"/>
        <v>1.3368983957219251E-3</v>
      </c>
      <c r="J537" s="35">
        <f t="shared" si="110"/>
        <v>1.589825119236884E-3</v>
      </c>
      <c r="K537" s="35">
        <f t="shared" si="113"/>
        <v>1</v>
      </c>
      <c r="L537" s="35">
        <f t="shared" si="114"/>
        <v>1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/>
      <c r="F538" s="34"/>
      <c r="G538" s="35" t="str">
        <f t="shared" si="107"/>
        <v/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 t="str">
        <f t="shared" si="113"/>
        <v xml:space="preserve"> </v>
      </c>
      <c r="L538" s="35" t="str">
        <f t="shared" si="114"/>
        <v xml:space="preserve"> 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0</v>
      </c>
      <c r="D539" s="34">
        <v>0</v>
      </c>
      <c r="E539" s="34"/>
      <c r="F539" s="34"/>
      <c r="G539" s="35" t="str">
        <f t="shared" si="107"/>
        <v/>
      </c>
      <c r="H539" s="35" t="str">
        <f t="shared" si="108"/>
        <v/>
      </c>
      <c r="I539" s="35" t="str">
        <f t="shared" si="109"/>
        <v/>
      </c>
      <c r="J539" s="35" t="str">
        <f t="shared" si="110"/>
        <v/>
      </c>
      <c r="K539" s="35" t="str">
        <f t="shared" si="113"/>
        <v xml:space="preserve"> </v>
      </c>
      <c r="L539" s="35" t="str">
        <f t="shared" si="114"/>
        <v xml:space="preserve"> </v>
      </c>
      <c r="M539" s="35" t="str">
        <f t="shared" si="111"/>
        <v/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0</v>
      </c>
      <c r="D540" s="34">
        <v>0</v>
      </c>
      <c r="E540" s="34"/>
      <c r="F540" s="34"/>
      <c r="G540" s="35" t="str">
        <f t="shared" si="107"/>
        <v/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 t="str">
        <f t="shared" si="113"/>
        <v xml:space="preserve"> </v>
      </c>
      <c r="L540" s="35" t="str">
        <f t="shared" si="114"/>
        <v xml:space="preserve"> </v>
      </c>
      <c r="M540" s="35" t="str">
        <f t="shared" si="111"/>
        <v/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/>
      <c r="F543" s="34"/>
      <c r="G543" s="35" t="str">
        <f t="shared" si="107"/>
        <v/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 t="str">
        <f t="shared" si="113"/>
        <v xml:space="preserve"> </v>
      </c>
      <c r="L543" s="35" t="str">
        <f t="shared" si="114"/>
        <v xml:space="preserve"> 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0</v>
      </c>
      <c r="E544" s="34"/>
      <c r="F544" s="34"/>
      <c r="G544" s="35" t="str">
        <f t="shared" si="107"/>
        <v/>
      </c>
      <c r="H544" s="35" t="str">
        <f t="shared" si="108"/>
        <v/>
      </c>
      <c r="I544" s="35" t="str">
        <f t="shared" si="109"/>
        <v/>
      </c>
      <c r="J544" s="35" t="str">
        <f t="shared" si="110"/>
        <v/>
      </c>
      <c r="K544" s="35" t="str">
        <f t="shared" si="113"/>
        <v xml:space="preserve"> </v>
      </c>
      <c r="L544" s="35" t="str">
        <f t="shared" si="114"/>
        <v xml:space="preserve"> </v>
      </c>
      <c r="M544" s="35" t="str">
        <f t="shared" si="111"/>
        <v/>
      </c>
      <c r="N544" s="41" t="str">
        <f t="shared" si="112"/>
        <v/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/>
      <c r="F553" s="34"/>
      <c r="G553" s="35" t="str">
        <f t="shared" si="107"/>
        <v/>
      </c>
      <c r="H553" s="35" t="str">
        <f t="shared" si="108"/>
        <v/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 t="str">
        <f t="shared" si="114"/>
        <v xml:space="preserve"> 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>
        <v>0</v>
      </c>
      <c r="F557" s="34">
        <v>1</v>
      </c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>
        <f t="shared" si="110"/>
        <v>1.589825119236884E-3</v>
      </c>
      <c r="K557" s="35" t="str">
        <f t="shared" si="113"/>
        <v xml:space="preserve"> </v>
      </c>
      <c r="L557" s="35">
        <f t="shared" si="114"/>
        <v>1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>
        <v>0</v>
      </c>
      <c r="F561" s="34">
        <v>2</v>
      </c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>
        <f t="shared" si="110"/>
        <v>3.1796502384737681E-3</v>
      </c>
      <c r="K561" s="35" t="str">
        <f t="shared" si="113"/>
        <v xml:space="preserve"> </v>
      </c>
      <c r="L561" s="35">
        <f t="shared" si="114"/>
        <v>1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7</v>
      </c>
      <c r="E564" s="34">
        <v>2</v>
      </c>
      <c r="F564" s="34">
        <v>4</v>
      </c>
      <c r="G564" s="35" t="str">
        <f t="shared" si="115"/>
        <v/>
      </c>
      <c r="H564" s="35">
        <f t="shared" si="116"/>
        <v>9.7902097902097911E-3</v>
      </c>
      <c r="I564" s="35">
        <f t="shared" si="117"/>
        <v>2.6737967914438501E-3</v>
      </c>
      <c r="J564" s="35">
        <f t="shared" si="118"/>
        <v>6.3593004769475362E-3</v>
      </c>
      <c r="K564" s="35">
        <f t="shared" ref="K564:K604" si="121">+IF(AND(C564=0,E564=0)," ",IF(C564=0,1,IF(E564=0,-1,(E564-C564)/C564)))</f>
        <v>1</v>
      </c>
      <c r="L564" s="35">
        <f t="shared" ref="L564:L604" si="122">+IF(AND(D564=0,F564=0)," ",IF(D564=0,1,IF(F564=0,-1,(F564-D564)/D564)))</f>
        <v>-0.42857142857142855</v>
      </c>
      <c r="M564" s="35" t="str">
        <f t="shared" si="119"/>
        <v/>
      </c>
      <c r="N564" s="41">
        <f t="shared" si="120"/>
        <v>-4.1958041958041958E-3</v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4</v>
      </c>
      <c r="E567" s="34">
        <v>1</v>
      </c>
      <c r="F567" s="34">
        <v>11</v>
      </c>
      <c r="G567" s="35" t="str">
        <f t="shared" si="115"/>
        <v/>
      </c>
      <c r="H567" s="35">
        <f t="shared" si="116"/>
        <v>5.5944055944055944E-3</v>
      </c>
      <c r="I567" s="35">
        <f t="shared" si="117"/>
        <v>1.3368983957219251E-3</v>
      </c>
      <c r="J567" s="35">
        <f t="shared" si="118"/>
        <v>1.7488076311605722E-2</v>
      </c>
      <c r="K567" s="35">
        <f t="shared" si="121"/>
        <v>1</v>
      </c>
      <c r="L567" s="35">
        <f t="shared" si="122"/>
        <v>1.75</v>
      </c>
      <c r="M567" s="35" t="str">
        <f t="shared" si="119"/>
        <v/>
      </c>
      <c r="N567" s="41">
        <f t="shared" si="120"/>
        <v>9.7902097902097911E-3</v>
      </c>
    </row>
    <row r="568" spans="1:14" x14ac:dyDescent="0.2">
      <c r="A568" s="27"/>
      <c r="B568" s="30" t="s">
        <v>535</v>
      </c>
      <c r="C568" s="40">
        <v>2</v>
      </c>
      <c r="D568" s="34">
        <v>14</v>
      </c>
      <c r="E568" s="34">
        <v>0</v>
      </c>
      <c r="F568" s="34">
        <v>5</v>
      </c>
      <c r="G568" s="35">
        <f t="shared" si="115"/>
        <v>8.8495575221238937E-3</v>
      </c>
      <c r="H568" s="35">
        <f t="shared" si="116"/>
        <v>1.9580419580419582E-2</v>
      </c>
      <c r="I568" s="35" t="str">
        <f t="shared" si="117"/>
        <v/>
      </c>
      <c r="J568" s="35">
        <f t="shared" si="118"/>
        <v>7.9491255961844191E-3</v>
      </c>
      <c r="K568" s="35">
        <f t="shared" si="121"/>
        <v>-1</v>
      </c>
      <c r="L568" s="35">
        <f t="shared" si="122"/>
        <v>-0.6428571428571429</v>
      </c>
      <c r="M568" s="35">
        <f t="shared" si="119"/>
        <v>-8.8495575221238937E-3</v>
      </c>
      <c r="N568" s="41">
        <f t="shared" si="120"/>
        <v>-1.258741258741259E-2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>
        <v>1</v>
      </c>
      <c r="F571" s="34">
        <v>0</v>
      </c>
      <c r="G571" s="35" t="str">
        <f t="shared" si="115"/>
        <v/>
      </c>
      <c r="H571" s="35" t="str">
        <f t="shared" si="116"/>
        <v/>
      </c>
      <c r="I571" s="35">
        <f t="shared" si="117"/>
        <v>1.3368983957219251E-3</v>
      </c>
      <c r="J571" s="35" t="str">
        <f t="shared" si="118"/>
        <v/>
      </c>
      <c r="K571" s="35">
        <f t="shared" si="121"/>
        <v>1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1</v>
      </c>
      <c r="E573" s="34"/>
      <c r="F573" s="34"/>
      <c r="G573" s="35" t="str">
        <f t="shared" si="115"/>
        <v/>
      </c>
      <c r="H573" s="35">
        <f t="shared" si="116"/>
        <v>1.3986013986013986E-3</v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>
        <f t="shared" si="122"/>
        <v>-1</v>
      </c>
      <c r="M573" s="35" t="str">
        <f t="shared" si="119"/>
        <v/>
      </c>
      <c r="N573" s="41">
        <f t="shared" si="120"/>
        <v>-1.3986013986013986E-3</v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1</v>
      </c>
      <c r="D577" s="34">
        <v>4</v>
      </c>
      <c r="E577" s="34"/>
      <c r="F577" s="34"/>
      <c r="G577" s="35">
        <f t="shared" si="115"/>
        <v>4.4247787610619468E-3</v>
      </c>
      <c r="H577" s="35">
        <f t="shared" si="116"/>
        <v>5.5944055944055944E-3</v>
      </c>
      <c r="I577" s="35" t="str">
        <f t="shared" si="117"/>
        <v/>
      </c>
      <c r="J577" s="35" t="str">
        <f t="shared" si="118"/>
        <v/>
      </c>
      <c r="K577" s="35">
        <f t="shared" si="121"/>
        <v>-1</v>
      </c>
      <c r="L577" s="35">
        <f t="shared" si="122"/>
        <v>-1</v>
      </c>
      <c r="M577" s="35">
        <f t="shared" si="119"/>
        <v>-4.4247787610619468E-3</v>
      </c>
      <c r="N577" s="41">
        <f t="shared" si="120"/>
        <v>-5.5944055944055944E-3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1</v>
      </c>
      <c r="E583" s="34">
        <v>0</v>
      </c>
      <c r="F583" s="34">
        <v>2</v>
      </c>
      <c r="G583" s="35" t="str">
        <f t="shared" si="115"/>
        <v/>
      </c>
      <c r="H583" s="35">
        <f t="shared" si="116"/>
        <v>1.3986013986013986E-3</v>
      </c>
      <c r="I583" s="35" t="str">
        <f t="shared" si="117"/>
        <v/>
      </c>
      <c r="J583" s="35">
        <f t="shared" si="118"/>
        <v>3.1796502384737681E-3</v>
      </c>
      <c r="K583" s="35" t="str">
        <f t="shared" si="121"/>
        <v xml:space="preserve"> </v>
      </c>
      <c r="L583" s="35">
        <f t="shared" si="122"/>
        <v>1</v>
      </c>
      <c r="M583" s="35" t="str">
        <f t="shared" si="119"/>
        <v/>
      </c>
      <c r="N583" s="41">
        <f t="shared" si="120"/>
        <v>1.3986013986013986E-3</v>
      </c>
    </row>
    <row r="584" spans="1:14" ht="25.5" x14ac:dyDescent="0.2">
      <c r="A584" s="27"/>
      <c r="B584" s="30" t="s">
        <v>551</v>
      </c>
      <c r="C584" s="40">
        <v>1</v>
      </c>
      <c r="D584" s="34">
        <v>0</v>
      </c>
      <c r="E584" s="34"/>
      <c r="F584" s="34"/>
      <c r="G584" s="35">
        <f t="shared" si="115"/>
        <v>4.4247787610619468E-3</v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>
        <f t="shared" si="121"/>
        <v>-1</v>
      </c>
      <c r="L584" s="35" t="str">
        <f t="shared" si="122"/>
        <v xml:space="preserve"> </v>
      </c>
      <c r="M584" s="35">
        <f t="shared" si="119"/>
        <v>-4.4247787610619468E-3</v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1</v>
      </c>
      <c r="E588" s="34">
        <v>3</v>
      </c>
      <c r="F588" s="34">
        <v>3</v>
      </c>
      <c r="G588" s="35" t="str">
        <f t="shared" si="115"/>
        <v/>
      </c>
      <c r="H588" s="35">
        <f t="shared" si="116"/>
        <v>1.3986013986013986E-3</v>
      </c>
      <c r="I588" s="35">
        <f t="shared" si="117"/>
        <v>4.0106951871657758E-3</v>
      </c>
      <c r="J588" s="35">
        <f t="shared" si="118"/>
        <v>4.7694753577106515E-3</v>
      </c>
      <c r="K588" s="35">
        <f t="shared" si="121"/>
        <v>1</v>
      </c>
      <c r="L588" s="35">
        <f t="shared" si="122"/>
        <v>2</v>
      </c>
      <c r="M588" s="35" t="str">
        <f t="shared" si="119"/>
        <v/>
      </c>
      <c r="N588" s="41">
        <f t="shared" si="120"/>
        <v>2.7972027972027972E-3</v>
      </c>
    </row>
    <row r="589" spans="1:14" ht="25.5" x14ac:dyDescent="0.2">
      <c r="A589" s="27"/>
      <c r="B589" s="30" t="s">
        <v>556</v>
      </c>
      <c r="C589" s="40">
        <v>0</v>
      </c>
      <c r="D589" s="34">
        <v>1</v>
      </c>
      <c r="E589" s="34">
        <v>0</v>
      </c>
      <c r="F589" s="34">
        <v>7</v>
      </c>
      <c r="G589" s="35" t="str">
        <f t="shared" si="115"/>
        <v/>
      </c>
      <c r="H589" s="35">
        <f t="shared" si="116"/>
        <v>1.3986013986013986E-3</v>
      </c>
      <c r="I589" s="35" t="str">
        <f t="shared" si="117"/>
        <v/>
      </c>
      <c r="J589" s="35">
        <f t="shared" si="118"/>
        <v>1.1128775834658187E-2</v>
      </c>
      <c r="K589" s="35" t="str">
        <f t="shared" si="121"/>
        <v xml:space="preserve"> </v>
      </c>
      <c r="L589" s="35">
        <f t="shared" si="122"/>
        <v>6</v>
      </c>
      <c r="M589" s="35" t="str">
        <f t="shared" si="119"/>
        <v/>
      </c>
      <c r="N589" s="41">
        <f t="shared" si="120"/>
        <v>8.3916083916083916E-3</v>
      </c>
    </row>
    <row r="590" spans="1:14" x14ac:dyDescent="0.2">
      <c r="A590" s="27"/>
      <c r="B590" s="30" t="s">
        <v>557</v>
      </c>
      <c r="C590" s="40">
        <v>0</v>
      </c>
      <c r="D590" s="34">
        <v>10</v>
      </c>
      <c r="E590" s="34">
        <v>4</v>
      </c>
      <c r="F590" s="34">
        <v>6</v>
      </c>
      <c r="G590" s="35" t="str">
        <f t="shared" si="115"/>
        <v/>
      </c>
      <c r="H590" s="35">
        <f t="shared" si="116"/>
        <v>1.3986013986013986E-2</v>
      </c>
      <c r="I590" s="35">
        <f t="shared" si="117"/>
        <v>5.3475935828877002E-3</v>
      </c>
      <c r="J590" s="35">
        <f t="shared" si="118"/>
        <v>9.538950715421303E-3</v>
      </c>
      <c r="K590" s="35">
        <f t="shared" si="121"/>
        <v>1</v>
      </c>
      <c r="L590" s="35">
        <f t="shared" si="122"/>
        <v>-0.4</v>
      </c>
      <c r="M590" s="35" t="str">
        <f t="shared" si="119"/>
        <v/>
      </c>
      <c r="N590" s="41">
        <f t="shared" si="120"/>
        <v>-5.5944055944055944E-3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7</v>
      </c>
      <c r="E592" s="34">
        <v>1</v>
      </c>
      <c r="F592" s="34">
        <v>3</v>
      </c>
      <c r="G592" s="35" t="str">
        <f t="shared" si="115"/>
        <v/>
      </c>
      <c r="H592" s="35">
        <f t="shared" si="116"/>
        <v>9.7902097902097911E-3</v>
      </c>
      <c r="I592" s="35">
        <f t="shared" si="117"/>
        <v>1.3368983957219251E-3</v>
      </c>
      <c r="J592" s="35">
        <f t="shared" si="118"/>
        <v>4.7694753577106515E-3</v>
      </c>
      <c r="K592" s="35">
        <f t="shared" si="121"/>
        <v>1</v>
      </c>
      <c r="L592" s="35">
        <f t="shared" si="122"/>
        <v>-0.5714285714285714</v>
      </c>
      <c r="M592" s="35" t="str">
        <f t="shared" si="119"/>
        <v/>
      </c>
      <c r="N592" s="41">
        <f t="shared" si="120"/>
        <v>-5.5944055944055944E-3</v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>
        <v>0</v>
      </c>
      <c r="F593" s="34">
        <v>13</v>
      </c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>
        <f t="shared" si="118"/>
        <v>2.066772655007949E-2</v>
      </c>
      <c r="K593" s="35" t="str">
        <f t="shared" si="121"/>
        <v xml:space="preserve"> </v>
      </c>
      <c r="L593" s="35">
        <f t="shared" si="122"/>
        <v>1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7</v>
      </c>
      <c r="E594" s="34">
        <v>0</v>
      </c>
      <c r="F594" s="34">
        <v>3</v>
      </c>
      <c r="G594" s="35" t="str">
        <f t="shared" si="115"/>
        <v/>
      </c>
      <c r="H594" s="35">
        <f t="shared" si="116"/>
        <v>9.7902097902097911E-3</v>
      </c>
      <c r="I594" s="35" t="str">
        <f t="shared" si="117"/>
        <v/>
      </c>
      <c r="J594" s="35">
        <f t="shared" si="118"/>
        <v>4.7694753577106515E-3</v>
      </c>
      <c r="K594" s="35" t="str">
        <f t="shared" si="121"/>
        <v xml:space="preserve"> </v>
      </c>
      <c r="L594" s="35">
        <f t="shared" si="122"/>
        <v>-0.5714285714285714</v>
      </c>
      <c r="M594" s="35" t="str">
        <f t="shared" si="119"/>
        <v/>
      </c>
      <c r="N594" s="41">
        <f t="shared" si="120"/>
        <v>-5.5944055944055944E-3</v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3</v>
      </c>
      <c r="E596" s="34"/>
      <c r="F596" s="34"/>
      <c r="G596" s="35" t="str">
        <f t="shared" si="115"/>
        <v/>
      </c>
      <c r="H596" s="35">
        <f t="shared" si="116"/>
        <v>4.1958041958041958E-3</v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>
        <f t="shared" si="122"/>
        <v>-1</v>
      </c>
      <c r="M596" s="35" t="str">
        <f t="shared" si="119"/>
        <v/>
      </c>
      <c r="N596" s="41">
        <f t="shared" si="120"/>
        <v>-4.1958041958041958E-3</v>
      </c>
    </row>
    <row r="597" spans="1:14" x14ac:dyDescent="0.2">
      <c r="A597" s="27"/>
      <c r="B597" s="30" t="s">
        <v>564</v>
      </c>
      <c r="C597" s="40">
        <v>0</v>
      </c>
      <c r="D597" s="34">
        <v>3</v>
      </c>
      <c r="E597" s="34">
        <v>0</v>
      </c>
      <c r="F597" s="34">
        <v>28</v>
      </c>
      <c r="G597" s="35" t="str">
        <f t="shared" si="115"/>
        <v/>
      </c>
      <c r="H597" s="35">
        <f t="shared" si="116"/>
        <v>4.1958041958041958E-3</v>
      </c>
      <c r="I597" s="35" t="str">
        <f t="shared" si="117"/>
        <v/>
      </c>
      <c r="J597" s="35">
        <f t="shared" si="118"/>
        <v>4.4515103338632747E-2</v>
      </c>
      <c r="K597" s="35" t="str">
        <f t="shared" si="121"/>
        <v xml:space="preserve"> </v>
      </c>
      <c r="L597" s="35">
        <f t="shared" si="122"/>
        <v>8.3333333333333339</v>
      </c>
      <c r="M597" s="35" t="str">
        <f t="shared" si="119"/>
        <v/>
      </c>
      <c r="N597" s="41">
        <f t="shared" si="120"/>
        <v>3.4965034965034968E-2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>
        <v>0</v>
      </c>
      <c r="F598" s="34">
        <v>1</v>
      </c>
      <c r="G598" s="35" t="str">
        <f t="shared" si="115"/>
        <v/>
      </c>
      <c r="H598" s="35">
        <f t="shared" si="116"/>
        <v>1.3986013986013986E-3</v>
      </c>
      <c r="I598" s="35" t="str">
        <f t="shared" si="117"/>
        <v/>
      </c>
      <c r="J598" s="35">
        <f t="shared" si="118"/>
        <v>1.589825119236884E-3</v>
      </c>
      <c r="K598" s="35" t="str">
        <f t="shared" si="121"/>
        <v xml:space="preserve"> </v>
      </c>
      <c r="L598" s="35">
        <f t="shared" si="122"/>
        <v>0</v>
      </c>
      <c r="M598" s="35" t="str">
        <f t="shared" si="119"/>
        <v/>
      </c>
      <c r="N598" s="41">
        <f t="shared" si="120"/>
        <v>0</v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98</v>
      </c>
      <c r="D612" s="32">
        <f>SUM(D613:D640)</f>
        <v>203</v>
      </c>
      <c r="E612" s="32">
        <f>SUM(E613:E640)</f>
        <v>145</v>
      </c>
      <c r="F612" s="32">
        <f>SUM(F613:F640)</f>
        <v>203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0.47959183673469385</v>
      </c>
      <c r="L612" s="33">
        <f>+IF(AND(D612=0,F612=0),"",IF(D612=0,1,IF(F612=0,-1,(F612-D612)/D612)))</f>
        <v>0</v>
      </c>
      <c r="M612" s="33">
        <f t="shared" ref="M612:M640" si="127">+IF(OR(AND(G612=""),(K612="")),"",G612*K612)</f>
        <v>0.47959183673469385</v>
      </c>
      <c r="N612" s="33">
        <f t="shared" ref="N612:N640" si="128">+IF(OR(AND(H612=""),(L612="")),"",H612*L612)</f>
        <v>0</v>
      </c>
    </row>
    <row r="613" spans="1:14" x14ac:dyDescent="0.2">
      <c r="A613" s="27"/>
      <c r="B613" s="29" t="s">
        <v>572</v>
      </c>
      <c r="C613" s="36">
        <v>1</v>
      </c>
      <c r="D613" s="37">
        <v>1</v>
      </c>
      <c r="E613" s="37"/>
      <c r="F613" s="37"/>
      <c r="G613" s="38">
        <f t="shared" si="123"/>
        <v>1.020408163265306E-2</v>
      </c>
      <c r="H613" s="38">
        <f t="shared" si="124"/>
        <v>4.9261083743842365E-3</v>
      </c>
      <c r="I613" s="38" t="str">
        <f t="shared" si="125"/>
        <v/>
      </c>
      <c r="J613" s="38" t="str">
        <f t="shared" si="126"/>
        <v/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-1</v>
      </c>
      <c r="M613" s="38">
        <f t="shared" si="127"/>
        <v>-1.020408163265306E-2</v>
      </c>
      <c r="N613" s="39">
        <f t="shared" si="128"/>
        <v>-4.9261083743842365E-3</v>
      </c>
    </row>
    <row r="614" spans="1:14" x14ac:dyDescent="0.2">
      <c r="A614" s="27"/>
      <c r="B614" s="30" t="s">
        <v>573</v>
      </c>
      <c r="C614" s="40">
        <v>0</v>
      </c>
      <c r="D614" s="34">
        <v>1</v>
      </c>
      <c r="E614" s="34">
        <v>24</v>
      </c>
      <c r="F614" s="34">
        <v>30</v>
      </c>
      <c r="G614" s="35" t="str">
        <f t="shared" si="123"/>
        <v/>
      </c>
      <c r="H614" s="35">
        <f t="shared" si="124"/>
        <v>4.9261083743842365E-3</v>
      </c>
      <c r="I614" s="35">
        <f t="shared" si="125"/>
        <v>0.16551724137931034</v>
      </c>
      <c r="J614" s="35">
        <f t="shared" si="126"/>
        <v>0.14778325123152711</v>
      </c>
      <c r="K614" s="35">
        <f t="shared" si="129"/>
        <v>1</v>
      </c>
      <c r="L614" s="35">
        <f t="shared" si="130"/>
        <v>29</v>
      </c>
      <c r="M614" s="35" t="str">
        <f t="shared" si="127"/>
        <v/>
      </c>
      <c r="N614" s="41">
        <f t="shared" si="128"/>
        <v>0.14285714285714285</v>
      </c>
    </row>
    <row r="615" spans="1:14" ht="25.5" x14ac:dyDescent="0.2">
      <c r="A615" s="27"/>
      <c r="B615" s="30" t="s">
        <v>574</v>
      </c>
      <c r="C615" s="40">
        <v>62</v>
      </c>
      <c r="D615" s="34">
        <v>32</v>
      </c>
      <c r="E615" s="34">
        <v>35</v>
      </c>
      <c r="F615" s="34">
        <v>26</v>
      </c>
      <c r="G615" s="35">
        <f t="shared" si="123"/>
        <v>0.63265306122448983</v>
      </c>
      <c r="H615" s="35">
        <f t="shared" si="124"/>
        <v>0.15763546798029557</v>
      </c>
      <c r="I615" s="35">
        <f t="shared" si="125"/>
        <v>0.2413793103448276</v>
      </c>
      <c r="J615" s="35">
        <f t="shared" si="126"/>
        <v>0.12807881773399016</v>
      </c>
      <c r="K615" s="35">
        <f t="shared" si="129"/>
        <v>-0.43548387096774194</v>
      </c>
      <c r="L615" s="35">
        <f t="shared" si="130"/>
        <v>-0.1875</v>
      </c>
      <c r="M615" s="35">
        <f t="shared" si="127"/>
        <v>-0.27551020408163268</v>
      </c>
      <c r="N615" s="41">
        <f t="shared" si="128"/>
        <v>-2.9556650246305417E-2</v>
      </c>
    </row>
    <row r="616" spans="1:14" x14ac:dyDescent="0.2">
      <c r="A616" s="27"/>
      <c r="B616" s="30" t="s">
        <v>575</v>
      </c>
      <c r="C616" s="40">
        <v>1</v>
      </c>
      <c r="D616" s="34">
        <v>4</v>
      </c>
      <c r="E616" s="34">
        <v>18</v>
      </c>
      <c r="F616" s="34">
        <v>17</v>
      </c>
      <c r="G616" s="35">
        <f t="shared" si="123"/>
        <v>1.020408163265306E-2</v>
      </c>
      <c r="H616" s="35">
        <f t="shared" si="124"/>
        <v>1.9704433497536946E-2</v>
      </c>
      <c r="I616" s="35">
        <f t="shared" si="125"/>
        <v>0.12413793103448276</v>
      </c>
      <c r="J616" s="35">
        <f t="shared" si="126"/>
        <v>8.3743842364532015E-2</v>
      </c>
      <c r="K616" s="35">
        <f t="shared" si="129"/>
        <v>17</v>
      </c>
      <c r="L616" s="35">
        <f t="shared" si="130"/>
        <v>3.25</v>
      </c>
      <c r="M616" s="35">
        <f t="shared" si="127"/>
        <v>0.17346938775510204</v>
      </c>
      <c r="N616" s="41">
        <f t="shared" si="128"/>
        <v>6.4039408866995079E-2</v>
      </c>
    </row>
    <row r="617" spans="1:14" x14ac:dyDescent="0.2">
      <c r="A617" s="27"/>
      <c r="B617" s="30" t="s">
        <v>576</v>
      </c>
      <c r="C617" s="40">
        <v>3</v>
      </c>
      <c r="D617" s="34">
        <v>2</v>
      </c>
      <c r="E617" s="34">
        <v>15</v>
      </c>
      <c r="F617" s="34">
        <v>5</v>
      </c>
      <c r="G617" s="35">
        <f t="shared" si="123"/>
        <v>3.0612244897959183E-2</v>
      </c>
      <c r="H617" s="35">
        <f t="shared" si="124"/>
        <v>9.852216748768473E-3</v>
      </c>
      <c r="I617" s="35">
        <f t="shared" si="125"/>
        <v>0.10344827586206896</v>
      </c>
      <c r="J617" s="35">
        <f t="shared" si="126"/>
        <v>2.4630541871921183E-2</v>
      </c>
      <c r="K617" s="35">
        <f t="shared" si="129"/>
        <v>4</v>
      </c>
      <c r="L617" s="35">
        <f t="shared" si="130"/>
        <v>1.5</v>
      </c>
      <c r="M617" s="35">
        <f t="shared" si="127"/>
        <v>0.12244897959183673</v>
      </c>
      <c r="N617" s="41">
        <f t="shared" si="128"/>
        <v>1.4778325123152709E-2</v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/>
      <c r="F618" s="34"/>
      <c r="G618" s="35" t="str">
        <f t="shared" si="123"/>
        <v/>
      </c>
      <c r="H618" s="35" t="str">
        <f t="shared" si="124"/>
        <v/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 t="str">
        <f t="shared" si="130"/>
        <v xml:space="preserve"> 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>
        <v>1</v>
      </c>
      <c r="F619" s="34">
        <v>4</v>
      </c>
      <c r="G619" s="35" t="str">
        <f t="shared" si="123"/>
        <v/>
      </c>
      <c r="H619" s="35" t="str">
        <f t="shared" si="124"/>
        <v/>
      </c>
      <c r="I619" s="35">
        <f t="shared" si="125"/>
        <v>6.8965517241379309E-3</v>
      </c>
      <c r="J619" s="35">
        <f t="shared" si="126"/>
        <v>1.9704433497536946E-2</v>
      </c>
      <c r="K619" s="35">
        <f t="shared" si="129"/>
        <v>1</v>
      </c>
      <c r="L619" s="35">
        <f t="shared" si="130"/>
        <v>1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>
        <v>3</v>
      </c>
      <c r="F621" s="34">
        <v>0</v>
      </c>
      <c r="G621" s="35" t="str">
        <f t="shared" si="123"/>
        <v/>
      </c>
      <c r="H621" s="35" t="str">
        <f t="shared" si="124"/>
        <v/>
      </c>
      <c r="I621" s="35">
        <f t="shared" si="125"/>
        <v>2.0689655172413793E-2</v>
      </c>
      <c r="J621" s="35" t="str">
        <f t="shared" si="126"/>
        <v/>
      </c>
      <c r="K621" s="35">
        <f t="shared" si="129"/>
        <v>1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11</v>
      </c>
      <c r="D623" s="34">
        <v>1</v>
      </c>
      <c r="E623" s="34">
        <v>25</v>
      </c>
      <c r="F623" s="34">
        <v>3</v>
      </c>
      <c r="G623" s="35">
        <f t="shared" si="123"/>
        <v>0.11224489795918367</v>
      </c>
      <c r="H623" s="35">
        <f t="shared" si="124"/>
        <v>4.9261083743842365E-3</v>
      </c>
      <c r="I623" s="35">
        <f t="shared" si="125"/>
        <v>0.17241379310344829</v>
      </c>
      <c r="J623" s="35">
        <f t="shared" si="126"/>
        <v>1.4778325123152709E-2</v>
      </c>
      <c r="K623" s="35">
        <f t="shared" si="129"/>
        <v>1.2727272727272727</v>
      </c>
      <c r="L623" s="35">
        <f t="shared" si="130"/>
        <v>2</v>
      </c>
      <c r="M623" s="35">
        <f t="shared" si="127"/>
        <v>0.14285714285714285</v>
      </c>
      <c r="N623" s="41">
        <f t="shared" si="128"/>
        <v>9.852216748768473E-3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/>
      <c r="F626" s="34"/>
      <c r="G626" s="35" t="str">
        <f t="shared" si="123"/>
        <v/>
      </c>
      <c r="H626" s="35" t="str">
        <f t="shared" si="124"/>
        <v/>
      </c>
      <c r="I626" s="35" t="str">
        <f t="shared" si="125"/>
        <v/>
      </c>
      <c r="J626" s="35" t="str">
        <f t="shared" si="126"/>
        <v/>
      </c>
      <c r="K626" s="35" t="str">
        <f t="shared" si="129"/>
        <v xml:space="preserve"> 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5</v>
      </c>
      <c r="D627" s="34">
        <v>72</v>
      </c>
      <c r="E627" s="34">
        <v>4</v>
      </c>
      <c r="F627" s="34">
        <v>30</v>
      </c>
      <c r="G627" s="35">
        <f t="shared" si="123"/>
        <v>5.1020408163265307E-2</v>
      </c>
      <c r="H627" s="35">
        <f t="shared" si="124"/>
        <v>0.35467980295566504</v>
      </c>
      <c r="I627" s="35">
        <f t="shared" si="125"/>
        <v>2.7586206896551724E-2</v>
      </c>
      <c r="J627" s="35">
        <f t="shared" si="126"/>
        <v>0.14778325123152711</v>
      </c>
      <c r="K627" s="35">
        <f t="shared" si="129"/>
        <v>-0.2</v>
      </c>
      <c r="L627" s="35">
        <f t="shared" si="130"/>
        <v>-0.58333333333333337</v>
      </c>
      <c r="M627" s="35">
        <f t="shared" si="127"/>
        <v>-1.0204081632653062E-2</v>
      </c>
      <c r="N627" s="41">
        <f t="shared" si="128"/>
        <v>-0.20689655172413796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4</v>
      </c>
      <c r="F628" s="34">
        <v>6</v>
      </c>
      <c r="G628" s="35" t="str">
        <f t="shared" si="123"/>
        <v/>
      </c>
      <c r="H628" s="35" t="str">
        <f t="shared" si="124"/>
        <v/>
      </c>
      <c r="I628" s="35">
        <f t="shared" si="125"/>
        <v>2.7586206896551724E-2</v>
      </c>
      <c r="J628" s="35">
        <f t="shared" si="126"/>
        <v>2.9556650246305417E-2</v>
      </c>
      <c r="K628" s="35">
        <f t="shared" si="129"/>
        <v>1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1</v>
      </c>
      <c r="E629" s="34">
        <v>1</v>
      </c>
      <c r="F629" s="34">
        <v>4</v>
      </c>
      <c r="G629" s="35" t="str">
        <f t="shared" si="123"/>
        <v/>
      </c>
      <c r="H629" s="35">
        <f t="shared" si="124"/>
        <v>4.9261083743842365E-3</v>
      </c>
      <c r="I629" s="35">
        <f t="shared" si="125"/>
        <v>6.8965517241379309E-3</v>
      </c>
      <c r="J629" s="35">
        <f t="shared" si="126"/>
        <v>1.9704433497536946E-2</v>
      </c>
      <c r="K629" s="35">
        <f t="shared" si="129"/>
        <v>1</v>
      </c>
      <c r="L629" s="35">
        <f t="shared" si="130"/>
        <v>3</v>
      </c>
      <c r="M629" s="35" t="str">
        <f t="shared" si="127"/>
        <v/>
      </c>
      <c r="N629" s="41">
        <f t="shared" si="128"/>
        <v>1.4778325123152709E-2</v>
      </c>
    </row>
    <row r="630" spans="1:14" x14ac:dyDescent="0.2">
      <c r="A630" s="27"/>
      <c r="B630" s="30" t="s">
        <v>589</v>
      </c>
      <c r="C630" s="40">
        <v>3</v>
      </c>
      <c r="D630" s="34">
        <v>76</v>
      </c>
      <c r="E630" s="34">
        <v>13</v>
      </c>
      <c r="F630" s="34">
        <v>55</v>
      </c>
      <c r="G630" s="35">
        <f t="shared" si="123"/>
        <v>3.0612244897959183E-2</v>
      </c>
      <c r="H630" s="35">
        <f t="shared" si="124"/>
        <v>0.37438423645320196</v>
      </c>
      <c r="I630" s="35">
        <f t="shared" si="125"/>
        <v>8.9655172413793102E-2</v>
      </c>
      <c r="J630" s="35">
        <f t="shared" si="126"/>
        <v>0.27093596059113301</v>
      </c>
      <c r="K630" s="35">
        <f t="shared" si="129"/>
        <v>3.3333333333333335</v>
      </c>
      <c r="L630" s="35">
        <f t="shared" si="130"/>
        <v>-0.27631578947368424</v>
      </c>
      <c r="M630" s="35">
        <f t="shared" si="127"/>
        <v>0.10204081632653061</v>
      </c>
      <c r="N630" s="41">
        <f t="shared" si="128"/>
        <v>-0.10344827586206898</v>
      </c>
    </row>
    <row r="631" spans="1:14" x14ac:dyDescent="0.2">
      <c r="A631" s="27"/>
      <c r="B631" s="30" t="s">
        <v>590</v>
      </c>
      <c r="C631" s="40">
        <v>0</v>
      </c>
      <c r="D631" s="34">
        <v>0</v>
      </c>
      <c r="E631" s="34">
        <v>2</v>
      </c>
      <c r="F631" s="34">
        <v>7</v>
      </c>
      <c r="G631" s="35" t="str">
        <f t="shared" si="123"/>
        <v/>
      </c>
      <c r="H631" s="35" t="str">
        <f t="shared" si="124"/>
        <v/>
      </c>
      <c r="I631" s="35">
        <f t="shared" si="125"/>
        <v>1.3793103448275862E-2</v>
      </c>
      <c r="J631" s="35">
        <f t="shared" si="126"/>
        <v>3.4482758620689655E-2</v>
      </c>
      <c r="K631" s="35">
        <f t="shared" si="129"/>
        <v>1</v>
      </c>
      <c r="L631" s="35">
        <f t="shared" si="130"/>
        <v>1</v>
      </c>
      <c r="M631" s="35" t="str">
        <f t="shared" si="127"/>
        <v/>
      </c>
      <c r="N631" s="41" t="str">
        <f t="shared" si="128"/>
        <v/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>
        <v>0</v>
      </c>
      <c r="F632" s="34">
        <v>1</v>
      </c>
      <c r="G632" s="35" t="str">
        <f t="shared" si="123"/>
        <v/>
      </c>
      <c r="H632" s="35" t="str">
        <f t="shared" si="124"/>
        <v/>
      </c>
      <c r="I632" s="35" t="str">
        <f t="shared" si="125"/>
        <v/>
      </c>
      <c r="J632" s="35">
        <f t="shared" si="126"/>
        <v>4.9261083743842365E-3</v>
      </c>
      <c r="K632" s="35" t="str">
        <f t="shared" si="129"/>
        <v xml:space="preserve"> </v>
      </c>
      <c r="L632" s="35">
        <f t="shared" si="130"/>
        <v>1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/>
      <c r="F634" s="34"/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 t="str">
        <f t="shared" si="126"/>
        <v/>
      </c>
      <c r="K634" s="35" t="str">
        <f t="shared" si="129"/>
        <v xml:space="preserve"> </v>
      </c>
      <c r="L634" s="35" t="str">
        <f t="shared" si="130"/>
        <v xml:space="preserve"> 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4</v>
      </c>
      <c r="E636" s="34">
        <v>0</v>
      </c>
      <c r="F636" s="34">
        <v>7</v>
      </c>
      <c r="G636" s="35" t="str">
        <f t="shared" si="123"/>
        <v/>
      </c>
      <c r="H636" s="35">
        <f t="shared" si="124"/>
        <v>1.9704433497536946E-2</v>
      </c>
      <c r="I636" s="35" t="str">
        <f t="shared" si="125"/>
        <v/>
      </c>
      <c r="J636" s="35">
        <f t="shared" si="126"/>
        <v>3.4482758620689655E-2</v>
      </c>
      <c r="K636" s="35" t="str">
        <f t="shared" si="129"/>
        <v xml:space="preserve"> </v>
      </c>
      <c r="L636" s="35">
        <f t="shared" si="130"/>
        <v>0.75</v>
      </c>
      <c r="M636" s="35" t="str">
        <f t="shared" si="127"/>
        <v/>
      </c>
      <c r="N636" s="41">
        <f t="shared" si="128"/>
        <v>1.4778325123152709E-2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/>
      <c r="F639" s="34"/>
      <c r="G639" s="35" t="str">
        <f t="shared" si="123"/>
        <v/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 t="str">
        <f t="shared" si="129"/>
        <v xml:space="preserve"> 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12</v>
      </c>
      <c r="D640" s="43">
        <v>9</v>
      </c>
      <c r="E640" s="43">
        <v>0</v>
      </c>
      <c r="F640" s="43">
        <v>8</v>
      </c>
      <c r="G640" s="44">
        <f t="shared" si="123"/>
        <v>0.12244897959183673</v>
      </c>
      <c r="H640" s="44">
        <f t="shared" si="124"/>
        <v>4.4334975369458129E-2</v>
      </c>
      <c r="I640" s="44" t="str">
        <f t="shared" si="125"/>
        <v/>
      </c>
      <c r="J640" s="44">
        <f t="shared" si="126"/>
        <v>3.9408866995073892E-2</v>
      </c>
      <c r="K640" s="44">
        <f t="shared" si="129"/>
        <v>-1</v>
      </c>
      <c r="L640" s="44">
        <f t="shared" si="130"/>
        <v>-0.1111111111111111</v>
      </c>
      <c r="M640" s="44">
        <f t="shared" si="127"/>
        <v>-0.12244897959183673</v>
      </c>
      <c r="N640" s="45">
        <f t="shared" si="128"/>
        <v>-4.9261083743842365E-3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.75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612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613</v>
      </c>
      <c r="C9" s="11">
        <f>+C22+C81+C188+C371+C612</f>
        <v>746</v>
      </c>
      <c r="D9" s="11">
        <f>+D22+D81+D188+D371+D612</f>
        <v>888</v>
      </c>
      <c r="E9" s="11">
        <f>+E22+E81+E188+E371+E612</f>
        <v>711</v>
      </c>
      <c r="F9" s="11">
        <f>+F22+F81+F188+F371+F612</f>
        <v>1031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-4.6916890080428951E-2</v>
      </c>
      <c r="L9" s="12">
        <f t="shared" si="0"/>
        <v>0.16103603603603603</v>
      </c>
      <c r="M9" s="12">
        <f t="shared" ref="M9:N14" si="1">+IF(OR(AND(G9=""),(K9="")),"",G9*K9)</f>
        <v>-4.6916890080428944E-2</v>
      </c>
      <c r="N9" s="12">
        <f t="shared" si="1"/>
        <v>0.16103603603603603</v>
      </c>
    </row>
    <row r="10" spans="1:14" ht="28.5" customHeight="1" x14ac:dyDescent="0.2">
      <c r="A10" s="27"/>
      <c r="B10" s="23" t="s">
        <v>8</v>
      </c>
      <c r="C10" s="20">
        <f>+C22</f>
        <v>7</v>
      </c>
      <c r="D10" s="13">
        <f>+D22</f>
        <v>5</v>
      </c>
      <c r="E10" s="13">
        <f>+E22</f>
        <v>2</v>
      </c>
      <c r="F10" s="13">
        <f>+F22</f>
        <v>4</v>
      </c>
      <c r="G10" s="14">
        <f t="shared" ref="G10:J14" si="2">+C10/C$9</f>
        <v>9.3833780160857902E-3</v>
      </c>
      <c r="H10" s="14">
        <f t="shared" si="2"/>
        <v>5.6306306306306304E-3</v>
      </c>
      <c r="I10" s="14">
        <f t="shared" si="2"/>
        <v>2.8129395218002813E-3</v>
      </c>
      <c r="J10" s="14">
        <f t="shared" si="2"/>
        <v>3.8797284190106693E-3</v>
      </c>
      <c r="K10" s="14">
        <f t="shared" si="0"/>
        <v>-0.7142857142857143</v>
      </c>
      <c r="L10" s="14">
        <f t="shared" si="0"/>
        <v>-0.2</v>
      </c>
      <c r="M10" s="14">
        <f t="shared" si="1"/>
        <v>-6.702412868632707E-3</v>
      </c>
      <c r="N10" s="15">
        <f t="shared" si="1"/>
        <v>-1.1261261261261261E-3</v>
      </c>
    </row>
    <row r="11" spans="1:14" ht="28.5" customHeight="1" x14ac:dyDescent="0.2">
      <c r="A11" s="27"/>
      <c r="B11" s="24" t="s">
        <v>9</v>
      </c>
      <c r="C11" s="21">
        <f>+C81</f>
        <v>104</v>
      </c>
      <c r="D11" s="7">
        <f>+D81</f>
        <v>72</v>
      </c>
      <c r="E11" s="7">
        <f>+E81</f>
        <v>120</v>
      </c>
      <c r="F11" s="7">
        <f>+F81</f>
        <v>150</v>
      </c>
      <c r="G11" s="8">
        <f t="shared" si="2"/>
        <v>0.13941018766756033</v>
      </c>
      <c r="H11" s="8">
        <f t="shared" si="2"/>
        <v>8.1081081081081086E-2</v>
      </c>
      <c r="I11" s="8">
        <f t="shared" si="2"/>
        <v>0.16877637130801687</v>
      </c>
      <c r="J11" s="8">
        <f t="shared" si="2"/>
        <v>0.14548981571290009</v>
      </c>
      <c r="K11" s="8">
        <f t="shared" si="0"/>
        <v>0.15384615384615385</v>
      </c>
      <c r="L11" s="8">
        <f t="shared" si="0"/>
        <v>1.0833333333333333</v>
      </c>
      <c r="M11" s="8">
        <f t="shared" si="1"/>
        <v>2.1447721179624669E-2</v>
      </c>
      <c r="N11" s="16">
        <f t="shared" si="1"/>
        <v>8.7837837837837843E-2</v>
      </c>
    </row>
    <row r="12" spans="1:14" ht="28.5" customHeight="1" x14ac:dyDescent="0.2">
      <c r="A12" s="27"/>
      <c r="B12" s="24" t="s">
        <v>10</v>
      </c>
      <c r="C12" s="21">
        <f>+C188</f>
        <v>109</v>
      </c>
      <c r="D12" s="7">
        <f>+D188</f>
        <v>122</v>
      </c>
      <c r="E12" s="7">
        <f>+E188</f>
        <v>75</v>
      </c>
      <c r="F12" s="7">
        <f>+F188</f>
        <v>107</v>
      </c>
      <c r="G12" s="8">
        <f t="shared" si="2"/>
        <v>0.14611260053619302</v>
      </c>
      <c r="H12" s="8">
        <f t="shared" si="2"/>
        <v>0.1373873873873874</v>
      </c>
      <c r="I12" s="8">
        <f t="shared" si="2"/>
        <v>0.10548523206751055</v>
      </c>
      <c r="J12" s="8">
        <f t="shared" si="2"/>
        <v>0.1037827352085354</v>
      </c>
      <c r="K12" s="8">
        <f t="shared" si="0"/>
        <v>-0.31192660550458717</v>
      </c>
      <c r="L12" s="8">
        <f t="shared" si="0"/>
        <v>-0.12295081967213115</v>
      </c>
      <c r="M12" s="8">
        <f t="shared" si="1"/>
        <v>-4.5576407506702409E-2</v>
      </c>
      <c r="N12" s="16">
        <f t="shared" si="1"/>
        <v>-1.6891891891891893E-2</v>
      </c>
    </row>
    <row r="13" spans="1:14" ht="28.5" customHeight="1" x14ac:dyDescent="0.2">
      <c r="A13" s="27"/>
      <c r="B13" s="24" t="s">
        <v>11</v>
      </c>
      <c r="C13" s="21">
        <f>+C371</f>
        <v>442</v>
      </c>
      <c r="D13" s="7">
        <f>+D371</f>
        <v>482</v>
      </c>
      <c r="E13" s="7">
        <f>+E371</f>
        <v>399</v>
      </c>
      <c r="F13" s="7">
        <f>+F371</f>
        <v>436</v>
      </c>
      <c r="G13" s="8">
        <f t="shared" si="2"/>
        <v>0.59249329758713132</v>
      </c>
      <c r="H13" s="8">
        <f t="shared" si="2"/>
        <v>0.5427927927927928</v>
      </c>
      <c r="I13" s="8">
        <f t="shared" si="2"/>
        <v>0.56118143459915615</v>
      </c>
      <c r="J13" s="8">
        <f t="shared" si="2"/>
        <v>0.42289039767216297</v>
      </c>
      <c r="K13" s="8">
        <f t="shared" si="0"/>
        <v>-9.7285067873303169E-2</v>
      </c>
      <c r="L13" s="8">
        <f t="shared" si="0"/>
        <v>-9.5435684647302899E-2</v>
      </c>
      <c r="M13" s="8">
        <f t="shared" si="1"/>
        <v>-5.7640750670241284E-2</v>
      </c>
      <c r="N13" s="16">
        <f t="shared" si="1"/>
        <v>-5.18018018018018E-2</v>
      </c>
    </row>
    <row r="14" spans="1:14" ht="28.5" customHeight="1" thickBot="1" x14ac:dyDescent="0.25">
      <c r="A14" s="27"/>
      <c r="B14" s="25" t="s">
        <v>12</v>
      </c>
      <c r="C14" s="22">
        <f>+C612</f>
        <v>84</v>
      </c>
      <c r="D14" s="17">
        <f>+D612</f>
        <v>207</v>
      </c>
      <c r="E14" s="17">
        <f>+E612</f>
        <v>115</v>
      </c>
      <c r="F14" s="17">
        <f>+F612</f>
        <v>334</v>
      </c>
      <c r="G14" s="18">
        <f t="shared" si="2"/>
        <v>0.1126005361930295</v>
      </c>
      <c r="H14" s="18">
        <f t="shared" si="2"/>
        <v>0.23310810810810811</v>
      </c>
      <c r="I14" s="18">
        <f t="shared" si="2"/>
        <v>0.16174402250351619</v>
      </c>
      <c r="J14" s="18">
        <f t="shared" si="2"/>
        <v>0.32395732298739088</v>
      </c>
      <c r="K14" s="18">
        <f t="shared" si="0"/>
        <v>0.36904761904761907</v>
      </c>
      <c r="L14" s="18">
        <f t="shared" si="0"/>
        <v>0.61352657004830913</v>
      </c>
      <c r="M14" s="18">
        <f t="shared" si="1"/>
        <v>4.1554959785522795E-2</v>
      </c>
      <c r="N14" s="19">
        <f t="shared" si="1"/>
        <v>0.143018018018018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7</v>
      </c>
      <c r="D22" s="32">
        <f>SUM(D23:D73)</f>
        <v>5</v>
      </c>
      <c r="E22" s="32">
        <f>SUM(E23:E73)</f>
        <v>2</v>
      </c>
      <c r="F22" s="32">
        <f>SUM(F23:F73)</f>
        <v>4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-0.7142857142857143</v>
      </c>
      <c r="L22" s="33">
        <f>+IF(AND(D22=0,F22=0),"",IF(D22=0,1,IF(F22=0,-1,(F22-D22)/D22)))</f>
        <v>-0.2</v>
      </c>
      <c r="M22" s="33">
        <f t="shared" ref="M22:M53" si="7">+IF(OR(AND(G22=""),(K22="")),"",G22*K22)</f>
        <v>-0.7142857142857143</v>
      </c>
      <c r="N22" s="33">
        <f t="shared" ref="N22:N53" si="8">+IF(OR(AND(H22=""),(L22="")),"",H22*L22)</f>
        <v>-0.2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1</v>
      </c>
      <c r="D27" s="34">
        <v>0</v>
      </c>
      <c r="E27" s="34"/>
      <c r="F27" s="34"/>
      <c r="G27" s="35">
        <f t="shared" si="3"/>
        <v>0.14285714285714285</v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>
        <f t="shared" si="9"/>
        <v>-1</v>
      </c>
      <c r="L27" s="35" t="str">
        <f t="shared" si="10"/>
        <v xml:space="preserve"> </v>
      </c>
      <c r="M27" s="35">
        <f t="shared" si="7"/>
        <v>-0.14285714285714285</v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1</v>
      </c>
      <c r="D33" s="34">
        <v>0</v>
      </c>
      <c r="E33" s="34">
        <v>0</v>
      </c>
      <c r="F33" s="34">
        <v>1</v>
      </c>
      <c r="G33" s="35">
        <f t="shared" si="3"/>
        <v>0.14285714285714285</v>
      </c>
      <c r="H33" s="35" t="str">
        <f t="shared" si="4"/>
        <v/>
      </c>
      <c r="I33" s="35" t="str">
        <f t="shared" si="5"/>
        <v/>
      </c>
      <c r="J33" s="35">
        <f t="shared" si="6"/>
        <v>0.25</v>
      </c>
      <c r="K33" s="35">
        <f t="shared" si="9"/>
        <v>-1</v>
      </c>
      <c r="L33" s="35">
        <f t="shared" si="10"/>
        <v>1</v>
      </c>
      <c r="M33" s="35">
        <f t="shared" si="7"/>
        <v>-0.14285714285714285</v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/>
      <c r="F40" s="34"/>
      <c r="G40" s="35" t="str">
        <f t="shared" si="3"/>
        <v/>
      </c>
      <c r="H40" s="35" t="str">
        <f t="shared" si="4"/>
        <v/>
      </c>
      <c r="I40" s="35" t="str">
        <f t="shared" si="5"/>
        <v/>
      </c>
      <c r="J40" s="35" t="str">
        <f t="shared" si="6"/>
        <v/>
      </c>
      <c r="K40" s="35" t="str">
        <f t="shared" si="9"/>
        <v xml:space="preserve"> 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/>
      <c r="F42" s="34"/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 t="str">
        <f t="shared" si="6"/>
        <v/>
      </c>
      <c r="K42" s="35" t="str">
        <f t="shared" si="9"/>
        <v xml:space="preserve"> </v>
      </c>
      <c r="L42" s="35" t="str">
        <f t="shared" si="10"/>
        <v xml:space="preserve"> 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0</v>
      </c>
      <c r="D48" s="34">
        <v>0</v>
      </c>
      <c r="E48" s="34"/>
      <c r="F48" s="34"/>
      <c r="G48" s="35" t="str">
        <f t="shared" si="3"/>
        <v/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 t="str">
        <f t="shared" si="9"/>
        <v xml:space="preserve"> </v>
      </c>
      <c r="L48" s="35" t="str">
        <f t="shared" si="10"/>
        <v xml:space="preserve"> </v>
      </c>
      <c r="M48" s="35" t="str">
        <f t="shared" si="7"/>
        <v/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2</v>
      </c>
      <c r="D53" s="34">
        <v>1</v>
      </c>
      <c r="E53" s="34">
        <v>0</v>
      </c>
      <c r="F53" s="34">
        <v>1</v>
      </c>
      <c r="G53" s="35">
        <f t="shared" si="3"/>
        <v>0.2857142857142857</v>
      </c>
      <c r="H53" s="35">
        <f t="shared" si="4"/>
        <v>0.2</v>
      </c>
      <c r="I53" s="35" t="str">
        <f t="shared" si="5"/>
        <v/>
      </c>
      <c r="J53" s="35">
        <f t="shared" si="6"/>
        <v>0.25</v>
      </c>
      <c r="K53" s="35">
        <f t="shared" si="9"/>
        <v>-1</v>
      </c>
      <c r="L53" s="35">
        <f t="shared" si="10"/>
        <v>0</v>
      </c>
      <c r="M53" s="35">
        <f t="shared" si="7"/>
        <v>-0.2857142857142857</v>
      </c>
      <c r="N53" s="41">
        <f t="shared" si="8"/>
        <v>0</v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1</v>
      </c>
      <c r="E56" s="34"/>
      <c r="F56" s="34"/>
      <c r="G56" s="35" t="str">
        <f t="shared" si="11"/>
        <v/>
      </c>
      <c r="H56" s="35">
        <f t="shared" si="12"/>
        <v>0.2</v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>
        <f t="shared" si="18"/>
        <v>-1</v>
      </c>
      <c r="M56" s="35" t="str">
        <f t="shared" si="15"/>
        <v/>
      </c>
      <c r="N56" s="41">
        <f t="shared" si="16"/>
        <v>-0.2</v>
      </c>
    </row>
    <row r="57" spans="1:14" x14ac:dyDescent="0.2">
      <c r="A57" s="27"/>
      <c r="B57" s="30" t="s">
        <v>48</v>
      </c>
      <c r="C57" s="40">
        <v>1</v>
      </c>
      <c r="D57" s="34">
        <v>0</v>
      </c>
      <c r="E57" s="34">
        <v>1</v>
      </c>
      <c r="F57" s="34">
        <v>1</v>
      </c>
      <c r="G57" s="35">
        <f t="shared" si="11"/>
        <v>0.14285714285714285</v>
      </c>
      <c r="H57" s="35" t="str">
        <f t="shared" si="12"/>
        <v/>
      </c>
      <c r="I57" s="35">
        <f t="shared" si="13"/>
        <v>0.5</v>
      </c>
      <c r="J57" s="35">
        <f t="shared" si="14"/>
        <v>0.25</v>
      </c>
      <c r="K57" s="35">
        <f t="shared" si="17"/>
        <v>0</v>
      </c>
      <c r="L57" s="35">
        <f t="shared" si="18"/>
        <v>1</v>
      </c>
      <c r="M57" s="35">
        <f t="shared" si="15"/>
        <v>0</v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1</v>
      </c>
      <c r="D62" s="34">
        <v>0</v>
      </c>
      <c r="E62" s="34"/>
      <c r="F62" s="34"/>
      <c r="G62" s="35">
        <f t="shared" si="11"/>
        <v>0.14285714285714285</v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>
        <f t="shared" si="17"/>
        <v>-1</v>
      </c>
      <c r="L62" s="35" t="str">
        <f t="shared" si="18"/>
        <v xml:space="preserve"> </v>
      </c>
      <c r="M62" s="35">
        <f t="shared" si="15"/>
        <v>-0.14285714285714285</v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1</v>
      </c>
      <c r="D64" s="34">
        <v>0</v>
      </c>
      <c r="E64" s="34">
        <v>0</v>
      </c>
      <c r="F64" s="34">
        <v>1</v>
      </c>
      <c r="G64" s="35">
        <f t="shared" si="11"/>
        <v>0.14285714285714285</v>
      </c>
      <c r="H64" s="35" t="str">
        <f t="shared" si="12"/>
        <v/>
      </c>
      <c r="I64" s="35" t="str">
        <f t="shared" si="13"/>
        <v/>
      </c>
      <c r="J64" s="35">
        <f t="shared" si="14"/>
        <v>0.25</v>
      </c>
      <c r="K64" s="35">
        <f t="shared" si="17"/>
        <v>-1</v>
      </c>
      <c r="L64" s="35">
        <f t="shared" si="18"/>
        <v>1</v>
      </c>
      <c r="M64" s="35">
        <f t="shared" si="15"/>
        <v>-0.14285714285714285</v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1</v>
      </c>
      <c r="E65" s="34"/>
      <c r="F65" s="34"/>
      <c r="G65" s="35" t="str">
        <f t="shared" si="11"/>
        <v/>
      </c>
      <c r="H65" s="35">
        <f t="shared" si="12"/>
        <v>0.2</v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>
        <f t="shared" si="18"/>
        <v>-1</v>
      </c>
      <c r="M65" s="35" t="str">
        <f t="shared" si="15"/>
        <v/>
      </c>
      <c r="N65" s="41">
        <f t="shared" si="16"/>
        <v>-0.2</v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2</v>
      </c>
      <c r="E67" s="34"/>
      <c r="F67" s="34"/>
      <c r="G67" s="35" t="str">
        <f t="shared" si="11"/>
        <v/>
      </c>
      <c r="H67" s="35">
        <f t="shared" si="12"/>
        <v>0.4</v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>
        <f t="shared" si="18"/>
        <v>-1</v>
      </c>
      <c r="M67" s="35" t="str">
        <f t="shared" si="15"/>
        <v/>
      </c>
      <c r="N67" s="41">
        <f t="shared" si="16"/>
        <v>-0.4</v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0</v>
      </c>
      <c r="E70" s="34"/>
      <c r="F70" s="34"/>
      <c r="G70" s="35" t="str">
        <f t="shared" si="11"/>
        <v/>
      </c>
      <c r="H70" s="35" t="str">
        <f t="shared" si="12"/>
        <v/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 t="str">
        <f t="shared" si="18"/>
        <v xml:space="preserve"> </v>
      </c>
      <c r="M70" s="35" t="str">
        <f t="shared" si="15"/>
        <v/>
      </c>
      <c r="N70" s="41" t="str">
        <f t="shared" si="16"/>
        <v/>
      </c>
    </row>
    <row r="71" spans="1:14" x14ac:dyDescent="0.2">
      <c r="A71" s="27"/>
      <c r="B71" s="30" t="s">
        <v>62</v>
      </c>
      <c r="C71" s="40">
        <v>0</v>
      </c>
      <c r="D71" s="34">
        <v>0</v>
      </c>
      <c r="E71" s="34">
        <v>1</v>
      </c>
      <c r="F71" s="34">
        <v>0</v>
      </c>
      <c r="G71" s="35" t="str">
        <f t="shared" si="11"/>
        <v/>
      </c>
      <c r="H71" s="35" t="str">
        <f t="shared" si="12"/>
        <v/>
      </c>
      <c r="I71" s="35">
        <f t="shared" si="13"/>
        <v>0.5</v>
      </c>
      <c r="J71" s="35" t="str">
        <f t="shared" si="14"/>
        <v/>
      </c>
      <c r="K71" s="35">
        <f t="shared" si="17"/>
        <v>1</v>
      </c>
      <c r="L71" s="35" t="str">
        <f t="shared" si="18"/>
        <v xml:space="preserve"> </v>
      </c>
      <c r="M71" s="35" t="str">
        <f t="shared" si="15"/>
        <v/>
      </c>
      <c r="N71" s="41" t="str">
        <f t="shared" si="16"/>
        <v/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104</v>
      </c>
      <c r="D81" s="32">
        <f>SUM(D82:D180)</f>
        <v>72</v>
      </c>
      <c r="E81" s="32">
        <f>SUM(E82:E180)</f>
        <v>120</v>
      </c>
      <c r="F81" s="32">
        <f>SUM(F82:F180)</f>
        <v>150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0.15384615384615385</v>
      </c>
      <c r="L81" s="33">
        <f>+IF(AND(D81=0,F81=0),"",IF(D81=0,1,IF(F81=0,-1,(F81-D81)/D81)))</f>
        <v>1.0833333333333333</v>
      </c>
      <c r="M81" s="33">
        <f t="shared" ref="M81:M112" si="23">+IF(OR(AND(G81=""),(K81="")),"",G81*K81)</f>
        <v>0.15384615384615385</v>
      </c>
      <c r="N81" s="33">
        <f t="shared" ref="N81:N112" si="24">+IF(OR(AND(H81=""),(L81="")),"",H81*L81)</f>
        <v>1.0833333333333333</v>
      </c>
    </row>
    <row r="82" spans="1:14" x14ac:dyDescent="0.2">
      <c r="A82" s="27"/>
      <c r="B82" s="29" t="s">
        <v>65</v>
      </c>
      <c r="C82" s="36">
        <v>9</v>
      </c>
      <c r="D82" s="37">
        <v>3</v>
      </c>
      <c r="E82" s="37">
        <v>6</v>
      </c>
      <c r="F82" s="37">
        <v>1</v>
      </c>
      <c r="G82" s="38">
        <f t="shared" si="19"/>
        <v>8.6538461538461536E-2</v>
      </c>
      <c r="H82" s="38">
        <f t="shared" si="20"/>
        <v>4.1666666666666664E-2</v>
      </c>
      <c r="I82" s="38">
        <f t="shared" si="21"/>
        <v>0.05</v>
      </c>
      <c r="J82" s="38">
        <f t="shared" si="22"/>
        <v>6.6666666666666671E-3</v>
      </c>
      <c r="K82" s="38">
        <f t="shared" ref="K82:K113" si="25">+IF(AND(C82=0,E82=0)," ",IF(C82=0,1,IF(E82=0,-1,(E82-C82)/C82)))</f>
        <v>-0.33333333333333331</v>
      </c>
      <c r="L82" s="38">
        <f t="shared" ref="L82:L113" si="26">+IF(AND(D82=0,F82=0)," ",IF(D82=0,1,IF(F82=0,-1,(F82-D82)/D82)))</f>
        <v>-0.66666666666666663</v>
      </c>
      <c r="M82" s="38">
        <f t="shared" si="23"/>
        <v>-2.8846153846153844E-2</v>
      </c>
      <c r="N82" s="39">
        <f t="shared" si="24"/>
        <v>-2.7777777777777776E-2</v>
      </c>
    </row>
    <row r="83" spans="1:14" ht="24.75" customHeight="1" x14ac:dyDescent="0.2">
      <c r="A83" s="27"/>
      <c r="B83" s="30" t="s">
        <v>66</v>
      </c>
      <c r="C83" s="40">
        <v>0</v>
      </c>
      <c r="D83" s="34">
        <v>1</v>
      </c>
      <c r="E83" s="34">
        <v>0</v>
      </c>
      <c r="F83" s="34">
        <v>1</v>
      </c>
      <c r="G83" s="35" t="str">
        <f t="shared" si="19"/>
        <v/>
      </c>
      <c r="H83" s="35">
        <f t="shared" si="20"/>
        <v>1.3888888888888888E-2</v>
      </c>
      <c r="I83" s="35" t="str">
        <f t="shared" si="21"/>
        <v/>
      </c>
      <c r="J83" s="35">
        <f t="shared" si="22"/>
        <v>6.6666666666666671E-3</v>
      </c>
      <c r="K83" s="35" t="str">
        <f t="shared" si="25"/>
        <v xml:space="preserve"> </v>
      </c>
      <c r="L83" s="35">
        <f t="shared" si="26"/>
        <v>0</v>
      </c>
      <c r="M83" s="35" t="str">
        <f t="shared" si="23"/>
        <v/>
      </c>
      <c r="N83" s="41">
        <f t="shared" si="24"/>
        <v>0</v>
      </c>
    </row>
    <row r="84" spans="1:14" x14ac:dyDescent="0.2">
      <c r="A84" s="27"/>
      <c r="B84" s="30" t="s">
        <v>67</v>
      </c>
      <c r="C84" s="40">
        <v>2</v>
      </c>
      <c r="D84" s="34">
        <v>0</v>
      </c>
      <c r="E84" s="34"/>
      <c r="F84" s="34"/>
      <c r="G84" s="35">
        <f t="shared" si="19"/>
        <v>1.9230769230769232E-2</v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>
        <f t="shared" si="25"/>
        <v>-1</v>
      </c>
      <c r="L84" s="35" t="str">
        <f t="shared" si="26"/>
        <v xml:space="preserve"> </v>
      </c>
      <c r="M84" s="35">
        <f t="shared" si="23"/>
        <v>-1.9230769230769232E-2</v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16</v>
      </c>
      <c r="D85" s="34">
        <v>5</v>
      </c>
      <c r="E85" s="34">
        <v>11</v>
      </c>
      <c r="F85" s="34">
        <v>5</v>
      </c>
      <c r="G85" s="35">
        <f t="shared" si="19"/>
        <v>0.15384615384615385</v>
      </c>
      <c r="H85" s="35">
        <f t="shared" si="20"/>
        <v>6.9444444444444448E-2</v>
      </c>
      <c r="I85" s="35">
        <f t="shared" si="21"/>
        <v>9.166666666666666E-2</v>
      </c>
      <c r="J85" s="35">
        <f t="shared" si="22"/>
        <v>3.3333333333333333E-2</v>
      </c>
      <c r="K85" s="35">
        <f t="shared" si="25"/>
        <v>-0.3125</v>
      </c>
      <c r="L85" s="35">
        <f t="shared" si="26"/>
        <v>0</v>
      </c>
      <c r="M85" s="35">
        <f t="shared" si="23"/>
        <v>-4.807692307692308E-2</v>
      </c>
      <c r="N85" s="41">
        <f t="shared" si="24"/>
        <v>0</v>
      </c>
    </row>
    <row r="86" spans="1:14" ht="25.5" x14ac:dyDescent="0.2">
      <c r="A86" s="27"/>
      <c r="B86" s="30" t="s">
        <v>69</v>
      </c>
      <c r="C86" s="40">
        <v>1</v>
      </c>
      <c r="D86" s="34">
        <v>3</v>
      </c>
      <c r="E86" s="34">
        <v>2</v>
      </c>
      <c r="F86" s="34">
        <v>0</v>
      </c>
      <c r="G86" s="35">
        <f t="shared" si="19"/>
        <v>9.6153846153846159E-3</v>
      </c>
      <c r="H86" s="35">
        <f t="shared" si="20"/>
        <v>4.1666666666666664E-2</v>
      </c>
      <c r="I86" s="35">
        <f t="shared" si="21"/>
        <v>1.6666666666666666E-2</v>
      </c>
      <c r="J86" s="35" t="str">
        <f t="shared" si="22"/>
        <v/>
      </c>
      <c r="K86" s="35">
        <f t="shared" si="25"/>
        <v>1</v>
      </c>
      <c r="L86" s="35">
        <f t="shared" si="26"/>
        <v>-1</v>
      </c>
      <c r="M86" s="35">
        <f t="shared" si="23"/>
        <v>9.6153846153846159E-3</v>
      </c>
      <c r="N86" s="41">
        <f t="shared" si="24"/>
        <v>-4.1666666666666664E-2</v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3</v>
      </c>
      <c r="D88" s="34">
        <v>0</v>
      </c>
      <c r="E88" s="34"/>
      <c r="F88" s="34"/>
      <c r="G88" s="35">
        <f t="shared" si="19"/>
        <v>2.8846153846153848E-2</v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>
        <f t="shared" si="25"/>
        <v>-1</v>
      </c>
      <c r="L88" s="35" t="str">
        <f t="shared" si="26"/>
        <v xml:space="preserve"> </v>
      </c>
      <c r="M88" s="35">
        <f t="shared" si="23"/>
        <v>-2.8846153846153848E-2</v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0</v>
      </c>
      <c r="E96" s="34"/>
      <c r="F96" s="34"/>
      <c r="G96" s="35" t="str">
        <f t="shared" si="19"/>
        <v/>
      </c>
      <c r="H96" s="35" t="str">
        <f t="shared" si="20"/>
        <v/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 t="str">
        <f t="shared" si="26"/>
        <v xml:space="preserve"> </v>
      </c>
      <c r="M96" s="35" t="str">
        <f t="shared" si="23"/>
        <v/>
      </c>
      <c r="N96" s="41" t="str">
        <f t="shared" si="24"/>
        <v/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/>
      <c r="F97" s="34"/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 t="str">
        <f t="shared" si="22"/>
        <v/>
      </c>
      <c r="K97" s="35" t="str">
        <f t="shared" si="25"/>
        <v xml:space="preserve"> </v>
      </c>
      <c r="L97" s="35" t="str">
        <f t="shared" si="26"/>
        <v xml:space="preserve"> 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0</v>
      </c>
      <c r="E99" s="34"/>
      <c r="F99" s="34"/>
      <c r="G99" s="35" t="str">
        <f t="shared" si="19"/>
        <v/>
      </c>
      <c r="H99" s="35" t="str">
        <f t="shared" si="20"/>
        <v/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 t="str">
        <f t="shared" si="26"/>
        <v xml:space="preserve"> </v>
      </c>
      <c r="M99" s="35" t="str">
        <f t="shared" si="23"/>
        <v/>
      </c>
      <c r="N99" s="41" t="str">
        <f t="shared" si="24"/>
        <v/>
      </c>
    </row>
    <row r="100" spans="1:14" x14ac:dyDescent="0.2">
      <c r="A100" s="27"/>
      <c r="B100" s="30" t="s">
        <v>83</v>
      </c>
      <c r="C100" s="40">
        <v>1</v>
      </c>
      <c r="D100" s="34">
        <v>0</v>
      </c>
      <c r="E100" s="34"/>
      <c r="F100" s="34"/>
      <c r="G100" s="35">
        <f t="shared" si="19"/>
        <v>9.6153846153846159E-3</v>
      </c>
      <c r="H100" s="35" t="str">
        <f t="shared" si="20"/>
        <v/>
      </c>
      <c r="I100" s="35" t="str">
        <f t="shared" si="21"/>
        <v/>
      </c>
      <c r="J100" s="35" t="str">
        <f t="shared" si="22"/>
        <v/>
      </c>
      <c r="K100" s="35">
        <f t="shared" si="25"/>
        <v>-1</v>
      </c>
      <c r="L100" s="35" t="str">
        <f t="shared" si="26"/>
        <v xml:space="preserve"> </v>
      </c>
      <c r="M100" s="35">
        <f t="shared" si="23"/>
        <v>-9.6153846153846159E-3</v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>
        <v>2</v>
      </c>
      <c r="F101" s="34">
        <v>0</v>
      </c>
      <c r="G101" s="35" t="str">
        <f t="shared" si="19"/>
        <v/>
      </c>
      <c r="H101" s="35" t="str">
        <f t="shared" si="20"/>
        <v/>
      </c>
      <c r="I101" s="35">
        <f t="shared" si="21"/>
        <v>1.6666666666666666E-2</v>
      </c>
      <c r="J101" s="35" t="str">
        <f t="shared" si="22"/>
        <v/>
      </c>
      <c r="K101" s="35">
        <f t="shared" si="25"/>
        <v>1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3</v>
      </c>
      <c r="D103" s="34">
        <v>4</v>
      </c>
      <c r="E103" s="34">
        <v>6</v>
      </c>
      <c r="F103" s="34">
        <v>9</v>
      </c>
      <c r="G103" s="35">
        <f t="shared" si="19"/>
        <v>2.8846153846153848E-2</v>
      </c>
      <c r="H103" s="35">
        <f t="shared" si="20"/>
        <v>5.5555555555555552E-2</v>
      </c>
      <c r="I103" s="35">
        <f t="shared" si="21"/>
        <v>0.05</v>
      </c>
      <c r="J103" s="35">
        <f t="shared" si="22"/>
        <v>0.06</v>
      </c>
      <c r="K103" s="35">
        <f t="shared" si="25"/>
        <v>1</v>
      </c>
      <c r="L103" s="35">
        <f t="shared" si="26"/>
        <v>1.25</v>
      </c>
      <c r="M103" s="35">
        <f t="shared" si="23"/>
        <v>2.8846153846153848E-2</v>
      </c>
      <c r="N103" s="41">
        <f t="shared" si="24"/>
        <v>6.9444444444444448E-2</v>
      </c>
    </row>
    <row r="104" spans="1:14" x14ac:dyDescent="0.2">
      <c r="A104" s="27"/>
      <c r="B104" s="30" t="s">
        <v>87</v>
      </c>
      <c r="C104" s="40">
        <v>0</v>
      </c>
      <c r="D104" s="34">
        <v>1</v>
      </c>
      <c r="E104" s="34">
        <v>0</v>
      </c>
      <c r="F104" s="34">
        <v>2</v>
      </c>
      <c r="G104" s="35" t="str">
        <f t="shared" si="19"/>
        <v/>
      </c>
      <c r="H104" s="35">
        <f t="shared" si="20"/>
        <v>1.3888888888888888E-2</v>
      </c>
      <c r="I104" s="35" t="str">
        <f t="shared" si="21"/>
        <v/>
      </c>
      <c r="J104" s="35">
        <f t="shared" si="22"/>
        <v>1.3333333333333334E-2</v>
      </c>
      <c r="K104" s="35" t="str">
        <f t="shared" si="25"/>
        <v xml:space="preserve"> </v>
      </c>
      <c r="L104" s="35">
        <f t="shared" si="26"/>
        <v>1</v>
      </c>
      <c r="M104" s="35" t="str">
        <f t="shared" si="23"/>
        <v/>
      </c>
      <c r="N104" s="41">
        <f t="shared" si="24"/>
        <v>1.3888888888888888E-2</v>
      </c>
    </row>
    <row r="105" spans="1:14" x14ac:dyDescent="0.2">
      <c r="A105" s="27"/>
      <c r="B105" s="30" t="s">
        <v>88</v>
      </c>
      <c r="C105" s="40">
        <v>1</v>
      </c>
      <c r="D105" s="34">
        <v>1</v>
      </c>
      <c r="E105" s="34">
        <v>0</v>
      </c>
      <c r="F105" s="34">
        <v>2</v>
      </c>
      <c r="G105" s="35">
        <f t="shared" si="19"/>
        <v>9.6153846153846159E-3</v>
      </c>
      <c r="H105" s="35">
        <f t="shared" si="20"/>
        <v>1.3888888888888888E-2</v>
      </c>
      <c r="I105" s="35" t="str">
        <f t="shared" si="21"/>
        <v/>
      </c>
      <c r="J105" s="35">
        <f t="shared" si="22"/>
        <v>1.3333333333333334E-2</v>
      </c>
      <c r="K105" s="35">
        <f t="shared" si="25"/>
        <v>-1</v>
      </c>
      <c r="L105" s="35">
        <f t="shared" si="26"/>
        <v>1</v>
      </c>
      <c r="M105" s="35">
        <f t="shared" si="23"/>
        <v>-9.6153846153846159E-3</v>
      </c>
      <c r="N105" s="41">
        <f t="shared" si="24"/>
        <v>1.3888888888888888E-2</v>
      </c>
    </row>
    <row r="106" spans="1:14" x14ac:dyDescent="0.2">
      <c r="A106" s="27"/>
      <c r="B106" s="30" t="s">
        <v>89</v>
      </c>
      <c r="C106" s="40">
        <v>0</v>
      </c>
      <c r="D106" s="34">
        <v>0</v>
      </c>
      <c r="E106" s="34"/>
      <c r="F106" s="34"/>
      <c r="G106" s="35" t="str">
        <f t="shared" si="19"/>
        <v/>
      </c>
      <c r="H106" s="35" t="str">
        <f t="shared" si="20"/>
        <v/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 t="str">
        <f t="shared" si="26"/>
        <v xml:space="preserve"> </v>
      </c>
      <c r="M106" s="35" t="str">
        <f t="shared" si="23"/>
        <v/>
      </c>
      <c r="N106" s="41" t="str">
        <f t="shared" si="24"/>
        <v/>
      </c>
    </row>
    <row r="107" spans="1:14" x14ac:dyDescent="0.2">
      <c r="A107" s="27"/>
      <c r="B107" s="30" t="s">
        <v>90</v>
      </c>
      <c r="C107" s="40">
        <v>0</v>
      </c>
      <c r="D107" s="34">
        <v>1</v>
      </c>
      <c r="E107" s="34"/>
      <c r="F107" s="34"/>
      <c r="G107" s="35" t="str">
        <f t="shared" si="19"/>
        <v/>
      </c>
      <c r="H107" s="35">
        <f t="shared" si="20"/>
        <v>1.3888888888888888E-2</v>
      </c>
      <c r="I107" s="35" t="str">
        <f t="shared" si="21"/>
        <v/>
      </c>
      <c r="J107" s="35" t="str">
        <f t="shared" si="22"/>
        <v/>
      </c>
      <c r="K107" s="35" t="str">
        <f t="shared" si="25"/>
        <v xml:space="preserve"> </v>
      </c>
      <c r="L107" s="35">
        <f t="shared" si="26"/>
        <v>-1</v>
      </c>
      <c r="M107" s="35" t="str">
        <f t="shared" si="23"/>
        <v/>
      </c>
      <c r="N107" s="41">
        <f t="shared" si="24"/>
        <v>-1.3888888888888888E-2</v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2</v>
      </c>
      <c r="D111" s="34">
        <v>3</v>
      </c>
      <c r="E111" s="34">
        <v>3</v>
      </c>
      <c r="F111" s="34">
        <v>5</v>
      </c>
      <c r="G111" s="35">
        <f t="shared" si="19"/>
        <v>1.9230769230769232E-2</v>
      </c>
      <c r="H111" s="35">
        <f t="shared" si="20"/>
        <v>4.1666666666666664E-2</v>
      </c>
      <c r="I111" s="35">
        <f t="shared" si="21"/>
        <v>2.5000000000000001E-2</v>
      </c>
      <c r="J111" s="35">
        <f t="shared" si="22"/>
        <v>3.3333333333333333E-2</v>
      </c>
      <c r="K111" s="35">
        <f t="shared" si="25"/>
        <v>0.5</v>
      </c>
      <c r="L111" s="35">
        <f t="shared" si="26"/>
        <v>0.66666666666666663</v>
      </c>
      <c r="M111" s="35">
        <f t="shared" si="23"/>
        <v>9.6153846153846159E-3</v>
      </c>
      <c r="N111" s="41">
        <f t="shared" si="24"/>
        <v>2.7777777777777776E-2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1</v>
      </c>
      <c r="E113" s="34"/>
      <c r="F113" s="34"/>
      <c r="G113" s="35" t="str">
        <f t="shared" ref="G113:G144" si="27">+IF(C113=0,"",C113/C$81)</f>
        <v/>
      </c>
      <c r="H113" s="35">
        <f t="shared" ref="H113:H144" si="28">+IF(D113=0,"",D113/D$81)</f>
        <v>1.3888888888888888E-2</v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>
        <f t="shared" si="26"/>
        <v>-1</v>
      </c>
      <c r="M113" s="35" t="str">
        <f t="shared" ref="M113:M144" si="31">+IF(OR(AND(G113=""),(K113="")),"",G113*K113)</f>
        <v/>
      </c>
      <c r="N113" s="41">
        <f t="shared" ref="N113:N144" si="32">+IF(OR(AND(H113=""),(L113="")),"",H113*L113)</f>
        <v>-1.3888888888888888E-2</v>
      </c>
    </row>
    <row r="114" spans="1:14" x14ac:dyDescent="0.2">
      <c r="A114" s="27"/>
      <c r="B114" s="30" t="s">
        <v>97</v>
      </c>
      <c r="C114" s="40">
        <v>0</v>
      </c>
      <c r="D114" s="34">
        <v>1</v>
      </c>
      <c r="E114" s="34"/>
      <c r="F114" s="34"/>
      <c r="G114" s="35" t="str">
        <f t="shared" si="27"/>
        <v/>
      </c>
      <c r="H114" s="35">
        <f t="shared" si="28"/>
        <v>1.3888888888888888E-2</v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>
        <f t="shared" ref="L114:L145" si="34">+IF(AND(D114=0,F114=0)," ",IF(D114=0,1,IF(F114=0,-1,(F114-D114)/D114)))</f>
        <v>-1</v>
      </c>
      <c r="M114" s="35" t="str">
        <f t="shared" si="31"/>
        <v/>
      </c>
      <c r="N114" s="41">
        <f t="shared" si="32"/>
        <v>-1.3888888888888888E-2</v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>
        <v>0</v>
      </c>
      <c r="F115" s="34">
        <v>1</v>
      </c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>
        <f t="shared" si="30"/>
        <v>6.6666666666666671E-3</v>
      </c>
      <c r="K115" s="35" t="str">
        <f t="shared" si="33"/>
        <v xml:space="preserve"> </v>
      </c>
      <c r="L115" s="35">
        <f t="shared" si="34"/>
        <v>1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2</v>
      </c>
      <c r="D116" s="34">
        <v>0</v>
      </c>
      <c r="E116" s="34">
        <v>1</v>
      </c>
      <c r="F116" s="34">
        <v>2</v>
      </c>
      <c r="G116" s="35">
        <f t="shared" si="27"/>
        <v>1.9230769230769232E-2</v>
      </c>
      <c r="H116" s="35" t="str">
        <f t="shared" si="28"/>
        <v/>
      </c>
      <c r="I116" s="35">
        <f t="shared" si="29"/>
        <v>8.3333333333333332E-3</v>
      </c>
      <c r="J116" s="35">
        <f t="shared" si="30"/>
        <v>1.3333333333333334E-2</v>
      </c>
      <c r="K116" s="35">
        <f t="shared" si="33"/>
        <v>-0.5</v>
      </c>
      <c r="L116" s="35">
        <f t="shared" si="34"/>
        <v>1</v>
      </c>
      <c r="M116" s="35">
        <f t="shared" si="31"/>
        <v>-9.6153846153846159E-3</v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1</v>
      </c>
      <c r="E118" s="34"/>
      <c r="F118" s="34"/>
      <c r="G118" s="35" t="str">
        <f t="shared" si="27"/>
        <v/>
      </c>
      <c r="H118" s="35">
        <f t="shared" si="28"/>
        <v>1.3888888888888888E-2</v>
      </c>
      <c r="I118" s="35" t="str">
        <f t="shared" si="29"/>
        <v/>
      </c>
      <c r="J118" s="35" t="str">
        <f t="shared" si="30"/>
        <v/>
      </c>
      <c r="K118" s="35" t="str">
        <f t="shared" si="33"/>
        <v xml:space="preserve"> </v>
      </c>
      <c r="L118" s="35">
        <f t="shared" si="34"/>
        <v>-1</v>
      </c>
      <c r="M118" s="35" t="str">
        <f t="shared" si="31"/>
        <v/>
      </c>
      <c r="N118" s="41">
        <f t="shared" si="32"/>
        <v>-1.3888888888888888E-2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/>
      <c r="F120" s="34"/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 t="str">
        <f t="shared" si="30"/>
        <v/>
      </c>
      <c r="K120" s="35" t="str">
        <f t="shared" si="33"/>
        <v xml:space="preserve"> </v>
      </c>
      <c r="L120" s="35" t="str">
        <f t="shared" si="34"/>
        <v xml:space="preserve"> 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>
        <v>0</v>
      </c>
      <c r="F121" s="34">
        <v>1</v>
      </c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>
        <f t="shared" si="30"/>
        <v>6.6666666666666671E-3</v>
      </c>
      <c r="K121" s="35" t="str">
        <f t="shared" si="33"/>
        <v xml:space="preserve"> </v>
      </c>
      <c r="L121" s="35">
        <f t="shared" si="34"/>
        <v>1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3</v>
      </c>
      <c r="D123" s="34">
        <v>3</v>
      </c>
      <c r="E123" s="34">
        <v>0</v>
      </c>
      <c r="F123" s="34">
        <v>1</v>
      </c>
      <c r="G123" s="35">
        <f t="shared" si="27"/>
        <v>2.8846153846153848E-2</v>
      </c>
      <c r="H123" s="35">
        <f t="shared" si="28"/>
        <v>4.1666666666666664E-2</v>
      </c>
      <c r="I123" s="35" t="str">
        <f t="shared" si="29"/>
        <v/>
      </c>
      <c r="J123" s="35">
        <f t="shared" si="30"/>
        <v>6.6666666666666671E-3</v>
      </c>
      <c r="K123" s="35">
        <f t="shared" si="33"/>
        <v>-1</v>
      </c>
      <c r="L123" s="35">
        <f t="shared" si="34"/>
        <v>-0.66666666666666663</v>
      </c>
      <c r="M123" s="35">
        <f t="shared" si="31"/>
        <v>-2.8846153846153848E-2</v>
      </c>
      <c r="N123" s="41">
        <f t="shared" si="32"/>
        <v>-2.7777777777777776E-2</v>
      </c>
    </row>
    <row r="124" spans="1:14" ht="25.5" x14ac:dyDescent="0.2">
      <c r="A124" s="27"/>
      <c r="B124" s="30" t="s">
        <v>107</v>
      </c>
      <c r="C124" s="40">
        <v>0</v>
      </c>
      <c r="D124" s="34">
        <v>0</v>
      </c>
      <c r="E124" s="34">
        <v>4</v>
      </c>
      <c r="F124" s="34">
        <v>3</v>
      </c>
      <c r="G124" s="35" t="str">
        <f t="shared" si="27"/>
        <v/>
      </c>
      <c r="H124" s="35" t="str">
        <f t="shared" si="28"/>
        <v/>
      </c>
      <c r="I124" s="35">
        <f t="shared" si="29"/>
        <v>3.3333333333333333E-2</v>
      </c>
      <c r="J124" s="35">
        <f t="shared" si="30"/>
        <v>0.02</v>
      </c>
      <c r="K124" s="35">
        <f t="shared" si="33"/>
        <v>1</v>
      </c>
      <c r="L124" s="35">
        <f t="shared" si="34"/>
        <v>1</v>
      </c>
      <c r="M124" s="35" t="str">
        <f t="shared" si="31"/>
        <v/>
      </c>
      <c r="N124" s="41" t="str">
        <f t="shared" si="32"/>
        <v/>
      </c>
    </row>
    <row r="125" spans="1:14" ht="25.5" x14ac:dyDescent="0.2">
      <c r="A125" s="27"/>
      <c r="B125" s="30" t="s">
        <v>108</v>
      </c>
      <c r="C125" s="40">
        <v>0</v>
      </c>
      <c r="D125" s="34">
        <v>0</v>
      </c>
      <c r="E125" s="34"/>
      <c r="F125" s="34"/>
      <c r="G125" s="35" t="str">
        <f t="shared" si="27"/>
        <v/>
      </c>
      <c r="H125" s="35" t="str">
        <f t="shared" si="28"/>
        <v/>
      </c>
      <c r="I125" s="35" t="str">
        <f t="shared" si="29"/>
        <v/>
      </c>
      <c r="J125" s="35" t="str">
        <f t="shared" si="30"/>
        <v/>
      </c>
      <c r="K125" s="35" t="str">
        <f t="shared" si="33"/>
        <v xml:space="preserve"> </v>
      </c>
      <c r="L125" s="35" t="str">
        <f t="shared" si="34"/>
        <v xml:space="preserve"> </v>
      </c>
      <c r="M125" s="35" t="str">
        <f t="shared" si="31"/>
        <v/>
      </c>
      <c r="N125" s="41" t="str">
        <f t="shared" si="32"/>
        <v/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7</v>
      </c>
      <c r="D127" s="34">
        <v>8</v>
      </c>
      <c r="E127" s="34">
        <v>3</v>
      </c>
      <c r="F127" s="34">
        <v>5</v>
      </c>
      <c r="G127" s="35">
        <f t="shared" si="27"/>
        <v>6.7307692307692304E-2</v>
      </c>
      <c r="H127" s="35">
        <f t="shared" si="28"/>
        <v>0.1111111111111111</v>
      </c>
      <c r="I127" s="35">
        <f t="shared" si="29"/>
        <v>2.5000000000000001E-2</v>
      </c>
      <c r="J127" s="35">
        <f t="shared" si="30"/>
        <v>3.3333333333333333E-2</v>
      </c>
      <c r="K127" s="35">
        <f t="shared" si="33"/>
        <v>-0.5714285714285714</v>
      </c>
      <c r="L127" s="35">
        <f t="shared" si="34"/>
        <v>-0.375</v>
      </c>
      <c r="M127" s="35">
        <f t="shared" si="31"/>
        <v>-3.8461538461538457E-2</v>
      </c>
      <c r="N127" s="41">
        <f t="shared" si="32"/>
        <v>-4.1666666666666664E-2</v>
      </c>
    </row>
    <row r="128" spans="1:14" x14ac:dyDescent="0.2">
      <c r="A128" s="27"/>
      <c r="B128" s="30" t="s">
        <v>111</v>
      </c>
      <c r="C128" s="40">
        <v>8</v>
      </c>
      <c r="D128" s="34">
        <v>2</v>
      </c>
      <c r="E128" s="34">
        <v>1</v>
      </c>
      <c r="F128" s="34">
        <v>0</v>
      </c>
      <c r="G128" s="35">
        <f t="shared" si="27"/>
        <v>7.6923076923076927E-2</v>
      </c>
      <c r="H128" s="35">
        <f t="shared" si="28"/>
        <v>2.7777777777777776E-2</v>
      </c>
      <c r="I128" s="35">
        <f t="shared" si="29"/>
        <v>8.3333333333333332E-3</v>
      </c>
      <c r="J128" s="35" t="str">
        <f t="shared" si="30"/>
        <v/>
      </c>
      <c r="K128" s="35">
        <f t="shared" si="33"/>
        <v>-0.875</v>
      </c>
      <c r="L128" s="35">
        <f t="shared" si="34"/>
        <v>-1</v>
      </c>
      <c r="M128" s="35">
        <f t="shared" si="31"/>
        <v>-6.7307692307692318E-2</v>
      </c>
      <c r="N128" s="41">
        <f t="shared" si="32"/>
        <v>-2.7777777777777776E-2</v>
      </c>
    </row>
    <row r="129" spans="1:14" x14ac:dyDescent="0.2">
      <c r="A129" s="27"/>
      <c r="B129" s="30" t="s">
        <v>112</v>
      </c>
      <c r="C129" s="40">
        <v>0</v>
      </c>
      <c r="D129" s="34">
        <v>1</v>
      </c>
      <c r="E129" s="34"/>
      <c r="F129" s="34"/>
      <c r="G129" s="35" t="str">
        <f t="shared" si="27"/>
        <v/>
      </c>
      <c r="H129" s="35">
        <f t="shared" si="28"/>
        <v>1.3888888888888888E-2</v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>
        <f t="shared" si="34"/>
        <v>-1</v>
      </c>
      <c r="M129" s="35" t="str">
        <f t="shared" si="31"/>
        <v/>
      </c>
      <c r="N129" s="41">
        <f t="shared" si="32"/>
        <v>-1.3888888888888888E-2</v>
      </c>
    </row>
    <row r="130" spans="1:14" x14ac:dyDescent="0.2">
      <c r="A130" s="27"/>
      <c r="B130" s="30" t="s">
        <v>113</v>
      </c>
      <c r="C130" s="40">
        <v>2</v>
      </c>
      <c r="D130" s="34">
        <v>0</v>
      </c>
      <c r="E130" s="34"/>
      <c r="F130" s="34"/>
      <c r="G130" s="35">
        <f t="shared" si="27"/>
        <v>1.9230769230769232E-2</v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>
        <f t="shared" si="33"/>
        <v>-1</v>
      </c>
      <c r="L130" s="35" t="str">
        <f t="shared" si="34"/>
        <v xml:space="preserve"> </v>
      </c>
      <c r="M130" s="35">
        <f t="shared" si="31"/>
        <v>-1.9230769230769232E-2</v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2</v>
      </c>
      <c r="F132" s="34">
        <v>0</v>
      </c>
      <c r="G132" s="35" t="str">
        <f t="shared" si="27"/>
        <v/>
      </c>
      <c r="H132" s="35" t="str">
        <f t="shared" si="28"/>
        <v/>
      </c>
      <c r="I132" s="35">
        <f t="shared" si="29"/>
        <v>1.6666666666666666E-2</v>
      </c>
      <c r="J132" s="35" t="str">
        <f t="shared" si="30"/>
        <v/>
      </c>
      <c r="K132" s="35">
        <f t="shared" si="33"/>
        <v>1</v>
      </c>
      <c r="L132" s="35" t="str">
        <f t="shared" si="34"/>
        <v xml:space="preserve"> 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1</v>
      </c>
      <c r="D133" s="34">
        <v>0</v>
      </c>
      <c r="E133" s="34">
        <v>1</v>
      </c>
      <c r="F133" s="34">
        <v>0</v>
      </c>
      <c r="G133" s="35">
        <f t="shared" si="27"/>
        <v>9.6153846153846159E-3</v>
      </c>
      <c r="H133" s="35" t="str">
        <f t="shared" si="28"/>
        <v/>
      </c>
      <c r="I133" s="35">
        <f t="shared" si="29"/>
        <v>8.3333333333333332E-3</v>
      </c>
      <c r="J133" s="35" t="str">
        <f t="shared" si="30"/>
        <v/>
      </c>
      <c r="K133" s="35">
        <f t="shared" si="33"/>
        <v>0</v>
      </c>
      <c r="L133" s="35" t="str">
        <f t="shared" si="34"/>
        <v xml:space="preserve"> </v>
      </c>
      <c r="M133" s="35">
        <f t="shared" si="31"/>
        <v>0</v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>
        <v>1</v>
      </c>
      <c r="F135" s="34">
        <v>1</v>
      </c>
      <c r="G135" s="35" t="str">
        <f t="shared" si="27"/>
        <v/>
      </c>
      <c r="H135" s="35" t="str">
        <f t="shared" si="28"/>
        <v/>
      </c>
      <c r="I135" s="35">
        <f t="shared" si="29"/>
        <v>8.3333333333333332E-3</v>
      </c>
      <c r="J135" s="35">
        <f t="shared" si="30"/>
        <v>6.6666666666666671E-3</v>
      </c>
      <c r="K135" s="35">
        <f t="shared" si="33"/>
        <v>1</v>
      </c>
      <c r="L135" s="35">
        <f t="shared" si="34"/>
        <v>1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>
        <v>1</v>
      </c>
      <c r="F136" s="34">
        <v>1</v>
      </c>
      <c r="G136" s="35" t="str">
        <f t="shared" si="27"/>
        <v/>
      </c>
      <c r="H136" s="35" t="str">
        <f t="shared" si="28"/>
        <v/>
      </c>
      <c r="I136" s="35">
        <f t="shared" si="29"/>
        <v>8.3333333333333332E-3</v>
      </c>
      <c r="J136" s="35">
        <f t="shared" si="30"/>
        <v>6.6666666666666671E-3</v>
      </c>
      <c r="K136" s="35">
        <f t="shared" si="33"/>
        <v>1</v>
      </c>
      <c r="L136" s="35">
        <f t="shared" si="34"/>
        <v>1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16</v>
      </c>
      <c r="D137" s="34">
        <v>1</v>
      </c>
      <c r="E137" s="34">
        <v>1</v>
      </c>
      <c r="F137" s="34">
        <v>2</v>
      </c>
      <c r="G137" s="35">
        <f t="shared" si="27"/>
        <v>0.15384615384615385</v>
      </c>
      <c r="H137" s="35">
        <f t="shared" si="28"/>
        <v>1.3888888888888888E-2</v>
      </c>
      <c r="I137" s="35">
        <f t="shared" si="29"/>
        <v>8.3333333333333332E-3</v>
      </c>
      <c r="J137" s="35">
        <f t="shared" si="30"/>
        <v>1.3333333333333334E-2</v>
      </c>
      <c r="K137" s="35">
        <f t="shared" si="33"/>
        <v>-0.9375</v>
      </c>
      <c r="L137" s="35">
        <f t="shared" si="34"/>
        <v>1</v>
      </c>
      <c r="M137" s="35">
        <f t="shared" si="31"/>
        <v>-0.14423076923076925</v>
      </c>
      <c r="N137" s="41">
        <f t="shared" si="32"/>
        <v>1.3888888888888888E-2</v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4</v>
      </c>
      <c r="D139" s="34">
        <v>1</v>
      </c>
      <c r="E139" s="34">
        <v>1</v>
      </c>
      <c r="F139" s="34">
        <v>0</v>
      </c>
      <c r="G139" s="35">
        <f t="shared" si="27"/>
        <v>3.8461538461538464E-2</v>
      </c>
      <c r="H139" s="35">
        <f t="shared" si="28"/>
        <v>1.3888888888888888E-2</v>
      </c>
      <c r="I139" s="35">
        <f t="shared" si="29"/>
        <v>8.3333333333333332E-3</v>
      </c>
      <c r="J139" s="35" t="str">
        <f t="shared" si="30"/>
        <v/>
      </c>
      <c r="K139" s="35">
        <f t="shared" si="33"/>
        <v>-0.75</v>
      </c>
      <c r="L139" s="35">
        <f t="shared" si="34"/>
        <v>-1</v>
      </c>
      <c r="M139" s="35">
        <f t="shared" si="31"/>
        <v>-2.8846153846153848E-2</v>
      </c>
      <c r="N139" s="41">
        <f t="shared" si="32"/>
        <v>-1.3888888888888888E-2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2</v>
      </c>
      <c r="D141" s="34">
        <v>1</v>
      </c>
      <c r="E141" s="34">
        <v>1</v>
      </c>
      <c r="F141" s="34">
        <v>0</v>
      </c>
      <c r="G141" s="35">
        <f t="shared" si="27"/>
        <v>1.9230769230769232E-2</v>
      </c>
      <c r="H141" s="35">
        <f t="shared" si="28"/>
        <v>1.3888888888888888E-2</v>
      </c>
      <c r="I141" s="35">
        <f t="shared" si="29"/>
        <v>8.3333333333333332E-3</v>
      </c>
      <c r="J141" s="35" t="str">
        <f t="shared" si="30"/>
        <v/>
      </c>
      <c r="K141" s="35">
        <f t="shared" si="33"/>
        <v>-0.5</v>
      </c>
      <c r="L141" s="35">
        <f t="shared" si="34"/>
        <v>-1</v>
      </c>
      <c r="M141" s="35">
        <f t="shared" si="31"/>
        <v>-9.6153846153846159E-3</v>
      </c>
      <c r="N141" s="41">
        <f t="shared" si="32"/>
        <v>-1.3888888888888888E-2</v>
      </c>
    </row>
    <row r="142" spans="1:14" x14ac:dyDescent="0.2">
      <c r="A142" s="27"/>
      <c r="B142" s="30" t="s">
        <v>125</v>
      </c>
      <c r="C142" s="40">
        <v>6</v>
      </c>
      <c r="D142" s="34">
        <v>2</v>
      </c>
      <c r="E142" s="34">
        <v>3</v>
      </c>
      <c r="F142" s="34">
        <v>2</v>
      </c>
      <c r="G142" s="35">
        <f t="shared" si="27"/>
        <v>5.7692307692307696E-2</v>
      </c>
      <c r="H142" s="35">
        <f t="shared" si="28"/>
        <v>2.7777777777777776E-2</v>
      </c>
      <c r="I142" s="35">
        <f t="shared" si="29"/>
        <v>2.5000000000000001E-2</v>
      </c>
      <c r="J142" s="35">
        <f t="shared" si="30"/>
        <v>1.3333333333333334E-2</v>
      </c>
      <c r="K142" s="35">
        <f t="shared" si="33"/>
        <v>-0.5</v>
      </c>
      <c r="L142" s="35">
        <f t="shared" si="34"/>
        <v>0</v>
      </c>
      <c r="M142" s="35">
        <f t="shared" si="31"/>
        <v>-2.8846153846153848E-2</v>
      </c>
      <c r="N142" s="41">
        <f t="shared" si="32"/>
        <v>0</v>
      </c>
    </row>
    <row r="143" spans="1:14" x14ac:dyDescent="0.2">
      <c r="A143" s="27"/>
      <c r="B143" s="30" t="s">
        <v>126</v>
      </c>
      <c r="C143" s="40">
        <v>0</v>
      </c>
      <c r="D143" s="34">
        <v>0</v>
      </c>
      <c r="E143" s="34"/>
      <c r="F143" s="34"/>
      <c r="G143" s="35" t="str">
        <f t="shared" si="27"/>
        <v/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 t="str">
        <f t="shared" si="33"/>
        <v xml:space="preserve"> </v>
      </c>
      <c r="L143" s="35" t="str">
        <f t="shared" si="34"/>
        <v xml:space="preserve"> </v>
      </c>
      <c r="M143" s="35" t="str">
        <f t="shared" si="31"/>
        <v/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9</v>
      </c>
      <c r="D144" s="34">
        <v>13</v>
      </c>
      <c r="E144" s="34">
        <v>17</v>
      </c>
      <c r="F144" s="34">
        <v>18</v>
      </c>
      <c r="G144" s="35">
        <f t="shared" si="27"/>
        <v>8.6538461538461536E-2</v>
      </c>
      <c r="H144" s="35">
        <f t="shared" si="28"/>
        <v>0.18055555555555555</v>
      </c>
      <c r="I144" s="35">
        <f t="shared" si="29"/>
        <v>0.14166666666666666</v>
      </c>
      <c r="J144" s="35">
        <f t="shared" si="30"/>
        <v>0.12</v>
      </c>
      <c r="K144" s="35">
        <f t="shared" si="33"/>
        <v>0.88888888888888884</v>
      </c>
      <c r="L144" s="35">
        <f t="shared" si="34"/>
        <v>0.38461538461538464</v>
      </c>
      <c r="M144" s="35">
        <f t="shared" si="31"/>
        <v>7.6923076923076913E-2</v>
      </c>
      <c r="N144" s="41">
        <f t="shared" si="32"/>
        <v>6.9444444444444448E-2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>
        <v>4</v>
      </c>
      <c r="F145" s="34">
        <v>2</v>
      </c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>
        <f t="shared" ref="I145:I180" si="37">+IF(E145=0,"",E145/E$81)</f>
        <v>3.3333333333333333E-2</v>
      </c>
      <c r="J145" s="35">
        <f t="shared" ref="J145:J180" si="38">+IF(F145=0,"",F145/F$81)</f>
        <v>1.3333333333333334E-2</v>
      </c>
      <c r="K145" s="35">
        <f t="shared" si="33"/>
        <v>1</v>
      </c>
      <c r="L145" s="35">
        <f t="shared" si="34"/>
        <v>1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>
        <v>1</v>
      </c>
      <c r="F146" s="34">
        <v>0</v>
      </c>
      <c r="G146" s="35" t="str">
        <f t="shared" si="35"/>
        <v/>
      </c>
      <c r="H146" s="35" t="str">
        <f t="shared" si="36"/>
        <v/>
      </c>
      <c r="I146" s="35">
        <f t="shared" si="37"/>
        <v>8.3333333333333332E-3</v>
      </c>
      <c r="J146" s="35" t="str">
        <f t="shared" si="38"/>
        <v/>
      </c>
      <c r="K146" s="35">
        <f t="shared" ref="K146:K180" si="41">+IF(AND(C146=0,E146=0)," ",IF(C146=0,1,IF(E146=0,-1,(E146-C146)/C146)))</f>
        <v>1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0</v>
      </c>
      <c r="D147" s="34">
        <v>0</v>
      </c>
      <c r="E147" s="34">
        <v>1</v>
      </c>
      <c r="F147" s="34">
        <v>0</v>
      </c>
      <c r="G147" s="35" t="str">
        <f t="shared" si="35"/>
        <v/>
      </c>
      <c r="H147" s="35" t="str">
        <f t="shared" si="36"/>
        <v/>
      </c>
      <c r="I147" s="35">
        <f t="shared" si="37"/>
        <v>8.3333333333333332E-3</v>
      </c>
      <c r="J147" s="35" t="str">
        <f t="shared" si="38"/>
        <v/>
      </c>
      <c r="K147" s="35">
        <f t="shared" si="41"/>
        <v>1</v>
      </c>
      <c r="L147" s="35" t="str">
        <f t="shared" si="42"/>
        <v xml:space="preserve"> </v>
      </c>
      <c r="M147" s="35" t="str">
        <f t="shared" si="39"/>
        <v/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1</v>
      </c>
      <c r="D149" s="34">
        <v>0</v>
      </c>
      <c r="E149" s="34"/>
      <c r="F149" s="34"/>
      <c r="G149" s="35">
        <f t="shared" si="35"/>
        <v>9.6153846153846159E-3</v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>
        <f t="shared" si="41"/>
        <v>-1</v>
      </c>
      <c r="L149" s="35" t="str">
        <f t="shared" si="42"/>
        <v xml:space="preserve"> </v>
      </c>
      <c r="M149" s="35">
        <f t="shared" si="39"/>
        <v>-9.6153846153846159E-3</v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/>
      <c r="F152" s="34"/>
      <c r="G152" s="35" t="str">
        <f t="shared" si="35"/>
        <v/>
      </c>
      <c r="H152" s="35" t="str">
        <f t="shared" si="36"/>
        <v/>
      </c>
      <c r="I152" s="35" t="str">
        <f t="shared" si="37"/>
        <v/>
      </c>
      <c r="J152" s="35" t="str">
        <f t="shared" si="38"/>
        <v/>
      </c>
      <c r="K152" s="35" t="str">
        <f t="shared" si="41"/>
        <v xml:space="preserve"> </v>
      </c>
      <c r="L152" s="35" t="str">
        <f t="shared" si="42"/>
        <v xml:space="preserve"> 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1</v>
      </c>
      <c r="D155" s="34">
        <v>0</v>
      </c>
      <c r="E155" s="34"/>
      <c r="F155" s="34"/>
      <c r="G155" s="35">
        <f t="shared" si="35"/>
        <v>9.6153846153846159E-3</v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>
        <f t="shared" si="41"/>
        <v>-1</v>
      </c>
      <c r="L155" s="35" t="str">
        <f t="shared" si="42"/>
        <v xml:space="preserve"> </v>
      </c>
      <c r="M155" s="35">
        <f t="shared" si="39"/>
        <v>-9.6153846153846159E-3</v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>
        <v>1</v>
      </c>
      <c r="F157" s="34">
        <v>0</v>
      </c>
      <c r="G157" s="35" t="str">
        <f t="shared" si="35"/>
        <v/>
      </c>
      <c r="H157" s="35" t="str">
        <f t="shared" si="36"/>
        <v/>
      </c>
      <c r="I157" s="35">
        <f t="shared" si="37"/>
        <v>8.3333333333333332E-3</v>
      </c>
      <c r="J157" s="35" t="str">
        <f t="shared" si="38"/>
        <v/>
      </c>
      <c r="K157" s="35">
        <f t="shared" si="41"/>
        <v>1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1</v>
      </c>
      <c r="D166" s="34">
        <v>0</v>
      </c>
      <c r="E166" s="34"/>
      <c r="F166" s="34"/>
      <c r="G166" s="35">
        <f t="shared" si="35"/>
        <v>9.6153846153846159E-3</v>
      </c>
      <c r="H166" s="35" t="str">
        <f t="shared" si="36"/>
        <v/>
      </c>
      <c r="I166" s="35" t="str">
        <f t="shared" si="37"/>
        <v/>
      </c>
      <c r="J166" s="35" t="str">
        <f t="shared" si="38"/>
        <v/>
      </c>
      <c r="K166" s="35">
        <f t="shared" si="41"/>
        <v>-1</v>
      </c>
      <c r="L166" s="35" t="str">
        <f t="shared" si="42"/>
        <v xml:space="preserve"> </v>
      </c>
      <c r="M166" s="35">
        <f t="shared" si="39"/>
        <v>-9.6153846153846159E-3</v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/>
      <c r="F168" s="34"/>
      <c r="G168" s="35" t="str">
        <f t="shared" si="35"/>
        <v/>
      </c>
      <c r="H168" s="35" t="str">
        <f t="shared" si="36"/>
        <v/>
      </c>
      <c r="I168" s="35" t="str">
        <f t="shared" si="37"/>
        <v/>
      </c>
      <c r="J168" s="35" t="str">
        <f t="shared" si="38"/>
        <v/>
      </c>
      <c r="K168" s="35" t="str">
        <f t="shared" si="41"/>
        <v xml:space="preserve"> </v>
      </c>
      <c r="L168" s="35" t="str">
        <f t="shared" si="42"/>
        <v xml:space="preserve"> 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>
        <v>0</v>
      </c>
      <c r="F169" s="34">
        <v>1</v>
      </c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>
        <f t="shared" si="38"/>
        <v>6.6666666666666671E-3</v>
      </c>
      <c r="K169" s="35" t="str">
        <f t="shared" si="41"/>
        <v xml:space="preserve"> </v>
      </c>
      <c r="L169" s="35">
        <f t="shared" si="42"/>
        <v>1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1</v>
      </c>
      <c r="E170" s="34"/>
      <c r="F170" s="34"/>
      <c r="G170" s="35" t="str">
        <f t="shared" si="35"/>
        <v/>
      </c>
      <c r="H170" s="35">
        <f t="shared" si="36"/>
        <v>1.3888888888888888E-2</v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>
        <f t="shared" si="42"/>
        <v>-1</v>
      </c>
      <c r="M170" s="35" t="str">
        <f t="shared" si="39"/>
        <v/>
      </c>
      <c r="N170" s="41">
        <f t="shared" si="40"/>
        <v>-1.3888888888888888E-2</v>
      </c>
    </row>
    <row r="171" spans="1:14" x14ac:dyDescent="0.2">
      <c r="A171" s="27"/>
      <c r="B171" s="30" t="s">
        <v>154</v>
      </c>
      <c r="C171" s="40">
        <v>3</v>
      </c>
      <c r="D171" s="34">
        <v>13</v>
      </c>
      <c r="E171" s="34">
        <v>46</v>
      </c>
      <c r="F171" s="34">
        <v>74</v>
      </c>
      <c r="G171" s="35">
        <f t="shared" si="35"/>
        <v>2.8846153846153848E-2</v>
      </c>
      <c r="H171" s="35">
        <f t="shared" si="36"/>
        <v>0.18055555555555555</v>
      </c>
      <c r="I171" s="35">
        <f t="shared" si="37"/>
        <v>0.38333333333333336</v>
      </c>
      <c r="J171" s="35">
        <f t="shared" si="38"/>
        <v>0.49333333333333335</v>
      </c>
      <c r="K171" s="35">
        <f t="shared" si="41"/>
        <v>14.333333333333334</v>
      </c>
      <c r="L171" s="35">
        <f t="shared" si="42"/>
        <v>4.6923076923076925</v>
      </c>
      <c r="M171" s="35">
        <f t="shared" si="39"/>
        <v>0.41346153846153849</v>
      </c>
      <c r="N171" s="41">
        <f t="shared" si="40"/>
        <v>0.84722222222222221</v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>
        <v>0</v>
      </c>
      <c r="F175" s="34">
        <v>10</v>
      </c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>
        <f t="shared" si="38"/>
        <v>6.6666666666666666E-2</v>
      </c>
      <c r="K175" s="35" t="str">
        <f t="shared" si="41"/>
        <v xml:space="preserve"> </v>
      </c>
      <c r="L175" s="35">
        <f t="shared" si="42"/>
        <v>1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1</v>
      </c>
      <c r="E176" s="34"/>
      <c r="F176" s="34"/>
      <c r="G176" s="35" t="str">
        <f t="shared" si="35"/>
        <v/>
      </c>
      <c r="H176" s="35">
        <f t="shared" si="36"/>
        <v>1.3888888888888888E-2</v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>
        <f t="shared" si="42"/>
        <v>-1</v>
      </c>
      <c r="M176" s="35" t="str">
        <f t="shared" si="39"/>
        <v/>
      </c>
      <c r="N176" s="41">
        <f t="shared" si="40"/>
        <v>-1.3888888888888888E-2</v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>
        <v>0</v>
      </c>
      <c r="F177" s="34">
        <v>1</v>
      </c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>
        <f t="shared" si="38"/>
        <v>6.6666666666666671E-3</v>
      </c>
      <c r="K177" s="35" t="str">
        <f t="shared" si="41"/>
        <v xml:space="preserve"> </v>
      </c>
      <c r="L177" s="35">
        <f t="shared" si="42"/>
        <v>1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109</v>
      </c>
      <c r="D188" s="32">
        <f>SUM(D189:D363)</f>
        <v>122</v>
      </c>
      <c r="E188" s="32">
        <f>SUM(E189:E363)</f>
        <v>75</v>
      </c>
      <c r="F188" s="32">
        <f>SUM(F189:F363)</f>
        <v>107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-0.31192660550458717</v>
      </c>
      <c r="L188" s="33">
        <f>+IF(AND(D188=0,F188=0),"",IF(D188=0,1,IF(F188=0,-1,(F188-D188)/D188)))</f>
        <v>-0.12295081967213115</v>
      </c>
      <c r="M188" s="33">
        <f t="shared" ref="M188:M219" si="47">+IF(OR(AND(G188=""),(K188="")),"",G188*K188)</f>
        <v>-0.31192660550458717</v>
      </c>
      <c r="N188" s="33">
        <f t="shared" ref="N188:N219" si="48">+IF(OR(AND(H188=""),(L188="")),"",H188*L188)</f>
        <v>-0.12295081967213115</v>
      </c>
    </row>
    <row r="189" spans="1:14" ht="24.75" customHeight="1" x14ac:dyDescent="0.2">
      <c r="A189" s="27"/>
      <c r="B189" s="29" t="s">
        <v>164</v>
      </c>
      <c r="C189" s="36">
        <v>0</v>
      </c>
      <c r="D189" s="37">
        <v>1</v>
      </c>
      <c r="E189" s="37"/>
      <c r="F189" s="37"/>
      <c r="G189" s="38" t="str">
        <f t="shared" si="43"/>
        <v/>
      </c>
      <c r="H189" s="38">
        <f t="shared" si="44"/>
        <v>8.1967213114754103E-3</v>
      </c>
      <c r="I189" s="38" t="str">
        <f t="shared" si="45"/>
        <v/>
      </c>
      <c r="J189" s="38" t="str">
        <f t="shared" si="46"/>
        <v/>
      </c>
      <c r="K189" s="38" t="str">
        <f t="shared" ref="K189:K220" si="49">+IF(AND(C189=0,E189=0)," ",IF(C189=0,1,IF(E189=0,-1,(E189-C189)/C189)))</f>
        <v xml:space="preserve"> </v>
      </c>
      <c r="L189" s="38">
        <f t="shared" ref="L189:L220" si="50">+IF(AND(D189=0,F189=0)," ",IF(D189=0,1,IF(F189=0,-1,(F189-D189)/D189)))</f>
        <v>-1</v>
      </c>
      <c r="M189" s="38" t="str">
        <f t="shared" si="47"/>
        <v/>
      </c>
      <c r="N189" s="39">
        <f t="shared" si="48"/>
        <v>-8.1967213114754103E-3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3</v>
      </c>
      <c r="D193" s="34">
        <v>12</v>
      </c>
      <c r="E193" s="34">
        <v>2</v>
      </c>
      <c r="F193" s="34">
        <v>5</v>
      </c>
      <c r="G193" s="35">
        <f t="shared" si="43"/>
        <v>2.7522935779816515E-2</v>
      </c>
      <c r="H193" s="35">
        <f t="shared" si="44"/>
        <v>9.8360655737704916E-2</v>
      </c>
      <c r="I193" s="35">
        <f t="shared" si="45"/>
        <v>2.6666666666666668E-2</v>
      </c>
      <c r="J193" s="35">
        <f t="shared" si="46"/>
        <v>4.6728971962616821E-2</v>
      </c>
      <c r="K193" s="35">
        <f t="shared" si="49"/>
        <v>-0.33333333333333331</v>
      </c>
      <c r="L193" s="35">
        <f t="shared" si="50"/>
        <v>-0.58333333333333337</v>
      </c>
      <c r="M193" s="35">
        <f t="shared" si="47"/>
        <v>-9.1743119266055051E-3</v>
      </c>
      <c r="N193" s="41">
        <f t="shared" si="48"/>
        <v>-5.737704918032787E-2</v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20</v>
      </c>
      <c r="D195" s="34">
        <v>8</v>
      </c>
      <c r="E195" s="34">
        <v>8</v>
      </c>
      <c r="F195" s="34">
        <v>1</v>
      </c>
      <c r="G195" s="35">
        <f t="shared" si="43"/>
        <v>0.1834862385321101</v>
      </c>
      <c r="H195" s="35">
        <f t="shared" si="44"/>
        <v>6.5573770491803282E-2</v>
      </c>
      <c r="I195" s="35">
        <f t="shared" si="45"/>
        <v>0.10666666666666667</v>
      </c>
      <c r="J195" s="35">
        <f t="shared" si="46"/>
        <v>9.3457943925233638E-3</v>
      </c>
      <c r="K195" s="35">
        <f t="shared" si="49"/>
        <v>-0.6</v>
      </c>
      <c r="L195" s="35">
        <f t="shared" si="50"/>
        <v>-0.875</v>
      </c>
      <c r="M195" s="35">
        <f t="shared" si="47"/>
        <v>-0.11009174311926606</v>
      </c>
      <c r="N195" s="41">
        <f t="shared" si="48"/>
        <v>-5.737704918032787E-2</v>
      </c>
    </row>
    <row r="196" spans="1:14" x14ac:dyDescent="0.2">
      <c r="A196" s="27"/>
      <c r="B196" s="30" t="s">
        <v>171</v>
      </c>
      <c r="C196" s="40">
        <v>0</v>
      </c>
      <c r="D196" s="34">
        <v>0</v>
      </c>
      <c r="E196" s="34">
        <v>1</v>
      </c>
      <c r="F196" s="34">
        <v>0</v>
      </c>
      <c r="G196" s="35" t="str">
        <f t="shared" si="43"/>
        <v/>
      </c>
      <c r="H196" s="35" t="str">
        <f t="shared" si="44"/>
        <v/>
      </c>
      <c r="I196" s="35">
        <f t="shared" si="45"/>
        <v>1.3333333333333334E-2</v>
      </c>
      <c r="J196" s="35" t="str">
        <f t="shared" si="46"/>
        <v/>
      </c>
      <c r="K196" s="35">
        <f t="shared" si="49"/>
        <v>1</v>
      </c>
      <c r="L196" s="35" t="str">
        <f t="shared" si="50"/>
        <v xml:space="preserve"> </v>
      </c>
      <c r="M196" s="35" t="str">
        <f t="shared" si="47"/>
        <v/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1</v>
      </c>
      <c r="D197" s="34">
        <v>0</v>
      </c>
      <c r="E197" s="34"/>
      <c r="F197" s="34"/>
      <c r="G197" s="35">
        <f t="shared" si="43"/>
        <v>9.1743119266055051E-3</v>
      </c>
      <c r="H197" s="35" t="str">
        <f t="shared" si="44"/>
        <v/>
      </c>
      <c r="I197" s="35" t="str">
        <f t="shared" si="45"/>
        <v/>
      </c>
      <c r="J197" s="35" t="str">
        <f t="shared" si="46"/>
        <v/>
      </c>
      <c r="K197" s="35">
        <f t="shared" si="49"/>
        <v>-1</v>
      </c>
      <c r="L197" s="35" t="str">
        <f t="shared" si="50"/>
        <v xml:space="preserve"> </v>
      </c>
      <c r="M197" s="35">
        <f t="shared" si="47"/>
        <v>-9.1743119266055051E-3</v>
      </c>
      <c r="N197" s="41" t="str">
        <f t="shared" si="48"/>
        <v/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1</v>
      </c>
      <c r="E200" s="34"/>
      <c r="F200" s="34"/>
      <c r="G200" s="35" t="str">
        <f t="shared" si="43"/>
        <v/>
      </c>
      <c r="H200" s="35">
        <f t="shared" si="44"/>
        <v>8.1967213114754103E-3</v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>
        <f t="shared" si="50"/>
        <v>-1</v>
      </c>
      <c r="M200" s="35" t="str">
        <f t="shared" si="47"/>
        <v/>
      </c>
      <c r="N200" s="41">
        <f t="shared" si="48"/>
        <v>-8.1967213114754103E-3</v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>
        <v>3</v>
      </c>
      <c r="F202" s="34">
        <v>0</v>
      </c>
      <c r="G202" s="35" t="str">
        <f t="shared" si="43"/>
        <v/>
      </c>
      <c r="H202" s="35" t="str">
        <f t="shared" si="44"/>
        <v/>
      </c>
      <c r="I202" s="35">
        <f t="shared" si="45"/>
        <v>0.04</v>
      </c>
      <c r="J202" s="35" t="str">
        <f t="shared" si="46"/>
        <v/>
      </c>
      <c r="K202" s="35">
        <f t="shared" si="49"/>
        <v>1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1</v>
      </c>
      <c r="E203" s="34">
        <v>3</v>
      </c>
      <c r="F203" s="34">
        <v>1</v>
      </c>
      <c r="G203" s="35" t="str">
        <f t="shared" si="43"/>
        <v/>
      </c>
      <c r="H203" s="35">
        <f t="shared" si="44"/>
        <v>8.1967213114754103E-3</v>
      </c>
      <c r="I203" s="35">
        <f t="shared" si="45"/>
        <v>0.04</v>
      </c>
      <c r="J203" s="35">
        <f t="shared" si="46"/>
        <v>9.3457943925233638E-3</v>
      </c>
      <c r="K203" s="35">
        <f t="shared" si="49"/>
        <v>1</v>
      </c>
      <c r="L203" s="35">
        <f t="shared" si="50"/>
        <v>0</v>
      </c>
      <c r="M203" s="35" t="str">
        <f t="shared" si="47"/>
        <v/>
      </c>
      <c r="N203" s="41">
        <f t="shared" si="48"/>
        <v>0</v>
      </c>
    </row>
    <row r="204" spans="1:14" ht="25.5" x14ac:dyDescent="0.2">
      <c r="A204" s="27"/>
      <c r="B204" s="30" t="s">
        <v>179</v>
      </c>
      <c r="C204" s="40">
        <v>1</v>
      </c>
      <c r="D204" s="34">
        <v>4</v>
      </c>
      <c r="E204" s="34">
        <v>5</v>
      </c>
      <c r="F204" s="34">
        <v>8</v>
      </c>
      <c r="G204" s="35">
        <f t="shared" si="43"/>
        <v>9.1743119266055051E-3</v>
      </c>
      <c r="H204" s="35">
        <f t="shared" si="44"/>
        <v>3.2786885245901641E-2</v>
      </c>
      <c r="I204" s="35">
        <f t="shared" si="45"/>
        <v>6.6666666666666666E-2</v>
      </c>
      <c r="J204" s="35">
        <f t="shared" si="46"/>
        <v>7.476635514018691E-2</v>
      </c>
      <c r="K204" s="35">
        <f t="shared" si="49"/>
        <v>4</v>
      </c>
      <c r="L204" s="35">
        <f t="shared" si="50"/>
        <v>1</v>
      </c>
      <c r="M204" s="35">
        <f t="shared" si="47"/>
        <v>3.669724770642202E-2</v>
      </c>
      <c r="N204" s="41">
        <f t="shared" si="48"/>
        <v>3.2786885245901641E-2</v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>
        <v>1</v>
      </c>
      <c r="F209" s="34">
        <v>1</v>
      </c>
      <c r="G209" s="35" t="str">
        <f t="shared" si="43"/>
        <v/>
      </c>
      <c r="H209" s="35" t="str">
        <f t="shared" si="44"/>
        <v/>
      </c>
      <c r="I209" s="35">
        <f t="shared" si="45"/>
        <v>1.3333333333333334E-2</v>
      </c>
      <c r="J209" s="35">
        <f t="shared" si="46"/>
        <v>9.3457943925233638E-3</v>
      </c>
      <c r="K209" s="35">
        <f t="shared" si="49"/>
        <v>1</v>
      </c>
      <c r="L209" s="35">
        <f t="shared" si="50"/>
        <v>1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3</v>
      </c>
      <c r="D210" s="34">
        <v>2</v>
      </c>
      <c r="E210" s="34">
        <v>3</v>
      </c>
      <c r="F210" s="34">
        <v>1</v>
      </c>
      <c r="G210" s="35">
        <f t="shared" si="43"/>
        <v>2.7522935779816515E-2</v>
      </c>
      <c r="H210" s="35">
        <f t="shared" si="44"/>
        <v>1.6393442622950821E-2</v>
      </c>
      <c r="I210" s="35">
        <f t="shared" si="45"/>
        <v>0.04</v>
      </c>
      <c r="J210" s="35">
        <f t="shared" si="46"/>
        <v>9.3457943925233638E-3</v>
      </c>
      <c r="K210" s="35">
        <f t="shared" si="49"/>
        <v>0</v>
      </c>
      <c r="L210" s="35">
        <f t="shared" si="50"/>
        <v>-0.5</v>
      </c>
      <c r="M210" s="35">
        <f t="shared" si="47"/>
        <v>0</v>
      </c>
      <c r="N210" s="41">
        <f t="shared" si="48"/>
        <v>-8.1967213114754103E-3</v>
      </c>
    </row>
    <row r="211" spans="1:14" x14ac:dyDescent="0.2">
      <c r="A211" s="27"/>
      <c r="B211" s="30" t="s">
        <v>186</v>
      </c>
      <c r="C211" s="40">
        <v>1</v>
      </c>
      <c r="D211" s="34">
        <v>3</v>
      </c>
      <c r="E211" s="34">
        <v>2</v>
      </c>
      <c r="F211" s="34">
        <v>2</v>
      </c>
      <c r="G211" s="35">
        <f t="shared" si="43"/>
        <v>9.1743119266055051E-3</v>
      </c>
      <c r="H211" s="35">
        <f t="shared" si="44"/>
        <v>2.4590163934426229E-2</v>
      </c>
      <c r="I211" s="35">
        <f t="shared" si="45"/>
        <v>2.6666666666666668E-2</v>
      </c>
      <c r="J211" s="35">
        <f t="shared" si="46"/>
        <v>1.8691588785046728E-2</v>
      </c>
      <c r="K211" s="35">
        <f t="shared" si="49"/>
        <v>1</v>
      </c>
      <c r="L211" s="35">
        <f t="shared" si="50"/>
        <v>-0.33333333333333331</v>
      </c>
      <c r="M211" s="35">
        <f t="shared" si="47"/>
        <v>9.1743119266055051E-3</v>
      </c>
      <c r="N211" s="41">
        <f t="shared" si="48"/>
        <v>-8.1967213114754085E-3</v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2</v>
      </c>
      <c r="D216" s="34">
        <v>0</v>
      </c>
      <c r="E216" s="34">
        <v>2</v>
      </c>
      <c r="F216" s="34">
        <v>1</v>
      </c>
      <c r="G216" s="35">
        <f t="shared" si="43"/>
        <v>1.834862385321101E-2</v>
      </c>
      <c r="H216" s="35" t="str">
        <f t="shared" si="44"/>
        <v/>
      </c>
      <c r="I216" s="35">
        <f t="shared" si="45"/>
        <v>2.6666666666666668E-2</v>
      </c>
      <c r="J216" s="35">
        <f t="shared" si="46"/>
        <v>9.3457943925233638E-3</v>
      </c>
      <c r="K216" s="35">
        <f t="shared" si="49"/>
        <v>0</v>
      </c>
      <c r="L216" s="35">
        <f t="shared" si="50"/>
        <v>1</v>
      </c>
      <c r="M216" s="35">
        <f t="shared" si="47"/>
        <v>0</v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0</v>
      </c>
      <c r="D218" s="34">
        <v>7</v>
      </c>
      <c r="E218" s="34">
        <v>0</v>
      </c>
      <c r="F218" s="34">
        <v>7</v>
      </c>
      <c r="G218" s="35" t="str">
        <f t="shared" si="43"/>
        <v/>
      </c>
      <c r="H218" s="35">
        <f t="shared" si="44"/>
        <v>5.737704918032787E-2</v>
      </c>
      <c r="I218" s="35" t="str">
        <f t="shared" si="45"/>
        <v/>
      </c>
      <c r="J218" s="35">
        <f t="shared" si="46"/>
        <v>6.5420560747663545E-2</v>
      </c>
      <c r="K218" s="35" t="str">
        <f t="shared" si="49"/>
        <v xml:space="preserve"> </v>
      </c>
      <c r="L218" s="35">
        <f t="shared" si="50"/>
        <v>0</v>
      </c>
      <c r="M218" s="35" t="str">
        <f t="shared" si="47"/>
        <v/>
      </c>
      <c r="N218" s="41">
        <f t="shared" si="48"/>
        <v>0</v>
      </c>
    </row>
    <row r="219" spans="1:14" x14ac:dyDescent="0.2">
      <c r="A219" s="27"/>
      <c r="B219" s="30" t="s">
        <v>194</v>
      </c>
      <c r="C219" s="40">
        <v>0</v>
      </c>
      <c r="D219" s="34">
        <v>7</v>
      </c>
      <c r="E219" s="34">
        <v>0</v>
      </c>
      <c r="F219" s="34">
        <v>2</v>
      </c>
      <c r="G219" s="35" t="str">
        <f t="shared" si="43"/>
        <v/>
      </c>
      <c r="H219" s="35">
        <f t="shared" si="44"/>
        <v>5.737704918032787E-2</v>
      </c>
      <c r="I219" s="35" t="str">
        <f t="shared" si="45"/>
        <v/>
      </c>
      <c r="J219" s="35">
        <f t="shared" si="46"/>
        <v>1.8691588785046728E-2</v>
      </c>
      <c r="K219" s="35" t="str">
        <f t="shared" si="49"/>
        <v xml:space="preserve"> </v>
      </c>
      <c r="L219" s="35">
        <f t="shared" si="50"/>
        <v>-0.7142857142857143</v>
      </c>
      <c r="M219" s="35" t="str">
        <f t="shared" si="47"/>
        <v/>
      </c>
      <c r="N219" s="41">
        <f t="shared" si="48"/>
        <v>-4.0983606557377053E-2</v>
      </c>
    </row>
    <row r="220" spans="1:14" x14ac:dyDescent="0.2">
      <c r="A220" s="27"/>
      <c r="B220" s="30" t="s">
        <v>195</v>
      </c>
      <c r="C220" s="40">
        <v>4</v>
      </c>
      <c r="D220" s="34">
        <v>5</v>
      </c>
      <c r="E220" s="34">
        <v>1</v>
      </c>
      <c r="F220" s="34">
        <v>2</v>
      </c>
      <c r="G220" s="35">
        <f t="shared" ref="G220:G251" si="51">+IF(C220=0,"",C220/C$188)</f>
        <v>3.669724770642202E-2</v>
      </c>
      <c r="H220" s="35">
        <f t="shared" ref="H220:H251" si="52">+IF(D220=0,"",D220/D$188)</f>
        <v>4.0983606557377046E-2</v>
      </c>
      <c r="I220" s="35">
        <f t="shared" ref="I220:I251" si="53">+IF(E220=0,"",E220/E$188)</f>
        <v>1.3333333333333334E-2</v>
      </c>
      <c r="J220" s="35">
        <f t="shared" ref="J220:J251" si="54">+IF(F220=0,"",F220/F$188)</f>
        <v>1.8691588785046728E-2</v>
      </c>
      <c r="K220" s="35">
        <f t="shared" si="49"/>
        <v>-0.75</v>
      </c>
      <c r="L220" s="35">
        <f t="shared" si="50"/>
        <v>-0.6</v>
      </c>
      <c r="M220" s="35">
        <f t="shared" ref="M220:M251" si="55">+IF(OR(AND(G220=""),(K220="")),"",G220*K220)</f>
        <v>-2.7522935779816515E-2</v>
      </c>
      <c r="N220" s="41">
        <f t="shared" ref="N220:N251" si="56">+IF(OR(AND(H220=""),(L220="")),"",H220*L220)</f>
        <v>-2.4590163934426226E-2</v>
      </c>
    </row>
    <row r="221" spans="1:14" x14ac:dyDescent="0.2">
      <c r="A221" s="27"/>
      <c r="B221" s="30" t="s">
        <v>196</v>
      </c>
      <c r="C221" s="40">
        <v>1</v>
      </c>
      <c r="D221" s="34">
        <v>12</v>
      </c>
      <c r="E221" s="34">
        <v>1</v>
      </c>
      <c r="F221" s="34">
        <v>11</v>
      </c>
      <c r="G221" s="35">
        <f t="shared" si="51"/>
        <v>9.1743119266055051E-3</v>
      </c>
      <c r="H221" s="35">
        <f t="shared" si="52"/>
        <v>9.8360655737704916E-2</v>
      </c>
      <c r="I221" s="35">
        <f t="shared" si="53"/>
        <v>1.3333333333333334E-2</v>
      </c>
      <c r="J221" s="35">
        <f t="shared" si="54"/>
        <v>0.10280373831775701</v>
      </c>
      <c r="K221" s="35">
        <f t="shared" ref="K221:K252" si="57">+IF(AND(C221=0,E221=0)," ",IF(C221=0,1,IF(E221=0,-1,(E221-C221)/C221)))</f>
        <v>0</v>
      </c>
      <c r="L221" s="35">
        <f t="shared" ref="L221:L252" si="58">+IF(AND(D221=0,F221=0)," ",IF(D221=0,1,IF(F221=0,-1,(F221-D221)/D221)))</f>
        <v>-8.3333333333333329E-2</v>
      </c>
      <c r="M221" s="35">
        <f t="shared" si="55"/>
        <v>0</v>
      </c>
      <c r="N221" s="41">
        <f t="shared" si="56"/>
        <v>-8.1967213114754085E-3</v>
      </c>
    </row>
    <row r="222" spans="1:14" x14ac:dyDescent="0.2">
      <c r="A222" s="27"/>
      <c r="B222" s="30" t="s">
        <v>197</v>
      </c>
      <c r="C222" s="40">
        <v>0</v>
      </c>
      <c r="D222" s="34">
        <v>2</v>
      </c>
      <c r="E222" s="34"/>
      <c r="F222" s="34"/>
      <c r="G222" s="35" t="str">
        <f t="shared" si="51"/>
        <v/>
      </c>
      <c r="H222" s="35">
        <f t="shared" si="52"/>
        <v>1.6393442622950821E-2</v>
      </c>
      <c r="I222" s="35" t="str">
        <f t="shared" si="53"/>
        <v/>
      </c>
      <c r="J222" s="35" t="str">
        <f t="shared" si="54"/>
        <v/>
      </c>
      <c r="K222" s="35" t="str">
        <f t="shared" si="57"/>
        <v xml:space="preserve"> </v>
      </c>
      <c r="L222" s="35">
        <f t="shared" si="58"/>
        <v>-1</v>
      </c>
      <c r="M222" s="35" t="str">
        <f t="shared" si="55"/>
        <v/>
      </c>
      <c r="N222" s="41">
        <f t="shared" si="56"/>
        <v>-1.6393442622950821E-2</v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>
        <v>0</v>
      </c>
      <c r="F223" s="34">
        <v>1</v>
      </c>
      <c r="G223" s="35" t="str">
        <f t="shared" si="51"/>
        <v/>
      </c>
      <c r="H223" s="35" t="str">
        <f t="shared" si="52"/>
        <v/>
      </c>
      <c r="I223" s="35" t="str">
        <f t="shared" si="53"/>
        <v/>
      </c>
      <c r="J223" s="35">
        <f t="shared" si="54"/>
        <v>9.3457943925233638E-3</v>
      </c>
      <c r="K223" s="35" t="str">
        <f t="shared" si="57"/>
        <v xml:space="preserve"> </v>
      </c>
      <c r="L223" s="35">
        <f t="shared" si="58"/>
        <v>1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1</v>
      </c>
      <c r="D225" s="34">
        <v>5</v>
      </c>
      <c r="E225" s="34">
        <v>0</v>
      </c>
      <c r="F225" s="34">
        <v>3</v>
      </c>
      <c r="G225" s="35">
        <f t="shared" si="51"/>
        <v>9.1743119266055051E-3</v>
      </c>
      <c r="H225" s="35">
        <f t="shared" si="52"/>
        <v>4.0983606557377046E-2</v>
      </c>
      <c r="I225" s="35" t="str">
        <f t="shared" si="53"/>
        <v/>
      </c>
      <c r="J225" s="35">
        <f t="shared" si="54"/>
        <v>2.8037383177570093E-2</v>
      </c>
      <c r="K225" s="35">
        <f t="shared" si="57"/>
        <v>-1</v>
      </c>
      <c r="L225" s="35">
        <f t="shared" si="58"/>
        <v>-0.4</v>
      </c>
      <c r="M225" s="35">
        <f t="shared" si="55"/>
        <v>-9.1743119266055051E-3</v>
      </c>
      <c r="N225" s="41">
        <f t="shared" si="56"/>
        <v>-1.6393442622950821E-2</v>
      </c>
    </row>
    <row r="226" spans="1:14" x14ac:dyDescent="0.2">
      <c r="A226" s="27"/>
      <c r="B226" s="30" t="s">
        <v>201</v>
      </c>
      <c r="C226" s="40">
        <v>1</v>
      </c>
      <c r="D226" s="34">
        <v>2</v>
      </c>
      <c r="E226" s="34">
        <v>1</v>
      </c>
      <c r="F226" s="34">
        <v>1</v>
      </c>
      <c r="G226" s="35">
        <f t="shared" si="51"/>
        <v>9.1743119266055051E-3</v>
      </c>
      <c r="H226" s="35">
        <f t="shared" si="52"/>
        <v>1.6393442622950821E-2</v>
      </c>
      <c r="I226" s="35">
        <f t="shared" si="53"/>
        <v>1.3333333333333334E-2</v>
      </c>
      <c r="J226" s="35">
        <f t="shared" si="54"/>
        <v>9.3457943925233638E-3</v>
      </c>
      <c r="K226" s="35">
        <f t="shared" si="57"/>
        <v>0</v>
      </c>
      <c r="L226" s="35">
        <f t="shared" si="58"/>
        <v>-0.5</v>
      </c>
      <c r="M226" s="35">
        <f t="shared" si="55"/>
        <v>0</v>
      </c>
      <c r="N226" s="41">
        <f t="shared" si="56"/>
        <v>-8.1967213114754103E-3</v>
      </c>
    </row>
    <row r="227" spans="1:14" x14ac:dyDescent="0.2">
      <c r="A227" s="27"/>
      <c r="B227" s="30" t="s">
        <v>202</v>
      </c>
      <c r="C227" s="40">
        <v>0</v>
      </c>
      <c r="D227" s="34">
        <v>2</v>
      </c>
      <c r="E227" s="34">
        <v>0</v>
      </c>
      <c r="F227" s="34">
        <v>4</v>
      </c>
      <c r="G227" s="35" t="str">
        <f t="shared" si="51"/>
        <v/>
      </c>
      <c r="H227" s="35">
        <f t="shared" si="52"/>
        <v>1.6393442622950821E-2</v>
      </c>
      <c r="I227" s="35" t="str">
        <f t="shared" si="53"/>
        <v/>
      </c>
      <c r="J227" s="35">
        <f t="shared" si="54"/>
        <v>3.7383177570093455E-2</v>
      </c>
      <c r="K227" s="35" t="str">
        <f t="shared" si="57"/>
        <v xml:space="preserve"> </v>
      </c>
      <c r="L227" s="35">
        <f t="shared" si="58"/>
        <v>1</v>
      </c>
      <c r="M227" s="35" t="str">
        <f t="shared" si="55"/>
        <v/>
      </c>
      <c r="N227" s="41">
        <f t="shared" si="56"/>
        <v>1.6393442622950821E-2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9</v>
      </c>
      <c r="D230" s="34">
        <v>6</v>
      </c>
      <c r="E230" s="34">
        <v>6</v>
      </c>
      <c r="F230" s="34">
        <v>9</v>
      </c>
      <c r="G230" s="35">
        <f t="shared" si="51"/>
        <v>8.2568807339449546E-2</v>
      </c>
      <c r="H230" s="35">
        <f t="shared" si="52"/>
        <v>4.9180327868852458E-2</v>
      </c>
      <c r="I230" s="35">
        <f t="shared" si="53"/>
        <v>0.08</v>
      </c>
      <c r="J230" s="35">
        <f t="shared" si="54"/>
        <v>8.4112149532710276E-2</v>
      </c>
      <c r="K230" s="35">
        <f t="shared" si="57"/>
        <v>-0.33333333333333331</v>
      </c>
      <c r="L230" s="35">
        <f t="shared" si="58"/>
        <v>0.5</v>
      </c>
      <c r="M230" s="35">
        <f t="shared" si="55"/>
        <v>-2.7522935779816515E-2</v>
      </c>
      <c r="N230" s="41">
        <f t="shared" si="56"/>
        <v>2.4590163934426229E-2</v>
      </c>
    </row>
    <row r="231" spans="1:14" x14ac:dyDescent="0.2">
      <c r="A231" s="27"/>
      <c r="B231" s="30" t="s">
        <v>206</v>
      </c>
      <c r="C231" s="40">
        <v>0</v>
      </c>
      <c r="D231" s="34">
        <v>0</v>
      </c>
      <c r="E231" s="34">
        <v>0</v>
      </c>
      <c r="F231" s="34">
        <v>3</v>
      </c>
      <c r="G231" s="35" t="str">
        <f t="shared" si="51"/>
        <v/>
      </c>
      <c r="H231" s="35" t="str">
        <f t="shared" si="52"/>
        <v/>
      </c>
      <c r="I231" s="35" t="str">
        <f t="shared" si="53"/>
        <v/>
      </c>
      <c r="J231" s="35">
        <f t="shared" si="54"/>
        <v>2.8037383177570093E-2</v>
      </c>
      <c r="K231" s="35" t="str">
        <f t="shared" si="57"/>
        <v xml:space="preserve"> </v>
      </c>
      <c r="L231" s="35">
        <f t="shared" si="58"/>
        <v>1</v>
      </c>
      <c r="M231" s="35" t="str">
        <f t="shared" si="55"/>
        <v/>
      </c>
      <c r="N231" s="41" t="str">
        <f t="shared" si="56"/>
        <v/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8</v>
      </c>
      <c r="D235" s="34">
        <v>2</v>
      </c>
      <c r="E235" s="34">
        <v>7</v>
      </c>
      <c r="F235" s="34">
        <v>1</v>
      </c>
      <c r="G235" s="35">
        <f t="shared" si="51"/>
        <v>7.3394495412844041E-2</v>
      </c>
      <c r="H235" s="35">
        <f t="shared" si="52"/>
        <v>1.6393442622950821E-2</v>
      </c>
      <c r="I235" s="35">
        <f t="shared" si="53"/>
        <v>9.3333333333333338E-2</v>
      </c>
      <c r="J235" s="35">
        <f t="shared" si="54"/>
        <v>9.3457943925233638E-3</v>
      </c>
      <c r="K235" s="35">
        <f t="shared" si="57"/>
        <v>-0.125</v>
      </c>
      <c r="L235" s="35">
        <f t="shared" si="58"/>
        <v>-0.5</v>
      </c>
      <c r="M235" s="35">
        <f t="shared" si="55"/>
        <v>-9.1743119266055051E-3</v>
      </c>
      <c r="N235" s="41">
        <f t="shared" si="56"/>
        <v>-8.1967213114754103E-3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1</v>
      </c>
      <c r="E237" s="34"/>
      <c r="F237" s="34"/>
      <c r="G237" s="35" t="str">
        <f t="shared" si="51"/>
        <v/>
      </c>
      <c r="H237" s="35">
        <f t="shared" si="52"/>
        <v>8.1967213114754103E-3</v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>
        <f t="shared" si="58"/>
        <v>-1</v>
      </c>
      <c r="M237" s="35" t="str">
        <f t="shared" si="55"/>
        <v/>
      </c>
      <c r="N237" s="41">
        <f t="shared" si="56"/>
        <v>-8.1967213114754103E-3</v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1</v>
      </c>
      <c r="D242" s="34">
        <v>3</v>
      </c>
      <c r="E242" s="34">
        <v>2</v>
      </c>
      <c r="F242" s="34">
        <v>4</v>
      </c>
      <c r="G242" s="35">
        <f t="shared" si="51"/>
        <v>9.1743119266055051E-3</v>
      </c>
      <c r="H242" s="35">
        <f t="shared" si="52"/>
        <v>2.4590163934426229E-2</v>
      </c>
      <c r="I242" s="35">
        <f t="shared" si="53"/>
        <v>2.6666666666666668E-2</v>
      </c>
      <c r="J242" s="35">
        <f t="shared" si="54"/>
        <v>3.7383177570093455E-2</v>
      </c>
      <c r="K242" s="35">
        <f t="shared" si="57"/>
        <v>1</v>
      </c>
      <c r="L242" s="35">
        <f t="shared" si="58"/>
        <v>0.33333333333333331</v>
      </c>
      <c r="M242" s="35">
        <f t="shared" si="55"/>
        <v>9.1743119266055051E-3</v>
      </c>
      <c r="N242" s="41">
        <f t="shared" si="56"/>
        <v>8.1967213114754085E-3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0</v>
      </c>
      <c r="D245" s="34">
        <v>0</v>
      </c>
      <c r="E245" s="34"/>
      <c r="F245" s="34"/>
      <c r="G245" s="35" t="str">
        <f t="shared" si="51"/>
        <v/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 t="str">
        <f t="shared" si="57"/>
        <v xml:space="preserve"> </v>
      </c>
      <c r="L245" s="35" t="str">
        <f t="shared" si="58"/>
        <v xml:space="preserve"> </v>
      </c>
      <c r="M245" s="35" t="str">
        <f t="shared" si="55"/>
        <v/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1</v>
      </c>
      <c r="D248" s="34">
        <v>1</v>
      </c>
      <c r="E248" s="34">
        <v>8</v>
      </c>
      <c r="F248" s="34">
        <v>0</v>
      </c>
      <c r="G248" s="35">
        <f t="shared" si="51"/>
        <v>9.1743119266055051E-3</v>
      </c>
      <c r="H248" s="35">
        <f t="shared" si="52"/>
        <v>8.1967213114754103E-3</v>
      </c>
      <c r="I248" s="35">
        <f t="shared" si="53"/>
        <v>0.10666666666666667</v>
      </c>
      <c r="J248" s="35" t="str">
        <f t="shared" si="54"/>
        <v/>
      </c>
      <c r="K248" s="35">
        <f t="shared" si="57"/>
        <v>7</v>
      </c>
      <c r="L248" s="35">
        <f t="shared" si="58"/>
        <v>-1</v>
      </c>
      <c r="M248" s="35">
        <f t="shared" si="55"/>
        <v>6.4220183486238536E-2</v>
      </c>
      <c r="N248" s="41">
        <f t="shared" si="56"/>
        <v>-8.1967213114754103E-3</v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1</v>
      </c>
      <c r="E252" s="34">
        <v>0</v>
      </c>
      <c r="F252" s="34">
        <v>4</v>
      </c>
      <c r="G252" s="35" t="str">
        <f t="shared" ref="G252:G283" si="59">+IF(C252=0,"",C252/C$188)</f>
        <v/>
      </c>
      <c r="H252" s="35">
        <f t="shared" ref="H252:H283" si="60">+IF(D252=0,"",D252/D$188)</f>
        <v>8.1967213114754103E-3</v>
      </c>
      <c r="I252" s="35" t="str">
        <f t="shared" ref="I252:I283" si="61">+IF(E252=0,"",E252/E$188)</f>
        <v/>
      </c>
      <c r="J252" s="35">
        <f t="shared" ref="J252:J283" si="62">+IF(F252=0,"",F252/F$188)</f>
        <v>3.7383177570093455E-2</v>
      </c>
      <c r="K252" s="35" t="str">
        <f t="shared" si="57"/>
        <v xml:space="preserve"> </v>
      </c>
      <c r="L252" s="35">
        <f t="shared" si="58"/>
        <v>3</v>
      </c>
      <c r="M252" s="35" t="str">
        <f t="shared" ref="M252:M283" si="63">+IF(OR(AND(G252=""),(K252="")),"",G252*K252)</f>
        <v/>
      </c>
      <c r="N252" s="41">
        <f t="shared" ref="N252:N283" si="64">+IF(OR(AND(H252=""),(L252="")),"",H252*L252)</f>
        <v>2.4590163934426229E-2</v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0</v>
      </c>
      <c r="D255" s="34">
        <v>0</v>
      </c>
      <c r="E255" s="34">
        <v>3</v>
      </c>
      <c r="F255" s="34">
        <v>0</v>
      </c>
      <c r="G255" s="35" t="str">
        <f t="shared" si="59"/>
        <v/>
      </c>
      <c r="H255" s="35" t="str">
        <f t="shared" si="60"/>
        <v/>
      </c>
      <c r="I255" s="35">
        <f t="shared" si="61"/>
        <v>0.04</v>
      </c>
      <c r="J255" s="35" t="str">
        <f t="shared" si="62"/>
        <v/>
      </c>
      <c r="K255" s="35">
        <f t="shared" si="65"/>
        <v>1</v>
      </c>
      <c r="L255" s="35" t="str">
        <f t="shared" si="66"/>
        <v xml:space="preserve"> </v>
      </c>
      <c r="M255" s="35" t="str">
        <f t="shared" si="63"/>
        <v/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2</v>
      </c>
      <c r="D258" s="34">
        <v>10</v>
      </c>
      <c r="E258" s="34">
        <v>1</v>
      </c>
      <c r="F258" s="34">
        <v>2</v>
      </c>
      <c r="G258" s="35">
        <f t="shared" si="59"/>
        <v>1.834862385321101E-2</v>
      </c>
      <c r="H258" s="35">
        <f t="shared" si="60"/>
        <v>8.1967213114754092E-2</v>
      </c>
      <c r="I258" s="35">
        <f t="shared" si="61"/>
        <v>1.3333333333333334E-2</v>
      </c>
      <c r="J258" s="35">
        <f t="shared" si="62"/>
        <v>1.8691588785046728E-2</v>
      </c>
      <c r="K258" s="35">
        <f t="shared" si="65"/>
        <v>-0.5</v>
      </c>
      <c r="L258" s="35">
        <f t="shared" si="66"/>
        <v>-0.8</v>
      </c>
      <c r="M258" s="35">
        <f t="shared" si="63"/>
        <v>-9.1743119266055051E-3</v>
      </c>
      <c r="N258" s="41">
        <f t="shared" si="64"/>
        <v>-6.5573770491803282E-2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>
        <v>1</v>
      </c>
      <c r="F261" s="34">
        <v>0</v>
      </c>
      <c r="G261" s="35" t="str">
        <f t="shared" si="59"/>
        <v/>
      </c>
      <c r="H261" s="35" t="str">
        <f t="shared" si="60"/>
        <v/>
      </c>
      <c r="I261" s="35">
        <f t="shared" si="61"/>
        <v>1.3333333333333334E-2</v>
      </c>
      <c r="J261" s="35" t="str">
        <f t="shared" si="62"/>
        <v/>
      </c>
      <c r="K261" s="35">
        <f t="shared" si="65"/>
        <v>1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1</v>
      </c>
      <c r="E263" s="34"/>
      <c r="F263" s="34"/>
      <c r="G263" s="35" t="str">
        <f t="shared" si="59"/>
        <v/>
      </c>
      <c r="H263" s="35">
        <f t="shared" si="60"/>
        <v>8.1967213114754103E-3</v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>
        <f t="shared" si="66"/>
        <v>-1</v>
      </c>
      <c r="M263" s="35" t="str">
        <f t="shared" si="63"/>
        <v/>
      </c>
      <c r="N263" s="41">
        <f t="shared" si="64"/>
        <v>-8.1967213114754103E-3</v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1</v>
      </c>
      <c r="E267" s="34"/>
      <c r="F267" s="34"/>
      <c r="G267" s="35" t="str">
        <f t="shared" si="59"/>
        <v/>
      </c>
      <c r="H267" s="35">
        <f t="shared" si="60"/>
        <v>8.1967213114754103E-3</v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>
        <f t="shared" si="66"/>
        <v>-1</v>
      </c>
      <c r="M267" s="35" t="str">
        <f t="shared" si="63"/>
        <v/>
      </c>
      <c r="N267" s="41">
        <f t="shared" si="64"/>
        <v>-8.1967213114754103E-3</v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1</v>
      </c>
      <c r="E270" s="34"/>
      <c r="F270" s="34"/>
      <c r="G270" s="35" t="str">
        <f t="shared" si="59"/>
        <v/>
      </c>
      <c r="H270" s="35">
        <f t="shared" si="60"/>
        <v>8.1967213114754103E-3</v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>
        <f t="shared" si="66"/>
        <v>-1</v>
      </c>
      <c r="M270" s="35" t="str">
        <f t="shared" si="63"/>
        <v/>
      </c>
      <c r="N270" s="41">
        <f t="shared" si="64"/>
        <v>-8.1967213114754103E-3</v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>
        <v>0</v>
      </c>
      <c r="F272" s="34">
        <v>3</v>
      </c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>
        <f t="shared" si="62"/>
        <v>2.8037383177570093E-2</v>
      </c>
      <c r="K272" s="35" t="str">
        <f t="shared" si="65"/>
        <v xml:space="preserve"> </v>
      </c>
      <c r="L272" s="35">
        <f t="shared" si="66"/>
        <v>1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/>
      <c r="F279" s="34"/>
      <c r="G279" s="35" t="str">
        <f t="shared" si="59"/>
        <v/>
      </c>
      <c r="H279" s="35" t="str">
        <f t="shared" si="60"/>
        <v/>
      </c>
      <c r="I279" s="35" t="str">
        <f t="shared" si="61"/>
        <v/>
      </c>
      <c r="J279" s="35" t="str">
        <f t="shared" si="62"/>
        <v/>
      </c>
      <c r="K279" s="35" t="str">
        <f t="shared" si="65"/>
        <v xml:space="preserve"> </v>
      </c>
      <c r="L279" s="35" t="str">
        <f t="shared" si="66"/>
        <v xml:space="preserve"> 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/>
      <c r="F281" s="34"/>
      <c r="G281" s="35" t="str">
        <f t="shared" si="59"/>
        <v/>
      </c>
      <c r="H281" s="35" t="str">
        <f t="shared" si="60"/>
        <v/>
      </c>
      <c r="I281" s="35" t="str">
        <f t="shared" si="61"/>
        <v/>
      </c>
      <c r="J281" s="35" t="str">
        <f t="shared" si="62"/>
        <v/>
      </c>
      <c r="K281" s="35" t="str">
        <f t="shared" si="65"/>
        <v xml:space="preserve"> </v>
      </c>
      <c r="L281" s="35" t="str">
        <f t="shared" si="66"/>
        <v xml:space="preserve"> 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6</v>
      </c>
      <c r="D292" s="34">
        <v>4</v>
      </c>
      <c r="E292" s="34"/>
      <c r="F292" s="34"/>
      <c r="G292" s="35">
        <f t="shared" si="67"/>
        <v>5.5045871559633031E-2</v>
      </c>
      <c r="H292" s="35">
        <f t="shared" si="68"/>
        <v>3.2786885245901641E-2</v>
      </c>
      <c r="I292" s="35" t="str">
        <f t="shared" si="69"/>
        <v/>
      </c>
      <c r="J292" s="35" t="str">
        <f t="shared" si="70"/>
        <v/>
      </c>
      <c r="K292" s="35">
        <f t="shared" si="73"/>
        <v>-1</v>
      </c>
      <c r="L292" s="35">
        <f t="shared" si="74"/>
        <v>-1</v>
      </c>
      <c r="M292" s="35">
        <f t="shared" si="71"/>
        <v>-5.5045871559633031E-2</v>
      </c>
      <c r="N292" s="41">
        <f t="shared" si="72"/>
        <v>-3.2786885245901641E-2</v>
      </c>
    </row>
    <row r="293" spans="1:14" ht="25.5" x14ac:dyDescent="0.2">
      <c r="A293" s="27"/>
      <c r="B293" s="30" t="s">
        <v>268</v>
      </c>
      <c r="C293" s="40">
        <v>21</v>
      </c>
      <c r="D293" s="34">
        <v>0</v>
      </c>
      <c r="E293" s="34">
        <v>7</v>
      </c>
      <c r="F293" s="34">
        <v>0</v>
      </c>
      <c r="G293" s="35">
        <f t="shared" si="67"/>
        <v>0.19266055045871561</v>
      </c>
      <c r="H293" s="35" t="str">
        <f t="shared" si="68"/>
        <v/>
      </c>
      <c r="I293" s="35">
        <f t="shared" si="69"/>
        <v>9.3333333333333338E-2</v>
      </c>
      <c r="J293" s="35" t="str">
        <f t="shared" si="70"/>
        <v/>
      </c>
      <c r="K293" s="35">
        <f t="shared" si="73"/>
        <v>-0.66666666666666663</v>
      </c>
      <c r="L293" s="35" t="str">
        <f t="shared" si="74"/>
        <v xml:space="preserve"> </v>
      </c>
      <c r="M293" s="35">
        <f t="shared" si="71"/>
        <v>-0.12844036697247707</v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>
        <v>1</v>
      </c>
      <c r="F294" s="34">
        <v>0</v>
      </c>
      <c r="G294" s="35" t="str">
        <f t="shared" si="67"/>
        <v/>
      </c>
      <c r="H294" s="35" t="str">
        <f t="shared" si="68"/>
        <v/>
      </c>
      <c r="I294" s="35">
        <f t="shared" si="69"/>
        <v>1.3333333333333334E-2</v>
      </c>
      <c r="J294" s="35" t="str">
        <f t="shared" si="70"/>
        <v/>
      </c>
      <c r="K294" s="35">
        <f t="shared" si="73"/>
        <v>1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1</v>
      </c>
      <c r="D299" s="34">
        <v>0</v>
      </c>
      <c r="E299" s="34"/>
      <c r="F299" s="34"/>
      <c r="G299" s="35">
        <f t="shared" si="67"/>
        <v>9.1743119266055051E-3</v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>
        <f t="shared" si="73"/>
        <v>-1</v>
      </c>
      <c r="L299" s="35" t="str">
        <f t="shared" si="74"/>
        <v xml:space="preserve"> </v>
      </c>
      <c r="M299" s="35">
        <f t="shared" si="71"/>
        <v>-9.1743119266055051E-3</v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0</v>
      </c>
      <c r="E304" s="34"/>
      <c r="F304" s="34"/>
      <c r="G304" s="35" t="str">
        <f t="shared" si="67"/>
        <v/>
      </c>
      <c r="H304" s="35" t="str">
        <f t="shared" si="68"/>
        <v/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 t="str">
        <f t="shared" si="74"/>
        <v xml:space="preserve"> </v>
      </c>
      <c r="M304" s="35" t="str">
        <f t="shared" si="71"/>
        <v/>
      </c>
      <c r="N304" s="41" t="str">
        <f t="shared" si="72"/>
        <v/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3</v>
      </c>
      <c r="D306" s="34">
        <v>1</v>
      </c>
      <c r="E306" s="34">
        <v>0</v>
      </c>
      <c r="F306" s="34">
        <v>1</v>
      </c>
      <c r="G306" s="35">
        <f t="shared" si="67"/>
        <v>2.7522935779816515E-2</v>
      </c>
      <c r="H306" s="35">
        <f t="shared" si="68"/>
        <v>8.1967213114754103E-3</v>
      </c>
      <c r="I306" s="35" t="str">
        <f t="shared" si="69"/>
        <v/>
      </c>
      <c r="J306" s="35">
        <f t="shared" si="70"/>
        <v>9.3457943925233638E-3</v>
      </c>
      <c r="K306" s="35">
        <f t="shared" si="73"/>
        <v>-1</v>
      </c>
      <c r="L306" s="35">
        <f t="shared" si="74"/>
        <v>0</v>
      </c>
      <c r="M306" s="35">
        <f t="shared" si="71"/>
        <v>-2.7522935779816515E-2</v>
      </c>
      <c r="N306" s="41">
        <f t="shared" si="72"/>
        <v>0</v>
      </c>
    </row>
    <row r="307" spans="1:14" x14ac:dyDescent="0.2">
      <c r="A307" s="27"/>
      <c r="B307" s="30" t="s">
        <v>282</v>
      </c>
      <c r="C307" s="40">
        <v>0</v>
      </c>
      <c r="D307" s="34">
        <v>0</v>
      </c>
      <c r="E307" s="34"/>
      <c r="F307" s="34"/>
      <c r="G307" s="35" t="str">
        <f t="shared" si="67"/>
        <v/>
      </c>
      <c r="H307" s="35" t="str">
        <f t="shared" si="68"/>
        <v/>
      </c>
      <c r="I307" s="35" t="str">
        <f t="shared" si="69"/>
        <v/>
      </c>
      <c r="J307" s="35" t="str">
        <f t="shared" si="70"/>
        <v/>
      </c>
      <c r="K307" s="35" t="str">
        <f t="shared" si="73"/>
        <v xml:space="preserve"> </v>
      </c>
      <c r="L307" s="35" t="str">
        <f t="shared" si="74"/>
        <v xml:space="preserve"> </v>
      </c>
      <c r="M307" s="35" t="str">
        <f t="shared" si="71"/>
        <v/>
      </c>
      <c r="N307" s="41" t="str">
        <f t="shared" si="72"/>
        <v/>
      </c>
    </row>
    <row r="308" spans="1:14" x14ac:dyDescent="0.2">
      <c r="A308" s="27"/>
      <c r="B308" s="30" t="s">
        <v>283</v>
      </c>
      <c r="C308" s="40">
        <v>0</v>
      </c>
      <c r="D308" s="34">
        <v>1</v>
      </c>
      <c r="E308" s="34"/>
      <c r="F308" s="34"/>
      <c r="G308" s="35" t="str">
        <f t="shared" si="67"/>
        <v/>
      </c>
      <c r="H308" s="35">
        <f t="shared" si="68"/>
        <v>8.1967213114754103E-3</v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>
        <f t="shared" si="74"/>
        <v>-1</v>
      </c>
      <c r="M308" s="35" t="str">
        <f t="shared" si="71"/>
        <v/>
      </c>
      <c r="N308" s="41">
        <f t="shared" si="72"/>
        <v>-8.1967213114754103E-3</v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1</v>
      </c>
      <c r="D310" s="34">
        <v>0</v>
      </c>
      <c r="E310" s="34">
        <v>1</v>
      </c>
      <c r="F310" s="34">
        <v>1</v>
      </c>
      <c r="G310" s="35">
        <f t="shared" si="67"/>
        <v>9.1743119266055051E-3</v>
      </c>
      <c r="H310" s="35" t="str">
        <f t="shared" si="68"/>
        <v/>
      </c>
      <c r="I310" s="35">
        <f t="shared" si="69"/>
        <v>1.3333333333333334E-2</v>
      </c>
      <c r="J310" s="35">
        <f t="shared" si="70"/>
        <v>9.3457943925233638E-3</v>
      </c>
      <c r="K310" s="35">
        <f t="shared" si="73"/>
        <v>0</v>
      </c>
      <c r="L310" s="35">
        <f t="shared" si="74"/>
        <v>1</v>
      </c>
      <c r="M310" s="35">
        <f t="shared" si="71"/>
        <v>0</v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1</v>
      </c>
      <c r="E312" s="34">
        <v>0</v>
      </c>
      <c r="F312" s="34">
        <v>2</v>
      </c>
      <c r="G312" s="35" t="str">
        <f t="shared" si="67"/>
        <v/>
      </c>
      <c r="H312" s="35">
        <f t="shared" si="68"/>
        <v>8.1967213114754103E-3</v>
      </c>
      <c r="I312" s="35" t="str">
        <f t="shared" si="69"/>
        <v/>
      </c>
      <c r="J312" s="35">
        <f t="shared" si="70"/>
        <v>1.8691588785046728E-2</v>
      </c>
      <c r="K312" s="35" t="str">
        <f t="shared" si="73"/>
        <v xml:space="preserve"> </v>
      </c>
      <c r="L312" s="35">
        <f t="shared" si="74"/>
        <v>1</v>
      </c>
      <c r="M312" s="35" t="str">
        <f t="shared" si="71"/>
        <v/>
      </c>
      <c r="N312" s="41">
        <f t="shared" si="72"/>
        <v>8.1967213114754103E-3</v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0</v>
      </c>
      <c r="D318" s="34">
        <v>0</v>
      </c>
      <c r="E318" s="34"/>
      <c r="F318" s="34"/>
      <c r="G318" s="35" t="str">
        <f t="shared" si="75"/>
        <v/>
      </c>
      <c r="H318" s="35" t="str">
        <f t="shared" si="76"/>
        <v/>
      </c>
      <c r="I318" s="35" t="str">
        <f t="shared" si="77"/>
        <v/>
      </c>
      <c r="J318" s="35" t="str">
        <f t="shared" si="78"/>
        <v/>
      </c>
      <c r="K318" s="35" t="str">
        <f t="shared" si="81"/>
        <v xml:space="preserve"> </v>
      </c>
      <c r="L318" s="35" t="str">
        <f t="shared" si="82"/>
        <v xml:space="preserve"> </v>
      </c>
      <c r="M318" s="35" t="str">
        <f t="shared" si="79"/>
        <v/>
      </c>
      <c r="N318" s="41" t="str">
        <f t="shared" si="80"/>
        <v/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4</v>
      </c>
      <c r="E320" s="34"/>
      <c r="F320" s="34"/>
      <c r="G320" s="35" t="str">
        <f t="shared" si="75"/>
        <v/>
      </c>
      <c r="H320" s="35">
        <f t="shared" si="76"/>
        <v>3.2786885245901641E-2</v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>
        <f t="shared" si="82"/>
        <v>-1</v>
      </c>
      <c r="M320" s="35" t="str">
        <f t="shared" si="79"/>
        <v/>
      </c>
      <c r="N320" s="41">
        <f t="shared" si="80"/>
        <v>-3.2786885245901641E-2</v>
      </c>
    </row>
    <row r="321" spans="1:14" ht="25.5" x14ac:dyDescent="0.2">
      <c r="A321" s="27"/>
      <c r="B321" s="30" t="s">
        <v>296</v>
      </c>
      <c r="C321" s="40">
        <v>7</v>
      </c>
      <c r="D321" s="34">
        <v>3</v>
      </c>
      <c r="E321" s="34">
        <v>3</v>
      </c>
      <c r="F321" s="34">
        <v>2</v>
      </c>
      <c r="G321" s="35">
        <f t="shared" si="75"/>
        <v>6.4220183486238536E-2</v>
      </c>
      <c r="H321" s="35">
        <f t="shared" si="76"/>
        <v>2.4590163934426229E-2</v>
      </c>
      <c r="I321" s="35">
        <f t="shared" si="77"/>
        <v>0.04</v>
      </c>
      <c r="J321" s="35">
        <f t="shared" si="78"/>
        <v>1.8691588785046728E-2</v>
      </c>
      <c r="K321" s="35">
        <f t="shared" si="81"/>
        <v>-0.5714285714285714</v>
      </c>
      <c r="L321" s="35">
        <f t="shared" si="82"/>
        <v>-0.33333333333333331</v>
      </c>
      <c r="M321" s="35">
        <f t="shared" si="79"/>
        <v>-3.669724770642202E-2</v>
      </c>
      <c r="N321" s="41">
        <f t="shared" si="80"/>
        <v>-8.1967213114754085E-3</v>
      </c>
    </row>
    <row r="322" spans="1:14" x14ac:dyDescent="0.2">
      <c r="A322" s="27"/>
      <c r="B322" s="30" t="s">
        <v>297</v>
      </c>
      <c r="C322" s="40">
        <v>1</v>
      </c>
      <c r="D322" s="34">
        <v>0</v>
      </c>
      <c r="E322" s="34"/>
      <c r="F322" s="34"/>
      <c r="G322" s="35">
        <f t="shared" si="75"/>
        <v>9.1743119266055051E-3</v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>
        <f t="shared" si="81"/>
        <v>-1</v>
      </c>
      <c r="L322" s="35" t="str">
        <f t="shared" si="82"/>
        <v xml:space="preserve"> </v>
      </c>
      <c r="M322" s="35">
        <f t="shared" si="79"/>
        <v>-9.1743119266055051E-3</v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0</v>
      </c>
      <c r="E324" s="34"/>
      <c r="F324" s="34"/>
      <c r="G324" s="35" t="str">
        <f t="shared" si="75"/>
        <v/>
      </c>
      <c r="H324" s="35" t="str">
        <f t="shared" si="76"/>
        <v/>
      </c>
      <c r="I324" s="35" t="str">
        <f t="shared" si="77"/>
        <v/>
      </c>
      <c r="J324" s="35" t="str">
        <f t="shared" si="78"/>
        <v/>
      </c>
      <c r="K324" s="35" t="str">
        <f t="shared" si="81"/>
        <v xml:space="preserve"> </v>
      </c>
      <c r="L324" s="35" t="str">
        <f t="shared" si="82"/>
        <v xml:space="preserve"> </v>
      </c>
      <c r="M324" s="35" t="str">
        <f t="shared" si="79"/>
        <v/>
      </c>
      <c r="N324" s="41" t="str">
        <f t="shared" si="80"/>
        <v/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/>
      <c r="F327" s="34"/>
      <c r="G327" s="35" t="str">
        <f t="shared" si="75"/>
        <v/>
      </c>
      <c r="H327" s="35" t="str">
        <f t="shared" si="76"/>
        <v/>
      </c>
      <c r="I327" s="35" t="str">
        <f t="shared" si="77"/>
        <v/>
      </c>
      <c r="J327" s="35" t="str">
        <f t="shared" si="78"/>
        <v/>
      </c>
      <c r="K327" s="35" t="str">
        <f t="shared" si="81"/>
        <v xml:space="preserve"> </v>
      </c>
      <c r="L327" s="35" t="str">
        <f t="shared" si="82"/>
        <v xml:space="preserve"> 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0</v>
      </c>
      <c r="E332" s="34"/>
      <c r="F332" s="34"/>
      <c r="G332" s="35" t="str">
        <f t="shared" si="75"/>
        <v/>
      </c>
      <c r="H332" s="35" t="str">
        <f t="shared" si="76"/>
        <v/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 t="str">
        <f t="shared" si="82"/>
        <v xml:space="preserve"> </v>
      </c>
      <c r="M332" s="35" t="str">
        <f t="shared" si="79"/>
        <v/>
      </c>
      <c r="N332" s="41" t="str">
        <f t="shared" si="80"/>
        <v/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1</v>
      </c>
      <c r="D336" s="34">
        <v>1</v>
      </c>
      <c r="E336" s="34"/>
      <c r="F336" s="34"/>
      <c r="G336" s="35">
        <f t="shared" si="75"/>
        <v>9.1743119266055051E-3</v>
      </c>
      <c r="H336" s="35">
        <f t="shared" si="76"/>
        <v>8.1967213114754103E-3</v>
      </c>
      <c r="I336" s="35" t="str">
        <f t="shared" si="77"/>
        <v/>
      </c>
      <c r="J336" s="35" t="str">
        <f t="shared" si="78"/>
        <v/>
      </c>
      <c r="K336" s="35">
        <f t="shared" si="81"/>
        <v>-1</v>
      </c>
      <c r="L336" s="35">
        <f t="shared" si="82"/>
        <v>-1</v>
      </c>
      <c r="M336" s="35">
        <f t="shared" si="79"/>
        <v>-9.1743119266055051E-3</v>
      </c>
      <c r="N336" s="41">
        <f t="shared" si="80"/>
        <v>-8.1967213114754103E-3</v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3</v>
      </c>
      <c r="D338" s="34">
        <v>3</v>
      </c>
      <c r="E338" s="34">
        <v>0</v>
      </c>
      <c r="F338" s="34">
        <v>23</v>
      </c>
      <c r="G338" s="35">
        <f t="shared" si="75"/>
        <v>2.7522935779816515E-2</v>
      </c>
      <c r="H338" s="35">
        <f t="shared" si="76"/>
        <v>2.4590163934426229E-2</v>
      </c>
      <c r="I338" s="35" t="str">
        <f t="shared" si="77"/>
        <v/>
      </c>
      <c r="J338" s="35">
        <f t="shared" si="78"/>
        <v>0.21495327102803738</v>
      </c>
      <c r="K338" s="35">
        <f t="shared" si="81"/>
        <v>-1</v>
      </c>
      <c r="L338" s="35">
        <f t="shared" si="82"/>
        <v>6.666666666666667</v>
      </c>
      <c r="M338" s="35">
        <f t="shared" si="79"/>
        <v>-2.7522935779816515E-2</v>
      </c>
      <c r="N338" s="41">
        <f t="shared" si="80"/>
        <v>0.16393442622950821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1</v>
      </c>
      <c r="E343" s="34"/>
      <c r="F343" s="34"/>
      <c r="G343" s="35" t="str">
        <f t="shared" si="75"/>
        <v/>
      </c>
      <c r="H343" s="35">
        <f t="shared" si="76"/>
        <v>8.1967213114754103E-3</v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>
        <f t="shared" si="82"/>
        <v>-1</v>
      </c>
      <c r="M343" s="35" t="str">
        <f t="shared" si="79"/>
        <v/>
      </c>
      <c r="N343" s="41">
        <f t="shared" si="80"/>
        <v>-8.1967213114754103E-3</v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5</v>
      </c>
      <c r="D347" s="34">
        <v>1</v>
      </c>
      <c r="E347" s="34"/>
      <c r="F347" s="34"/>
      <c r="G347" s="35">
        <f t="shared" si="75"/>
        <v>4.5871559633027525E-2</v>
      </c>
      <c r="H347" s="35">
        <f t="shared" si="76"/>
        <v>8.1967213114754103E-3</v>
      </c>
      <c r="I347" s="35" t="str">
        <f t="shared" si="77"/>
        <v/>
      </c>
      <c r="J347" s="35" t="str">
        <f t="shared" si="78"/>
        <v/>
      </c>
      <c r="K347" s="35">
        <f t="shared" si="81"/>
        <v>-1</v>
      </c>
      <c r="L347" s="35">
        <f t="shared" si="82"/>
        <v>-1</v>
      </c>
      <c r="M347" s="35">
        <f t="shared" si="79"/>
        <v>-4.5871559633027525E-2</v>
      </c>
      <c r="N347" s="41">
        <f t="shared" si="80"/>
        <v>-8.1967213114754103E-3</v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1</v>
      </c>
      <c r="D355" s="34">
        <v>0</v>
      </c>
      <c r="E355" s="34"/>
      <c r="F355" s="34"/>
      <c r="G355" s="35">
        <f t="shared" si="83"/>
        <v>9.1743119266055051E-3</v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>
        <f t="shared" si="89"/>
        <v>-1</v>
      </c>
      <c r="L355" s="35" t="str">
        <f t="shared" si="90"/>
        <v xml:space="preserve"> </v>
      </c>
      <c r="M355" s="35">
        <f t="shared" si="87"/>
        <v>-9.1743119266055051E-3</v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1</v>
      </c>
      <c r="E356" s="34"/>
      <c r="F356" s="34"/>
      <c r="G356" s="35" t="str">
        <f t="shared" si="83"/>
        <v/>
      </c>
      <c r="H356" s="35">
        <f t="shared" si="84"/>
        <v>8.1967213114754103E-3</v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>
        <f t="shared" si="90"/>
        <v>-1</v>
      </c>
      <c r="M356" s="35" t="str">
        <f t="shared" si="87"/>
        <v/>
      </c>
      <c r="N356" s="41">
        <f t="shared" si="88"/>
        <v>-8.1967213114754103E-3</v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>
        <v>0</v>
      </c>
      <c r="F361" s="34">
        <v>1</v>
      </c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>
        <f t="shared" si="86"/>
        <v>9.3457943925233638E-3</v>
      </c>
      <c r="K361" s="35" t="str">
        <f t="shared" si="89"/>
        <v xml:space="preserve"> </v>
      </c>
      <c r="L361" s="35">
        <f t="shared" si="90"/>
        <v>1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>
        <v>2</v>
      </c>
      <c r="F362" s="34">
        <v>0</v>
      </c>
      <c r="G362" s="35" t="str">
        <f t="shared" si="83"/>
        <v/>
      </c>
      <c r="H362" s="35" t="str">
        <f t="shared" si="84"/>
        <v/>
      </c>
      <c r="I362" s="35">
        <f t="shared" si="85"/>
        <v>2.6666666666666668E-2</v>
      </c>
      <c r="J362" s="35" t="str">
        <f t="shared" si="86"/>
        <v/>
      </c>
      <c r="K362" s="35">
        <f t="shared" si="89"/>
        <v>1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442</v>
      </c>
      <c r="D371" s="32">
        <f>SUM(D372:D604)</f>
        <v>482</v>
      </c>
      <c r="E371" s="32">
        <f>SUM(E372:E604)</f>
        <v>399</v>
      </c>
      <c r="F371" s="32">
        <f>SUM(F372:F604)</f>
        <v>436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-9.7285067873303169E-2</v>
      </c>
      <c r="L371" s="33">
        <f>+IF(AND(D371=0,F371=0),"",IF(D371=0,1,IF(F371=0,-1,(F371-D371)/D371)))</f>
        <v>-9.5435684647302899E-2</v>
      </c>
      <c r="M371" s="33">
        <f t="shared" ref="M371:M434" si="95">+IF(OR(AND(G371=""),(K371="")),"",G371*K371)</f>
        <v>-9.7285067873303169E-2</v>
      </c>
      <c r="N371" s="33">
        <f t="shared" ref="N371:N434" si="96">+IF(OR(AND(H371=""),(L371="")),"",H371*L371)</f>
        <v>-9.5435684647302899E-2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>
        <v>3</v>
      </c>
      <c r="F372" s="37">
        <v>1</v>
      </c>
      <c r="G372" s="38" t="str">
        <f t="shared" si="91"/>
        <v/>
      </c>
      <c r="H372" s="38" t="str">
        <f t="shared" si="92"/>
        <v/>
      </c>
      <c r="I372" s="38">
        <f t="shared" si="93"/>
        <v>7.5187969924812026E-3</v>
      </c>
      <c r="J372" s="38">
        <f t="shared" si="94"/>
        <v>2.2935779816513763E-3</v>
      </c>
      <c r="K372" s="38">
        <f t="shared" ref="K372:K435" si="97">+IF(AND(C372=0,E372=0)," ",IF(C372=0,1,IF(E372=0,-1,(E372-C372)/C372)))</f>
        <v>1</v>
      </c>
      <c r="L372" s="38">
        <f t="shared" ref="L372:L435" si="98">+IF(AND(D372=0,F372=0)," ",IF(D372=0,1,IF(F372=0,-1,(F372-D372)/D372)))</f>
        <v>1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3</v>
      </c>
      <c r="D373" s="34">
        <v>0</v>
      </c>
      <c r="E373" s="34">
        <v>6</v>
      </c>
      <c r="F373" s="34">
        <v>1</v>
      </c>
      <c r="G373" s="35">
        <f t="shared" si="91"/>
        <v>6.7873303167420816E-3</v>
      </c>
      <c r="H373" s="35" t="str">
        <f t="shared" si="92"/>
        <v/>
      </c>
      <c r="I373" s="35">
        <f t="shared" si="93"/>
        <v>1.5037593984962405E-2</v>
      </c>
      <c r="J373" s="35">
        <f t="shared" si="94"/>
        <v>2.2935779816513763E-3</v>
      </c>
      <c r="K373" s="35">
        <f t="shared" si="97"/>
        <v>1</v>
      </c>
      <c r="L373" s="35">
        <f t="shared" si="98"/>
        <v>1</v>
      </c>
      <c r="M373" s="35">
        <f t="shared" si="95"/>
        <v>6.7873303167420816E-3</v>
      </c>
      <c r="N373" s="41" t="str">
        <f t="shared" si="96"/>
        <v/>
      </c>
    </row>
    <row r="374" spans="1:14" x14ac:dyDescent="0.2">
      <c r="A374" s="27"/>
      <c r="B374" s="30" t="s">
        <v>341</v>
      </c>
      <c r="C374" s="40">
        <v>0</v>
      </c>
      <c r="D374" s="34">
        <v>0</v>
      </c>
      <c r="E374" s="34"/>
      <c r="F374" s="34"/>
      <c r="G374" s="35" t="str">
        <f t="shared" si="91"/>
        <v/>
      </c>
      <c r="H374" s="35" t="str">
        <f t="shared" si="92"/>
        <v/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 t="str">
        <f t="shared" si="98"/>
        <v xml:space="preserve"> </v>
      </c>
      <c r="M374" s="35" t="str">
        <f t="shared" si="95"/>
        <v/>
      </c>
      <c r="N374" s="41" t="str">
        <f t="shared" si="96"/>
        <v/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21</v>
      </c>
      <c r="D377" s="34">
        <v>7</v>
      </c>
      <c r="E377" s="34">
        <v>20</v>
      </c>
      <c r="F377" s="34">
        <v>1</v>
      </c>
      <c r="G377" s="35">
        <f t="shared" si="91"/>
        <v>4.7511312217194568E-2</v>
      </c>
      <c r="H377" s="35">
        <f t="shared" si="92"/>
        <v>1.4522821576763486E-2</v>
      </c>
      <c r="I377" s="35">
        <f t="shared" si="93"/>
        <v>5.0125313283208017E-2</v>
      </c>
      <c r="J377" s="35">
        <f t="shared" si="94"/>
        <v>2.2935779816513763E-3</v>
      </c>
      <c r="K377" s="35">
        <f t="shared" si="97"/>
        <v>-4.7619047619047616E-2</v>
      </c>
      <c r="L377" s="35">
        <f t="shared" si="98"/>
        <v>-0.8571428571428571</v>
      </c>
      <c r="M377" s="35">
        <f t="shared" si="95"/>
        <v>-2.2624434389140269E-3</v>
      </c>
      <c r="N377" s="41">
        <f t="shared" si="96"/>
        <v>-1.2448132780082987E-2</v>
      </c>
    </row>
    <row r="378" spans="1:14" x14ac:dyDescent="0.2">
      <c r="A378" s="27"/>
      <c r="B378" s="30" t="s">
        <v>345</v>
      </c>
      <c r="C378" s="40">
        <v>1</v>
      </c>
      <c r="D378" s="34">
        <v>0</v>
      </c>
      <c r="E378" s="34"/>
      <c r="F378" s="34"/>
      <c r="G378" s="35">
        <f t="shared" si="91"/>
        <v>2.2624434389140274E-3</v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>
        <f t="shared" si="97"/>
        <v>-1</v>
      </c>
      <c r="L378" s="35" t="str">
        <f t="shared" si="98"/>
        <v xml:space="preserve"> </v>
      </c>
      <c r="M378" s="35">
        <f t="shared" si="95"/>
        <v>-2.2624434389140274E-3</v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9</v>
      </c>
      <c r="F379" s="34">
        <v>10</v>
      </c>
      <c r="G379" s="35" t="str">
        <f t="shared" si="91"/>
        <v/>
      </c>
      <c r="H379" s="35" t="str">
        <f t="shared" si="92"/>
        <v/>
      </c>
      <c r="I379" s="35">
        <f t="shared" si="93"/>
        <v>2.2556390977443608E-2</v>
      </c>
      <c r="J379" s="35">
        <f t="shared" si="94"/>
        <v>2.2935779816513763E-2</v>
      </c>
      <c r="K379" s="35">
        <f t="shared" si="97"/>
        <v>1</v>
      </c>
      <c r="L379" s="35">
        <f t="shared" si="98"/>
        <v>1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14</v>
      </c>
      <c r="D380" s="34">
        <v>0</v>
      </c>
      <c r="E380" s="34">
        <v>3</v>
      </c>
      <c r="F380" s="34">
        <v>0</v>
      </c>
      <c r="G380" s="35">
        <f t="shared" si="91"/>
        <v>3.1674208144796379E-2</v>
      </c>
      <c r="H380" s="35" t="str">
        <f t="shared" si="92"/>
        <v/>
      </c>
      <c r="I380" s="35">
        <f t="shared" si="93"/>
        <v>7.5187969924812026E-3</v>
      </c>
      <c r="J380" s="35" t="str">
        <f t="shared" si="94"/>
        <v/>
      </c>
      <c r="K380" s="35">
        <f t="shared" si="97"/>
        <v>-0.7857142857142857</v>
      </c>
      <c r="L380" s="35" t="str">
        <f t="shared" si="98"/>
        <v xml:space="preserve"> </v>
      </c>
      <c r="M380" s="35">
        <f t="shared" si="95"/>
        <v>-2.4886877828054297E-2</v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0</v>
      </c>
      <c r="E381" s="34">
        <v>1</v>
      </c>
      <c r="F381" s="34">
        <v>0</v>
      </c>
      <c r="G381" s="35" t="str">
        <f t="shared" si="91"/>
        <v/>
      </c>
      <c r="H381" s="35" t="str">
        <f t="shared" si="92"/>
        <v/>
      </c>
      <c r="I381" s="35">
        <f t="shared" si="93"/>
        <v>2.5062656641604009E-3</v>
      </c>
      <c r="J381" s="35" t="str">
        <f t="shared" si="94"/>
        <v/>
      </c>
      <c r="K381" s="35">
        <f t="shared" si="97"/>
        <v>1</v>
      </c>
      <c r="L381" s="35" t="str">
        <f t="shared" si="98"/>
        <v xml:space="preserve"> </v>
      </c>
      <c r="M381" s="35" t="str">
        <f t="shared" si="95"/>
        <v/>
      </c>
      <c r="N381" s="41" t="str">
        <f t="shared" si="96"/>
        <v/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28</v>
      </c>
      <c r="D383" s="34">
        <v>14</v>
      </c>
      <c r="E383" s="34">
        <v>25</v>
      </c>
      <c r="F383" s="34">
        <v>9</v>
      </c>
      <c r="G383" s="35">
        <f t="shared" si="91"/>
        <v>6.3348416289592757E-2</v>
      </c>
      <c r="H383" s="35">
        <f t="shared" si="92"/>
        <v>2.9045643153526972E-2</v>
      </c>
      <c r="I383" s="35">
        <f t="shared" si="93"/>
        <v>6.2656641604010022E-2</v>
      </c>
      <c r="J383" s="35">
        <f t="shared" si="94"/>
        <v>2.0642201834862386E-2</v>
      </c>
      <c r="K383" s="35">
        <f t="shared" si="97"/>
        <v>-0.10714285714285714</v>
      </c>
      <c r="L383" s="35">
        <f t="shared" si="98"/>
        <v>-0.35714285714285715</v>
      </c>
      <c r="M383" s="35">
        <f t="shared" si="95"/>
        <v>-6.7873303167420808E-3</v>
      </c>
      <c r="N383" s="41">
        <f t="shared" si="96"/>
        <v>-1.0373443983402491E-2</v>
      </c>
    </row>
    <row r="384" spans="1:14" x14ac:dyDescent="0.2">
      <c r="A384" s="27"/>
      <c r="B384" s="30" t="s">
        <v>351</v>
      </c>
      <c r="C384" s="40">
        <v>4</v>
      </c>
      <c r="D384" s="34">
        <v>1</v>
      </c>
      <c r="E384" s="34">
        <v>2</v>
      </c>
      <c r="F384" s="34">
        <v>0</v>
      </c>
      <c r="G384" s="35">
        <f t="shared" si="91"/>
        <v>9.0497737556561094E-3</v>
      </c>
      <c r="H384" s="35">
        <f t="shared" si="92"/>
        <v>2.0746887966804979E-3</v>
      </c>
      <c r="I384" s="35">
        <f t="shared" si="93"/>
        <v>5.0125313283208017E-3</v>
      </c>
      <c r="J384" s="35" t="str">
        <f t="shared" si="94"/>
        <v/>
      </c>
      <c r="K384" s="35">
        <f t="shared" si="97"/>
        <v>-0.5</v>
      </c>
      <c r="L384" s="35">
        <f t="shared" si="98"/>
        <v>-1</v>
      </c>
      <c r="M384" s="35">
        <f t="shared" si="95"/>
        <v>-4.5248868778280547E-3</v>
      </c>
      <c r="N384" s="41">
        <f t="shared" si="96"/>
        <v>-2.0746887966804979E-3</v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3</v>
      </c>
      <c r="D386" s="34">
        <v>0</v>
      </c>
      <c r="E386" s="34">
        <v>2</v>
      </c>
      <c r="F386" s="34">
        <v>0</v>
      </c>
      <c r="G386" s="35">
        <f t="shared" si="91"/>
        <v>6.7873303167420816E-3</v>
      </c>
      <c r="H386" s="35" t="str">
        <f t="shared" si="92"/>
        <v/>
      </c>
      <c r="I386" s="35">
        <f t="shared" si="93"/>
        <v>5.0125313283208017E-3</v>
      </c>
      <c r="J386" s="35" t="str">
        <f t="shared" si="94"/>
        <v/>
      </c>
      <c r="K386" s="35">
        <f t="shared" si="97"/>
        <v>-0.33333333333333331</v>
      </c>
      <c r="L386" s="35" t="str">
        <f t="shared" si="98"/>
        <v xml:space="preserve"> </v>
      </c>
      <c r="M386" s="35">
        <f t="shared" si="95"/>
        <v>-2.2624434389140269E-3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1</v>
      </c>
      <c r="E387" s="34">
        <v>1</v>
      </c>
      <c r="F387" s="34">
        <v>1</v>
      </c>
      <c r="G387" s="35" t="str">
        <f t="shared" si="91"/>
        <v/>
      </c>
      <c r="H387" s="35">
        <f t="shared" si="92"/>
        <v>2.0746887966804979E-3</v>
      </c>
      <c r="I387" s="35">
        <f t="shared" si="93"/>
        <v>2.5062656641604009E-3</v>
      </c>
      <c r="J387" s="35">
        <f t="shared" si="94"/>
        <v>2.2935779816513763E-3</v>
      </c>
      <c r="K387" s="35">
        <f t="shared" si="97"/>
        <v>1</v>
      </c>
      <c r="L387" s="35">
        <f t="shared" si="98"/>
        <v>0</v>
      </c>
      <c r="M387" s="35" t="str">
        <f t="shared" si="95"/>
        <v/>
      </c>
      <c r="N387" s="41">
        <f t="shared" si="96"/>
        <v>0</v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4</v>
      </c>
      <c r="D391" s="34">
        <v>1</v>
      </c>
      <c r="E391" s="34">
        <v>14</v>
      </c>
      <c r="F391" s="34">
        <v>7</v>
      </c>
      <c r="G391" s="35">
        <f t="shared" si="91"/>
        <v>9.0497737556561094E-3</v>
      </c>
      <c r="H391" s="35">
        <f t="shared" si="92"/>
        <v>2.0746887966804979E-3</v>
      </c>
      <c r="I391" s="35">
        <f t="shared" si="93"/>
        <v>3.5087719298245612E-2</v>
      </c>
      <c r="J391" s="35">
        <f t="shared" si="94"/>
        <v>1.6055045871559634E-2</v>
      </c>
      <c r="K391" s="35">
        <f t="shared" si="97"/>
        <v>2.5</v>
      </c>
      <c r="L391" s="35">
        <f t="shared" si="98"/>
        <v>6</v>
      </c>
      <c r="M391" s="35">
        <f t="shared" si="95"/>
        <v>2.2624434389140274E-2</v>
      </c>
      <c r="N391" s="41">
        <f t="shared" si="96"/>
        <v>1.2448132780082988E-2</v>
      </c>
    </row>
    <row r="392" spans="1:14" x14ac:dyDescent="0.2">
      <c r="A392" s="27"/>
      <c r="B392" s="30" t="s">
        <v>359</v>
      </c>
      <c r="C392" s="40">
        <v>0</v>
      </c>
      <c r="D392" s="34">
        <v>0</v>
      </c>
      <c r="E392" s="34"/>
      <c r="F392" s="34"/>
      <c r="G392" s="35" t="str">
        <f t="shared" si="91"/>
        <v/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 t="str">
        <f t="shared" si="97"/>
        <v xml:space="preserve"> </v>
      </c>
      <c r="L392" s="35" t="str">
        <f t="shared" si="98"/>
        <v xml:space="preserve"> </v>
      </c>
      <c r="M392" s="35" t="str">
        <f t="shared" si="95"/>
        <v/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0</v>
      </c>
      <c r="E394" s="34">
        <v>0</v>
      </c>
      <c r="F394" s="34">
        <v>1</v>
      </c>
      <c r="G394" s="35" t="str">
        <f t="shared" si="91"/>
        <v/>
      </c>
      <c r="H394" s="35" t="str">
        <f t="shared" si="92"/>
        <v/>
      </c>
      <c r="I394" s="35" t="str">
        <f t="shared" si="93"/>
        <v/>
      </c>
      <c r="J394" s="35">
        <f t="shared" si="94"/>
        <v>2.2935779816513763E-3</v>
      </c>
      <c r="K394" s="35" t="str">
        <f t="shared" si="97"/>
        <v xml:space="preserve"> </v>
      </c>
      <c r="L394" s="35">
        <f t="shared" si="98"/>
        <v>1</v>
      </c>
      <c r="M394" s="35" t="str">
        <f t="shared" si="95"/>
        <v/>
      </c>
      <c r="N394" s="41" t="str">
        <f t="shared" si="96"/>
        <v/>
      </c>
    </row>
    <row r="395" spans="1:14" x14ac:dyDescent="0.2">
      <c r="A395" s="27"/>
      <c r="B395" s="30" t="s">
        <v>362</v>
      </c>
      <c r="C395" s="40">
        <v>8</v>
      </c>
      <c r="D395" s="34">
        <v>49</v>
      </c>
      <c r="E395" s="34">
        <v>3</v>
      </c>
      <c r="F395" s="34">
        <v>12</v>
      </c>
      <c r="G395" s="35">
        <f t="shared" si="91"/>
        <v>1.8099547511312219E-2</v>
      </c>
      <c r="H395" s="35">
        <f t="shared" si="92"/>
        <v>0.1016597510373444</v>
      </c>
      <c r="I395" s="35">
        <f t="shared" si="93"/>
        <v>7.5187969924812026E-3</v>
      </c>
      <c r="J395" s="35">
        <f t="shared" si="94"/>
        <v>2.7522935779816515E-2</v>
      </c>
      <c r="K395" s="35">
        <f t="shared" si="97"/>
        <v>-0.625</v>
      </c>
      <c r="L395" s="35">
        <f t="shared" si="98"/>
        <v>-0.75510204081632648</v>
      </c>
      <c r="M395" s="35">
        <f t="shared" si="95"/>
        <v>-1.1312217194570137E-2</v>
      </c>
      <c r="N395" s="41">
        <f t="shared" si="96"/>
        <v>-7.6763485477178414E-2</v>
      </c>
    </row>
    <row r="396" spans="1:14" x14ac:dyDescent="0.2">
      <c r="A396" s="27"/>
      <c r="B396" s="30" t="s">
        <v>363</v>
      </c>
      <c r="C396" s="40">
        <v>4</v>
      </c>
      <c r="D396" s="34">
        <v>2</v>
      </c>
      <c r="E396" s="34"/>
      <c r="F396" s="34"/>
      <c r="G396" s="35">
        <f t="shared" si="91"/>
        <v>9.0497737556561094E-3</v>
      </c>
      <c r="H396" s="35">
        <f t="shared" si="92"/>
        <v>4.1493775933609959E-3</v>
      </c>
      <c r="I396" s="35" t="str">
        <f t="shared" si="93"/>
        <v/>
      </c>
      <c r="J396" s="35" t="str">
        <f t="shared" si="94"/>
        <v/>
      </c>
      <c r="K396" s="35">
        <f t="shared" si="97"/>
        <v>-1</v>
      </c>
      <c r="L396" s="35">
        <f t="shared" si="98"/>
        <v>-1</v>
      </c>
      <c r="M396" s="35">
        <f t="shared" si="95"/>
        <v>-9.0497737556561094E-3</v>
      </c>
      <c r="N396" s="41">
        <f t="shared" si="96"/>
        <v>-4.1493775933609959E-3</v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>
        <v>7</v>
      </c>
      <c r="F397" s="34">
        <v>0</v>
      </c>
      <c r="G397" s="35" t="str">
        <f t="shared" si="91"/>
        <v/>
      </c>
      <c r="H397" s="35" t="str">
        <f t="shared" si="92"/>
        <v/>
      </c>
      <c r="I397" s="35">
        <f t="shared" si="93"/>
        <v>1.7543859649122806E-2</v>
      </c>
      <c r="J397" s="35" t="str">
        <f t="shared" si="94"/>
        <v/>
      </c>
      <c r="K397" s="35">
        <f t="shared" si="97"/>
        <v>1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/>
      <c r="F398" s="34"/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 t="str">
        <f t="shared" si="94"/>
        <v/>
      </c>
      <c r="K398" s="35" t="str">
        <f t="shared" si="97"/>
        <v xml:space="preserve"> </v>
      </c>
      <c r="L398" s="35" t="str">
        <f t="shared" si="98"/>
        <v xml:space="preserve"> 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3</v>
      </c>
      <c r="D401" s="34">
        <v>0</v>
      </c>
      <c r="E401" s="34"/>
      <c r="F401" s="34"/>
      <c r="G401" s="35">
        <f t="shared" si="91"/>
        <v>6.7873303167420816E-3</v>
      </c>
      <c r="H401" s="35" t="str">
        <f t="shared" si="92"/>
        <v/>
      </c>
      <c r="I401" s="35" t="str">
        <f t="shared" si="93"/>
        <v/>
      </c>
      <c r="J401" s="35" t="str">
        <f t="shared" si="94"/>
        <v/>
      </c>
      <c r="K401" s="35">
        <f t="shared" si="97"/>
        <v>-1</v>
      </c>
      <c r="L401" s="35" t="str">
        <f t="shared" si="98"/>
        <v xml:space="preserve"> </v>
      </c>
      <c r="M401" s="35">
        <f t="shared" si="95"/>
        <v>-6.7873303167420816E-3</v>
      </c>
      <c r="N401" s="41" t="str">
        <f t="shared" si="96"/>
        <v/>
      </c>
    </row>
    <row r="402" spans="1:14" x14ac:dyDescent="0.2">
      <c r="A402" s="27"/>
      <c r="B402" s="30" t="s">
        <v>369</v>
      </c>
      <c r="C402" s="40">
        <v>3</v>
      </c>
      <c r="D402" s="34">
        <v>0</v>
      </c>
      <c r="E402" s="34">
        <v>3</v>
      </c>
      <c r="F402" s="34">
        <v>2</v>
      </c>
      <c r="G402" s="35">
        <f t="shared" si="91"/>
        <v>6.7873303167420816E-3</v>
      </c>
      <c r="H402" s="35" t="str">
        <f t="shared" si="92"/>
        <v/>
      </c>
      <c r="I402" s="35">
        <f t="shared" si="93"/>
        <v>7.5187969924812026E-3</v>
      </c>
      <c r="J402" s="35">
        <f t="shared" si="94"/>
        <v>4.5871559633027525E-3</v>
      </c>
      <c r="K402" s="35">
        <f t="shared" si="97"/>
        <v>0</v>
      </c>
      <c r="L402" s="35">
        <f t="shared" si="98"/>
        <v>1</v>
      </c>
      <c r="M402" s="35">
        <f t="shared" si="95"/>
        <v>0</v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6</v>
      </c>
      <c r="E404" s="34"/>
      <c r="F404" s="34"/>
      <c r="G404" s="35" t="str">
        <f t="shared" si="91"/>
        <v/>
      </c>
      <c r="H404" s="35">
        <f t="shared" si="92"/>
        <v>1.2448132780082987E-2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-1.2448132780082987E-2</v>
      </c>
    </row>
    <row r="405" spans="1:14" ht="25.5" x14ac:dyDescent="0.2">
      <c r="A405" s="27"/>
      <c r="B405" s="30" t="s">
        <v>372</v>
      </c>
      <c r="C405" s="40">
        <v>24</v>
      </c>
      <c r="D405" s="34">
        <v>14</v>
      </c>
      <c r="E405" s="34">
        <v>0</v>
      </c>
      <c r="F405" s="34">
        <v>3</v>
      </c>
      <c r="G405" s="35">
        <f t="shared" si="91"/>
        <v>5.4298642533936653E-2</v>
      </c>
      <c r="H405" s="35">
        <f t="shared" si="92"/>
        <v>2.9045643153526972E-2</v>
      </c>
      <c r="I405" s="35" t="str">
        <f t="shared" si="93"/>
        <v/>
      </c>
      <c r="J405" s="35">
        <f t="shared" si="94"/>
        <v>6.8807339449541288E-3</v>
      </c>
      <c r="K405" s="35">
        <f t="shared" si="97"/>
        <v>-1</v>
      </c>
      <c r="L405" s="35">
        <f t="shared" si="98"/>
        <v>-0.7857142857142857</v>
      </c>
      <c r="M405" s="35">
        <f t="shared" si="95"/>
        <v>-5.4298642533936653E-2</v>
      </c>
      <c r="N405" s="41">
        <f t="shared" si="96"/>
        <v>-2.2821576763485476E-2</v>
      </c>
    </row>
    <row r="406" spans="1:14" x14ac:dyDescent="0.2">
      <c r="A406" s="27"/>
      <c r="B406" s="30" t="s">
        <v>373</v>
      </c>
      <c r="C406" s="40">
        <v>15</v>
      </c>
      <c r="D406" s="34">
        <v>1</v>
      </c>
      <c r="E406" s="34">
        <v>8</v>
      </c>
      <c r="F406" s="34">
        <v>2</v>
      </c>
      <c r="G406" s="35">
        <f t="shared" si="91"/>
        <v>3.3936651583710405E-2</v>
      </c>
      <c r="H406" s="35">
        <f t="shared" si="92"/>
        <v>2.0746887966804979E-3</v>
      </c>
      <c r="I406" s="35">
        <f t="shared" si="93"/>
        <v>2.0050125313283207E-2</v>
      </c>
      <c r="J406" s="35">
        <f t="shared" si="94"/>
        <v>4.5871559633027525E-3</v>
      </c>
      <c r="K406" s="35">
        <f t="shared" si="97"/>
        <v>-0.46666666666666667</v>
      </c>
      <c r="L406" s="35">
        <f t="shared" si="98"/>
        <v>1</v>
      </c>
      <c r="M406" s="35">
        <f t="shared" si="95"/>
        <v>-1.5837104072398189E-2</v>
      </c>
      <c r="N406" s="41">
        <f t="shared" si="96"/>
        <v>2.0746887966804979E-3</v>
      </c>
    </row>
    <row r="407" spans="1:14" x14ac:dyDescent="0.2">
      <c r="A407" s="27"/>
      <c r="B407" s="30" t="s">
        <v>374</v>
      </c>
      <c r="C407" s="40">
        <v>4</v>
      </c>
      <c r="D407" s="34">
        <v>0</v>
      </c>
      <c r="E407" s="34">
        <v>1</v>
      </c>
      <c r="F407" s="34">
        <v>0</v>
      </c>
      <c r="G407" s="35">
        <f t="shared" si="91"/>
        <v>9.0497737556561094E-3</v>
      </c>
      <c r="H407" s="35" t="str">
        <f t="shared" si="92"/>
        <v/>
      </c>
      <c r="I407" s="35">
        <f t="shared" si="93"/>
        <v>2.5062656641604009E-3</v>
      </c>
      <c r="J407" s="35" t="str">
        <f t="shared" si="94"/>
        <v/>
      </c>
      <c r="K407" s="35">
        <f t="shared" si="97"/>
        <v>-0.75</v>
      </c>
      <c r="L407" s="35" t="str">
        <f t="shared" si="98"/>
        <v xml:space="preserve"> </v>
      </c>
      <c r="M407" s="35">
        <f t="shared" si="95"/>
        <v>-6.7873303167420816E-3</v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5</v>
      </c>
      <c r="D409" s="34">
        <v>1</v>
      </c>
      <c r="E409" s="34"/>
      <c r="F409" s="34"/>
      <c r="G409" s="35">
        <f t="shared" si="91"/>
        <v>1.1312217194570135E-2</v>
      </c>
      <c r="H409" s="35">
        <f t="shared" si="92"/>
        <v>2.0746887966804979E-3</v>
      </c>
      <c r="I409" s="35" t="str">
        <f t="shared" si="93"/>
        <v/>
      </c>
      <c r="J409" s="35" t="str">
        <f t="shared" si="94"/>
        <v/>
      </c>
      <c r="K409" s="35">
        <f t="shared" si="97"/>
        <v>-1</v>
      </c>
      <c r="L409" s="35">
        <f t="shared" si="98"/>
        <v>-1</v>
      </c>
      <c r="M409" s="35">
        <f t="shared" si="95"/>
        <v>-1.1312217194570135E-2</v>
      </c>
      <c r="N409" s="41">
        <f t="shared" si="96"/>
        <v>-2.0746887966804979E-3</v>
      </c>
    </row>
    <row r="410" spans="1:14" x14ac:dyDescent="0.2">
      <c r="A410" s="27"/>
      <c r="B410" s="30" t="s">
        <v>377</v>
      </c>
      <c r="C410" s="40">
        <v>28</v>
      </c>
      <c r="D410" s="34">
        <v>3</v>
      </c>
      <c r="E410" s="34">
        <v>8</v>
      </c>
      <c r="F410" s="34">
        <v>1</v>
      </c>
      <c r="G410" s="35">
        <f t="shared" si="91"/>
        <v>6.3348416289592757E-2</v>
      </c>
      <c r="H410" s="35">
        <f t="shared" si="92"/>
        <v>6.2240663900414933E-3</v>
      </c>
      <c r="I410" s="35">
        <f t="shared" si="93"/>
        <v>2.0050125313283207E-2</v>
      </c>
      <c r="J410" s="35">
        <f t="shared" si="94"/>
        <v>2.2935779816513763E-3</v>
      </c>
      <c r="K410" s="35">
        <f t="shared" si="97"/>
        <v>-0.7142857142857143</v>
      </c>
      <c r="L410" s="35">
        <f t="shared" si="98"/>
        <v>-0.66666666666666663</v>
      </c>
      <c r="M410" s="35">
        <f t="shared" si="95"/>
        <v>-4.5248868778280542E-2</v>
      </c>
      <c r="N410" s="41">
        <f t="shared" si="96"/>
        <v>-4.149377593360995E-3</v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</v>
      </c>
      <c r="D413" s="34">
        <v>0</v>
      </c>
      <c r="E413" s="34"/>
      <c r="F413" s="34"/>
      <c r="G413" s="35">
        <f t="shared" si="91"/>
        <v>2.2624434389140274E-3</v>
      </c>
      <c r="H413" s="35" t="str">
        <f t="shared" si="92"/>
        <v/>
      </c>
      <c r="I413" s="35" t="str">
        <f t="shared" si="93"/>
        <v/>
      </c>
      <c r="J413" s="35" t="str">
        <f t="shared" si="94"/>
        <v/>
      </c>
      <c r="K413" s="35">
        <f t="shared" si="97"/>
        <v>-1</v>
      </c>
      <c r="L413" s="35" t="str">
        <f t="shared" si="98"/>
        <v xml:space="preserve"> </v>
      </c>
      <c r="M413" s="35">
        <f t="shared" si="95"/>
        <v>-2.2624434389140274E-3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0</v>
      </c>
      <c r="D416" s="34">
        <v>0</v>
      </c>
      <c r="E416" s="34">
        <v>0</v>
      </c>
      <c r="F416" s="34">
        <v>1</v>
      </c>
      <c r="G416" s="35" t="str">
        <f t="shared" si="91"/>
        <v/>
      </c>
      <c r="H416" s="35" t="str">
        <f t="shared" si="92"/>
        <v/>
      </c>
      <c r="I416" s="35" t="str">
        <f t="shared" si="93"/>
        <v/>
      </c>
      <c r="J416" s="35">
        <f t="shared" si="94"/>
        <v>2.2935779816513763E-3</v>
      </c>
      <c r="K416" s="35" t="str">
        <f t="shared" si="97"/>
        <v xml:space="preserve"> </v>
      </c>
      <c r="L416" s="35">
        <f t="shared" si="98"/>
        <v>1</v>
      </c>
      <c r="M416" s="35" t="str">
        <f t="shared" si="95"/>
        <v/>
      </c>
      <c r="N416" s="41" t="str">
        <f t="shared" si="96"/>
        <v/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49</v>
      </c>
      <c r="D419" s="34">
        <v>29</v>
      </c>
      <c r="E419" s="34">
        <v>55</v>
      </c>
      <c r="F419" s="34">
        <v>28</v>
      </c>
      <c r="G419" s="35">
        <f t="shared" si="91"/>
        <v>0.11085972850678733</v>
      </c>
      <c r="H419" s="35">
        <f t="shared" si="92"/>
        <v>6.0165975103734441E-2</v>
      </c>
      <c r="I419" s="35">
        <f t="shared" si="93"/>
        <v>0.13784461152882205</v>
      </c>
      <c r="J419" s="35">
        <f t="shared" si="94"/>
        <v>6.4220183486238536E-2</v>
      </c>
      <c r="K419" s="35">
        <f t="shared" si="97"/>
        <v>0.12244897959183673</v>
      </c>
      <c r="L419" s="35">
        <f t="shared" si="98"/>
        <v>-3.4482758620689655E-2</v>
      </c>
      <c r="M419" s="35">
        <f t="shared" si="95"/>
        <v>1.3574660633484162E-2</v>
      </c>
      <c r="N419" s="41">
        <f t="shared" si="96"/>
        <v>-2.0746887966804979E-3</v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6</v>
      </c>
      <c r="D422" s="34">
        <v>0</v>
      </c>
      <c r="E422" s="34">
        <v>7</v>
      </c>
      <c r="F422" s="34">
        <v>18</v>
      </c>
      <c r="G422" s="35">
        <f t="shared" si="91"/>
        <v>1.3574660633484163E-2</v>
      </c>
      <c r="H422" s="35" t="str">
        <f t="shared" si="92"/>
        <v/>
      </c>
      <c r="I422" s="35">
        <f t="shared" si="93"/>
        <v>1.7543859649122806E-2</v>
      </c>
      <c r="J422" s="35">
        <f t="shared" si="94"/>
        <v>4.1284403669724773E-2</v>
      </c>
      <c r="K422" s="35">
        <f t="shared" si="97"/>
        <v>0.16666666666666666</v>
      </c>
      <c r="L422" s="35">
        <f t="shared" si="98"/>
        <v>1</v>
      </c>
      <c r="M422" s="35">
        <f t="shared" si="95"/>
        <v>2.2624434389140269E-3</v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49</v>
      </c>
      <c r="D423" s="34">
        <v>12</v>
      </c>
      <c r="E423" s="34">
        <v>5</v>
      </c>
      <c r="F423" s="34">
        <v>3</v>
      </c>
      <c r="G423" s="35">
        <f t="shared" si="91"/>
        <v>0.11085972850678733</v>
      </c>
      <c r="H423" s="35">
        <f t="shared" si="92"/>
        <v>2.4896265560165973E-2</v>
      </c>
      <c r="I423" s="35">
        <f t="shared" si="93"/>
        <v>1.2531328320802004E-2</v>
      </c>
      <c r="J423" s="35">
        <f t="shared" si="94"/>
        <v>6.8807339449541288E-3</v>
      </c>
      <c r="K423" s="35">
        <f t="shared" si="97"/>
        <v>-0.89795918367346939</v>
      </c>
      <c r="L423" s="35">
        <f t="shared" si="98"/>
        <v>-0.75</v>
      </c>
      <c r="M423" s="35">
        <f t="shared" si="95"/>
        <v>-9.9547511312217188E-2</v>
      </c>
      <c r="N423" s="41">
        <f t="shared" si="96"/>
        <v>-1.8672199170124481E-2</v>
      </c>
    </row>
    <row r="424" spans="1:14" x14ac:dyDescent="0.2">
      <c r="A424" s="27"/>
      <c r="B424" s="30" t="s">
        <v>391</v>
      </c>
      <c r="C424" s="40">
        <v>17</v>
      </c>
      <c r="D424" s="34">
        <v>3</v>
      </c>
      <c r="E424" s="34">
        <v>9</v>
      </c>
      <c r="F424" s="34">
        <v>0</v>
      </c>
      <c r="G424" s="35">
        <f t="shared" si="91"/>
        <v>3.8461538461538464E-2</v>
      </c>
      <c r="H424" s="35">
        <f t="shared" si="92"/>
        <v>6.2240663900414933E-3</v>
      </c>
      <c r="I424" s="35">
        <f t="shared" si="93"/>
        <v>2.2556390977443608E-2</v>
      </c>
      <c r="J424" s="35" t="str">
        <f t="shared" si="94"/>
        <v/>
      </c>
      <c r="K424" s="35">
        <f t="shared" si="97"/>
        <v>-0.47058823529411764</v>
      </c>
      <c r="L424" s="35">
        <f t="shared" si="98"/>
        <v>-1</v>
      </c>
      <c r="M424" s="35">
        <f t="shared" si="95"/>
        <v>-1.8099547511312219E-2</v>
      </c>
      <c r="N424" s="41">
        <f t="shared" si="96"/>
        <v>-6.2240663900414933E-3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1</v>
      </c>
      <c r="D426" s="34">
        <v>0</v>
      </c>
      <c r="E426" s="34"/>
      <c r="F426" s="34"/>
      <c r="G426" s="35">
        <f t="shared" si="91"/>
        <v>2.2624434389140274E-3</v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>
        <f t="shared" si="97"/>
        <v>-1</v>
      </c>
      <c r="L426" s="35" t="str">
        <f t="shared" si="98"/>
        <v xml:space="preserve"> </v>
      </c>
      <c r="M426" s="35">
        <f t="shared" si="95"/>
        <v>-2.2624434389140274E-3</v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4</v>
      </c>
      <c r="D428" s="34">
        <v>3</v>
      </c>
      <c r="E428" s="34">
        <v>2</v>
      </c>
      <c r="F428" s="34">
        <v>0</v>
      </c>
      <c r="G428" s="35">
        <f t="shared" si="91"/>
        <v>9.0497737556561094E-3</v>
      </c>
      <c r="H428" s="35">
        <f t="shared" si="92"/>
        <v>6.2240663900414933E-3</v>
      </c>
      <c r="I428" s="35">
        <f t="shared" si="93"/>
        <v>5.0125313283208017E-3</v>
      </c>
      <c r="J428" s="35" t="str">
        <f t="shared" si="94"/>
        <v/>
      </c>
      <c r="K428" s="35">
        <f t="shared" si="97"/>
        <v>-0.5</v>
      </c>
      <c r="L428" s="35">
        <f t="shared" si="98"/>
        <v>-1</v>
      </c>
      <c r="M428" s="35">
        <f t="shared" si="95"/>
        <v>-4.5248868778280547E-3</v>
      </c>
      <c r="N428" s="41">
        <f t="shared" si="96"/>
        <v>-6.2240663900414933E-3</v>
      </c>
    </row>
    <row r="429" spans="1:14" x14ac:dyDescent="0.2">
      <c r="A429" s="27"/>
      <c r="B429" s="30" t="s">
        <v>396</v>
      </c>
      <c r="C429" s="40">
        <v>0</v>
      </c>
      <c r="D429" s="34">
        <v>0</v>
      </c>
      <c r="E429" s="34"/>
      <c r="F429" s="34"/>
      <c r="G429" s="35" t="str">
        <f t="shared" si="91"/>
        <v/>
      </c>
      <c r="H429" s="35" t="str">
        <f t="shared" si="92"/>
        <v/>
      </c>
      <c r="I429" s="35" t="str">
        <f t="shared" si="93"/>
        <v/>
      </c>
      <c r="J429" s="35" t="str">
        <f t="shared" si="94"/>
        <v/>
      </c>
      <c r="K429" s="35" t="str">
        <f t="shared" si="97"/>
        <v xml:space="preserve"> </v>
      </c>
      <c r="L429" s="35" t="str">
        <f t="shared" si="98"/>
        <v xml:space="preserve"> </v>
      </c>
      <c r="M429" s="35" t="str">
        <f t="shared" si="95"/>
        <v/>
      </c>
      <c r="N429" s="41" t="str">
        <f t="shared" si="96"/>
        <v/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>
        <v>0</v>
      </c>
      <c r="F430" s="34">
        <v>1</v>
      </c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>
        <f t="shared" si="94"/>
        <v>2.2935779816513763E-3</v>
      </c>
      <c r="K430" s="35" t="str">
        <f t="shared" si="97"/>
        <v xml:space="preserve"> </v>
      </c>
      <c r="L430" s="35">
        <f t="shared" si="98"/>
        <v>1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1</v>
      </c>
      <c r="E433" s="34">
        <v>0</v>
      </c>
      <c r="F433" s="34">
        <v>2</v>
      </c>
      <c r="G433" s="35" t="str">
        <f t="shared" si="91"/>
        <v/>
      </c>
      <c r="H433" s="35">
        <f t="shared" si="92"/>
        <v>2.0746887966804979E-3</v>
      </c>
      <c r="I433" s="35" t="str">
        <f t="shared" si="93"/>
        <v/>
      </c>
      <c r="J433" s="35">
        <f t="shared" si="94"/>
        <v>4.5871559633027525E-3</v>
      </c>
      <c r="K433" s="35" t="str">
        <f t="shared" si="97"/>
        <v xml:space="preserve"> </v>
      </c>
      <c r="L433" s="35">
        <f t="shared" si="98"/>
        <v>1</v>
      </c>
      <c r="M433" s="35" t="str">
        <f t="shared" si="95"/>
        <v/>
      </c>
      <c r="N433" s="41">
        <f t="shared" si="96"/>
        <v>2.0746887966804979E-3</v>
      </c>
    </row>
    <row r="434" spans="1:14" x14ac:dyDescent="0.2">
      <c r="A434" s="27"/>
      <c r="B434" s="30" t="s">
        <v>401</v>
      </c>
      <c r="C434" s="40">
        <v>3</v>
      </c>
      <c r="D434" s="34">
        <v>1</v>
      </c>
      <c r="E434" s="34">
        <v>0</v>
      </c>
      <c r="F434" s="34">
        <v>2</v>
      </c>
      <c r="G434" s="35">
        <f t="shared" si="91"/>
        <v>6.7873303167420816E-3</v>
      </c>
      <c r="H434" s="35">
        <f t="shared" si="92"/>
        <v>2.0746887966804979E-3</v>
      </c>
      <c r="I434" s="35" t="str">
        <f t="shared" si="93"/>
        <v/>
      </c>
      <c r="J434" s="35">
        <f t="shared" si="94"/>
        <v>4.5871559633027525E-3</v>
      </c>
      <c r="K434" s="35">
        <f t="shared" si="97"/>
        <v>-1</v>
      </c>
      <c r="L434" s="35">
        <f t="shared" si="98"/>
        <v>1</v>
      </c>
      <c r="M434" s="35">
        <f t="shared" si="95"/>
        <v>-6.7873303167420816E-3</v>
      </c>
      <c r="N434" s="41">
        <f t="shared" si="96"/>
        <v>2.0746887966804979E-3</v>
      </c>
    </row>
    <row r="435" spans="1:14" x14ac:dyDescent="0.2">
      <c r="A435" s="27"/>
      <c r="B435" s="30" t="s">
        <v>402</v>
      </c>
      <c r="C435" s="40">
        <v>16</v>
      </c>
      <c r="D435" s="34">
        <v>17</v>
      </c>
      <c r="E435" s="34">
        <v>10</v>
      </c>
      <c r="F435" s="34">
        <v>14</v>
      </c>
      <c r="G435" s="35">
        <f t="shared" ref="G435:G498" si="99">+IF(C435=0,"",C435/C$371)</f>
        <v>3.6199095022624438E-2</v>
      </c>
      <c r="H435" s="35">
        <f t="shared" ref="H435:H498" si="100">+IF(D435=0,"",D435/D$371)</f>
        <v>3.5269709543568464E-2</v>
      </c>
      <c r="I435" s="35">
        <f t="shared" ref="I435:I498" si="101">+IF(E435=0,"",E435/E$371)</f>
        <v>2.5062656641604009E-2</v>
      </c>
      <c r="J435" s="35">
        <f t="shared" ref="J435:J498" si="102">+IF(F435=0,"",F435/F$371)</f>
        <v>3.2110091743119268E-2</v>
      </c>
      <c r="K435" s="35">
        <f t="shared" si="97"/>
        <v>-0.375</v>
      </c>
      <c r="L435" s="35">
        <f t="shared" si="98"/>
        <v>-0.17647058823529413</v>
      </c>
      <c r="M435" s="35">
        <f t="shared" ref="M435:M498" si="103">+IF(OR(AND(G435=""),(K435="")),"",G435*K435)</f>
        <v>-1.3574660633484163E-2</v>
      </c>
      <c r="N435" s="41">
        <f t="shared" ref="N435:N498" si="104">+IF(OR(AND(H435=""),(L435="")),"",H435*L435)</f>
        <v>-6.2240663900414942E-3</v>
      </c>
    </row>
    <row r="436" spans="1:14" x14ac:dyDescent="0.2">
      <c r="A436" s="27"/>
      <c r="B436" s="30" t="s">
        <v>403</v>
      </c>
      <c r="C436" s="40">
        <v>0</v>
      </c>
      <c r="D436" s="34">
        <v>1</v>
      </c>
      <c r="E436" s="34">
        <v>1</v>
      </c>
      <c r="F436" s="34">
        <v>0</v>
      </c>
      <c r="G436" s="35" t="str">
        <f t="shared" si="99"/>
        <v/>
      </c>
      <c r="H436" s="35">
        <f t="shared" si="100"/>
        <v>2.0746887966804979E-3</v>
      </c>
      <c r="I436" s="35">
        <f t="shared" si="101"/>
        <v>2.5062656641604009E-3</v>
      </c>
      <c r="J436" s="35" t="str">
        <f t="shared" si="102"/>
        <v/>
      </c>
      <c r="K436" s="35">
        <f t="shared" ref="K436:K499" si="105">+IF(AND(C436=0,E436=0)," ",IF(C436=0,1,IF(E436=0,-1,(E436-C436)/C436)))</f>
        <v>1</v>
      </c>
      <c r="L436" s="35">
        <f t="shared" ref="L436:L499" si="106">+IF(AND(D436=0,F436=0)," ",IF(D436=0,1,IF(F436=0,-1,(F436-D436)/D436)))</f>
        <v>-1</v>
      </c>
      <c r="M436" s="35" t="str">
        <f t="shared" si="103"/>
        <v/>
      </c>
      <c r="N436" s="41">
        <f t="shared" si="104"/>
        <v>-2.0746887966804979E-3</v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>
        <v>3</v>
      </c>
      <c r="F437" s="34">
        <v>3</v>
      </c>
      <c r="G437" s="35" t="str">
        <f t="shared" si="99"/>
        <v/>
      </c>
      <c r="H437" s="35" t="str">
        <f t="shared" si="100"/>
        <v/>
      </c>
      <c r="I437" s="35">
        <f t="shared" si="101"/>
        <v>7.5187969924812026E-3</v>
      </c>
      <c r="J437" s="35">
        <f t="shared" si="102"/>
        <v>6.8807339449541288E-3</v>
      </c>
      <c r="K437" s="35">
        <f t="shared" si="105"/>
        <v>1</v>
      </c>
      <c r="L437" s="35">
        <f t="shared" si="106"/>
        <v>1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1</v>
      </c>
      <c r="F438" s="34">
        <v>0</v>
      </c>
      <c r="G438" s="35" t="str">
        <f t="shared" si="99"/>
        <v/>
      </c>
      <c r="H438" s="35" t="str">
        <f t="shared" si="100"/>
        <v/>
      </c>
      <c r="I438" s="35">
        <f t="shared" si="101"/>
        <v>2.5062656641604009E-3</v>
      </c>
      <c r="J438" s="35" t="str">
        <f t="shared" si="102"/>
        <v/>
      </c>
      <c r="K438" s="35">
        <f t="shared" si="105"/>
        <v>1</v>
      </c>
      <c r="L438" s="35" t="str">
        <f t="shared" si="106"/>
        <v xml:space="preserve"> 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/>
      <c r="F441" s="34"/>
      <c r="G441" s="35" t="str">
        <f t="shared" si="99"/>
        <v/>
      </c>
      <c r="H441" s="35" t="str">
        <f t="shared" si="100"/>
        <v/>
      </c>
      <c r="I441" s="35" t="str">
        <f t="shared" si="101"/>
        <v/>
      </c>
      <c r="J441" s="35" t="str">
        <f t="shared" si="102"/>
        <v/>
      </c>
      <c r="K441" s="35" t="str">
        <f t="shared" si="105"/>
        <v xml:space="preserve"> </v>
      </c>
      <c r="L441" s="35" t="str">
        <f t="shared" si="106"/>
        <v xml:space="preserve"> 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0</v>
      </c>
      <c r="D442" s="34">
        <v>0</v>
      </c>
      <c r="E442" s="34"/>
      <c r="F442" s="34"/>
      <c r="G442" s="35" t="str">
        <f t="shared" si="99"/>
        <v/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 t="str">
        <f t="shared" si="105"/>
        <v xml:space="preserve"> </v>
      </c>
      <c r="L442" s="35" t="str">
        <f t="shared" si="106"/>
        <v xml:space="preserve"> </v>
      </c>
      <c r="M442" s="35" t="str">
        <f t="shared" si="103"/>
        <v/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12</v>
      </c>
      <c r="D446" s="34">
        <v>16</v>
      </c>
      <c r="E446" s="34">
        <v>18</v>
      </c>
      <c r="F446" s="34">
        <v>21</v>
      </c>
      <c r="G446" s="35">
        <f t="shared" si="99"/>
        <v>2.7149321266968326E-2</v>
      </c>
      <c r="H446" s="35">
        <f t="shared" si="100"/>
        <v>3.3195020746887967E-2</v>
      </c>
      <c r="I446" s="35">
        <f t="shared" si="101"/>
        <v>4.5112781954887216E-2</v>
      </c>
      <c r="J446" s="35">
        <f t="shared" si="102"/>
        <v>4.8165137614678902E-2</v>
      </c>
      <c r="K446" s="35">
        <f t="shared" si="105"/>
        <v>0.5</v>
      </c>
      <c r="L446" s="35">
        <f t="shared" si="106"/>
        <v>0.3125</v>
      </c>
      <c r="M446" s="35">
        <f t="shared" si="103"/>
        <v>1.3574660633484163E-2</v>
      </c>
      <c r="N446" s="41">
        <f t="shared" si="104"/>
        <v>1.0373443983402489E-2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>
        <v>1</v>
      </c>
      <c r="F448" s="34">
        <v>0</v>
      </c>
      <c r="G448" s="35" t="str">
        <f t="shared" si="99"/>
        <v/>
      </c>
      <c r="H448" s="35" t="str">
        <f t="shared" si="100"/>
        <v/>
      </c>
      <c r="I448" s="35">
        <f t="shared" si="101"/>
        <v>2.5062656641604009E-3</v>
      </c>
      <c r="J448" s="35" t="str">
        <f t="shared" si="102"/>
        <v/>
      </c>
      <c r="K448" s="35">
        <f t="shared" si="105"/>
        <v>1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>
        <v>1</v>
      </c>
      <c r="F449" s="34">
        <v>0</v>
      </c>
      <c r="G449" s="35" t="str">
        <f t="shared" si="99"/>
        <v/>
      </c>
      <c r="H449" s="35" t="str">
        <f t="shared" si="100"/>
        <v/>
      </c>
      <c r="I449" s="35">
        <f t="shared" si="101"/>
        <v>2.5062656641604009E-3</v>
      </c>
      <c r="J449" s="35" t="str">
        <f t="shared" si="102"/>
        <v/>
      </c>
      <c r="K449" s="35">
        <f t="shared" si="105"/>
        <v>1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1</v>
      </c>
      <c r="F450" s="34">
        <v>0</v>
      </c>
      <c r="G450" s="35" t="str">
        <f t="shared" si="99"/>
        <v/>
      </c>
      <c r="H450" s="35" t="str">
        <f t="shared" si="100"/>
        <v/>
      </c>
      <c r="I450" s="35">
        <f t="shared" si="101"/>
        <v>2.5062656641604009E-3</v>
      </c>
      <c r="J450" s="35" t="str">
        <f t="shared" si="102"/>
        <v/>
      </c>
      <c r="K450" s="35">
        <f t="shared" si="105"/>
        <v>1</v>
      </c>
      <c r="L450" s="35" t="str">
        <f t="shared" si="106"/>
        <v xml:space="preserve"> 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2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5.0125313283208017E-3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/>
      <c r="F457" s="34"/>
      <c r="G457" s="35" t="str">
        <f t="shared" si="99"/>
        <v/>
      </c>
      <c r="H457" s="35" t="str">
        <f t="shared" si="100"/>
        <v/>
      </c>
      <c r="I457" s="35" t="str">
        <f t="shared" si="101"/>
        <v/>
      </c>
      <c r="J457" s="35" t="str">
        <f t="shared" si="102"/>
        <v/>
      </c>
      <c r="K457" s="35" t="str">
        <f t="shared" si="105"/>
        <v xml:space="preserve"> 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3</v>
      </c>
      <c r="D460" s="34">
        <v>1</v>
      </c>
      <c r="E460" s="34"/>
      <c r="F460" s="34"/>
      <c r="G460" s="35">
        <f t="shared" si="99"/>
        <v>6.7873303167420816E-3</v>
      </c>
      <c r="H460" s="35">
        <f t="shared" si="100"/>
        <v>2.0746887966804979E-3</v>
      </c>
      <c r="I460" s="35" t="str">
        <f t="shared" si="101"/>
        <v/>
      </c>
      <c r="J460" s="35" t="str">
        <f t="shared" si="102"/>
        <v/>
      </c>
      <c r="K460" s="35">
        <f t="shared" si="105"/>
        <v>-1</v>
      </c>
      <c r="L460" s="35">
        <f t="shared" si="106"/>
        <v>-1</v>
      </c>
      <c r="M460" s="35">
        <f t="shared" si="103"/>
        <v>-6.7873303167420816E-3</v>
      </c>
      <c r="N460" s="41">
        <f t="shared" si="104"/>
        <v>-2.0746887966804979E-3</v>
      </c>
    </row>
    <row r="461" spans="1:14" x14ac:dyDescent="0.2">
      <c r="A461" s="27"/>
      <c r="B461" s="30" t="s">
        <v>428</v>
      </c>
      <c r="C461" s="40">
        <v>0</v>
      </c>
      <c r="D461" s="34">
        <v>22</v>
      </c>
      <c r="E461" s="34">
        <v>3</v>
      </c>
      <c r="F461" s="34">
        <v>17</v>
      </c>
      <c r="G461" s="35" t="str">
        <f t="shared" si="99"/>
        <v/>
      </c>
      <c r="H461" s="35">
        <f t="shared" si="100"/>
        <v>4.5643153526970952E-2</v>
      </c>
      <c r="I461" s="35">
        <f t="shared" si="101"/>
        <v>7.5187969924812026E-3</v>
      </c>
      <c r="J461" s="35">
        <f t="shared" si="102"/>
        <v>3.8990825688073397E-2</v>
      </c>
      <c r="K461" s="35">
        <f t="shared" si="105"/>
        <v>1</v>
      </c>
      <c r="L461" s="35">
        <f t="shared" si="106"/>
        <v>-0.22727272727272727</v>
      </c>
      <c r="M461" s="35" t="str">
        <f t="shared" si="103"/>
        <v/>
      </c>
      <c r="N461" s="41">
        <f t="shared" si="104"/>
        <v>-1.0373443983402489E-2</v>
      </c>
    </row>
    <row r="462" spans="1:14" ht="25.5" x14ac:dyDescent="0.2">
      <c r="A462" s="27"/>
      <c r="B462" s="30" t="s">
        <v>429</v>
      </c>
      <c r="C462" s="40">
        <v>0</v>
      </c>
      <c r="D462" s="34">
        <v>3</v>
      </c>
      <c r="E462" s="34">
        <v>0</v>
      </c>
      <c r="F462" s="34">
        <v>1</v>
      </c>
      <c r="G462" s="35" t="str">
        <f t="shared" si="99"/>
        <v/>
      </c>
      <c r="H462" s="35">
        <f t="shared" si="100"/>
        <v>6.2240663900414933E-3</v>
      </c>
      <c r="I462" s="35" t="str">
        <f t="shared" si="101"/>
        <v/>
      </c>
      <c r="J462" s="35">
        <f t="shared" si="102"/>
        <v>2.2935779816513763E-3</v>
      </c>
      <c r="K462" s="35" t="str">
        <f t="shared" si="105"/>
        <v xml:space="preserve"> </v>
      </c>
      <c r="L462" s="35">
        <f t="shared" si="106"/>
        <v>-0.66666666666666663</v>
      </c>
      <c r="M462" s="35" t="str">
        <f t="shared" si="103"/>
        <v/>
      </c>
      <c r="N462" s="41">
        <f t="shared" si="104"/>
        <v>-4.149377593360995E-3</v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>
        <v>0</v>
      </c>
      <c r="F464" s="34">
        <v>1</v>
      </c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>
        <f t="shared" si="102"/>
        <v>2.2935779816513763E-3</v>
      </c>
      <c r="K464" s="35" t="str">
        <f t="shared" si="105"/>
        <v xml:space="preserve"> </v>
      </c>
      <c r="L464" s="35">
        <f t="shared" si="106"/>
        <v>1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10</v>
      </c>
      <c r="E467" s="34"/>
      <c r="F467" s="34"/>
      <c r="G467" s="35" t="str">
        <f t="shared" si="99"/>
        <v/>
      </c>
      <c r="H467" s="35">
        <f t="shared" si="100"/>
        <v>2.0746887966804978E-2</v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>
        <f t="shared" si="106"/>
        <v>-1</v>
      </c>
      <c r="M467" s="35" t="str">
        <f t="shared" si="103"/>
        <v/>
      </c>
      <c r="N467" s="41">
        <f t="shared" si="104"/>
        <v>-2.0746887966804978E-2</v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3</v>
      </c>
      <c r="E469" s="34"/>
      <c r="F469" s="34"/>
      <c r="G469" s="35" t="str">
        <f t="shared" si="99"/>
        <v/>
      </c>
      <c r="H469" s="35">
        <f t="shared" si="100"/>
        <v>6.2240663900414933E-3</v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>
        <f t="shared" si="106"/>
        <v>-1</v>
      </c>
      <c r="M469" s="35" t="str">
        <f t="shared" si="103"/>
        <v/>
      </c>
      <c r="N469" s="41">
        <f t="shared" si="104"/>
        <v>-6.2240663900414933E-3</v>
      </c>
    </row>
    <row r="470" spans="1:14" x14ac:dyDescent="0.2">
      <c r="A470" s="27"/>
      <c r="B470" s="30" t="s">
        <v>437</v>
      </c>
      <c r="C470" s="40">
        <v>80</v>
      </c>
      <c r="D470" s="34">
        <v>47</v>
      </c>
      <c r="E470" s="34">
        <v>135</v>
      </c>
      <c r="F470" s="34">
        <v>81</v>
      </c>
      <c r="G470" s="35">
        <f t="shared" si="99"/>
        <v>0.18099547511312217</v>
      </c>
      <c r="H470" s="35">
        <f t="shared" si="100"/>
        <v>9.7510373443983403E-2</v>
      </c>
      <c r="I470" s="35">
        <f t="shared" si="101"/>
        <v>0.33834586466165412</v>
      </c>
      <c r="J470" s="35">
        <f t="shared" si="102"/>
        <v>0.18577981651376146</v>
      </c>
      <c r="K470" s="35">
        <f t="shared" si="105"/>
        <v>0.6875</v>
      </c>
      <c r="L470" s="35">
        <f t="shared" si="106"/>
        <v>0.72340425531914898</v>
      </c>
      <c r="M470" s="35">
        <f t="shared" si="103"/>
        <v>0.1244343891402715</v>
      </c>
      <c r="N470" s="41">
        <f t="shared" si="104"/>
        <v>7.0539419087136929E-2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>
        <v>0</v>
      </c>
      <c r="F471" s="34">
        <v>3</v>
      </c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>
        <f t="shared" si="102"/>
        <v>6.8807339449541288E-3</v>
      </c>
      <c r="K471" s="35" t="str">
        <f t="shared" si="105"/>
        <v xml:space="preserve"> </v>
      </c>
      <c r="L471" s="35">
        <f t="shared" si="106"/>
        <v>1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1</v>
      </c>
      <c r="D472" s="34">
        <v>0</v>
      </c>
      <c r="E472" s="34">
        <v>9</v>
      </c>
      <c r="F472" s="34">
        <v>1</v>
      </c>
      <c r="G472" s="35">
        <f t="shared" si="99"/>
        <v>2.2624434389140274E-3</v>
      </c>
      <c r="H472" s="35" t="str">
        <f t="shared" si="100"/>
        <v/>
      </c>
      <c r="I472" s="35">
        <f t="shared" si="101"/>
        <v>2.2556390977443608E-2</v>
      </c>
      <c r="J472" s="35">
        <f t="shared" si="102"/>
        <v>2.2935779816513763E-3</v>
      </c>
      <c r="K472" s="35">
        <f t="shared" si="105"/>
        <v>8</v>
      </c>
      <c r="L472" s="35">
        <f t="shared" si="106"/>
        <v>1</v>
      </c>
      <c r="M472" s="35">
        <f t="shared" si="103"/>
        <v>1.8099547511312219E-2</v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</v>
      </c>
      <c r="D473" s="34">
        <v>1</v>
      </c>
      <c r="E473" s="34">
        <v>1</v>
      </c>
      <c r="F473" s="34">
        <v>1</v>
      </c>
      <c r="G473" s="35">
        <f t="shared" si="99"/>
        <v>2.2624434389140274E-3</v>
      </c>
      <c r="H473" s="35">
        <f t="shared" si="100"/>
        <v>2.0746887966804979E-3</v>
      </c>
      <c r="I473" s="35">
        <f t="shared" si="101"/>
        <v>2.5062656641604009E-3</v>
      </c>
      <c r="J473" s="35">
        <f t="shared" si="102"/>
        <v>2.2935779816513763E-3</v>
      </c>
      <c r="K473" s="35">
        <f t="shared" si="105"/>
        <v>0</v>
      </c>
      <c r="L473" s="35">
        <f t="shared" si="106"/>
        <v>0</v>
      </c>
      <c r="M473" s="35">
        <f t="shared" si="103"/>
        <v>0</v>
      </c>
      <c r="N473" s="41">
        <f t="shared" si="104"/>
        <v>0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6</v>
      </c>
      <c r="D476" s="34">
        <v>3</v>
      </c>
      <c r="E476" s="34">
        <v>8</v>
      </c>
      <c r="F476" s="34">
        <v>6</v>
      </c>
      <c r="G476" s="35">
        <f t="shared" si="99"/>
        <v>1.3574660633484163E-2</v>
      </c>
      <c r="H476" s="35">
        <f t="shared" si="100"/>
        <v>6.2240663900414933E-3</v>
      </c>
      <c r="I476" s="35">
        <f t="shared" si="101"/>
        <v>2.0050125313283207E-2</v>
      </c>
      <c r="J476" s="35">
        <f t="shared" si="102"/>
        <v>1.3761467889908258E-2</v>
      </c>
      <c r="K476" s="35">
        <f t="shared" si="105"/>
        <v>0.33333333333333331</v>
      </c>
      <c r="L476" s="35">
        <f t="shared" si="106"/>
        <v>1</v>
      </c>
      <c r="M476" s="35">
        <f t="shared" si="103"/>
        <v>4.5248868778280538E-3</v>
      </c>
      <c r="N476" s="41">
        <f t="shared" si="104"/>
        <v>6.2240663900414933E-3</v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1</v>
      </c>
      <c r="D478" s="34">
        <v>0</v>
      </c>
      <c r="E478" s="34"/>
      <c r="F478" s="34"/>
      <c r="G478" s="35">
        <f t="shared" si="99"/>
        <v>2.2624434389140274E-3</v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>
        <f t="shared" si="105"/>
        <v>-1</v>
      </c>
      <c r="L478" s="35" t="str">
        <f t="shared" si="106"/>
        <v xml:space="preserve"> </v>
      </c>
      <c r="M478" s="35">
        <f t="shared" si="103"/>
        <v>-2.2624434389140274E-3</v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4</v>
      </c>
      <c r="E481" s="34"/>
      <c r="F481" s="34"/>
      <c r="G481" s="35" t="str">
        <f t="shared" si="99"/>
        <v/>
      </c>
      <c r="H481" s="35">
        <f t="shared" si="100"/>
        <v>8.2987551867219917E-3</v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>
        <f t="shared" si="106"/>
        <v>-1</v>
      </c>
      <c r="M481" s="35" t="str">
        <f t="shared" si="103"/>
        <v/>
      </c>
      <c r="N481" s="41">
        <f t="shared" si="104"/>
        <v>-8.2987551867219917E-3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0</v>
      </c>
      <c r="D483" s="34">
        <v>11</v>
      </c>
      <c r="E483" s="34">
        <v>0</v>
      </c>
      <c r="F483" s="34">
        <v>9</v>
      </c>
      <c r="G483" s="35" t="str">
        <f t="shared" si="99"/>
        <v/>
      </c>
      <c r="H483" s="35">
        <f t="shared" si="100"/>
        <v>2.2821576763485476E-2</v>
      </c>
      <c r="I483" s="35" t="str">
        <f t="shared" si="101"/>
        <v/>
      </c>
      <c r="J483" s="35">
        <f t="shared" si="102"/>
        <v>2.0642201834862386E-2</v>
      </c>
      <c r="K483" s="35" t="str">
        <f t="shared" si="105"/>
        <v xml:space="preserve"> </v>
      </c>
      <c r="L483" s="35">
        <f t="shared" si="106"/>
        <v>-0.18181818181818182</v>
      </c>
      <c r="M483" s="35" t="str">
        <f t="shared" si="103"/>
        <v/>
      </c>
      <c r="N483" s="41">
        <f t="shared" si="104"/>
        <v>-4.1493775933609959E-3</v>
      </c>
    </row>
    <row r="484" spans="1:14" x14ac:dyDescent="0.2">
      <c r="A484" s="27"/>
      <c r="B484" s="30" t="s">
        <v>451</v>
      </c>
      <c r="C484" s="40">
        <v>0</v>
      </c>
      <c r="D484" s="34">
        <v>12</v>
      </c>
      <c r="E484" s="34">
        <v>0</v>
      </c>
      <c r="F484" s="34">
        <v>1</v>
      </c>
      <c r="G484" s="35" t="str">
        <f t="shared" si="99"/>
        <v/>
      </c>
      <c r="H484" s="35">
        <f t="shared" si="100"/>
        <v>2.4896265560165973E-2</v>
      </c>
      <c r="I484" s="35" t="str">
        <f t="shared" si="101"/>
        <v/>
      </c>
      <c r="J484" s="35">
        <f t="shared" si="102"/>
        <v>2.2935779816513763E-3</v>
      </c>
      <c r="K484" s="35" t="str">
        <f t="shared" si="105"/>
        <v xml:space="preserve"> </v>
      </c>
      <c r="L484" s="35">
        <f t="shared" si="106"/>
        <v>-0.91666666666666663</v>
      </c>
      <c r="M484" s="35" t="str">
        <f t="shared" si="103"/>
        <v/>
      </c>
      <c r="N484" s="41">
        <f t="shared" si="104"/>
        <v>-2.2821576763485476E-2</v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0</v>
      </c>
      <c r="F485" s="34">
        <v>1</v>
      </c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>
        <f t="shared" si="102"/>
        <v>2.2935779816513763E-3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2</v>
      </c>
      <c r="E486" s="34"/>
      <c r="F486" s="34"/>
      <c r="G486" s="35" t="str">
        <f t="shared" si="99"/>
        <v/>
      </c>
      <c r="H486" s="35">
        <f t="shared" si="100"/>
        <v>4.1493775933609959E-3</v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>
        <f t="shared" si="106"/>
        <v>-1</v>
      </c>
      <c r="M486" s="35" t="str">
        <f t="shared" si="103"/>
        <v/>
      </c>
      <c r="N486" s="41">
        <f t="shared" si="104"/>
        <v>-4.1493775933609959E-3</v>
      </c>
    </row>
    <row r="487" spans="1:14" ht="25.5" x14ac:dyDescent="0.2">
      <c r="A487" s="27"/>
      <c r="B487" s="30" t="s">
        <v>454</v>
      </c>
      <c r="C487" s="40">
        <v>0</v>
      </c>
      <c r="D487" s="34">
        <v>1</v>
      </c>
      <c r="E487" s="34"/>
      <c r="F487" s="34"/>
      <c r="G487" s="35" t="str">
        <f t="shared" si="99"/>
        <v/>
      </c>
      <c r="H487" s="35">
        <f t="shared" si="100"/>
        <v>2.0746887966804979E-3</v>
      </c>
      <c r="I487" s="35" t="str">
        <f t="shared" si="101"/>
        <v/>
      </c>
      <c r="J487" s="35" t="str">
        <f t="shared" si="102"/>
        <v/>
      </c>
      <c r="K487" s="35" t="str">
        <f t="shared" si="105"/>
        <v xml:space="preserve"> </v>
      </c>
      <c r="L487" s="35">
        <f t="shared" si="106"/>
        <v>-1</v>
      </c>
      <c r="M487" s="35" t="str">
        <f t="shared" si="103"/>
        <v/>
      </c>
      <c r="N487" s="41">
        <f t="shared" si="104"/>
        <v>-2.0746887966804979E-3</v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>
        <v>0</v>
      </c>
      <c r="F489" s="34">
        <v>1</v>
      </c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>
        <f t="shared" si="102"/>
        <v>2.2935779816513763E-3</v>
      </c>
      <c r="K489" s="35" t="str">
        <f t="shared" si="105"/>
        <v xml:space="preserve"> </v>
      </c>
      <c r="L489" s="35">
        <f t="shared" si="106"/>
        <v>1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5</v>
      </c>
      <c r="E492" s="34"/>
      <c r="F492" s="34"/>
      <c r="G492" s="35" t="str">
        <f t="shared" si="99"/>
        <v/>
      </c>
      <c r="H492" s="35">
        <f t="shared" si="100"/>
        <v>1.0373443983402489E-2</v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>
        <f t="shared" si="106"/>
        <v>-1</v>
      </c>
      <c r="M492" s="35" t="str">
        <f t="shared" si="103"/>
        <v/>
      </c>
      <c r="N492" s="41">
        <f t="shared" si="104"/>
        <v>-1.0373443983402489E-2</v>
      </c>
    </row>
    <row r="493" spans="1:14" x14ac:dyDescent="0.2">
      <c r="A493" s="27"/>
      <c r="B493" s="30" t="s">
        <v>460</v>
      </c>
      <c r="C493" s="40">
        <v>1</v>
      </c>
      <c r="D493" s="34">
        <v>14</v>
      </c>
      <c r="E493" s="34">
        <v>1</v>
      </c>
      <c r="F493" s="34">
        <v>46</v>
      </c>
      <c r="G493" s="35">
        <f t="shared" si="99"/>
        <v>2.2624434389140274E-3</v>
      </c>
      <c r="H493" s="35">
        <f t="shared" si="100"/>
        <v>2.9045643153526972E-2</v>
      </c>
      <c r="I493" s="35">
        <f t="shared" si="101"/>
        <v>2.5062656641604009E-3</v>
      </c>
      <c r="J493" s="35">
        <f t="shared" si="102"/>
        <v>0.10550458715596331</v>
      </c>
      <c r="K493" s="35">
        <f t="shared" si="105"/>
        <v>0</v>
      </c>
      <c r="L493" s="35">
        <f t="shared" si="106"/>
        <v>2.2857142857142856</v>
      </c>
      <c r="M493" s="35">
        <f t="shared" si="103"/>
        <v>0</v>
      </c>
      <c r="N493" s="41">
        <f t="shared" si="104"/>
        <v>6.6390041493775934E-2</v>
      </c>
    </row>
    <row r="494" spans="1:14" x14ac:dyDescent="0.2">
      <c r="A494" s="27"/>
      <c r="B494" s="30" t="s">
        <v>461</v>
      </c>
      <c r="C494" s="40">
        <v>0</v>
      </c>
      <c r="D494" s="34">
        <v>3</v>
      </c>
      <c r="E494" s="34">
        <v>0</v>
      </c>
      <c r="F494" s="34">
        <v>11</v>
      </c>
      <c r="G494" s="35" t="str">
        <f t="shared" si="99"/>
        <v/>
      </c>
      <c r="H494" s="35">
        <f t="shared" si="100"/>
        <v>6.2240663900414933E-3</v>
      </c>
      <c r="I494" s="35" t="str">
        <f t="shared" si="101"/>
        <v/>
      </c>
      <c r="J494" s="35">
        <f t="shared" si="102"/>
        <v>2.5229357798165139E-2</v>
      </c>
      <c r="K494" s="35" t="str">
        <f t="shared" si="105"/>
        <v xml:space="preserve"> </v>
      </c>
      <c r="L494" s="35">
        <f t="shared" si="106"/>
        <v>2.6666666666666665</v>
      </c>
      <c r="M494" s="35" t="str">
        <f t="shared" si="103"/>
        <v/>
      </c>
      <c r="N494" s="41">
        <f t="shared" si="104"/>
        <v>1.659751037344398E-2</v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2</v>
      </c>
      <c r="E497" s="34"/>
      <c r="F497" s="34"/>
      <c r="G497" s="35" t="str">
        <f t="shared" si="99"/>
        <v/>
      </c>
      <c r="H497" s="35">
        <f t="shared" si="100"/>
        <v>4.1493775933609959E-3</v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>
        <f t="shared" si="106"/>
        <v>-1</v>
      </c>
      <c r="M497" s="35" t="str">
        <f t="shared" si="103"/>
        <v/>
      </c>
      <c r="N497" s="41">
        <f t="shared" si="104"/>
        <v>-4.1493775933609959E-3</v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0</v>
      </c>
      <c r="D499" s="34">
        <v>34</v>
      </c>
      <c r="E499" s="34">
        <v>0</v>
      </c>
      <c r="F499" s="34">
        <v>15</v>
      </c>
      <c r="G499" s="35" t="str">
        <f t="shared" ref="G499:G562" si="107">+IF(C499=0,"",C499/C$371)</f>
        <v/>
      </c>
      <c r="H499" s="35">
        <f t="shared" ref="H499:H562" si="108">+IF(D499=0,"",D499/D$371)</f>
        <v>7.0539419087136929E-2</v>
      </c>
      <c r="I499" s="35" t="str">
        <f t="shared" ref="I499:I562" si="109">+IF(E499=0,"",E499/E$371)</f>
        <v/>
      </c>
      <c r="J499" s="35">
        <f t="shared" ref="J499:J562" si="110">+IF(F499=0,"",F499/F$371)</f>
        <v>3.4403669724770644E-2</v>
      </c>
      <c r="K499" s="35" t="str">
        <f t="shared" si="105"/>
        <v xml:space="preserve"> </v>
      </c>
      <c r="L499" s="35">
        <f t="shared" si="106"/>
        <v>-0.55882352941176472</v>
      </c>
      <c r="M499" s="35" t="str">
        <f t="shared" ref="M499:M562" si="111">+IF(OR(AND(G499=""),(K499="")),"",G499*K499)</f>
        <v/>
      </c>
      <c r="N499" s="41">
        <f t="shared" ref="N499:N562" si="112">+IF(OR(AND(H499=""),(L499="")),"",H499*L499)</f>
        <v>-3.9419087136929459E-2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2</v>
      </c>
      <c r="E504" s="34"/>
      <c r="F504" s="34"/>
      <c r="G504" s="35" t="str">
        <f t="shared" si="107"/>
        <v/>
      </c>
      <c r="H504" s="35">
        <f t="shared" si="108"/>
        <v>4.1493775933609959E-3</v>
      </c>
      <c r="I504" s="35" t="str">
        <f t="shared" si="109"/>
        <v/>
      </c>
      <c r="J504" s="35" t="str">
        <f t="shared" si="110"/>
        <v/>
      </c>
      <c r="K504" s="35" t="str">
        <f t="shared" si="113"/>
        <v xml:space="preserve"> </v>
      </c>
      <c r="L504" s="35">
        <f t="shared" si="114"/>
        <v>-1</v>
      </c>
      <c r="M504" s="35" t="str">
        <f t="shared" si="111"/>
        <v/>
      </c>
      <c r="N504" s="41">
        <f t="shared" si="112"/>
        <v>-4.1493775933609959E-3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2</v>
      </c>
      <c r="D507" s="34">
        <v>5</v>
      </c>
      <c r="E507" s="34"/>
      <c r="F507" s="34"/>
      <c r="G507" s="35">
        <f t="shared" si="107"/>
        <v>4.5248868778280547E-3</v>
      </c>
      <c r="H507" s="35">
        <f t="shared" si="108"/>
        <v>1.0373443983402489E-2</v>
      </c>
      <c r="I507" s="35" t="str">
        <f t="shared" si="109"/>
        <v/>
      </c>
      <c r="J507" s="35" t="str">
        <f t="shared" si="110"/>
        <v/>
      </c>
      <c r="K507" s="35">
        <f t="shared" si="113"/>
        <v>-1</v>
      </c>
      <c r="L507" s="35">
        <f t="shared" si="114"/>
        <v>-1</v>
      </c>
      <c r="M507" s="35">
        <f t="shared" si="111"/>
        <v>-4.5248868778280547E-3</v>
      </c>
      <c r="N507" s="41">
        <f t="shared" si="112"/>
        <v>-1.0373443983402489E-2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1</v>
      </c>
      <c r="E509" s="34">
        <v>0</v>
      </c>
      <c r="F509" s="34">
        <v>1</v>
      </c>
      <c r="G509" s="35" t="str">
        <f t="shared" si="107"/>
        <v/>
      </c>
      <c r="H509" s="35">
        <f t="shared" si="108"/>
        <v>2.0746887966804979E-3</v>
      </c>
      <c r="I509" s="35" t="str">
        <f t="shared" si="109"/>
        <v/>
      </c>
      <c r="J509" s="35">
        <f t="shared" si="110"/>
        <v>2.2935779816513763E-3</v>
      </c>
      <c r="K509" s="35" t="str">
        <f t="shared" si="113"/>
        <v xml:space="preserve"> </v>
      </c>
      <c r="L509" s="35">
        <f t="shared" si="114"/>
        <v>0</v>
      </c>
      <c r="M509" s="35" t="str">
        <f t="shared" si="111"/>
        <v/>
      </c>
      <c r="N509" s="41">
        <f t="shared" si="112"/>
        <v>0</v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1</v>
      </c>
      <c r="E511" s="34"/>
      <c r="F511" s="34"/>
      <c r="G511" s="35" t="str">
        <f t="shared" si="107"/>
        <v/>
      </c>
      <c r="H511" s="35">
        <f t="shared" si="108"/>
        <v>2.0746887966804979E-3</v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>
        <f t="shared" si="114"/>
        <v>-1</v>
      </c>
      <c r="M511" s="35" t="str">
        <f t="shared" si="111"/>
        <v/>
      </c>
      <c r="N511" s="41">
        <f t="shared" si="112"/>
        <v>-2.0746887966804979E-3</v>
      </c>
    </row>
    <row r="512" spans="1:14" x14ac:dyDescent="0.2">
      <c r="A512" s="27"/>
      <c r="B512" s="30" t="s">
        <v>479</v>
      </c>
      <c r="C512" s="40">
        <v>1</v>
      </c>
      <c r="D512" s="34">
        <v>0</v>
      </c>
      <c r="E512" s="34">
        <v>0</v>
      </c>
      <c r="F512" s="34">
        <v>7</v>
      </c>
      <c r="G512" s="35">
        <f t="shared" si="107"/>
        <v>2.2624434389140274E-3</v>
      </c>
      <c r="H512" s="35" t="str">
        <f t="shared" si="108"/>
        <v/>
      </c>
      <c r="I512" s="35" t="str">
        <f t="shared" si="109"/>
        <v/>
      </c>
      <c r="J512" s="35">
        <f t="shared" si="110"/>
        <v>1.6055045871559634E-2</v>
      </c>
      <c r="K512" s="35">
        <f t="shared" si="113"/>
        <v>-1</v>
      </c>
      <c r="L512" s="35">
        <f t="shared" si="114"/>
        <v>1</v>
      </c>
      <c r="M512" s="35">
        <f t="shared" si="111"/>
        <v>-2.2624434389140274E-3</v>
      </c>
      <c r="N512" s="41" t="str">
        <f t="shared" si="112"/>
        <v/>
      </c>
    </row>
    <row r="513" spans="1:14" x14ac:dyDescent="0.2">
      <c r="A513" s="27"/>
      <c r="B513" s="30" t="s">
        <v>480</v>
      </c>
      <c r="C513" s="40">
        <v>0</v>
      </c>
      <c r="D513" s="34">
        <v>1</v>
      </c>
      <c r="E513" s="34"/>
      <c r="F513" s="34"/>
      <c r="G513" s="35" t="str">
        <f t="shared" si="107"/>
        <v/>
      </c>
      <c r="H513" s="35">
        <f t="shared" si="108"/>
        <v>2.0746887966804979E-3</v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>
        <f t="shared" si="114"/>
        <v>-1</v>
      </c>
      <c r="M513" s="35" t="str">
        <f t="shared" si="111"/>
        <v/>
      </c>
      <c r="N513" s="41">
        <f t="shared" si="112"/>
        <v>-2.0746887966804979E-3</v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>
        <v>0</v>
      </c>
      <c r="F514" s="34">
        <v>1</v>
      </c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>
        <f t="shared" si="110"/>
        <v>2.2935779816513763E-3</v>
      </c>
      <c r="K514" s="35" t="str">
        <f t="shared" si="113"/>
        <v xml:space="preserve"> </v>
      </c>
      <c r="L514" s="35">
        <f t="shared" si="114"/>
        <v>1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>
        <v>0</v>
      </c>
      <c r="F515" s="34">
        <v>1</v>
      </c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>
        <f t="shared" si="110"/>
        <v>2.2935779816513763E-3</v>
      </c>
      <c r="K515" s="35" t="str">
        <f t="shared" si="113"/>
        <v xml:space="preserve"> </v>
      </c>
      <c r="L515" s="35">
        <f t="shared" si="114"/>
        <v>1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1</v>
      </c>
      <c r="E517" s="34"/>
      <c r="F517" s="34"/>
      <c r="G517" s="35" t="str">
        <f t="shared" si="107"/>
        <v/>
      </c>
      <c r="H517" s="35">
        <f t="shared" si="108"/>
        <v>2.0746887966804979E-3</v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>
        <f t="shared" si="114"/>
        <v>-1</v>
      </c>
      <c r="M517" s="35" t="str">
        <f t="shared" si="111"/>
        <v/>
      </c>
      <c r="N517" s="41">
        <f t="shared" si="112"/>
        <v>-2.0746887966804979E-3</v>
      </c>
    </row>
    <row r="518" spans="1:14" x14ac:dyDescent="0.2">
      <c r="A518" s="27"/>
      <c r="B518" s="30" t="s">
        <v>485</v>
      </c>
      <c r="C518" s="40">
        <v>0</v>
      </c>
      <c r="D518" s="34">
        <v>4</v>
      </c>
      <c r="E518" s="34"/>
      <c r="F518" s="34"/>
      <c r="G518" s="35" t="str">
        <f t="shared" si="107"/>
        <v/>
      </c>
      <c r="H518" s="35">
        <f t="shared" si="108"/>
        <v>8.2987551867219917E-3</v>
      </c>
      <c r="I518" s="35" t="str">
        <f t="shared" si="109"/>
        <v/>
      </c>
      <c r="J518" s="35" t="str">
        <f t="shared" si="110"/>
        <v/>
      </c>
      <c r="K518" s="35" t="str">
        <f t="shared" si="113"/>
        <v xml:space="preserve"> </v>
      </c>
      <c r="L518" s="35">
        <f t="shared" si="114"/>
        <v>-1</v>
      </c>
      <c r="M518" s="35" t="str">
        <f t="shared" si="111"/>
        <v/>
      </c>
      <c r="N518" s="41">
        <f t="shared" si="112"/>
        <v>-8.2987551867219917E-3</v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5</v>
      </c>
      <c r="E520" s="34"/>
      <c r="F520" s="34"/>
      <c r="G520" s="35" t="str">
        <f t="shared" si="107"/>
        <v/>
      </c>
      <c r="H520" s="35">
        <f t="shared" si="108"/>
        <v>1.0373443983402489E-2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-1.0373443983402489E-2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/>
      <c r="F523" s="34"/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 t="str">
        <f t="shared" si="110"/>
        <v/>
      </c>
      <c r="K523" s="35" t="str">
        <f t="shared" si="113"/>
        <v xml:space="preserve"> </v>
      </c>
      <c r="L523" s="35" t="str">
        <f t="shared" si="114"/>
        <v xml:space="preserve"> 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2</v>
      </c>
      <c r="D528" s="34">
        <v>2</v>
      </c>
      <c r="E528" s="34"/>
      <c r="F528" s="34"/>
      <c r="G528" s="35">
        <f t="shared" si="107"/>
        <v>4.5248868778280547E-3</v>
      </c>
      <c r="H528" s="35">
        <f t="shared" si="108"/>
        <v>4.1493775933609959E-3</v>
      </c>
      <c r="I528" s="35" t="str">
        <f t="shared" si="109"/>
        <v/>
      </c>
      <c r="J528" s="35" t="str">
        <f t="shared" si="110"/>
        <v/>
      </c>
      <c r="K528" s="35">
        <f t="shared" si="113"/>
        <v>-1</v>
      </c>
      <c r="L528" s="35">
        <f t="shared" si="114"/>
        <v>-1</v>
      </c>
      <c r="M528" s="35">
        <f t="shared" si="111"/>
        <v>-4.5248868778280547E-3</v>
      </c>
      <c r="N528" s="41">
        <f t="shared" si="112"/>
        <v>-4.1493775933609959E-3</v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1</v>
      </c>
      <c r="E536" s="34">
        <v>0</v>
      </c>
      <c r="F536" s="34">
        <v>1</v>
      </c>
      <c r="G536" s="35" t="str">
        <f t="shared" si="107"/>
        <v/>
      </c>
      <c r="H536" s="35">
        <f t="shared" si="108"/>
        <v>2.0746887966804979E-3</v>
      </c>
      <c r="I536" s="35" t="str">
        <f t="shared" si="109"/>
        <v/>
      </c>
      <c r="J536" s="35">
        <f t="shared" si="110"/>
        <v>2.2935779816513763E-3</v>
      </c>
      <c r="K536" s="35" t="str">
        <f t="shared" si="113"/>
        <v xml:space="preserve"> </v>
      </c>
      <c r="L536" s="35">
        <f t="shared" si="114"/>
        <v>0</v>
      </c>
      <c r="M536" s="35" t="str">
        <f t="shared" si="111"/>
        <v/>
      </c>
      <c r="N536" s="41">
        <f t="shared" si="112"/>
        <v>0</v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1</v>
      </c>
      <c r="D538" s="34">
        <v>0</v>
      </c>
      <c r="E538" s="34"/>
      <c r="F538" s="34"/>
      <c r="G538" s="35">
        <f t="shared" si="107"/>
        <v>2.2624434389140274E-3</v>
      </c>
      <c r="H538" s="35" t="str">
        <f t="shared" si="108"/>
        <v/>
      </c>
      <c r="I538" s="35" t="str">
        <f t="shared" si="109"/>
        <v/>
      </c>
      <c r="J538" s="35" t="str">
        <f t="shared" si="110"/>
        <v/>
      </c>
      <c r="K538" s="35">
        <f t="shared" si="113"/>
        <v>-1</v>
      </c>
      <c r="L538" s="35" t="str">
        <f t="shared" si="114"/>
        <v xml:space="preserve"> </v>
      </c>
      <c r="M538" s="35">
        <f t="shared" si="111"/>
        <v>-2.2624434389140274E-3</v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2</v>
      </c>
      <c r="D539" s="34">
        <v>0</v>
      </c>
      <c r="E539" s="34">
        <v>1</v>
      </c>
      <c r="F539" s="34">
        <v>0</v>
      </c>
      <c r="G539" s="35">
        <f t="shared" si="107"/>
        <v>4.5248868778280547E-3</v>
      </c>
      <c r="H539" s="35" t="str">
        <f t="shared" si="108"/>
        <v/>
      </c>
      <c r="I539" s="35">
        <f t="shared" si="109"/>
        <v>2.5062656641604009E-3</v>
      </c>
      <c r="J539" s="35" t="str">
        <f t="shared" si="110"/>
        <v/>
      </c>
      <c r="K539" s="35">
        <f t="shared" si="113"/>
        <v>-0.5</v>
      </c>
      <c r="L539" s="35" t="str">
        <f t="shared" si="114"/>
        <v xml:space="preserve"> </v>
      </c>
      <c r="M539" s="35">
        <f t="shared" si="111"/>
        <v>-2.2624434389140274E-3</v>
      </c>
      <c r="N539" s="41" t="str">
        <f t="shared" si="112"/>
        <v/>
      </c>
    </row>
    <row r="540" spans="1:14" x14ac:dyDescent="0.2">
      <c r="A540" s="27"/>
      <c r="B540" s="30" t="s">
        <v>507</v>
      </c>
      <c r="C540" s="40">
        <v>1</v>
      </c>
      <c r="D540" s="34">
        <v>1</v>
      </c>
      <c r="E540" s="34"/>
      <c r="F540" s="34"/>
      <c r="G540" s="35">
        <f t="shared" si="107"/>
        <v>2.2624434389140274E-3</v>
      </c>
      <c r="H540" s="35">
        <f t="shared" si="108"/>
        <v>2.0746887966804979E-3</v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>
        <f t="shared" si="114"/>
        <v>-1</v>
      </c>
      <c r="M540" s="35">
        <f t="shared" si="111"/>
        <v>-2.2624434389140274E-3</v>
      </c>
      <c r="N540" s="41">
        <f t="shared" si="112"/>
        <v>-2.0746887966804979E-3</v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1</v>
      </c>
      <c r="D543" s="34">
        <v>0</v>
      </c>
      <c r="E543" s="34"/>
      <c r="F543" s="34"/>
      <c r="G543" s="35">
        <f t="shared" si="107"/>
        <v>2.2624434389140274E-3</v>
      </c>
      <c r="H543" s="35" t="str">
        <f t="shared" si="108"/>
        <v/>
      </c>
      <c r="I543" s="35" t="str">
        <f t="shared" si="109"/>
        <v/>
      </c>
      <c r="J543" s="35" t="str">
        <f t="shared" si="110"/>
        <v/>
      </c>
      <c r="K543" s="35">
        <f t="shared" si="113"/>
        <v>-1</v>
      </c>
      <c r="L543" s="35" t="str">
        <f t="shared" si="114"/>
        <v xml:space="preserve"> </v>
      </c>
      <c r="M543" s="35">
        <f t="shared" si="111"/>
        <v>-2.2624434389140274E-3</v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1</v>
      </c>
      <c r="E544" s="34">
        <v>2</v>
      </c>
      <c r="F544" s="34">
        <v>1</v>
      </c>
      <c r="G544" s="35" t="str">
        <f t="shared" si="107"/>
        <v/>
      </c>
      <c r="H544" s="35">
        <f t="shared" si="108"/>
        <v>2.0746887966804979E-3</v>
      </c>
      <c r="I544" s="35">
        <f t="shared" si="109"/>
        <v>5.0125313283208017E-3</v>
      </c>
      <c r="J544" s="35">
        <f t="shared" si="110"/>
        <v>2.2935779816513763E-3</v>
      </c>
      <c r="K544" s="35">
        <f t="shared" si="113"/>
        <v>1</v>
      </c>
      <c r="L544" s="35">
        <f t="shared" si="114"/>
        <v>0</v>
      </c>
      <c r="M544" s="35" t="str">
        <f t="shared" si="111"/>
        <v/>
      </c>
      <c r="N544" s="41">
        <f t="shared" si="112"/>
        <v>0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3</v>
      </c>
      <c r="D546" s="34">
        <v>14</v>
      </c>
      <c r="E546" s="34">
        <v>1</v>
      </c>
      <c r="F546" s="34">
        <v>0</v>
      </c>
      <c r="G546" s="35">
        <f t="shared" si="107"/>
        <v>6.7873303167420816E-3</v>
      </c>
      <c r="H546" s="35">
        <f t="shared" si="108"/>
        <v>2.9045643153526972E-2</v>
      </c>
      <c r="I546" s="35">
        <f t="shared" si="109"/>
        <v>2.5062656641604009E-3</v>
      </c>
      <c r="J546" s="35" t="str">
        <f t="shared" si="110"/>
        <v/>
      </c>
      <c r="K546" s="35">
        <f t="shared" si="113"/>
        <v>-0.66666666666666663</v>
      </c>
      <c r="L546" s="35">
        <f t="shared" si="114"/>
        <v>-1</v>
      </c>
      <c r="M546" s="35">
        <f t="shared" si="111"/>
        <v>-4.5248868778280538E-3</v>
      </c>
      <c r="N546" s="41">
        <f t="shared" si="112"/>
        <v>-2.9045643153526972E-2</v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2</v>
      </c>
      <c r="E553" s="34"/>
      <c r="F553" s="34"/>
      <c r="G553" s="35" t="str">
        <f t="shared" si="107"/>
        <v/>
      </c>
      <c r="H553" s="35">
        <f t="shared" si="108"/>
        <v>4.1493775933609959E-3</v>
      </c>
      <c r="I553" s="35" t="str">
        <f t="shared" si="109"/>
        <v/>
      </c>
      <c r="J553" s="35" t="str">
        <f t="shared" si="110"/>
        <v/>
      </c>
      <c r="K553" s="35" t="str">
        <f t="shared" si="113"/>
        <v xml:space="preserve"> </v>
      </c>
      <c r="L553" s="35">
        <f t="shared" si="114"/>
        <v>-1</v>
      </c>
      <c r="M553" s="35" t="str">
        <f t="shared" si="111"/>
        <v/>
      </c>
      <c r="N553" s="41">
        <f t="shared" si="112"/>
        <v>-4.1493775933609959E-3</v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>
        <v>0</v>
      </c>
      <c r="F555" s="34">
        <v>1</v>
      </c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>
        <f t="shared" si="110"/>
        <v>2.2935779816513763E-3</v>
      </c>
      <c r="K555" s="35" t="str">
        <f t="shared" si="113"/>
        <v xml:space="preserve"> </v>
      </c>
      <c r="L555" s="35">
        <f t="shared" si="114"/>
        <v>1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0</v>
      </c>
      <c r="D558" s="34">
        <v>0</v>
      </c>
      <c r="E558" s="34"/>
      <c r="F558" s="34"/>
      <c r="G558" s="35" t="str">
        <f t="shared" si="107"/>
        <v/>
      </c>
      <c r="H558" s="35" t="str">
        <f t="shared" si="108"/>
        <v/>
      </c>
      <c r="I558" s="35" t="str">
        <f t="shared" si="109"/>
        <v/>
      </c>
      <c r="J558" s="35" t="str">
        <f t="shared" si="110"/>
        <v/>
      </c>
      <c r="K558" s="35" t="str">
        <f t="shared" si="113"/>
        <v xml:space="preserve"> </v>
      </c>
      <c r="L558" s="35" t="str">
        <f t="shared" si="114"/>
        <v xml:space="preserve"> </v>
      </c>
      <c r="M558" s="35" t="str">
        <f t="shared" si="111"/>
        <v/>
      </c>
      <c r="N558" s="41" t="str">
        <f t="shared" si="112"/>
        <v/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>
        <v>0</v>
      </c>
      <c r="F560" s="34">
        <v>5</v>
      </c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>
        <f t="shared" si="110"/>
        <v>1.1467889908256881E-2</v>
      </c>
      <c r="K560" s="35" t="str">
        <f t="shared" si="113"/>
        <v xml:space="preserve"> </v>
      </c>
      <c r="L560" s="35">
        <f t="shared" si="114"/>
        <v>1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0</v>
      </c>
      <c r="D564" s="34">
        <v>0</v>
      </c>
      <c r="E564" s="34">
        <v>0</v>
      </c>
      <c r="F564" s="34">
        <v>3</v>
      </c>
      <c r="G564" s="35" t="str">
        <f t="shared" si="115"/>
        <v/>
      </c>
      <c r="H564" s="35" t="str">
        <f t="shared" si="116"/>
        <v/>
      </c>
      <c r="I564" s="35" t="str">
        <f t="shared" si="117"/>
        <v/>
      </c>
      <c r="J564" s="35">
        <f t="shared" si="118"/>
        <v>6.8807339449541288E-3</v>
      </c>
      <c r="K564" s="35" t="str">
        <f t="shared" ref="K564:K604" si="121">+IF(AND(C564=0,E564=0)," ",IF(C564=0,1,IF(E564=0,-1,(E564-C564)/C564)))</f>
        <v xml:space="preserve"> </v>
      </c>
      <c r="L564" s="35">
        <f t="shared" ref="L564:L604" si="122">+IF(AND(D564=0,F564=0)," ",IF(D564=0,1,IF(F564=0,-1,(F564-D564)/D564)))</f>
        <v>1</v>
      </c>
      <c r="M564" s="35" t="str">
        <f t="shared" si="119"/>
        <v/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>
        <v>0</v>
      </c>
      <c r="F565" s="34">
        <v>1</v>
      </c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>
        <f t="shared" si="118"/>
        <v>2.2935779816513763E-3</v>
      </c>
      <c r="K565" s="35" t="str">
        <f t="shared" si="121"/>
        <v xml:space="preserve"> </v>
      </c>
      <c r="L565" s="35">
        <f t="shared" si="122"/>
        <v>1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0</v>
      </c>
      <c r="D567" s="34">
        <v>13</v>
      </c>
      <c r="E567" s="34">
        <v>0</v>
      </c>
      <c r="F567" s="34">
        <v>3</v>
      </c>
      <c r="G567" s="35" t="str">
        <f t="shared" si="115"/>
        <v/>
      </c>
      <c r="H567" s="35">
        <f t="shared" si="116"/>
        <v>2.6970954356846474E-2</v>
      </c>
      <c r="I567" s="35" t="str">
        <f t="shared" si="117"/>
        <v/>
      </c>
      <c r="J567" s="35">
        <f t="shared" si="118"/>
        <v>6.8807339449541288E-3</v>
      </c>
      <c r="K567" s="35" t="str">
        <f t="shared" si="121"/>
        <v xml:space="preserve"> </v>
      </c>
      <c r="L567" s="35">
        <f t="shared" si="122"/>
        <v>-0.76923076923076927</v>
      </c>
      <c r="M567" s="35" t="str">
        <f t="shared" si="119"/>
        <v/>
      </c>
      <c r="N567" s="41">
        <f t="shared" si="120"/>
        <v>-2.0746887966804982E-2</v>
      </c>
    </row>
    <row r="568" spans="1:14" x14ac:dyDescent="0.2">
      <c r="A568" s="27"/>
      <c r="B568" s="30" t="s">
        <v>535</v>
      </c>
      <c r="C568" s="40">
        <v>0</v>
      </c>
      <c r="D568" s="34">
        <v>9</v>
      </c>
      <c r="E568" s="34">
        <v>1</v>
      </c>
      <c r="F568" s="34">
        <v>0</v>
      </c>
      <c r="G568" s="35" t="str">
        <f t="shared" si="115"/>
        <v/>
      </c>
      <c r="H568" s="35">
        <f t="shared" si="116"/>
        <v>1.8672199170124481E-2</v>
      </c>
      <c r="I568" s="35">
        <f t="shared" si="117"/>
        <v>2.5062656641604009E-3</v>
      </c>
      <c r="J568" s="35" t="str">
        <f t="shared" si="118"/>
        <v/>
      </c>
      <c r="K568" s="35">
        <f t="shared" si="121"/>
        <v>1</v>
      </c>
      <c r="L568" s="35">
        <f t="shared" si="122"/>
        <v>-1</v>
      </c>
      <c r="M568" s="35" t="str">
        <f t="shared" si="119"/>
        <v/>
      </c>
      <c r="N568" s="41">
        <f t="shared" si="120"/>
        <v>-1.8672199170124481E-2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2</v>
      </c>
      <c r="D571" s="34">
        <v>0</v>
      </c>
      <c r="E571" s="34"/>
      <c r="F571" s="34"/>
      <c r="G571" s="35">
        <f t="shared" si="115"/>
        <v>4.5248868778280547E-3</v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>
        <f t="shared" si="121"/>
        <v>-1</v>
      </c>
      <c r="L571" s="35" t="str">
        <f t="shared" si="122"/>
        <v xml:space="preserve"> </v>
      </c>
      <c r="M571" s="35">
        <f t="shared" si="119"/>
        <v>-4.5248868778280547E-3</v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0</v>
      </c>
      <c r="D573" s="34">
        <v>0</v>
      </c>
      <c r="E573" s="34"/>
      <c r="F573" s="34"/>
      <c r="G573" s="35" t="str">
        <f t="shared" si="115"/>
        <v/>
      </c>
      <c r="H573" s="35" t="str">
        <f t="shared" si="116"/>
        <v/>
      </c>
      <c r="I573" s="35" t="str">
        <f t="shared" si="117"/>
        <v/>
      </c>
      <c r="J573" s="35" t="str">
        <f t="shared" si="118"/>
        <v/>
      </c>
      <c r="K573" s="35" t="str">
        <f t="shared" si="121"/>
        <v xml:space="preserve"> </v>
      </c>
      <c r="L573" s="35" t="str">
        <f t="shared" si="122"/>
        <v xml:space="preserve"> </v>
      </c>
      <c r="M573" s="35" t="str">
        <f t="shared" si="119"/>
        <v/>
      </c>
      <c r="N573" s="41" t="str">
        <f t="shared" si="120"/>
        <v/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>
        <v>1</v>
      </c>
      <c r="F574" s="34">
        <v>2</v>
      </c>
      <c r="G574" s="35" t="str">
        <f t="shared" si="115"/>
        <v/>
      </c>
      <c r="H574" s="35" t="str">
        <f t="shared" si="116"/>
        <v/>
      </c>
      <c r="I574" s="35">
        <f t="shared" si="117"/>
        <v>2.5062656641604009E-3</v>
      </c>
      <c r="J574" s="35">
        <f t="shared" si="118"/>
        <v>4.5871559633027525E-3</v>
      </c>
      <c r="K574" s="35">
        <f t="shared" si="121"/>
        <v>1</v>
      </c>
      <c r="L574" s="35">
        <f t="shared" si="122"/>
        <v>1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0</v>
      </c>
      <c r="D577" s="34">
        <v>3</v>
      </c>
      <c r="E577" s="34"/>
      <c r="F577" s="34"/>
      <c r="G577" s="35" t="str">
        <f t="shared" si="115"/>
        <v/>
      </c>
      <c r="H577" s="35">
        <f t="shared" si="116"/>
        <v>6.2240663900414933E-3</v>
      </c>
      <c r="I577" s="35" t="str">
        <f t="shared" si="117"/>
        <v/>
      </c>
      <c r="J577" s="35" t="str">
        <f t="shared" si="118"/>
        <v/>
      </c>
      <c r="K577" s="35" t="str">
        <f t="shared" si="121"/>
        <v xml:space="preserve"> </v>
      </c>
      <c r="L577" s="35">
        <f t="shared" si="122"/>
        <v>-1</v>
      </c>
      <c r="M577" s="35" t="str">
        <f t="shared" si="119"/>
        <v/>
      </c>
      <c r="N577" s="41">
        <f t="shared" si="120"/>
        <v>-6.2240663900414933E-3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2</v>
      </c>
      <c r="E580" s="34">
        <v>0</v>
      </c>
      <c r="F580" s="34">
        <v>2</v>
      </c>
      <c r="G580" s="35" t="str">
        <f t="shared" si="115"/>
        <v/>
      </c>
      <c r="H580" s="35">
        <f t="shared" si="116"/>
        <v>4.1493775933609959E-3</v>
      </c>
      <c r="I580" s="35" t="str">
        <f t="shared" si="117"/>
        <v/>
      </c>
      <c r="J580" s="35">
        <f t="shared" si="118"/>
        <v>4.5871559633027525E-3</v>
      </c>
      <c r="K580" s="35" t="str">
        <f t="shared" si="121"/>
        <v xml:space="preserve"> </v>
      </c>
      <c r="L580" s="35">
        <f t="shared" si="122"/>
        <v>0</v>
      </c>
      <c r="M580" s="35" t="str">
        <f t="shared" si="119"/>
        <v/>
      </c>
      <c r="N580" s="41">
        <f t="shared" si="120"/>
        <v>0</v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1</v>
      </c>
      <c r="D583" s="34">
        <v>7</v>
      </c>
      <c r="E583" s="34">
        <v>0</v>
      </c>
      <c r="F583" s="34">
        <v>9</v>
      </c>
      <c r="G583" s="35">
        <f t="shared" si="115"/>
        <v>2.2624434389140274E-3</v>
      </c>
      <c r="H583" s="35">
        <f t="shared" si="116"/>
        <v>1.4522821576763486E-2</v>
      </c>
      <c r="I583" s="35" t="str">
        <f t="shared" si="117"/>
        <v/>
      </c>
      <c r="J583" s="35">
        <f t="shared" si="118"/>
        <v>2.0642201834862386E-2</v>
      </c>
      <c r="K583" s="35">
        <f t="shared" si="121"/>
        <v>-1</v>
      </c>
      <c r="L583" s="35">
        <f t="shared" si="122"/>
        <v>0.2857142857142857</v>
      </c>
      <c r="M583" s="35">
        <f t="shared" si="119"/>
        <v>-2.2624434389140274E-3</v>
      </c>
      <c r="N583" s="41">
        <f t="shared" si="120"/>
        <v>4.1493775933609959E-3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6</v>
      </c>
      <c r="E588" s="34">
        <v>0</v>
      </c>
      <c r="F588" s="34">
        <v>13</v>
      </c>
      <c r="G588" s="35" t="str">
        <f t="shared" si="115"/>
        <v/>
      </c>
      <c r="H588" s="35">
        <f t="shared" si="116"/>
        <v>1.2448132780082987E-2</v>
      </c>
      <c r="I588" s="35" t="str">
        <f t="shared" si="117"/>
        <v/>
      </c>
      <c r="J588" s="35">
        <f t="shared" si="118"/>
        <v>2.9816513761467892E-2</v>
      </c>
      <c r="K588" s="35" t="str">
        <f t="shared" si="121"/>
        <v xml:space="preserve"> </v>
      </c>
      <c r="L588" s="35">
        <f t="shared" si="122"/>
        <v>1.1666666666666667</v>
      </c>
      <c r="M588" s="35" t="str">
        <f t="shared" si="119"/>
        <v/>
      </c>
      <c r="N588" s="41">
        <f t="shared" si="120"/>
        <v>1.4522821576763486E-2</v>
      </c>
    </row>
    <row r="589" spans="1:14" ht="25.5" x14ac:dyDescent="0.2">
      <c r="A589" s="27"/>
      <c r="B589" s="30" t="s">
        <v>556</v>
      </c>
      <c r="C589" s="40">
        <v>1</v>
      </c>
      <c r="D589" s="34">
        <v>9</v>
      </c>
      <c r="E589" s="34">
        <v>0</v>
      </c>
      <c r="F589" s="34">
        <v>1</v>
      </c>
      <c r="G589" s="35">
        <f t="shared" si="115"/>
        <v>2.2624434389140274E-3</v>
      </c>
      <c r="H589" s="35">
        <f t="shared" si="116"/>
        <v>1.8672199170124481E-2</v>
      </c>
      <c r="I589" s="35" t="str">
        <f t="shared" si="117"/>
        <v/>
      </c>
      <c r="J589" s="35">
        <f t="shared" si="118"/>
        <v>2.2935779816513763E-3</v>
      </c>
      <c r="K589" s="35">
        <f t="shared" si="121"/>
        <v>-1</v>
      </c>
      <c r="L589" s="35">
        <f t="shared" si="122"/>
        <v>-0.88888888888888884</v>
      </c>
      <c r="M589" s="35">
        <f t="shared" si="119"/>
        <v>-2.2624434389140274E-3</v>
      </c>
      <c r="N589" s="41">
        <f t="shared" si="120"/>
        <v>-1.6597510373443983E-2</v>
      </c>
    </row>
    <row r="590" spans="1:14" x14ac:dyDescent="0.2">
      <c r="A590" s="27"/>
      <c r="B590" s="30" t="s">
        <v>557</v>
      </c>
      <c r="C590" s="40">
        <v>1</v>
      </c>
      <c r="D590" s="34">
        <v>19</v>
      </c>
      <c r="E590" s="34">
        <v>1</v>
      </c>
      <c r="F590" s="34">
        <v>23</v>
      </c>
      <c r="G590" s="35">
        <f t="shared" si="115"/>
        <v>2.2624434389140274E-3</v>
      </c>
      <c r="H590" s="35">
        <f t="shared" si="116"/>
        <v>3.9419087136929459E-2</v>
      </c>
      <c r="I590" s="35">
        <f t="shared" si="117"/>
        <v>2.5062656641604009E-3</v>
      </c>
      <c r="J590" s="35">
        <f t="shared" si="118"/>
        <v>5.2752293577981654E-2</v>
      </c>
      <c r="K590" s="35">
        <f t="shared" si="121"/>
        <v>0</v>
      </c>
      <c r="L590" s="35">
        <f t="shared" si="122"/>
        <v>0.21052631578947367</v>
      </c>
      <c r="M590" s="35">
        <f t="shared" si="119"/>
        <v>0</v>
      </c>
      <c r="N590" s="41">
        <f t="shared" si="120"/>
        <v>8.2987551867219917E-3</v>
      </c>
    </row>
    <row r="591" spans="1:14" x14ac:dyDescent="0.2">
      <c r="A591" s="27"/>
      <c r="B591" s="30" t="s">
        <v>558</v>
      </c>
      <c r="C591" s="40">
        <v>0</v>
      </c>
      <c r="D591" s="34">
        <v>1</v>
      </c>
      <c r="E591" s="34">
        <v>0</v>
      </c>
      <c r="F591" s="34">
        <v>13</v>
      </c>
      <c r="G591" s="35" t="str">
        <f t="shared" si="115"/>
        <v/>
      </c>
      <c r="H591" s="35">
        <f t="shared" si="116"/>
        <v>2.0746887966804979E-3</v>
      </c>
      <c r="I591" s="35" t="str">
        <f t="shared" si="117"/>
        <v/>
      </c>
      <c r="J591" s="35">
        <f t="shared" si="118"/>
        <v>2.9816513761467892E-2</v>
      </c>
      <c r="K591" s="35" t="str">
        <f t="shared" si="121"/>
        <v xml:space="preserve"> </v>
      </c>
      <c r="L591" s="35">
        <f t="shared" si="122"/>
        <v>12</v>
      </c>
      <c r="M591" s="35" t="str">
        <f t="shared" si="119"/>
        <v/>
      </c>
      <c r="N591" s="41">
        <f t="shared" si="120"/>
        <v>2.4896265560165977E-2</v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0</v>
      </c>
      <c r="D597" s="34">
        <v>9</v>
      </c>
      <c r="E597" s="34">
        <v>3</v>
      </c>
      <c r="F597" s="34">
        <v>9</v>
      </c>
      <c r="G597" s="35" t="str">
        <f t="shared" si="115"/>
        <v/>
      </c>
      <c r="H597" s="35">
        <f t="shared" si="116"/>
        <v>1.8672199170124481E-2</v>
      </c>
      <c r="I597" s="35">
        <f t="shared" si="117"/>
        <v>7.5187969924812026E-3</v>
      </c>
      <c r="J597" s="35">
        <f t="shared" si="118"/>
        <v>2.0642201834862386E-2</v>
      </c>
      <c r="K597" s="35">
        <f t="shared" si="121"/>
        <v>1</v>
      </c>
      <c r="L597" s="35">
        <f t="shared" si="122"/>
        <v>0</v>
      </c>
      <c r="M597" s="35" t="str">
        <f t="shared" si="119"/>
        <v/>
      </c>
      <c r="N597" s="41">
        <f t="shared" si="120"/>
        <v>0</v>
      </c>
    </row>
    <row r="598" spans="1:14" x14ac:dyDescent="0.2">
      <c r="A598" s="27"/>
      <c r="B598" s="30" t="s">
        <v>565</v>
      </c>
      <c r="C598" s="40">
        <v>0</v>
      </c>
      <c r="D598" s="34">
        <v>1</v>
      </c>
      <c r="E598" s="34"/>
      <c r="F598" s="34"/>
      <c r="G598" s="35" t="str">
        <f t="shared" si="115"/>
        <v/>
      </c>
      <c r="H598" s="35">
        <f t="shared" si="116"/>
        <v>2.0746887966804979E-3</v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>
        <f t="shared" si="122"/>
        <v>-1</v>
      </c>
      <c r="M598" s="35" t="str">
        <f t="shared" si="119"/>
        <v/>
      </c>
      <c r="N598" s="41">
        <f t="shared" si="120"/>
        <v>-2.0746887966804979E-3</v>
      </c>
    </row>
    <row r="599" spans="1:14" ht="25.5" x14ac:dyDescent="0.2">
      <c r="A599" s="27"/>
      <c r="B599" s="30" t="s">
        <v>566</v>
      </c>
      <c r="C599" s="40">
        <v>0</v>
      </c>
      <c r="D599" s="34">
        <v>1</v>
      </c>
      <c r="E599" s="34"/>
      <c r="F599" s="34"/>
      <c r="G599" s="35" t="str">
        <f t="shared" si="115"/>
        <v/>
      </c>
      <c r="H599" s="35">
        <f t="shared" si="116"/>
        <v>2.0746887966804979E-3</v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>
        <f t="shared" si="122"/>
        <v>-1</v>
      </c>
      <c r="M599" s="35" t="str">
        <f t="shared" si="119"/>
        <v/>
      </c>
      <c r="N599" s="41">
        <f t="shared" si="120"/>
        <v>-2.0746887966804979E-3</v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1</v>
      </c>
      <c r="D603" s="34">
        <v>0</v>
      </c>
      <c r="E603" s="34"/>
      <c r="F603" s="34"/>
      <c r="G603" s="35">
        <f t="shared" si="115"/>
        <v>2.2624434389140274E-3</v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>
        <f t="shared" si="121"/>
        <v>-1</v>
      </c>
      <c r="L603" s="35" t="str">
        <f t="shared" si="122"/>
        <v xml:space="preserve"> </v>
      </c>
      <c r="M603" s="35">
        <f t="shared" si="119"/>
        <v>-2.2624434389140274E-3</v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84</v>
      </c>
      <c r="D612" s="32">
        <f>SUM(D613:D640)</f>
        <v>207</v>
      </c>
      <c r="E612" s="32">
        <f>SUM(E613:E640)</f>
        <v>115</v>
      </c>
      <c r="F612" s="32">
        <f>SUM(F613:F640)</f>
        <v>334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0.36904761904761907</v>
      </c>
      <c r="L612" s="33">
        <f>+IF(AND(D612=0,F612=0),"",IF(D612=0,1,IF(F612=0,-1,(F612-D612)/D612)))</f>
        <v>0.61352657004830913</v>
      </c>
      <c r="M612" s="33">
        <f t="shared" ref="M612:M640" si="127">+IF(OR(AND(G612=""),(K612="")),"",G612*K612)</f>
        <v>0.36904761904761907</v>
      </c>
      <c r="N612" s="33">
        <f t="shared" ref="N612:N640" si="128">+IF(OR(AND(H612=""),(L612="")),"",H612*L612)</f>
        <v>0.61352657004830913</v>
      </c>
    </row>
    <row r="613" spans="1:14" x14ac:dyDescent="0.2">
      <c r="A613" s="27"/>
      <c r="B613" s="29" t="s">
        <v>572</v>
      </c>
      <c r="C613" s="36">
        <v>2</v>
      </c>
      <c r="D613" s="37">
        <v>0</v>
      </c>
      <c r="E613" s="37">
        <v>0</v>
      </c>
      <c r="F613" s="37">
        <v>1</v>
      </c>
      <c r="G613" s="38">
        <f t="shared" si="123"/>
        <v>2.3809523809523808E-2</v>
      </c>
      <c r="H613" s="38" t="str">
        <f t="shared" si="124"/>
        <v/>
      </c>
      <c r="I613" s="38" t="str">
        <f t="shared" si="125"/>
        <v/>
      </c>
      <c r="J613" s="38">
        <f t="shared" si="126"/>
        <v>2.9940119760479044E-3</v>
      </c>
      <c r="K613" s="38">
        <f t="shared" ref="K613:K640" si="129">+IF(AND(C613=0,E613=0)," ",IF(C613=0,1,IF(E613=0,-1,(E613-C613)/C613)))</f>
        <v>-1</v>
      </c>
      <c r="L613" s="38">
        <f t="shared" ref="L613:L640" si="130">+IF(AND(D613=0,F613=0)," ",IF(D613=0,1,IF(F613=0,-1,(F613-D613)/D613)))</f>
        <v>1</v>
      </c>
      <c r="M613" s="38">
        <f t="shared" si="127"/>
        <v>-2.3809523809523808E-2</v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8</v>
      </c>
      <c r="D614" s="34">
        <v>4</v>
      </c>
      <c r="E614" s="34">
        <v>3</v>
      </c>
      <c r="F614" s="34">
        <v>4</v>
      </c>
      <c r="G614" s="35">
        <f t="shared" si="123"/>
        <v>9.5238095238095233E-2</v>
      </c>
      <c r="H614" s="35">
        <f t="shared" si="124"/>
        <v>1.932367149758454E-2</v>
      </c>
      <c r="I614" s="35">
        <f t="shared" si="125"/>
        <v>2.6086956521739129E-2</v>
      </c>
      <c r="J614" s="35">
        <f t="shared" si="126"/>
        <v>1.1976047904191617E-2</v>
      </c>
      <c r="K614" s="35">
        <f t="shared" si="129"/>
        <v>-0.625</v>
      </c>
      <c r="L614" s="35">
        <f t="shared" si="130"/>
        <v>0</v>
      </c>
      <c r="M614" s="35">
        <f t="shared" si="127"/>
        <v>-5.9523809523809521E-2</v>
      </c>
      <c r="N614" s="41">
        <f t="shared" si="128"/>
        <v>0</v>
      </c>
    </row>
    <row r="615" spans="1:14" ht="25.5" x14ac:dyDescent="0.2">
      <c r="A615" s="27"/>
      <c r="B615" s="30" t="s">
        <v>574</v>
      </c>
      <c r="C615" s="40">
        <v>20</v>
      </c>
      <c r="D615" s="34">
        <v>9</v>
      </c>
      <c r="E615" s="34">
        <v>10</v>
      </c>
      <c r="F615" s="34">
        <v>11</v>
      </c>
      <c r="G615" s="35">
        <f t="shared" si="123"/>
        <v>0.23809523809523808</v>
      </c>
      <c r="H615" s="35">
        <f t="shared" si="124"/>
        <v>4.3478260869565216E-2</v>
      </c>
      <c r="I615" s="35">
        <f t="shared" si="125"/>
        <v>8.6956521739130432E-2</v>
      </c>
      <c r="J615" s="35">
        <f t="shared" si="126"/>
        <v>3.2934131736526949E-2</v>
      </c>
      <c r="K615" s="35">
        <f t="shared" si="129"/>
        <v>-0.5</v>
      </c>
      <c r="L615" s="35">
        <f t="shared" si="130"/>
        <v>0.22222222222222221</v>
      </c>
      <c r="M615" s="35">
        <f t="shared" si="127"/>
        <v>-0.11904761904761904</v>
      </c>
      <c r="N615" s="41">
        <f t="shared" si="128"/>
        <v>9.6618357487922701E-3</v>
      </c>
    </row>
    <row r="616" spans="1:14" x14ac:dyDescent="0.2">
      <c r="A616" s="27"/>
      <c r="B616" s="30" t="s">
        <v>575</v>
      </c>
      <c r="C616" s="40">
        <v>5</v>
      </c>
      <c r="D616" s="34">
        <v>5</v>
      </c>
      <c r="E616" s="34">
        <v>34</v>
      </c>
      <c r="F616" s="34">
        <v>3</v>
      </c>
      <c r="G616" s="35">
        <f t="shared" si="123"/>
        <v>5.9523809523809521E-2</v>
      </c>
      <c r="H616" s="35">
        <f t="shared" si="124"/>
        <v>2.4154589371980676E-2</v>
      </c>
      <c r="I616" s="35">
        <f t="shared" si="125"/>
        <v>0.29565217391304349</v>
      </c>
      <c r="J616" s="35">
        <f t="shared" si="126"/>
        <v>8.9820359281437123E-3</v>
      </c>
      <c r="K616" s="35">
        <f t="shared" si="129"/>
        <v>5.8</v>
      </c>
      <c r="L616" s="35">
        <f t="shared" si="130"/>
        <v>-0.4</v>
      </c>
      <c r="M616" s="35">
        <f t="shared" si="127"/>
        <v>0.34523809523809523</v>
      </c>
      <c r="N616" s="41">
        <f t="shared" si="128"/>
        <v>-9.6618357487922718E-3</v>
      </c>
    </row>
    <row r="617" spans="1:14" x14ac:dyDescent="0.2">
      <c r="A617" s="27"/>
      <c r="B617" s="30" t="s">
        <v>576</v>
      </c>
      <c r="C617" s="40">
        <v>2</v>
      </c>
      <c r="D617" s="34">
        <v>2</v>
      </c>
      <c r="E617" s="34">
        <v>7</v>
      </c>
      <c r="F617" s="34">
        <v>2</v>
      </c>
      <c r="G617" s="35">
        <f t="shared" si="123"/>
        <v>2.3809523809523808E-2</v>
      </c>
      <c r="H617" s="35">
        <f t="shared" si="124"/>
        <v>9.6618357487922701E-3</v>
      </c>
      <c r="I617" s="35">
        <f t="shared" si="125"/>
        <v>6.0869565217391307E-2</v>
      </c>
      <c r="J617" s="35">
        <f t="shared" si="126"/>
        <v>5.9880239520958087E-3</v>
      </c>
      <c r="K617" s="35">
        <f t="shared" si="129"/>
        <v>2.5</v>
      </c>
      <c r="L617" s="35">
        <f t="shared" si="130"/>
        <v>0</v>
      </c>
      <c r="M617" s="35">
        <f t="shared" si="127"/>
        <v>5.9523809523809521E-2</v>
      </c>
      <c r="N617" s="41">
        <f t="shared" si="128"/>
        <v>0</v>
      </c>
    </row>
    <row r="618" spans="1:14" x14ac:dyDescent="0.2">
      <c r="A618" s="27"/>
      <c r="B618" s="30" t="s">
        <v>577</v>
      </c>
      <c r="C618" s="40">
        <v>0</v>
      </c>
      <c r="D618" s="34">
        <v>1</v>
      </c>
      <c r="E618" s="34"/>
      <c r="F618" s="34"/>
      <c r="G618" s="35" t="str">
        <f t="shared" si="123"/>
        <v/>
      </c>
      <c r="H618" s="35">
        <f t="shared" si="124"/>
        <v>4.830917874396135E-3</v>
      </c>
      <c r="I618" s="35" t="str">
        <f t="shared" si="125"/>
        <v/>
      </c>
      <c r="J618" s="35" t="str">
        <f t="shared" si="126"/>
        <v/>
      </c>
      <c r="K618" s="35" t="str">
        <f t="shared" si="129"/>
        <v xml:space="preserve"> </v>
      </c>
      <c r="L618" s="35">
        <f t="shared" si="130"/>
        <v>-1</v>
      </c>
      <c r="M618" s="35" t="str">
        <f t="shared" si="127"/>
        <v/>
      </c>
      <c r="N618" s="41">
        <f t="shared" si="128"/>
        <v>-4.830917874396135E-3</v>
      </c>
    </row>
    <row r="619" spans="1:14" x14ac:dyDescent="0.2">
      <c r="A619" s="27"/>
      <c r="B619" s="30" t="s">
        <v>578</v>
      </c>
      <c r="C619" s="40">
        <v>0</v>
      </c>
      <c r="D619" s="34">
        <v>0</v>
      </c>
      <c r="E619" s="34"/>
      <c r="F619" s="34"/>
      <c r="G619" s="35" t="str">
        <f t="shared" si="123"/>
        <v/>
      </c>
      <c r="H619" s="35" t="str">
        <f t="shared" si="124"/>
        <v/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 t="str">
        <f t="shared" si="130"/>
        <v xml:space="preserve"> </v>
      </c>
      <c r="M619" s="35" t="str">
        <f t="shared" si="127"/>
        <v/>
      </c>
      <c r="N619" s="41" t="str">
        <f t="shared" si="128"/>
        <v/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/>
      <c r="F620" s="34"/>
      <c r="G620" s="35" t="str">
        <f t="shared" si="123"/>
        <v/>
      </c>
      <c r="H620" s="35" t="str">
        <f t="shared" si="124"/>
        <v/>
      </c>
      <c r="I620" s="35" t="str">
        <f t="shared" si="125"/>
        <v/>
      </c>
      <c r="J620" s="35" t="str">
        <f t="shared" si="126"/>
        <v/>
      </c>
      <c r="K620" s="35" t="str">
        <f t="shared" si="129"/>
        <v xml:space="preserve"> </v>
      </c>
      <c r="L620" s="35" t="str">
        <f t="shared" si="130"/>
        <v xml:space="preserve"> 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2</v>
      </c>
      <c r="D621" s="34">
        <v>0</v>
      </c>
      <c r="E621" s="34"/>
      <c r="F621" s="34"/>
      <c r="G621" s="35">
        <f t="shared" si="123"/>
        <v>2.3809523809523808E-2</v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>
        <f t="shared" si="129"/>
        <v>-1</v>
      </c>
      <c r="L621" s="35" t="str">
        <f t="shared" si="130"/>
        <v xml:space="preserve"> </v>
      </c>
      <c r="M621" s="35">
        <f t="shared" si="127"/>
        <v>-2.3809523809523808E-2</v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8</v>
      </c>
      <c r="D623" s="34">
        <v>1</v>
      </c>
      <c r="E623" s="34">
        <v>16</v>
      </c>
      <c r="F623" s="34">
        <v>10</v>
      </c>
      <c r="G623" s="35">
        <f t="shared" si="123"/>
        <v>9.5238095238095233E-2</v>
      </c>
      <c r="H623" s="35">
        <f t="shared" si="124"/>
        <v>4.830917874396135E-3</v>
      </c>
      <c r="I623" s="35">
        <f t="shared" si="125"/>
        <v>0.1391304347826087</v>
      </c>
      <c r="J623" s="35">
        <f t="shared" si="126"/>
        <v>2.9940119760479042E-2</v>
      </c>
      <c r="K623" s="35">
        <f t="shared" si="129"/>
        <v>1</v>
      </c>
      <c r="L623" s="35">
        <f t="shared" si="130"/>
        <v>9</v>
      </c>
      <c r="M623" s="35">
        <f t="shared" si="127"/>
        <v>9.5238095238095233E-2</v>
      </c>
      <c r="N623" s="41">
        <f t="shared" si="128"/>
        <v>4.3478260869565216E-2</v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>
        <v>1</v>
      </c>
      <c r="F626" s="34">
        <v>27</v>
      </c>
      <c r="G626" s="35" t="str">
        <f t="shared" si="123"/>
        <v/>
      </c>
      <c r="H626" s="35" t="str">
        <f t="shared" si="124"/>
        <v/>
      </c>
      <c r="I626" s="35">
        <f t="shared" si="125"/>
        <v>8.6956521739130436E-3</v>
      </c>
      <c r="J626" s="35">
        <f t="shared" si="126"/>
        <v>8.0838323353293412E-2</v>
      </c>
      <c r="K626" s="35">
        <f t="shared" si="129"/>
        <v>1</v>
      </c>
      <c r="L626" s="35">
        <f t="shared" si="130"/>
        <v>1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9</v>
      </c>
      <c r="D627" s="34">
        <v>18</v>
      </c>
      <c r="E627" s="34">
        <v>2</v>
      </c>
      <c r="F627" s="34">
        <v>17</v>
      </c>
      <c r="G627" s="35">
        <f t="shared" si="123"/>
        <v>0.10714285714285714</v>
      </c>
      <c r="H627" s="35">
        <f t="shared" si="124"/>
        <v>8.6956521739130432E-2</v>
      </c>
      <c r="I627" s="35">
        <f t="shared" si="125"/>
        <v>1.7391304347826087E-2</v>
      </c>
      <c r="J627" s="35">
        <f t="shared" si="126"/>
        <v>5.089820359281437E-2</v>
      </c>
      <c r="K627" s="35">
        <f t="shared" si="129"/>
        <v>-0.77777777777777779</v>
      </c>
      <c r="L627" s="35">
        <f t="shared" si="130"/>
        <v>-5.5555555555555552E-2</v>
      </c>
      <c r="M627" s="35">
        <f t="shared" si="127"/>
        <v>-8.3333333333333329E-2</v>
      </c>
      <c r="N627" s="41">
        <f t="shared" si="128"/>
        <v>-4.830917874396135E-3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0</v>
      </c>
      <c r="F628" s="34">
        <v>1</v>
      </c>
      <c r="G628" s="35" t="str">
        <f t="shared" si="123"/>
        <v/>
      </c>
      <c r="H628" s="35" t="str">
        <f t="shared" si="124"/>
        <v/>
      </c>
      <c r="I628" s="35" t="str">
        <f t="shared" si="125"/>
        <v/>
      </c>
      <c r="J628" s="35">
        <f t="shared" si="126"/>
        <v>2.9940119760479044E-3</v>
      </c>
      <c r="K628" s="35" t="str">
        <f t="shared" si="129"/>
        <v xml:space="preserve"> 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1</v>
      </c>
      <c r="D629" s="34">
        <v>9</v>
      </c>
      <c r="E629" s="34">
        <v>3</v>
      </c>
      <c r="F629" s="34">
        <v>10</v>
      </c>
      <c r="G629" s="35">
        <f t="shared" si="123"/>
        <v>1.1904761904761904E-2</v>
      </c>
      <c r="H629" s="35">
        <f t="shared" si="124"/>
        <v>4.3478260869565216E-2</v>
      </c>
      <c r="I629" s="35">
        <f t="shared" si="125"/>
        <v>2.6086956521739129E-2</v>
      </c>
      <c r="J629" s="35">
        <f t="shared" si="126"/>
        <v>2.9940119760479042E-2</v>
      </c>
      <c r="K629" s="35">
        <f t="shared" si="129"/>
        <v>2</v>
      </c>
      <c r="L629" s="35">
        <f t="shared" si="130"/>
        <v>0.1111111111111111</v>
      </c>
      <c r="M629" s="35">
        <f t="shared" si="127"/>
        <v>2.3809523809523808E-2</v>
      </c>
      <c r="N629" s="41">
        <f t="shared" si="128"/>
        <v>4.830917874396135E-3</v>
      </c>
    </row>
    <row r="630" spans="1:14" x14ac:dyDescent="0.2">
      <c r="A630" s="27"/>
      <c r="B630" s="30" t="s">
        <v>589</v>
      </c>
      <c r="C630" s="40">
        <v>17</v>
      </c>
      <c r="D630" s="34">
        <v>112</v>
      </c>
      <c r="E630" s="34">
        <v>13</v>
      </c>
      <c r="F630" s="34">
        <v>160</v>
      </c>
      <c r="G630" s="35">
        <f t="shared" si="123"/>
        <v>0.20238095238095238</v>
      </c>
      <c r="H630" s="35">
        <f t="shared" si="124"/>
        <v>0.54106280193236711</v>
      </c>
      <c r="I630" s="35">
        <f t="shared" si="125"/>
        <v>0.11304347826086956</v>
      </c>
      <c r="J630" s="35">
        <f t="shared" si="126"/>
        <v>0.47904191616766467</v>
      </c>
      <c r="K630" s="35">
        <f t="shared" si="129"/>
        <v>-0.23529411764705882</v>
      </c>
      <c r="L630" s="35">
        <f t="shared" si="130"/>
        <v>0.42857142857142855</v>
      </c>
      <c r="M630" s="35">
        <f t="shared" si="127"/>
        <v>-4.7619047619047616E-2</v>
      </c>
      <c r="N630" s="41">
        <f t="shared" si="128"/>
        <v>0.23188405797101447</v>
      </c>
    </row>
    <row r="631" spans="1:14" x14ac:dyDescent="0.2">
      <c r="A631" s="27"/>
      <c r="B631" s="30" t="s">
        <v>590</v>
      </c>
      <c r="C631" s="40">
        <v>6</v>
      </c>
      <c r="D631" s="34">
        <v>22</v>
      </c>
      <c r="E631" s="34">
        <v>4</v>
      </c>
      <c r="F631" s="34">
        <v>9</v>
      </c>
      <c r="G631" s="35">
        <f t="shared" si="123"/>
        <v>7.1428571428571425E-2</v>
      </c>
      <c r="H631" s="35">
        <f t="shared" si="124"/>
        <v>0.10628019323671498</v>
      </c>
      <c r="I631" s="35">
        <f t="shared" si="125"/>
        <v>3.4782608695652174E-2</v>
      </c>
      <c r="J631" s="35">
        <f t="shared" si="126"/>
        <v>2.6946107784431138E-2</v>
      </c>
      <c r="K631" s="35">
        <f t="shared" si="129"/>
        <v>-0.33333333333333331</v>
      </c>
      <c r="L631" s="35">
        <f t="shared" si="130"/>
        <v>-0.59090909090909094</v>
      </c>
      <c r="M631" s="35">
        <f t="shared" si="127"/>
        <v>-2.3809523809523808E-2</v>
      </c>
      <c r="N631" s="41">
        <f t="shared" si="128"/>
        <v>-6.280193236714976E-2</v>
      </c>
    </row>
    <row r="632" spans="1:14" x14ac:dyDescent="0.2">
      <c r="A632" s="27"/>
      <c r="B632" s="30" t="s">
        <v>591</v>
      </c>
      <c r="C632" s="40">
        <v>0</v>
      </c>
      <c r="D632" s="34">
        <v>2</v>
      </c>
      <c r="E632" s="34"/>
      <c r="F632" s="34"/>
      <c r="G632" s="35" t="str">
        <f t="shared" si="123"/>
        <v/>
      </c>
      <c r="H632" s="35">
        <f t="shared" si="124"/>
        <v>9.6618357487922701E-3</v>
      </c>
      <c r="I632" s="35" t="str">
        <f t="shared" si="125"/>
        <v/>
      </c>
      <c r="J632" s="35" t="str">
        <f t="shared" si="126"/>
        <v/>
      </c>
      <c r="K632" s="35" t="str">
        <f t="shared" si="129"/>
        <v xml:space="preserve"> </v>
      </c>
      <c r="L632" s="35">
        <f t="shared" si="130"/>
        <v>-1</v>
      </c>
      <c r="M632" s="35" t="str">
        <f t="shared" si="127"/>
        <v/>
      </c>
      <c r="N632" s="41">
        <f t="shared" si="128"/>
        <v>-9.6618357487922701E-3</v>
      </c>
    </row>
    <row r="633" spans="1:14" x14ac:dyDescent="0.2">
      <c r="A633" s="27"/>
      <c r="B633" s="30" t="s">
        <v>592</v>
      </c>
      <c r="C633" s="40">
        <v>0</v>
      </c>
      <c r="D633" s="34">
        <v>2</v>
      </c>
      <c r="E633" s="34">
        <v>0</v>
      </c>
      <c r="F633" s="34">
        <v>2</v>
      </c>
      <c r="G633" s="35" t="str">
        <f t="shared" si="123"/>
        <v/>
      </c>
      <c r="H633" s="35">
        <f t="shared" si="124"/>
        <v>9.6618357487922701E-3</v>
      </c>
      <c r="I633" s="35" t="str">
        <f t="shared" si="125"/>
        <v/>
      </c>
      <c r="J633" s="35">
        <f t="shared" si="126"/>
        <v>5.9880239520958087E-3</v>
      </c>
      <c r="K633" s="35" t="str">
        <f t="shared" si="129"/>
        <v xml:space="preserve"> </v>
      </c>
      <c r="L633" s="35">
        <f t="shared" si="130"/>
        <v>0</v>
      </c>
      <c r="M633" s="35" t="str">
        <f t="shared" si="127"/>
        <v/>
      </c>
      <c r="N633" s="41">
        <f t="shared" si="128"/>
        <v>0</v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>
        <v>5</v>
      </c>
      <c r="F634" s="34">
        <v>4</v>
      </c>
      <c r="G634" s="35" t="str">
        <f t="shared" si="123"/>
        <v/>
      </c>
      <c r="H634" s="35" t="str">
        <f t="shared" si="124"/>
        <v/>
      </c>
      <c r="I634" s="35">
        <f t="shared" si="125"/>
        <v>4.3478260869565216E-2</v>
      </c>
      <c r="J634" s="35">
        <f t="shared" si="126"/>
        <v>1.1976047904191617E-2</v>
      </c>
      <c r="K634" s="35">
        <f t="shared" si="129"/>
        <v>1</v>
      </c>
      <c r="L634" s="35">
        <f t="shared" si="130"/>
        <v>1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0</v>
      </c>
      <c r="D636" s="34">
        <v>5</v>
      </c>
      <c r="E636" s="34">
        <v>0</v>
      </c>
      <c r="F636" s="34">
        <v>15</v>
      </c>
      <c r="G636" s="35" t="str">
        <f t="shared" si="123"/>
        <v/>
      </c>
      <c r="H636" s="35">
        <f t="shared" si="124"/>
        <v>2.4154589371980676E-2</v>
      </c>
      <c r="I636" s="35" t="str">
        <f t="shared" si="125"/>
        <v/>
      </c>
      <c r="J636" s="35">
        <f t="shared" si="126"/>
        <v>4.4910179640718563E-2</v>
      </c>
      <c r="K636" s="35" t="str">
        <f t="shared" si="129"/>
        <v xml:space="preserve"> </v>
      </c>
      <c r="L636" s="35">
        <f t="shared" si="130"/>
        <v>2</v>
      </c>
      <c r="M636" s="35" t="str">
        <f t="shared" si="127"/>
        <v/>
      </c>
      <c r="N636" s="41">
        <f t="shared" si="128"/>
        <v>4.8309178743961352E-2</v>
      </c>
    </row>
    <row r="637" spans="1:14" x14ac:dyDescent="0.2">
      <c r="A637" s="27"/>
      <c r="B637" s="30" t="s">
        <v>596</v>
      </c>
      <c r="C637" s="40">
        <v>1</v>
      </c>
      <c r="D637" s="34">
        <v>0</v>
      </c>
      <c r="E637" s="34"/>
      <c r="F637" s="34"/>
      <c r="G637" s="35">
        <f t="shared" si="123"/>
        <v>1.1904761904761904E-2</v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>
        <f t="shared" si="129"/>
        <v>-1</v>
      </c>
      <c r="L637" s="35" t="str">
        <f t="shared" si="130"/>
        <v xml:space="preserve"> </v>
      </c>
      <c r="M637" s="35">
        <f t="shared" si="127"/>
        <v>-1.1904761904761904E-2</v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0</v>
      </c>
      <c r="D639" s="34">
        <v>0</v>
      </c>
      <c r="E639" s="34">
        <v>2</v>
      </c>
      <c r="F639" s="34">
        <v>0</v>
      </c>
      <c r="G639" s="35" t="str">
        <f t="shared" si="123"/>
        <v/>
      </c>
      <c r="H639" s="35" t="str">
        <f t="shared" si="124"/>
        <v/>
      </c>
      <c r="I639" s="35">
        <f t="shared" si="125"/>
        <v>1.7391304347826087E-2</v>
      </c>
      <c r="J639" s="35" t="str">
        <f t="shared" si="126"/>
        <v/>
      </c>
      <c r="K639" s="35">
        <f t="shared" si="129"/>
        <v>1</v>
      </c>
      <c r="L639" s="35" t="str">
        <f t="shared" si="130"/>
        <v xml:space="preserve"> </v>
      </c>
      <c r="M639" s="35" t="str">
        <f t="shared" si="127"/>
        <v/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3</v>
      </c>
      <c r="D640" s="43">
        <v>15</v>
      </c>
      <c r="E640" s="43">
        <v>15</v>
      </c>
      <c r="F640" s="43">
        <v>58</v>
      </c>
      <c r="G640" s="44">
        <f t="shared" si="123"/>
        <v>3.5714285714285712E-2</v>
      </c>
      <c r="H640" s="44">
        <f t="shared" si="124"/>
        <v>7.2463768115942032E-2</v>
      </c>
      <c r="I640" s="44">
        <f t="shared" si="125"/>
        <v>0.13043478260869565</v>
      </c>
      <c r="J640" s="44">
        <f t="shared" si="126"/>
        <v>0.17365269461077845</v>
      </c>
      <c r="K640" s="44">
        <f t="shared" si="129"/>
        <v>4</v>
      </c>
      <c r="L640" s="44">
        <f t="shared" si="130"/>
        <v>2.8666666666666667</v>
      </c>
      <c r="M640" s="44">
        <f t="shared" si="127"/>
        <v>0.14285714285714285</v>
      </c>
      <c r="N640" s="45">
        <f t="shared" si="128"/>
        <v>0.20772946859903382</v>
      </c>
    </row>
    <row r="641" spans="1:2" x14ac:dyDescent="0.2">
      <c r="A641" s="2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C613" sqref="C613:N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7" t="s">
        <v>0</v>
      </c>
      <c r="F1" s="58"/>
      <c r="G1" s="58"/>
      <c r="H1" s="58"/>
      <c r="I1" s="58"/>
      <c r="J1" s="58"/>
      <c r="K1" s="58"/>
      <c r="L1" s="58"/>
      <c r="M1" s="58"/>
      <c r="N1" s="58"/>
    </row>
    <row r="2" spans="1:14" ht="30" customHeight="1" thickBot="1" x14ac:dyDescent="0.3">
      <c r="B2" s="2"/>
      <c r="C2" s="3"/>
      <c r="D2" s="2"/>
      <c r="E2" s="59"/>
      <c r="F2" s="59"/>
      <c r="G2" s="59"/>
      <c r="H2" s="59"/>
      <c r="I2" s="59"/>
      <c r="J2" s="59"/>
      <c r="K2" s="59"/>
      <c r="L2" s="59"/>
      <c r="M2" s="59"/>
      <c r="N2" s="59"/>
    </row>
    <row r="3" spans="1:14" ht="20.100000000000001" customHeight="1" thickBot="1" x14ac:dyDescent="0.3">
      <c r="B3" s="2"/>
      <c r="C3" s="3"/>
      <c r="D3" s="2"/>
      <c r="E3" s="60" t="s">
        <v>666</v>
      </c>
      <c r="F3" s="59"/>
      <c r="G3" s="59"/>
      <c r="H3" s="59"/>
      <c r="I3" s="59"/>
      <c r="J3" s="59"/>
      <c r="K3" s="59"/>
      <c r="L3" s="59"/>
      <c r="M3" s="59"/>
      <c r="N3" s="59"/>
    </row>
    <row r="4" spans="1:14" ht="20.100000000000001" customHeight="1" thickBot="1" x14ac:dyDescent="0.3">
      <c r="B4" s="2"/>
      <c r="D4" s="2"/>
      <c r="E4" s="61" t="s">
        <v>614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6" t="s">
        <v>2</v>
      </c>
      <c r="C6" s="49" t="s">
        <v>3</v>
      </c>
      <c r="D6" s="50"/>
      <c r="E6" s="50"/>
      <c r="F6" s="51"/>
      <c r="G6" s="49" t="s">
        <v>4</v>
      </c>
      <c r="H6" s="50"/>
      <c r="I6" s="50"/>
      <c r="J6" s="51"/>
      <c r="K6" s="49" t="s">
        <v>667</v>
      </c>
      <c r="L6" s="52"/>
      <c r="M6" s="49" t="s">
        <v>5</v>
      </c>
      <c r="N6" s="52"/>
    </row>
    <row r="7" spans="1:14" ht="20.100000000000001" customHeight="1" thickBot="1" x14ac:dyDescent="0.25">
      <c r="B7" s="47"/>
      <c r="C7" s="55">
        <v>2022</v>
      </c>
      <c r="D7" s="51"/>
      <c r="E7" s="56">
        <v>2023</v>
      </c>
      <c r="F7" s="51"/>
      <c r="G7" s="55">
        <v>2022</v>
      </c>
      <c r="H7" s="51"/>
      <c r="I7" s="56">
        <v>2023</v>
      </c>
      <c r="J7" s="51"/>
      <c r="K7" s="53"/>
      <c r="L7" s="54"/>
      <c r="M7" s="53"/>
      <c r="N7" s="54"/>
    </row>
    <row r="8" spans="1:14" ht="20.100000000000001" customHeight="1" thickBot="1" x14ac:dyDescent="0.25">
      <c r="A8" s="26"/>
      <c r="B8" s="48"/>
      <c r="C8" s="9" t="s">
        <v>6</v>
      </c>
      <c r="D8" s="9" t="s">
        <v>7</v>
      </c>
      <c r="E8" s="9" t="s">
        <v>6</v>
      </c>
      <c r="F8" s="9" t="s">
        <v>7</v>
      </c>
      <c r="G8" s="9" t="s">
        <v>6</v>
      </c>
      <c r="H8" s="9" t="s">
        <v>7</v>
      </c>
      <c r="I8" s="9" t="s">
        <v>6</v>
      </c>
      <c r="J8" s="9" t="s">
        <v>7</v>
      </c>
      <c r="K8" s="9" t="s">
        <v>6</v>
      </c>
      <c r="L8" s="9" t="s">
        <v>7</v>
      </c>
      <c r="M8" s="9" t="s">
        <v>6</v>
      </c>
      <c r="N8" s="9" t="s">
        <v>7</v>
      </c>
    </row>
    <row r="9" spans="1:14" ht="15.75" customHeight="1" thickBot="1" x14ac:dyDescent="0.25">
      <c r="A9" s="26"/>
      <c r="B9" s="10" t="s">
        <v>615</v>
      </c>
      <c r="C9" s="11">
        <f>+C22+C81+C188+C371+C612</f>
        <v>1754</v>
      </c>
      <c r="D9" s="11">
        <f>+D22+D81+D188+D371+D612</f>
        <v>1747</v>
      </c>
      <c r="E9" s="11">
        <f>+E22+E81+E188+E371+E612</f>
        <v>991</v>
      </c>
      <c r="F9" s="11">
        <f>+F22+F81+F188+F371+F612</f>
        <v>1433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-0.43500570125427596</v>
      </c>
      <c r="L9" s="12">
        <f t="shared" si="0"/>
        <v>-0.17973669147109331</v>
      </c>
      <c r="M9" s="12">
        <f t="shared" ref="M9:N14" si="1">+IF(OR(AND(G9=""),(K9="")),"",G9*K9)</f>
        <v>-0.43500570125427596</v>
      </c>
      <c r="N9" s="12">
        <f t="shared" si="1"/>
        <v>-0.17973669147109331</v>
      </c>
    </row>
    <row r="10" spans="1:14" ht="28.5" customHeight="1" x14ac:dyDescent="0.2">
      <c r="A10" s="27"/>
      <c r="B10" s="23" t="s">
        <v>8</v>
      </c>
      <c r="C10" s="20">
        <f>+C22</f>
        <v>2</v>
      </c>
      <c r="D10" s="13">
        <f>+D22</f>
        <v>3</v>
      </c>
      <c r="E10" s="13">
        <f>+E22</f>
        <v>1</v>
      </c>
      <c r="F10" s="13">
        <f>+F22</f>
        <v>1</v>
      </c>
      <c r="G10" s="14">
        <f t="shared" ref="G10:J14" si="2">+C10/C$9</f>
        <v>1.1402508551881414E-3</v>
      </c>
      <c r="H10" s="14">
        <f t="shared" si="2"/>
        <v>1.7172295363480253E-3</v>
      </c>
      <c r="I10" s="14">
        <f t="shared" si="2"/>
        <v>1.0090817356205853E-3</v>
      </c>
      <c r="J10" s="14">
        <f t="shared" si="2"/>
        <v>6.9783670621074664E-4</v>
      </c>
      <c r="K10" s="14">
        <f t="shared" si="0"/>
        <v>-0.5</v>
      </c>
      <c r="L10" s="14">
        <f t="shared" si="0"/>
        <v>-0.66666666666666663</v>
      </c>
      <c r="M10" s="14">
        <f t="shared" si="1"/>
        <v>-5.7012542759407071E-4</v>
      </c>
      <c r="N10" s="15">
        <f t="shared" si="1"/>
        <v>-1.1448196908986834E-3</v>
      </c>
    </row>
    <row r="11" spans="1:14" ht="28.5" customHeight="1" x14ac:dyDescent="0.2">
      <c r="A11" s="27"/>
      <c r="B11" s="24" t="s">
        <v>9</v>
      </c>
      <c r="C11" s="21">
        <f>+C81</f>
        <v>115</v>
      </c>
      <c r="D11" s="7">
        <f>+D81</f>
        <v>135</v>
      </c>
      <c r="E11" s="7">
        <f>+E81</f>
        <v>49</v>
      </c>
      <c r="F11" s="7">
        <f>+F81</f>
        <v>69</v>
      </c>
      <c r="G11" s="8">
        <f t="shared" si="2"/>
        <v>6.5564424173318134E-2</v>
      </c>
      <c r="H11" s="8">
        <f t="shared" si="2"/>
        <v>7.7275329135661139E-2</v>
      </c>
      <c r="I11" s="8">
        <f t="shared" si="2"/>
        <v>4.9445005045408677E-2</v>
      </c>
      <c r="J11" s="8">
        <f t="shared" si="2"/>
        <v>4.815073272854152E-2</v>
      </c>
      <c r="K11" s="8">
        <f t="shared" si="0"/>
        <v>-0.57391304347826089</v>
      </c>
      <c r="L11" s="8">
        <f t="shared" si="0"/>
        <v>-0.48888888888888887</v>
      </c>
      <c r="M11" s="8">
        <f t="shared" si="1"/>
        <v>-3.7628278221208671E-2</v>
      </c>
      <c r="N11" s="16">
        <f t="shared" si="1"/>
        <v>-3.7779049799656558E-2</v>
      </c>
    </row>
    <row r="12" spans="1:14" ht="28.5" customHeight="1" x14ac:dyDescent="0.2">
      <c r="A12" s="27"/>
      <c r="B12" s="24" t="s">
        <v>10</v>
      </c>
      <c r="C12" s="21">
        <f>+C188</f>
        <v>234</v>
      </c>
      <c r="D12" s="7">
        <f>+D188</f>
        <v>151</v>
      </c>
      <c r="E12" s="7">
        <f>+E188</f>
        <v>341</v>
      </c>
      <c r="F12" s="7">
        <f>+F188</f>
        <v>445</v>
      </c>
      <c r="G12" s="8">
        <f t="shared" si="2"/>
        <v>0.13340935005701254</v>
      </c>
      <c r="H12" s="8">
        <f t="shared" si="2"/>
        <v>8.6433886662850595E-2</v>
      </c>
      <c r="I12" s="8">
        <f t="shared" si="2"/>
        <v>0.34409687184661958</v>
      </c>
      <c r="J12" s="8">
        <f t="shared" si="2"/>
        <v>0.31053733426378227</v>
      </c>
      <c r="K12" s="8">
        <f t="shared" si="0"/>
        <v>0.45726495726495725</v>
      </c>
      <c r="L12" s="8">
        <f t="shared" si="0"/>
        <v>1.9470198675496688</v>
      </c>
      <c r="M12" s="8">
        <f t="shared" si="1"/>
        <v>6.1003420752565561E-2</v>
      </c>
      <c r="N12" s="16">
        <f t="shared" si="1"/>
        <v>0.16828849456210646</v>
      </c>
    </row>
    <row r="13" spans="1:14" ht="28.5" customHeight="1" x14ac:dyDescent="0.2">
      <c r="A13" s="27"/>
      <c r="B13" s="24" t="s">
        <v>11</v>
      </c>
      <c r="C13" s="21">
        <f>+C371</f>
        <v>471</v>
      </c>
      <c r="D13" s="7">
        <f>+D371</f>
        <v>558</v>
      </c>
      <c r="E13" s="7">
        <f>+E371</f>
        <v>497</v>
      </c>
      <c r="F13" s="7">
        <f>+F371</f>
        <v>462</v>
      </c>
      <c r="G13" s="8">
        <f t="shared" si="2"/>
        <v>0.26852907639680729</v>
      </c>
      <c r="H13" s="8">
        <f t="shared" si="2"/>
        <v>0.31940469376073266</v>
      </c>
      <c r="I13" s="8">
        <f t="shared" si="2"/>
        <v>0.50151362260343091</v>
      </c>
      <c r="J13" s="8">
        <f t="shared" si="2"/>
        <v>0.32240055826936498</v>
      </c>
      <c r="K13" s="8">
        <f t="shared" si="0"/>
        <v>5.5201698513800426E-2</v>
      </c>
      <c r="L13" s="8">
        <f t="shared" si="0"/>
        <v>-0.17204301075268819</v>
      </c>
      <c r="M13" s="8">
        <f t="shared" si="1"/>
        <v>1.4823261117445839E-2</v>
      </c>
      <c r="N13" s="16">
        <f t="shared" si="1"/>
        <v>-5.4951345163136808E-2</v>
      </c>
    </row>
    <row r="14" spans="1:14" ht="28.5" customHeight="1" thickBot="1" x14ac:dyDescent="0.25">
      <c r="A14" s="27"/>
      <c r="B14" s="25" t="s">
        <v>12</v>
      </c>
      <c r="C14" s="22">
        <f>+C612</f>
        <v>932</v>
      </c>
      <c r="D14" s="17">
        <f>+D612</f>
        <v>900</v>
      </c>
      <c r="E14" s="17">
        <f>+E612</f>
        <v>103</v>
      </c>
      <c r="F14" s="17">
        <f>+F612</f>
        <v>456</v>
      </c>
      <c r="G14" s="18">
        <f t="shared" si="2"/>
        <v>0.53135689851767387</v>
      </c>
      <c r="H14" s="18">
        <f t="shared" si="2"/>
        <v>0.51516886090440761</v>
      </c>
      <c r="I14" s="18">
        <f t="shared" si="2"/>
        <v>0.10393541876892028</v>
      </c>
      <c r="J14" s="18">
        <f t="shared" si="2"/>
        <v>0.31821353803210051</v>
      </c>
      <c r="K14" s="18">
        <f t="shared" si="0"/>
        <v>-0.88948497854077258</v>
      </c>
      <c r="L14" s="18">
        <f t="shared" si="0"/>
        <v>-0.49333333333333335</v>
      </c>
      <c r="M14" s="18">
        <f t="shared" si="1"/>
        <v>-0.47263397947548463</v>
      </c>
      <c r="N14" s="19">
        <f t="shared" si="1"/>
        <v>-0.25414997137950779</v>
      </c>
    </row>
    <row r="15" spans="1:14" x14ac:dyDescent="0.2">
      <c r="A15" s="26"/>
      <c r="B15" t="s">
        <v>13</v>
      </c>
    </row>
    <row r="16" spans="1:14" x14ac:dyDescent="0.2">
      <c r="A16" s="26"/>
    </row>
    <row r="17" spans="1:14" x14ac:dyDescent="0.2">
      <c r="A17" s="26"/>
    </row>
    <row r="18" spans="1:14" ht="15.75" thickBot="1" x14ac:dyDescent="0.25">
      <c r="A18" s="26"/>
    </row>
    <row r="19" spans="1:14" ht="29.25" customHeight="1" thickBot="1" x14ac:dyDescent="0.25">
      <c r="A19" s="27"/>
      <c r="B19" s="46" t="s">
        <v>2</v>
      </c>
      <c r="C19" s="49" t="s">
        <v>3</v>
      </c>
      <c r="D19" s="50"/>
      <c r="E19" s="50"/>
      <c r="F19" s="51"/>
      <c r="G19" s="49" t="s">
        <v>4</v>
      </c>
      <c r="H19" s="50"/>
      <c r="I19" s="50"/>
      <c r="J19" s="51"/>
      <c r="K19" s="49" t="s">
        <v>667</v>
      </c>
      <c r="L19" s="52"/>
      <c r="M19" s="49" t="s">
        <v>5</v>
      </c>
      <c r="N19" s="52"/>
    </row>
    <row r="20" spans="1:14" ht="15.75" thickBot="1" x14ac:dyDescent="0.25">
      <c r="A20" s="26"/>
      <c r="B20" s="47"/>
      <c r="C20" s="55">
        <v>2022</v>
      </c>
      <c r="D20" s="51"/>
      <c r="E20" s="56">
        <v>2023</v>
      </c>
      <c r="F20" s="51"/>
      <c r="G20" s="55">
        <v>2022</v>
      </c>
      <c r="H20" s="51"/>
      <c r="I20" s="56">
        <v>2023</v>
      </c>
      <c r="J20" s="51"/>
      <c r="K20" s="53"/>
      <c r="L20" s="54"/>
      <c r="M20" s="53"/>
      <c r="N20" s="54"/>
    </row>
    <row r="21" spans="1:14" ht="15.75" thickBot="1" x14ac:dyDescent="0.25">
      <c r="A21" s="27"/>
      <c r="B21" s="48"/>
      <c r="C21" s="9" t="s">
        <v>6</v>
      </c>
      <c r="D21" s="9" t="s">
        <v>7</v>
      </c>
      <c r="E21" s="9" t="s">
        <v>6</v>
      </c>
      <c r="F21" s="9" t="s">
        <v>7</v>
      </c>
      <c r="G21" s="9" t="s">
        <v>6</v>
      </c>
      <c r="H21" s="9" t="s">
        <v>7</v>
      </c>
      <c r="I21" s="9" t="s">
        <v>6</v>
      </c>
      <c r="J21" s="9" t="s">
        <v>7</v>
      </c>
      <c r="K21" s="9" t="s">
        <v>6</v>
      </c>
      <c r="L21" s="9" t="s">
        <v>7</v>
      </c>
      <c r="M21" s="9" t="s">
        <v>6</v>
      </c>
      <c r="N21" s="9" t="s">
        <v>7</v>
      </c>
    </row>
    <row r="22" spans="1:14" ht="15.75" thickBot="1" x14ac:dyDescent="0.25">
      <c r="A22" s="27"/>
      <c r="B22" s="10" t="s">
        <v>8</v>
      </c>
      <c r="C22" s="32">
        <f>SUM(C23:C73)</f>
        <v>2</v>
      </c>
      <c r="D22" s="32">
        <f>SUM(D23:D73)</f>
        <v>3</v>
      </c>
      <c r="E22" s="32">
        <f>SUM(E23:E73)</f>
        <v>1</v>
      </c>
      <c r="F22" s="32">
        <f>SUM(F23:F73)</f>
        <v>1</v>
      </c>
      <c r="G22" s="33">
        <f t="shared" ref="G22:G53" si="3">+IF(C22=0,"",C22/C$22)</f>
        <v>1</v>
      </c>
      <c r="H22" s="33">
        <f t="shared" ref="H22:H53" si="4">+IF(D22=0,"",D22/D$22)</f>
        <v>1</v>
      </c>
      <c r="I22" s="33">
        <f t="shared" ref="I22:I53" si="5">+IF(E22=0,"",E22/E$22)</f>
        <v>1</v>
      </c>
      <c r="J22" s="33">
        <f t="shared" ref="J22:J53" si="6">+IF(F22=0,"",F22/F$22)</f>
        <v>1</v>
      </c>
      <c r="K22" s="33">
        <f>+IF(AND(C22=0,E22=0),"",IF(C22=0,1,IF(E22=0,-1,(E22-C22)/C22)))</f>
        <v>-0.5</v>
      </c>
      <c r="L22" s="33">
        <f>+IF(AND(D22=0,F22=0),"",IF(D22=0,1,IF(F22=0,-1,(F22-D22)/D22)))</f>
        <v>-0.66666666666666663</v>
      </c>
      <c r="M22" s="33">
        <f t="shared" ref="M22:M53" si="7">+IF(OR(AND(G22=""),(K22="")),"",G22*K22)</f>
        <v>-0.5</v>
      </c>
      <c r="N22" s="33">
        <f t="shared" ref="N22:N53" si="8">+IF(OR(AND(H22=""),(L22="")),"",H22*L22)</f>
        <v>-0.66666666666666663</v>
      </c>
    </row>
    <row r="23" spans="1:14" x14ac:dyDescent="0.2">
      <c r="A23" s="27"/>
      <c r="B23" s="29" t="s">
        <v>14</v>
      </c>
      <c r="C23" s="36">
        <v>0</v>
      </c>
      <c r="D23" s="37">
        <v>0</v>
      </c>
      <c r="E23" s="37"/>
      <c r="F23" s="37"/>
      <c r="G23" s="38" t="str">
        <f t="shared" si="3"/>
        <v/>
      </c>
      <c r="H23" s="38" t="str">
        <f t="shared" si="4"/>
        <v/>
      </c>
      <c r="I23" s="38" t="str">
        <f t="shared" si="5"/>
        <v/>
      </c>
      <c r="J23" s="38" t="str">
        <f t="shared" si="6"/>
        <v/>
      </c>
      <c r="K23" s="38" t="str">
        <f t="shared" ref="K23:K54" si="9">+IF(AND(C23=0,E23=0)," ",IF(C23=0,1,IF(E23=0,-1,(E23-C23)/C23)))</f>
        <v xml:space="preserve"> </v>
      </c>
      <c r="L23" s="38" t="str">
        <f t="shared" ref="L23:L54" si="10">+IF(AND(D23=0,F23=0)," ",IF(D23=0,1,IF(F23=0,-1,(F23-D23)/D23)))</f>
        <v xml:space="preserve"> </v>
      </c>
      <c r="M23" s="38" t="str">
        <f t="shared" si="7"/>
        <v/>
      </c>
      <c r="N23" s="39" t="str">
        <f t="shared" si="8"/>
        <v/>
      </c>
    </row>
    <row r="24" spans="1:14" x14ac:dyDescent="0.2">
      <c r="A24" s="27"/>
      <c r="B24" s="30" t="s">
        <v>15</v>
      </c>
      <c r="C24" s="40">
        <v>0</v>
      </c>
      <c r="D24" s="34">
        <v>0</v>
      </c>
      <c r="E24" s="34"/>
      <c r="F24" s="34"/>
      <c r="G24" s="35" t="str">
        <f t="shared" si="3"/>
        <v/>
      </c>
      <c r="H24" s="35" t="str">
        <f t="shared" si="4"/>
        <v/>
      </c>
      <c r="I24" s="35" t="str">
        <f t="shared" si="5"/>
        <v/>
      </c>
      <c r="J24" s="35" t="str">
        <f t="shared" si="6"/>
        <v/>
      </c>
      <c r="K24" s="35" t="str">
        <f t="shared" si="9"/>
        <v xml:space="preserve"> </v>
      </c>
      <c r="L24" s="35" t="str">
        <f t="shared" si="10"/>
        <v xml:space="preserve"> </v>
      </c>
      <c r="M24" s="35" t="str">
        <f t="shared" si="7"/>
        <v/>
      </c>
      <c r="N24" s="41" t="str">
        <f t="shared" si="8"/>
        <v/>
      </c>
    </row>
    <row r="25" spans="1:14" ht="38.25" x14ac:dyDescent="0.2">
      <c r="A25" s="27"/>
      <c r="B25" s="30" t="s">
        <v>16</v>
      </c>
      <c r="C25" s="40">
        <v>0</v>
      </c>
      <c r="D25" s="34">
        <v>0</v>
      </c>
      <c r="E25" s="34"/>
      <c r="F25" s="34"/>
      <c r="G25" s="35" t="str">
        <f t="shared" si="3"/>
        <v/>
      </c>
      <c r="H25" s="35" t="str">
        <f t="shared" si="4"/>
        <v/>
      </c>
      <c r="I25" s="35" t="str">
        <f t="shared" si="5"/>
        <v/>
      </c>
      <c r="J25" s="35" t="str">
        <f t="shared" si="6"/>
        <v/>
      </c>
      <c r="K25" s="35" t="str">
        <f t="shared" si="9"/>
        <v xml:space="preserve"> </v>
      </c>
      <c r="L25" s="35" t="str">
        <f t="shared" si="10"/>
        <v xml:space="preserve"> </v>
      </c>
      <c r="M25" s="35" t="str">
        <f t="shared" si="7"/>
        <v/>
      </c>
      <c r="N25" s="41" t="str">
        <f t="shared" si="8"/>
        <v/>
      </c>
    </row>
    <row r="26" spans="1:14" ht="38.25" x14ac:dyDescent="0.2">
      <c r="A26" s="27"/>
      <c r="B26" s="30" t="s">
        <v>17</v>
      </c>
      <c r="C26" s="40">
        <v>0</v>
      </c>
      <c r="D26" s="34">
        <v>0</v>
      </c>
      <c r="E26" s="34"/>
      <c r="F26" s="34"/>
      <c r="G26" s="35" t="str">
        <f t="shared" si="3"/>
        <v/>
      </c>
      <c r="H26" s="35" t="str">
        <f t="shared" si="4"/>
        <v/>
      </c>
      <c r="I26" s="35" t="str">
        <f t="shared" si="5"/>
        <v/>
      </c>
      <c r="J26" s="35" t="str">
        <f t="shared" si="6"/>
        <v/>
      </c>
      <c r="K26" s="35" t="str">
        <f t="shared" si="9"/>
        <v xml:space="preserve"> </v>
      </c>
      <c r="L26" s="35" t="str">
        <f t="shared" si="10"/>
        <v xml:space="preserve"> </v>
      </c>
      <c r="M26" s="35" t="str">
        <f t="shared" si="7"/>
        <v/>
      </c>
      <c r="N26" s="41" t="str">
        <f t="shared" si="8"/>
        <v/>
      </c>
    </row>
    <row r="27" spans="1:14" ht="25.5" x14ac:dyDescent="0.2">
      <c r="A27" s="27"/>
      <c r="B27" s="30" t="s">
        <v>18</v>
      </c>
      <c r="C27" s="40">
        <v>0</v>
      </c>
      <c r="D27" s="34">
        <v>0</v>
      </c>
      <c r="E27" s="34"/>
      <c r="F27" s="34"/>
      <c r="G27" s="35" t="str">
        <f t="shared" si="3"/>
        <v/>
      </c>
      <c r="H27" s="35" t="str">
        <f t="shared" si="4"/>
        <v/>
      </c>
      <c r="I27" s="35" t="str">
        <f t="shared" si="5"/>
        <v/>
      </c>
      <c r="J27" s="35" t="str">
        <f t="shared" si="6"/>
        <v/>
      </c>
      <c r="K27" s="35" t="str">
        <f t="shared" si="9"/>
        <v xml:space="preserve"> </v>
      </c>
      <c r="L27" s="35" t="str">
        <f t="shared" si="10"/>
        <v xml:space="preserve"> </v>
      </c>
      <c r="M27" s="35" t="str">
        <f t="shared" si="7"/>
        <v/>
      </c>
      <c r="N27" s="41" t="str">
        <f t="shared" si="8"/>
        <v/>
      </c>
    </row>
    <row r="28" spans="1:14" ht="25.5" x14ac:dyDescent="0.2">
      <c r="A28" s="27"/>
      <c r="B28" s="30" t="s">
        <v>19</v>
      </c>
      <c r="C28" s="40">
        <v>0</v>
      </c>
      <c r="D28" s="34">
        <v>0</v>
      </c>
      <c r="E28" s="34"/>
      <c r="F28" s="34"/>
      <c r="G28" s="35" t="str">
        <f t="shared" si="3"/>
        <v/>
      </c>
      <c r="H28" s="35" t="str">
        <f t="shared" si="4"/>
        <v/>
      </c>
      <c r="I28" s="35" t="str">
        <f t="shared" si="5"/>
        <v/>
      </c>
      <c r="J28" s="35" t="str">
        <f t="shared" si="6"/>
        <v/>
      </c>
      <c r="K28" s="35" t="str">
        <f t="shared" si="9"/>
        <v xml:space="preserve"> </v>
      </c>
      <c r="L28" s="35" t="str">
        <f t="shared" si="10"/>
        <v xml:space="preserve"> </v>
      </c>
      <c r="M28" s="35" t="str">
        <f t="shared" si="7"/>
        <v/>
      </c>
      <c r="N28" s="41" t="str">
        <f t="shared" si="8"/>
        <v/>
      </c>
    </row>
    <row r="29" spans="1:14" ht="25.5" x14ac:dyDescent="0.2">
      <c r="A29" s="27"/>
      <c r="B29" s="30" t="s">
        <v>20</v>
      </c>
      <c r="C29" s="40">
        <v>0</v>
      </c>
      <c r="D29" s="34">
        <v>0</v>
      </c>
      <c r="E29" s="34"/>
      <c r="F29" s="34"/>
      <c r="G29" s="35" t="str">
        <f t="shared" si="3"/>
        <v/>
      </c>
      <c r="H29" s="35" t="str">
        <f t="shared" si="4"/>
        <v/>
      </c>
      <c r="I29" s="35" t="str">
        <f t="shared" si="5"/>
        <v/>
      </c>
      <c r="J29" s="35" t="str">
        <f t="shared" si="6"/>
        <v/>
      </c>
      <c r="K29" s="35" t="str">
        <f t="shared" si="9"/>
        <v xml:space="preserve"> </v>
      </c>
      <c r="L29" s="35" t="str">
        <f t="shared" si="10"/>
        <v xml:space="preserve"> </v>
      </c>
      <c r="M29" s="35" t="str">
        <f t="shared" si="7"/>
        <v/>
      </c>
      <c r="N29" s="41" t="str">
        <f t="shared" si="8"/>
        <v/>
      </c>
    </row>
    <row r="30" spans="1:14" x14ac:dyDescent="0.2">
      <c r="A30" s="27"/>
      <c r="B30" s="30" t="s">
        <v>21</v>
      </c>
      <c r="C30" s="40">
        <v>0</v>
      </c>
      <c r="D30" s="34">
        <v>0</v>
      </c>
      <c r="E30" s="34"/>
      <c r="F30" s="34"/>
      <c r="G30" s="35" t="str">
        <f t="shared" si="3"/>
        <v/>
      </c>
      <c r="H30" s="35" t="str">
        <f t="shared" si="4"/>
        <v/>
      </c>
      <c r="I30" s="35" t="str">
        <f t="shared" si="5"/>
        <v/>
      </c>
      <c r="J30" s="35" t="str">
        <f t="shared" si="6"/>
        <v/>
      </c>
      <c r="K30" s="35" t="str">
        <f t="shared" si="9"/>
        <v xml:space="preserve"> </v>
      </c>
      <c r="L30" s="35" t="str">
        <f t="shared" si="10"/>
        <v xml:space="preserve"> </v>
      </c>
      <c r="M30" s="35" t="str">
        <f t="shared" si="7"/>
        <v/>
      </c>
      <c r="N30" s="41" t="str">
        <f t="shared" si="8"/>
        <v/>
      </c>
    </row>
    <row r="31" spans="1:14" x14ac:dyDescent="0.2">
      <c r="A31" s="27"/>
      <c r="B31" s="30" t="s">
        <v>22</v>
      </c>
      <c r="C31" s="40">
        <v>0</v>
      </c>
      <c r="D31" s="34">
        <v>0</v>
      </c>
      <c r="E31" s="34"/>
      <c r="F31" s="34"/>
      <c r="G31" s="35" t="str">
        <f t="shared" si="3"/>
        <v/>
      </c>
      <c r="H31" s="35" t="str">
        <f t="shared" si="4"/>
        <v/>
      </c>
      <c r="I31" s="35" t="str">
        <f t="shared" si="5"/>
        <v/>
      </c>
      <c r="J31" s="35" t="str">
        <f t="shared" si="6"/>
        <v/>
      </c>
      <c r="K31" s="35" t="str">
        <f t="shared" si="9"/>
        <v xml:space="preserve"> </v>
      </c>
      <c r="L31" s="35" t="str">
        <f t="shared" si="10"/>
        <v xml:space="preserve"> </v>
      </c>
      <c r="M31" s="35" t="str">
        <f t="shared" si="7"/>
        <v/>
      </c>
      <c r="N31" s="41" t="str">
        <f t="shared" si="8"/>
        <v/>
      </c>
    </row>
    <row r="32" spans="1:14" x14ac:dyDescent="0.2">
      <c r="A32" s="27"/>
      <c r="B32" s="30" t="s">
        <v>23</v>
      </c>
      <c r="C32" s="40">
        <v>0</v>
      </c>
      <c r="D32" s="34">
        <v>0</v>
      </c>
      <c r="E32" s="34"/>
      <c r="F32" s="34"/>
      <c r="G32" s="35" t="str">
        <f t="shared" si="3"/>
        <v/>
      </c>
      <c r="H32" s="35" t="str">
        <f t="shared" si="4"/>
        <v/>
      </c>
      <c r="I32" s="35" t="str">
        <f t="shared" si="5"/>
        <v/>
      </c>
      <c r="J32" s="35" t="str">
        <f t="shared" si="6"/>
        <v/>
      </c>
      <c r="K32" s="35" t="str">
        <f t="shared" si="9"/>
        <v xml:space="preserve"> </v>
      </c>
      <c r="L32" s="35" t="str">
        <f t="shared" si="10"/>
        <v xml:space="preserve"> </v>
      </c>
      <c r="M32" s="35" t="str">
        <f t="shared" si="7"/>
        <v/>
      </c>
      <c r="N32" s="41" t="str">
        <f t="shared" si="8"/>
        <v/>
      </c>
    </row>
    <row r="33" spans="1:14" x14ac:dyDescent="0.2">
      <c r="A33" s="27"/>
      <c r="B33" s="30" t="s">
        <v>24</v>
      </c>
      <c r="C33" s="40">
        <v>0</v>
      </c>
      <c r="D33" s="34">
        <v>0</v>
      </c>
      <c r="E33" s="34"/>
      <c r="F33" s="34"/>
      <c r="G33" s="35" t="str">
        <f t="shared" si="3"/>
        <v/>
      </c>
      <c r="H33" s="35" t="str">
        <f t="shared" si="4"/>
        <v/>
      </c>
      <c r="I33" s="35" t="str">
        <f t="shared" si="5"/>
        <v/>
      </c>
      <c r="J33" s="35" t="str">
        <f t="shared" si="6"/>
        <v/>
      </c>
      <c r="K33" s="35" t="str">
        <f t="shared" si="9"/>
        <v xml:space="preserve"> </v>
      </c>
      <c r="L33" s="35" t="str">
        <f t="shared" si="10"/>
        <v xml:space="preserve"> </v>
      </c>
      <c r="M33" s="35" t="str">
        <f t="shared" si="7"/>
        <v/>
      </c>
      <c r="N33" s="41" t="str">
        <f t="shared" si="8"/>
        <v/>
      </c>
    </row>
    <row r="34" spans="1:14" ht="25.5" x14ac:dyDescent="0.2">
      <c r="A34" s="27"/>
      <c r="B34" s="30" t="s">
        <v>25</v>
      </c>
      <c r="C34" s="40">
        <v>0</v>
      </c>
      <c r="D34" s="34">
        <v>0</v>
      </c>
      <c r="E34" s="34"/>
      <c r="F34" s="34"/>
      <c r="G34" s="35" t="str">
        <f t="shared" si="3"/>
        <v/>
      </c>
      <c r="H34" s="35" t="str">
        <f t="shared" si="4"/>
        <v/>
      </c>
      <c r="I34" s="35" t="str">
        <f t="shared" si="5"/>
        <v/>
      </c>
      <c r="J34" s="35" t="str">
        <f t="shared" si="6"/>
        <v/>
      </c>
      <c r="K34" s="35" t="str">
        <f t="shared" si="9"/>
        <v xml:space="preserve"> </v>
      </c>
      <c r="L34" s="35" t="str">
        <f t="shared" si="10"/>
        <v xml:space="preserve"> </v>
      </c>
      <c r="M34" s="35" t="str">
        <f t="shared" si="7"/>
        <v/>
      </c>
      <c r="N34" s="41" t="str">
        <f t="shared" si="8"/>
        <v/>
      </c>
    </row>
    <row r="35" spans="1:14" x14ac:dyDescent="0.2">
      <c r="A35" s="27"/>
      <c r="B35" s="30" t="s">
        <v>26</v>
      </c>
      <c r="C35" s="40">
        <v>0</v>
      </c>
      <c r="D35" s="34">
        <v>0</v>
      </c>
      <c r="E35" s="34"/>
      <c r="F35" s="34"/>
      <c r="G35" s="35" t="str">
        <f t="shared" si="3"/>
        <v/>
      </c>
      <c r="H35" s="35" t="str">
        <f t="shared" si="4"/>
        <v/>
      </c>
      <c r="I35" s="35" t="str">
        <f t="shared" si="5"/>
        <v/>
      </c>
      <c r="J35" s="35" t="str">
        <f t="shared" si="6"/>
        <v/>
      </c>
      <c r="K35" s="35" t="str">
        <f t="shared" si="9"/>
        <v xml:space="preserve"> </v>
      </c>
      <c r="L35" s="35" t="str">
        <f t="shared" si="10"/>
        <v xml:space="preserve"> </v>
      </c>
      <c r="M35" s="35" t="str">
        <f t="shared" si="7"/>
        <v/>
      </c>
      <c r="N35" s="41" t="str">
        <f t="shared" si="8"/>
        <v/>
      </c>
    </row>
    <row r="36" spans="1:14" x14ac:dyDescent="0.2">
      <c r="A36" s="27"/>
      <c r="B36" s="30" t="s">
        <v>27</v>
      </c>
      <c r="C36" s="40">
        <v>0</v>
      </c>
      <c r="D36" s="34">
        <v>0</v>
      </c>
      <c r="E36" s="34"/>
      <c r="F36" s="34"/>
      <c r="G36" s="35" t="str">
        <f t="shared" si="3"/>
        <v/>
      </c>
      <c r="H36" s="35" t="str">
        <f t="shared" si="4"/>
        <v/>
      </c>
      <c r="I36" s="35" t="str">
        <f t="shared" si="5"/>
        <v/>
      </c>
      <c r="J36" s="35" t="str">
        <f t="shared" si="6"/>
        <v/>
      </c>
      <c r="K36" s="35" t="str">
        <f t="shared" si="9"/>
        <v xml:space="preserve"> </v>
      </c>
      <c r="L36" s="35" t="str">
        <f t="shared" si="10"/>
        <v xml:space="preserve"> </v>
      </c>
      <c r="M36" s="35" t="str">
        <f t="shared" si="7"/>
        <v/>
      </c>
      <c r="N36" s="41" t="str">
        <f t="shared" si="8"/>
        <v/>
      </c>
    </row>
    <row r="37" spans="1:14" x14ac:dyDescent="0.2">
      <c r="A37" s="27"/>
      <c r="B37" s="30" t="s">
        <v>28</v>
      </c>
      <c r="C37" s="40">
        <v>0</v>
      </c>
      <c r="D37" s="34">
        <v>0</v>
      </c>
      <c r="E37" s="34"/>
      <c r="F37" s="34"/>
      <c r="G37" s="35" t="str">
        <f t="shared" si="3"/>
        <v/>
      </c>
      <c r="H37" s="35" t="str">
        <f t="shared" si="4"/>
        <v/>
      </c>
      <c r="I37" s="35" t="str">
        <f t="shared" si="5"/>
        <v/>
      </c>
      <c r="J37" s="35" t="str">
        <f t="shared" si="6"/>
        <v/>
      </c>
      <c r="K37" s="35" t="str">
        <f t="shared" si="9"/>
        <v xml:space="preserve"> </v>
      </c>
      <c r="L37" s="35" t="str">
        <f t="shared" si="10"/>
        <v xml:space="preserve"> </v>
      </c>
      <c r="M37" s="35" t="str">
        <f t="shared" si="7"/>
        <v/>
      </c>
      <c r="N37" s="41" t="str">
        <f t="shared" si="8"/>
        <v/>
      </c>
    </row>
    <row r="38" spans="1:14" x14ac:dyDescent="0.2">
      <c r="A38" s="27"/>
      <c r="B38" s="30" t="s">
        <v>29</v>
      </c>
      <c r="C38" s="40">
        <v>0</v>
      </c>
      <c r="D38" s="34">
        <v>0</v>
      </c>
      <c r="E38" s="34"/>
      <c r="F38" s="34"/>
      <c r="G38" s="35" t="str">
        <f t="shared" si="3"/>
        <v/>
      </c>
      <c r="H38" s="35" t="str">
        <f t="shared" si="4"/>
        <v/>
      </c>
      <c r="I38" s="35" t="str">
        <f t="shared" si="5"/>
        <v/>
      </c>
      <c r="J38" s="35" t="str">
        <f t="shared" si="6"/>
        <v/>
      </c>
      <c r="K38" s="35" t="str">
        <f t="shared" si="9"/>
        <v xml:space="preserve"> </v>
      </c>
      <c r="L38" s="35" t="str">
        <f t="shared" si="10"/>
        <v xml:space="preserve"> </v>
      </c>
      <c r="M38" s="35" t="str">
        <f t="shared" si="7"/>
        <v/>
      </c>
      <c r="N38" s="41" t="str">
        <f t="shared" si="8"/>
        <v/>
      </c>
    </row>
    <row r="39" spans="1:14" x14ac:dyDescent="0.2">
      <c r="A39" s="27"/>
      <c r="B39" s="30" t="s">
        <v>30</v>
      </c>
      <c r="C39" s="40">
        <v>0</v>
      </c>
      <c r="D39" s="34">
        <v>0</v>
      </c>
      <c r="E39" s="34"/>
      <c r="F39" s="34"/>
      <c r="G39" s="35" t="str">
        <f t="shared" si="3"/>
        <v/>
      </c>
      <c r="H39" s="35" t="str">
        <f t="shared" si="4"/>
        <v/>
      </c>
      <c r="I39" s="35" t="str">
        <f t="shared" si="5"/>
        <v/>
      </c>
      <c r="J39" s="35" t="str">
        <f t="shared" si="6"/>
        <v/>
      </c>
      <c r="K39" s="35" t="str">
        <f t="shared" si="9"/>
        <v xml:space="preserve"> </v>
      </c>
      <c r="L39" s="35" t="str">
        <f t="shared" si="10"/>
        <v xml:space="preserve"> </v>
      </c>
      <c r="M39" s="35" t="str">
        <f t="shared" si="7"/>
        <v/>
      </c>
      <c r="N39" s="41" t="str">
        <f t="shared" si="8"/>
        <v/>
      </c>
    </row>
    <row r="40" spans="1:14" ht="25.5" x14ac:dyDescent="0.2">
      <c r="A40" s="27"/>
      <c r="B40" s="30" t="s">
        <v>31</v>
      </c>
      <c r="C40" s="40">
        <v>0</v>
      </c>
      <c r="D40" s="34">
        <v>0</v>
      </c>
      <c r="E40" s="34">
        <v>1</v>
      </c>
      <c r="F40" s="34">
        <v>0</v>
      </c>
      <c r="G40" s="35" t="str">
        <f t="shared" si="3"/>
        <v/>
      </c>
      <c r="H40" s="35" t="str">
        <f t="shared" si="4"/>
        <v/>
      </c>
      <c r="I40" s="35">
        <f t="shared" si="5"/>
        <v>1</v>
      </c>
      <c r="J40" s="35" t="str">
        <f t="shared" si="6"/>
        <v/>
      </c>
      <c r="K40" s="35">
        <f t="shared" si="9"/>
        <v>1</v>
      </c>
      <c r="L40" s="35" t="str">
        <f t="shared" si="10"/>
        <v xml:space="preserve"> </v>
      </c>
      <c r="M40" s="35" t="str">
        <f t="shared" si="7"/>
        <v/>
      </c>
      <c r="N40" s="41" t="str">
        <f t="shared" si="8"/>
        <v/>
      </c>
    </row>
    <row r="41" spans="1:14" ht="25.5" x14ac:dyDescent="0.2">
      <c r="A41" s="27"/>
      <c r="B41" s="30" t="s">
        <v>32</v>
      </c>
      <c r="C41" s="40">
        <v>0</v>
      </c>
      <c r="D41" s="34">
        <v>0</v>
      </c>
      <c r="E41" s="34"/>
      <c r="F41" s="34"/>
      <c r="G41" s="35" t="str">
        <f t="shared" si="3"/>
        <v/>
      </c>
      <c r="H41" s="35" t="str">
        <f t="shared" si="4"/>
        <v/>
      </c>
      <c r="I41" s="35" t="str">
        <f t="shared" si="5"/>
        <v/>
      </c>
      <c r="J41" s="35" t="str">
        <f t="shared" si="6"/>
        <v/>
      </c>
      <c r="K41" s="35" t="str">
        <f t="shared" si="9"/>
        <v xml:space="preserve"> </v>
      </c>
      <c r="L41" s="35" t="str">
        <f t="shared" si="10"/>
        <v xml:space="preserve"> </v>
      </c>
      <c r="M41" s="35" t="str">
        <f t="shared" si="7"/>
        <v/>
      </c>
      <c r="N41" s="41" t="str">
        <f t="shared" si="8"/>
        <v/>
      </c>
    </row>
    <row r="42" spans="1:14" x14ac:dyDescent="0.2">
      <c r="A42" s="27"/>
      <c r="B42" s="30" t="s">
        <v>33</v>
      </c>
      <c r="C42" s="40">
        <v>0</v>
      </c>
      <c r="D42" s="34">
        <v>0</v>
      </c>
      <c r="E42" s="34">
        <v>0</v>
      </c>
      <c r="F42" s="34">
        <v>1</v>
      </c>
      <c r="G42" s="35" t="str">
        <f t="shared" si="3"/>
        <v/>
      </c>
      <c r="H42" s="35" t="str">
        <f t="shared" si="4"/>
        <v/>
      </c>
      <c r="I42" s="35" t="str">
        <f t="shared" si="5"/>
        <v/>
      </c>
      <c r="J42" s="35">
        <f t="shared" si="6"/>
        <v>1</v>
      </c>
      <c r="K42" s="35" t="str">
        <f t="shared" si="9"/>
        <v xml:space="preserve"> </v>
      </c>
      <c r="L42" s="35">
        <f t="shared" si="10"/>
        <v>1</v>
      </c>
      <c r="M42" s="35" t="str">
        <f t="shared" si="7"/>
        <v/>
      </c>
      <c r="N42" s="41" t="str">
        <f t="shared" si="8"/>
        <v/>
      </c>
    </row>
    <row r="43" spans="1:14" x14ac:dyDescent="0.2">
      <c r="A43" s="27"/>
      <c r="B43" s="30" t="s">
        <v>34</v>
      </c>
      <c r="C43" s="40">
        <v>0</v>
      </c>
      <c r="D43" s="34">
        <v>0</v>
      </c>
      <c r="E43" s="34"/>
      <c r="F43" s="34"/>
      <c r="G43" s="35" t="str">
        <f t="shared" si="3"/>
        <v/>
      </c>
      <c r="H43" s="35" t="str">
        <f t="shared" si="4"/>
        <v/>
      </c>
      <c r="I43" s="35" t="str">
        <f t="shared" si="5"/>
        <v/>
      </c>
      <c r="J43" s="35" t="str">
        <f t="shared" si="6"/>
        <v/>
      </c>
      <c r="K43" s="35" t="str">
        <f t="shared" si="9"/>
        <v xml:space="preserve"> </v>
      </c>
      <c r="L43" s="35" t="str">
        <f t="shared" si="10"/>
        <v xml:space="preserve"> </v>
      </c>
      <c r="M43" s="35" t="str">
        <f t="shared" si="7"/>
        <v/>
      </c>
      <c r="N43" s="41" t="str">
        <f t="shared" si="8"/>
        <v/>
      </c>
    </row>
    <row r="44" spans="1:14" ht="25.5" x14ac:dyDescent="0.2">
      <c r="A44" s="27"/>
      <c r="B44" s="30" t="s">
        <v>35</v>
      </c>
      <c r="C44" s="40">
        <v>0</v>
      </c>
      <c r="D44" s="34">
        <v>0</v>
      </c>
      <c r="E44" s="34"/>
      <c r="F44" s="34"/>
      <c r="G44" s="35" t="str">
        <f t="shared" si="3"/>
        <v/>
      </c>
      <c r="H44" s="35" t="str">
        <f t="shared" si="4"/>
        <v/>
      </c>
      <c r="I44" s="35" t="str">
        <f t="shared" si="5"/>
        <v/>
      </c>
      <c r="J44" s="35" t="str">
        <f t="shared" si="6"/>
        <v/>
      </c>
      <c r="K44" s="35" t="str">
        <f t="shared" si="9"/>
        <v xml:space="preserve"> </v>
      </c>
      <c r="L44" s="35" t="str">
        <f t="shared" si="10"/>
        <v xml:space="preserve"> </v>
      </c>
      <c r="M44" s="35" t="str">
        <f t="shared" si="7"/>
        <v/>
      </c>
      <c r="N44" s="41" t="str">
        <f t="shared" si="8"/>
        <v/>
      </c>
    </row>
    <row r="45" spans="1:14" x14ac:dyDescent="0.2">
      <c r="A45" s="27"/>
      <c r="B45" s="30" t="s">
        <v>36</v>
      </c>
      <c r="C45" s="40">
        <v>0</v>
      </c>
      <c r="D45" s="34">
        <v>0</v>
      </c>
      <c r="E45" s="34"/>
      <c r="F45" s="34"/>
      <c r="G45" s="35" t="str">
        <f t="shared" si="3"/>
        <v/>
      </c>
      <c r="H45" s="35" t="str">
        <f t="shared" si="4"/>
        <v/>
      </c>
      <c r="I45" s="35" t="str">
        <f t="shared" si="5"/>
        <v/>
      </c>
      <c r="J45" s="35" t="str">
        <f t="shared" si="6"/>
        <v/>
      </c>
      <c r="K45" s="35" t="str">
        <f t="shared" si="9"/>
        <v xml:space="preserve"> </v>
      </c>
      <c r="L45" s="35" t="str">
        <f t="shared" si="10"/>
        <v xml:space="preserve"> </v>
      </c>
      <c r="M45" s="35" t="str">
        <f t="shared" si="7"/>
        <v/>
      </c>
      <c r="N45" s="41" t="str">
        <f t="shared" si="8"/>
        <v/>
      </c>
    </row>
    <row r="46" spans="1:14" x14ac:dyDescent="0.2">
      <c r="A46" s="27"/>
      <c r="B46" s="30" t="s">
        <v>37</v>
      </c>
      <c r="C46" s="40">
        <v>0</v>
      </c>
      <c r="D46" s="34">
        <v>0</v>
      </c>
      <c r="E46" s="34"/>
      <c r="F46" s="34"/>
      <c r="G46" s="35" t="str">
        <f t="shared" si="3"/>
        <v/>
      </c>
      <c r="H46" s="35" t="str">
        <f t="shared" si="4"/>
        <v/>
      </c>
      <c r="I46" s="35" t="str">
        <f t="shared" si="5"/>
        <v/>
      </c>
      <c r="J46" s="35" t="str">
        <f t="shared" si="6"/>
        <v/>
      </c>
      <c r="K46" s="35" t="str">
        <f t="shared" si="9"/>
        <v xml:space="preserve"> </v>
      </c>
      <c r="L46" s="35" t="str">
        <f t="shared" si="10"/>
        <v xml:space="preserve"> </v>
      </c>
      <c r="M46" s="35" t="str">
        <f t="shared" si="7"/>
        <v/>
      </c>
      <c r="N46" s="41" t="str">
        <f t="shared" si="8"/>
        <v/>
      </c>
    </row>
    <row r="47" spans="1:14" ht="25.5" x14ac:dyDescent="0.2">
      <c r="A47" s="27"/>
      <c r="B47" s="30" t="s">
        <v>38</v>
      </c>
      <c r="C47" s="40">
        <v>0</v>
      </c>
      <c r="D47" s="34">
        <v>0</v>
      </c>
      <c r="E47" s="34"/>
      <c r="F47" s="34"/>
      <c r="G47" s="35" t="str">
        <f t="shared" si="3"/>
        <v/>
      </c>
      <c r="H47" s="35" t="str">
        <f t="shared" si="4"/>
        <v/>
      </c>
      <c r="I47" s="35" t="str">
        <f t="shared" si="5"/>
        <v/>
      </c>
      <c r="J47" s="35" t="str">
        <f t="shared" si="6"/>
        <v/>
      </c>
      <c r="K47" s="35" t="str">
        <f t="shared" si="9"/>
        <v xml:space="preserve"> </v>
      </c>
      <c r="L47" s="35" t="str">
        <f t="shared" si="10"/>
        <v xml:space="preserve"> </v>
      </c>
      <c r="M47" s="35" t="str">
        <f t="shared" si="7"/>
        <v/>
      </c>
      <c r="N47" s="41" t="str">
        <f t="shared" si="8"/>
        <v/>
      </c>
    </row>
    <row r="48" spans="1:14" ht="25.5" x14ac:dyDescent="0.2">
      <c r="A48" s="27"/>
      <c r="B48" s="30" t="s">
        <v>39</v>
      </c>
      <c r="C48" s="40">
        <v>1</v>
      </c>
      <c r="D48" s="34">
        <v>0</v>
      </c>
      <c r="E48" s="34"/>
      <c r="F48" s="34"/>
      <c r="G48" s="35">
        <f t="shared" si="3"/>
        <v>0.5</v>
      </c>
      <c r="H48" s="35" t="str">
        <f t="shared" si="4"/>
        <v/>
      </c>
      <c r="I48" s="35" t="str">
        <f t="shared" si="5"/>
        <v/>
      </c>
      <c r="J48" s="35" t="str">
        <f t="shared" si="6"/>
        <v/>
      </c>
      <c r="K48" s="35">
        <f t="shared" si="9"/>
        <v>-1</v>
      </c>
      <c r="L48" s="35" t="str">
        <f t="shared" si="10"/>
        <v xml:space="preserve"> </v>
      </c>
      <c r="M48" s="35">
        <f t="shared" si="7"/>
        <v>-0.5</v>
      </c>
      <c r="N48" s="41" t="str">
        <f t="shared" si="8"/>
        <v/>
      </c>
    </row>
    <row r="49" spans="1:14" ht="25.5" x14ac:dyDescent="0.2">
      <c r="A49" s="27"/>
      <c r="B49" s="30" t="s">
        <v>40</v>
      </c>
      <c r="C49" s="40">
        <v>0</v>
      </c>
      <c r="D49" s="34">
        <v>0</v>
      </c>
      <c r="E49" s="34"/>
      <c r="F49" s="34"/>
      <c r="G49" s="35" t="str">
        <f t="shared" si="3"/>
        <v/>
      </c>
      <c r="H49" s="35" t="str">
        <f t="shared" si="4"/>
        <v/>
      </c>
      <c r="I49" s="35" t="str">
        <f t="shared" si="5"/>
        <v/>
      </c>
      <c r="J49" s="35" t="str">
        <f t="shared" si="6"/>
        <v/>
      </c>
      <c r="K49" s="35" t="str">
        <f t="shared" si="9"/>
        <v xml:space="preserve"> </v>
      </c>
      <c r="L49" s="35" t="str">
        <f t="shared" si="10"/>
        <v xml:space="preserve"> </v>
      </c>
      <c r="M49" s="35" t="str">
        <f t="shared" si="7"/>
        <v/>
      </c>
      <c r="N49" s="41" t="str">
        <f t="shared" si="8"/>
        <v/>
      </c>
    </row>
    <row r="50" spans="1:14" x14ac:dyDescent="0.2">
      <c r="A50" s="27"/>
      <c r="B50" s="30" t="s">
        <v>41</v>
      </c>
      <c r="C50" s="40">
        <v>0</v>
      </c>
      <c r="D50" s="34">
        <v>0</v>
      </c>
      <c r="E50" s="34"/>
      <c r="F50" s="34"/>
      <c r="G50" s="35" t="str">
        <f t="shared" si="3"/>
        <v/>
      </c>
      <c r="H50" s="35" t="str">
        <f t="shared" si="4"/>
        <v/>
      </c>
      <c r="I50" s="35" t="str">
        <f t="shared" si="5"/>
        <v/>
      </c>
      <c r="J50" s="35" t="str">
        <f t="shared" si="6"/>
        <v/>
      </c>
      <c r="K50" s="35" t="str">
        <f t="shared" si="9"/>
        <v xml:space="preserve"> </v>
      </c>
      <c r="L50" s="35" t="str">
        <f t="shared" si="10"/>
        <v xml:space="preserve"> </v>
      </c>
      <c r="M50" s="35" t="str">
        <f t="shared" si="7"/>
        <v/>
      </c>
      <c r="N50" s="41" t="str">
        <f t="shared" si="8"/>
        <v/>
      </c>
    </row>
    <row r="51" spans="1:14" ht="25.5" x14ac:dyDescent="0.2">
      <c r="A51" s="27"/>
      <c r="B51" s="30" t="s">
        <v>42</v>
      </c>
      <c r="C51" s="40">
        <v>0</v>
      </c>
      <c r="D51" s="34">
        <v>0</v>
      </c>
      <c r="E51" s="34"/>
      <c r="F51" s="34"/>
      <c r="G51" s="35" t="str">
        <f t="shared" si="3"/>
        <v/>
      </c>
      <c r="H51" s="35" t="str">
        <f t="shared" si="4"/>
        <v/>
      </c>
      <c r="I51" s="35" t="str">
        <f t="shared" si="5"/>
        <v/>
      </c>
      <c r="J51" s="35" t="str">
        <f t="shared" si="6"/>
        <v/>
      </c>
      <c r="K51" s="35" t="str">
        <f t="shared" si="9"/>
        <v xml:space="preserve"> </v>
      </c>
      <c r="L51" s="35" t="str">
        <f t="shared" si="10"/>
        <v xml:space="preserve"> </v>
      </c>
      <c r="M51" s="35" t="str">
        <f t="shared" si="7"/>
        <v/>
      </c>
      <c r="N51" s="41" t="str">
        <f t="shared" si="8"/>
        <v/>
      </c>
    </row>
    <row r="52" spans="1:14" ht="25.5" x14ac:dyDescent="0.2">
      <c r="A52" s="27"/>
      <c r="B52" s="30" t="s">
        <v>43</v>
      </c>
      <c r="C52" s="40">
        <v>0</v>
      </c>
      <c r="D52" s="34">
        <v>0</v>
      </c>
      <c r="E52" s="34"/>
      <c r="F52" s="34"/>
      <c r="G52" s="35" t="str">
        <f t="shared" si="3"/>
        <v/>
      </c>
      <c r="H52" s="35" t="str">
        <f t="shared" si="4"/>
        <v/>
      </c>
      <c r="I52" s="35" t="str">
        <f t="shared" si="5"/>
        <v/>
      </c>
      <c r="J52" s="35" t="str">
        <f t="shared" si="6"/>
        <v/>
      </c>
      <c r="K52" s="35" t="str">
        <f t="shared" si="9"/>
        <v xml:space="preserve"> </v>
      </c>
      <c r="L52" s="35" t="str">
        <f t="shared" si="10"/>
        <v xml:space="preserve"> </v>
      </c>
      <c r="M52" s="35" t="str">
        <f t="shared" si="7"/>
        <v/>
      </c>
      <c r="N52" s="41" t="str">
        <f t="shared" si="8"/>
        <v/>
      </c>
    </row>
    <row r="53" spans="1:14" x14ac:dyDescent="0.2">
      <c r="A53" s="27"/>
      <c r="B53" s="30" t="s">
        <v>44</v>
      </c>
      <c r="C53" s="40">
        <v>1</v>
      </c>
      <c r="D53" s="34">
        <v>0</v>
      </c>
      <c r="E53" s="34"/>
      <c r="F53" s="34"/>
      <c r="G53" s="35">
        <f t="shared" si="3"/>
        <v>0.5</v>
      </c>
      <c r="H53" s="35" t="str">
        <f t="shared" si="4"/>
        <v/>
      </c>
      <c r="I53" s="35" t="str">
        <f t="shared" si="5"/>
        <v/>
      </c>
      <c r="J53" s="35" t="str">
        <f t="shared" si="6"/>
        <v/>
      </c>
      <c r="K53" s="35">
        <f t="shared" si="9"/>
        <v>-1</v>
      </c>
      <c r="L53" s="35" t="str">
        <f t="shared" si="10"/>
        <v xml:space="preserve"> </v>
      </c>
      <c r="M53" s="35">
        <f t="shared" si="7"/>
        <v>-0.5</v>
      </c>
      <c r="N53" s="41" t="str">
        <f t="shared" si="8"/>
        <v/>
      </c>
    </row>
    <row r="54" spans="1:14" x14ac:dyDescent="0.2">
      <c r="A54" s="27"/>
      <c r="B54" s="30" t="s">
        <v>45</v>
      </c>
      <c r="C54" s="40">
        <v>0</v>
      </c>
      <c r="D54" s="34">
        <v>0</v>
      </c>
      <c r="E54" s="34"/>
      <c r="F54" s="34"/>
      <c r="G54" s="35" t="str">
        <f t="shared" ref="G54:G73" si="11">+IF(C54=0,"",C54/C$22)</f>
        <v/>
      </c>
      <c r="H54" s="35" t="str">
        <f t="shared" ref="H54:H73" si="12">+IF(D54=0,"",D54/D$22)</f>
        <v/>
      </c>
      <c r="I54" s="35" t="str">
        <f t="shared" ref="I54:I73" si="13">+IF(E54=0,"",E54/E$22)</f>
        <v/>
      </c>
      <c r="J54" s="35" t="str">
        <f t="shared" ref="J54:J73" si="14">+IF(F54=0,"",F54/F$22)</f>
        <v/>
      </c>
      <c r="K54" s="35" t="str">
        <f t="shared" si="9"/>
        <v xml:space="preserve"> </v>
      </c>
      <c r="L54" s="35" t="str">
        <f t="shared" si="10"/>
        <v xml:space="preserve"> </v>
      </c>
      <c r="M54" s="35" t="str">
        <f t="shared" ref="M54:M73" si="15">+IF(OR(AND(G54=""),(K54="")),"",G54*K54)</f>
        <v/>
      </c>
      <c r="N54" s="41" t="str">
        <f t="shared" ref="N54:N73" si="16">+IF(OR(AND(H54=""),(L54="")),"",H54*L54)</f>
        <v/>
      </c>
    </row>
    <row r="55" spans="1:14" x14ac:dyDescent="0.2">
      <c r="A55" s="27"/>
      <c r="B55" s="30" t="s">
        <v>46</v>
      </c>
      <c r="C55" s="40">
        <v>0</v>
      </c>
      <c r="D55" s="34">
        <v>0</v>
      </c>
      <c r="E55" s="34"/>
      <c r="F55" s="34"/>
      <c r="G55" s="35" t="str">
        <f t="shared" si="11"/>
        <v/>
      </c>
      <c r="H55" s="35" t="str">
        <f t="shared" si="12"/>
        <v/>
      </c>
      <c r="I55" s="35" t="str">
        <f t="shared" si="13"/>
        <v/>
      </c>
      <c r="J55" s="35" t="str">
        <f t="shared" si="14"/>
        <v/>
      </c>
      <c r="K55" s="35" t="str">
        <f t="shared" ref="K55:K73" si="17">+IF(AND(C55=0,E55=0)," ",IF(C55=0,1,IF(E55=0,-1,(E55-C55)/C55)))</f>
        <v xml:space="preserve"> </v>
      </c>
      <c r="L55" s="35" t="str">
        <f t="shared" ref="L55:L73" si="18">+IF(AND(D55=0,F55=0)," ",IF(D55=0,1,IF(F55=0,-1,(F55-D55)/D55)))</f>
        <v xml:space="preserve"> </v>
      </c>
      <c r="M55" s="35" t="str">
        <f t="shared" si="15"/>
        <v/>
      </c>
      <c r="N55" s="41" t="str">
        <f t="shared" si="16"/>
        <v/>
      </c>
    </row>
    <row r="56" spans="1:14" x14ac:dyDescent="0.2">
      <c r="A56" s="27"/>
      <c r="B56" s="30" t="s">
        <v>47</v>
      </c>
      <c r="C56" s="40">
        <v>0</v>
      </c>
      <c r="D56" s="34">
        <v>0</v>
      </c>
      <c r="E56" s="34"/>
      <c r="F56" s="34"/>
      <c r="G56" s="35" t="str">
        <f t="shared" si="11"/>
        <v/>
      </c>
      <c r="H56" s="35" t="str">
        <f t="shared" si="12"/>
        <v/>
      </c>
      <c r="I56" s="35" t="str">
        <f t="shared" si="13"/>
        <v/>
      </c>
      <c r="J56" s="35" t="str">
        <f t="shared" si="14"/>
        <v/>
      </c>
      <c r="K56" s="35" t="str">
        <f t="shared" si="17"/>
        <v xml:space="preserve"> </v>
      </c>
      <c r="L56" s="35" t="str">
        <f t="shared" si="18"/>
        <v xml:space="preserve"> </v>
      </c>
      <c r="M56" s="35" t="str">
        <f t="shared" si="15"/>
        <v/>
      </c>
      <c r="N56" s="41" t="str">
        <f t="shared" si="16"/>
        <v/>
      </c>
    </row>
    <row r="57" spans="1:14" x14ac:dyDescent="0.2">
      <c r="A57" s="27"/>
      <c r="B57" s="30" t="s">
        <v>48</v>
      </c>
      <c r="C57" s="40">
        <v>0</v>
      </c>
      <c r="D57" s="34">
        <v>0</v>
      </c>
      <c r="E57" s="34"/>
      <c r="F57" s="34"/>
      <c r="G57" s="35" t="str">
        <f t="shared" si="11"/>
        <v/>
      </c>
      <c r="H57" s="35" t="str">
        <f t="shared" si="12"/>
        <v/>
      </c>
      <c r="I57" s="35" t="str">
        <f t="shared" si="13"/>
        <v/>
      </c>
      <c r="J57" s="35" t="str">
        <f t="shared" si="14"/>
        <v/>
      </c>
      <c r="K57" s="35" t="str">
        <f t="shared" si="17"/>
        <v xml:space="preserve"> </v>
      </c>
      <c r="L57" s="35" t="str">
        <f t="shared" si="18"/>
        <v xml:space="preserve"> </v>
      </c>
      <c r="M57" s="35" t="str">
        <f t="shared" si="15"/>
        <v/>
      </c>
      <c r="N57" s="41" t="str">
        <f t="shared" si="16"/>
        <v/>
      </c>
    </row>
    <row r="58" spans="1:14" x14ac:dyDescent="0.2">
      <c r="A58" s="27"/>
      <c r="B58" s="30" t="s">
        <v>49</v>
      </c>
      <c r="C58" s="40">
        <v>0</v>
      </c>
      <c r="D58" s="34">
        <v>0</v>
      </c>
      <c r="E58" s="34"/>
      <c r="F58" s="34"/>
      <c r="G58" s="35" t="str">
        <f t="shared" si="11"/>
        <v/>
      </c>
      <c r="H58" s="35" t="str">
        <f t="shared" si="12"/>
        <v/>
      </c>
      <c r="I58" s="35" t="str">
        <f t="shared" si="13"/>
        <v/>
      </c>
      <c r="J58" s="35" t="str">
        <f t="shared" si="14"/>
        <v/>
      </c>
      <c r="K58" s="35" t="str">
        <f t="shared" si="17"/>
        <v xml:space="preserve"> </v>
      </c>
      <c r="L58" s="35" t="str">
        <f t="shared" si="18"/>
        <v xml:space="preserve"> </v>
      </c>
      <c r="M58" s="35" t="str">
        <f t="shared" si="15"/>
        <v/>
      </c>
      <c r="N58" s="41" t="str">
        <f t="shared" si="16"/>
        <v/>
      </c>
    </row>
    <row r="59" spans="1:14" x14ac:dyDescent="0.2">
      <c r="A59" s="27"/>
      <c r="B59" s="30" t="s">
        <v>50</v>
      </c>
      <c r="C59" s="40">
        <v>0</v>
      </c>
      <c r="D59" s="34">
        <v>0</v>
      </c>
      <c r="E59" s="34"/>
      <c r="F59" s="34"/>
      <c r="G59" s="35" t="str">
        <f t="shared" si="11"/>
        <v/>
      </c>
      <c r="H59" s="35" t="str">
        <f t="shared" si="12"/>
        <v/>
      </c>
      <c r="I59" s="35" t="str">
        <f t="shared" si="13"/>
        <v/>
      </c>
      <c r="J59" s="35" t="str">
        <f t="shared" si="14"/>
        <v/>
      </c>
      <c r="K59" s="35" t="str">
        <f t="shared" si="17"/>
        <v xml:space="preserve"> </v>
      </c>
      <c r="L59" s="35" t="str">
        <f t="shared" si="18"/>
        <v xml:space="preserve"> </v>
      </c>
      <c r="M59" s="35" t="str">
        <f t="shared" si="15"/>
        <v/>
      </c>
      <c r="N59" s="41" t="str">
        <f t="shared" si="16"/>
        <v/>
      </c>
    </row>
    <row r="60" spans="1:14" x14ac:dyDescent="0.2">
      <c r="A60" s="27"/>
      <c r="B60" s="30" t="s">
        <v>51</v>
      </c>
      <c r="C60" s="40">
        <v>0</v>
      </c>
      <c r="D60" s="34">
        <v>0</v>
      </c>
      <c r="E60" s="34"/>
      <c r="F60" s="34"/>
      <c r="G60" s="35" t="str">
        <f t="shared" si="11"/>
        <v/>
      </c>
      <c r="H60" s="35" t="str">
        <f t="shared" si="12"/>
        <v/>
      </c>
      <c r="I60" s="35" t="str">
        <f t="shared" si="13"/>
        <v/>
      </c>
      <c r="J60" s="35" t="str">
        <f t="shared" si="14"/>
        <v/>
      </c>
      <c r="K60" s="35" t="str">
        <f t="shared" si="17"/>
        <v xml:space="preserve"> </v>
      </c>
      <c r="L60" s="35" t="str">
        <f t="shared" si="18"/>
        <v xml:space="preserve"> </v>
      </c>
      <c r="M60" s="35" t="str">
        <f t="shared" si="15"/>
        <v/>
      </c>
      <c r="N60" s="41" t="str">
        <f t="shared" si="16"/>
        <v/>
      </c>
    </row>
    <row r="61" spans="1:14" x14ac:dyDescent="0.2">
      <c r="A61" s="27"/>
      <c r="B61" s="30" t="s">
        <v>52</v>
      </c>
      <c r="C61" s="40">
        <v>0</v>
      </c>
      <c r="D61" s="34">
        <v>0</v>
      </c>
      <c r="E61" s="34"/>
      <c r="F61" s="34"/>
      <c r="G61" s="35" t="str">
        <f t="shared" si="11"/>
        <v/>
      </c>
      <c r="H61" s="35" t="str">
        <f t="shared" si="12"/>
        <v/>
      </c>
      <c r="I61" s="35" t="str">
        <f t="shared" si="13"/>
        <v/>
      </c>
      <c r="J61" s="35" t="str">
        <f t="shared" si="14"/>
        <v/>
      </c>
      <c r="K61" s="35" t="str">
        <f t="shared" si="17"/>
        <v xml:space="preserve"> </v>
      </c>
      <c r="L61" s="35" t="str">
        <f t="shared" si="18"/>
        <v xml:space="preserve"> </v>
      </c>
      <c r="M61" s="35" t="str">
        <f t="shared" si="15"/>
        <v/>
      </c>
      <c r="N61" s="41" t="str">
        <f t="shared" si="16"/>
        <v/>
      </c>
    </row>
    <row r="62" spans="1:14" x14ac:dyDescent="0.2">
      <c r="A62" s="27"/>
      <c r="B62" s="30" t="s">
        <v>53</v>
      </c>
      <c r="C62" s="40">
        <v>0</v>
      </c>
      <c r="D62" s="34">
        <v>0</v>
      </c>
      <c r="E62" s="34"/>
      <c r="F62" s="34"/>
      <c r="G62" s="35" t="str">
        <f t="shared" si="11"/>
        <v/>
      </c>
      <c r="H62" s="35" t="str">
        <f t="shared" si="12"/>
        <v/>
      </c>
      <c r="I62" s="35" t="str">
        <f t="shared" si="13"/>
        <v/>
      </c>
      <c r="J62" s="35" t="str">
        <f t="shared" si="14"/>
        <v/>
      </c>
      <c r="K62" s="35" t="str">
        <f t="shared" si="17"/>
        <v xml:space="preserve"> </v>
      </c>
      <c r="L62" s="35" t="str">
        <f t="shared" si="18"/>
        <v xml:space="preserve"> </v>
      </c>
      <c r="M62" s="35" t="str">
        <f t="shared" si="15"/>
        <v/>
      </c>
      <c r="N62" s="41" t="str">
        <f t="shared" si="16"/>
        <v/>
      </c>
    </row>
    <row r="63" spans="1:14" ht="25.5" x14ac:dyDescent="0.2">
      <c r="A63" s="27"/>
      <c r="B63" s="30" t="s">
        <v>54</v>
      </c>
      <c r="C63" s="40">
        <v>0</v>
      </c>
      <c r="D63" s="34">
        <v>0</v>
      </c>
      <c r="E63" s="34"/>
      <c r="F63" s="34"/>
      <c r="G63" s="35" t="str">
        <f t="shared" si="11"/>
        <v/>
      </c>
      <c r="H63" s="35" t="str">
        <f t="shared" si="12"/>
        <v/>
      </c>
      <c r="I63" s="35" t="str">
        <f t="shared" si="13"/>
        <v/>
      </c>
      <c r="J63" s="35" t="str">
        <f t="shared" si="14"/>
        <v/>
      </c>
      <c r="K63" s="35" t="str">
        <f t="shared" si="17"/>
        <v xml:space="preserve"> </v>
      </c>
      <c r="L63" s="35" t="str">
        <f t="shared" si="18"/>
        <v xml:space="preserve"> </v>
      </c>
      <c r="M63" s="35" t="str">
        <f t="shared" si="15"/>
        <v/>
      </c>
      <c r="N63" s="41" t="str">
        <f t="shared" si="16"/>
        <v/>
      </c>
    </row>
    <row r="64" spans="1:14" ht="25.5" x14ac:dyDescent="0.2">
      <c r="A64" s="27"/>
      <c r="B64" s="30" t="s">
        <v>55</v>
      </c>
      <c r="C64" s="40">
        <v>0</v>
      </c>
      <c r="D64" s="34">
        <v>0</v>
      </c>
      <c r="E64" s="34"/>
      <c r="F64" s="34"/>
      <c r="G64" s="35" t="str">
        <f t="shared" si="11"/>
        <v/>
      </c>
      <c r="H64" s="35" t="str">
        <f t="shared" si="12"/>
        <v/>
      </c>
      <c r="I64" s="35" t="str">
        <f t="shared" si="13"/>
        <v/>
      </c>
      <c r="J64" s="35" t="str">
        <f t="shared" si="14"/>
        <v/>
      </c>
      <c r="K64" s="35" t="str">
        <f t="shared" si="17"/>
        <v xml:space="preserve"> </v>
      </c>
      <c r="L64" s="35" t="str">
        <f t="shared" si="18"/>
        <v xml:space="preserve"> </v>
      </c>
      <c r="M64" s="35" t="str">
        <f t="shared" si="15"/>
        <v/>
      </c>
      <c r="N64" s="41" t="str">
        <f t="shared" si="16"/>
        <v/>
      </c>
    </row>
    <row r="65" spans="1:14" x14ac:dyDescent="0.2">
      <c r="A65" s="27"/>
      <c r="B65" s="30" t="s">
        <v>56</v>
      </c>
      <c r="C65" s="40">
        <v>0</v>
      </c>
      <c r="D65" s="34">
        <v>0</v>
      </c>
      <c r="E65" s="34"/>
      <c r="F65" s="34"/>
      <c r="G65" s="35" t="str">
        <f t="shared" si="11"/>
        <v/>
      </c>
      <c r="H65" s="35" t="str">
        <f t="shared" si="12"/>
        <v/>
      </c>
      <c r="I65" s="35" t="str">
        <f t="shared" si="13"/>
        <v/>
      </c>
      <c r="J65" s="35" t="str">
        <f t="shared" si="14"/>
        <v/>
      </c>
      <c r="K65" s="35" t="str">
        <f t="shared" si="17"/>
        <v xml:space="preserve"> </v>
      </c>
      <c r="L65" s="35" t="str">
        <f t="shared" si="18"/>
        <v xml:space="preserve"> </v>
      </c>
      <c r="M65" s="35" t="str">
        <f t="shared" si="15"/>
        <v/>
      </c>
      <c r="N65" s="41" t="str">
        <f t="shared" si="16"/>
        <v/>
      </c>
    </row>
    <row r="66" spans="1:14" x14ac:dyDescent="0.2">
      <c r="A66" s="27"/>
      <c r="B66" s="30" t="s">
        <v>57</v>
      </c>
      <c r="C66" s="40">
        <v>0</v>
      </c>
      <c r="D66" s="34">
        <v>0</v>
      </c>
      <c r="E66" s="34"/>
      <c r="F66" s="34"/>
      <c r="G66" s="35" t="str">
        <f t="shared" si="11"/>
        <v/>
      </c>
      <c r="H66" s="35" t="str">
        <f t="shared" si="12"/>
        <v/>
      </c>
      <c r="I66" s="35" t="str">
        <f t="shared" si="13"/>
        <v/>
      </c>
      <c r="J66" s="35" t="str">
        <f t="shared" si="14"/>
        <v/>
      </c>
      <c r="K66" s="35" t="str">
        <f t="shared" si="17"/>
        <v xml:space="preserve"> </v>
      </c>
      <c r="L66" s="35" t="str">
        <f t="shared" si="18"/>
        <v xml:space="preserve"> </v>
      </c>
      <c r="M66" s="35" t="str">
        <f t="shared" si="15"/>
        <v/>
      </c>
      <c r="N66" s="41" t="str">
        <f t="shared" si="16"/>
        <v/>
      </c>
    </row>
    <row r="67" spans="1:14" x14ac:dyDescent="0.2">
      <c r="A67" s="27"/>
      <c r="B67" s="30" t="s">
        <v>58</v>
      </c>
      <c r="C67" s="40">
        <v>0</v>
      </c>
      <c r="D67" s="34">
        <v>0</v>
      </c>
      <c r="E67" s="34"/>
      <c r="F67" s="34"/>
      <c r="G67" s="35" t="str">
        <f t="shared" si="11"/>
        <v/>
      </c>
      <c r="H67" s="35" t="str">
        <f t="shared" si="12"/>
        <v/>
      </c>
      <c r="I67" s="35" t="str">
        <f t="shared" si="13"/>
        <v/>
      </c>
      <c r="J67" s="35" t="str">
        <f t="shared" si="14"/>
        <v/>
      </c>
      <c r="K67" s="35" t="str">
        <f t="shared" si="17"/>
        <v xml:space="preserve"> </v>
      </c>
      <c r="L67" s="35" t="str">
        <f t="shared" si="18"/>
        <v xml:space="preserve"> </v>
      </c>
      <c r="M67" s="35" t="str">
        <f t="shared" si="15"/>
        <v/>
      </c>
      <c r="N67" s="41" t="str">
        <f t="shared" si="16"/>
        <v/>
      </c>
    </row>
    <row r="68" spans="1:14" x14ac:dyDescent="0.2">
      <c r="A68" s="27"/>
      <c r="B68" s="30" t="s">
        <v>59</v>
      </c>
      <c r="C68" s="40">
        <v>0</v>
      </c>
      <c r="D68" s="34">
        <v>0</v>
      </c>
      <c r="E68" s="34"/>
      <c r="F68" s="34"/>
      <c r="G68" s="35" t="str">
        <f t="shared" si="11"/>
        <v/>
      </c>
      <c r="H68" s="35" t="str">
        <f t="shared" si="12"/>
        <v/>
      </c>
      <c r="I68" s="35" t="str">
        <f t="shared" si="13"/>
        <v/>
      </c>
      <c r="J68" s="35" t="str">
        <f t="shared" si="14"/>
        <v/>
      </c>
      <c r="K68" s="35" t="str">
        <f t="shared" si="17"/>
        <v xml:space="preserve"> </v>
      </c>
      <c r="L68" s="35" t="str">
        <f t="shared" si="18"/>
        <v xml:space="preserve"> </v>
      </c>
      <c r="M68" s="35" t="str">
        <f t="shared" si="15"/>
        <v/>
      </c>
      <c r="N68" s="41" t="str">
        <f t="shared" si="16"/>
        <v/>
      </c>
    </row>
    <row r="69" spans="1:14" x14ac:dyDescent="0.2">
      <c r="A69" s="27"/>
      <c r="B69" s="30" t="s">
        <v>60</v>
      </c>
      <c r="C69" s="40">
        <v>0</v>
      </c>
      <c r="D69" s="34">
        <v>0</v>
      </c>
      <c r="E69" s="34"/>
      <c r="F69" s="34"/>
      <c r="G69" s="35" t="str">
        <f t="shared" si="11"/>
        <v/>
      </c>
      <c r="H69" s="35" t="str">
        <f t="shared" si="12"/>
        <v/>
      </c>
      <c r="I69" s="35" t="str">
        <f t="shared" si="13"/>
        <v/>
      </c>
      <c r="J69" s="35" t="str">
        <f t="shared" si="14"/>
        <v/>
      </c>
      <c r="K69" s="35" t="str">
        <f t="shared" si="17"/>
        <v xml:space="preserve"> </v>
      </c>
      <c r="L69" s="35" t="str">
        <f t="shared" si="18"/>
        <v xml:space="preserve"> </v>
      </c>
      <c r="M69" s="35" t="str">
        <f t="shared" si="15"/>
        <v/>
      </c>
      <c r="N69" s="41" t="str">
        <f t="shared" si="16"/>
        <v/>
      </c>
    </row>
    <row r="70" spans="1:14" x14ac:dyDescent="0.2">
      <c r="A70" s="27"/>
      <c r="B70" s="30" t="s">
        <v>61</v>
      </c>
      <c r="C70" s="40">
        <v>0</v>
      </c>
      <c r="D70" s="34">
        <v>1</v>
      </c>
      <c r="E70" s="34"/>
      <c r="F70" s="34"/>
      <c r="G70" s="35" t="str">
        <f t="shared" si="11"/>
        <v/>
      </c>
      <c r="H70" s="35">
        <f t="shared" si="12"/>
        <v>0.33333333333333331</v>
      </c>
      <c r="I70" s="35" t="str">
        <f t="shared" si="13"/>
        <v/>
      </c>
      <c r="J70" s="35" t="str">
        <f t="shared" si="14"/>
        <v/>
      </c>
      <c r="K70" s="35" t="str">
        <f t="shared" si="17"/>
        <v xml:space="preserve"> </v>
      </c>
      <c r="L70" s="35">
        <f t="shared" si="18"/>
        <v>-1</v>
      </c>
      <c r="M70" s="35" t="str">
        <f t="shared" si="15"/>
        <v/>
      </c>
      <c r="N70" s="41">
        <f t="shared" si="16"/>
        <v>-0.33333333333333331</v>
      </c>
    </row>
    <row r="71" spans="1:14" x14ac:dyDescent="0.2">
      <c r="A71" s="27"/>
      <c r="B71" s="30" t="s">
        <v>62</v>
      </c>
      <c r="C71" s="40">
        <v>0</v>
      </c>
      <c r="D71" s="34">
        <v>2</v>
      </c>
      <c r="E71" s="34"/>
      <c r="F71" s="34"/>
      <c r="G71" s="35" t="str">
        <f t="shared" si="11"/>
        <v/>
      </c>
      <c r="H71" s="35">
        <f t="shared" si="12"/>
        <v>0.66666666666666663</v>
      </c>
      <c r="I71" s="35" t="str">
        <f t="shared" si="13"/>
        <v/>
      </c>
      <c r="J71" s="35" t="str">
        <f t="shared" si="14"/>
        <v/>
      </c>
      <c r="K71" s="35" t="str">
        <f t="shared" si="17"/>
        <v xml:space="preserve"> </v>
      </c>
      <c r="L71" s="35">
        <f t="shared" si="18"/>
        <v>-1</v>
      </c>
      <c r="M71" s="35" t="str">
        <f t="shared" si="15"/>
        <v/>
      </c>
      <c r="N71" s="41">
        <f t="shared" si="16"/>
        <v>-0.66666666666666663</v>
      </c>
    </row>
    <row r="72" spans="1:14" x14ac:dyDescent="0.2">
      <c r="A72" s="27"/>
      <c r="B72" s="30" t="s">
        <v>63</v>
      </c>
      <c r="C72" s="40">
        <v>0</v>
      </c>
      <c r="D72" s="34">
        <v>0</v>
      </c>
      <c r="E72" s="34"/>
      <c r="F72" s="34"/>
      <c r="G72" s="35" t="str">
        <f t="shared" si="11"/>
        <v/>
      </c>
      <c r="H72" s="35" t="str">
        <f t="shared" si="12"/>
        <v/>
      </c>
      <c r="I72" s="35" t="str">
        <f t="shared" si="13"/>
        <v/>
      </c>
      <c r="J72" s="35" t="str">
        <f t="shared" si="14"/>
        <v/>
      </c>
      <c r="K72" s="35" t="str">
        <f t="shared" si="17"/>
        <v xml:space="preserve"> </v>
      </c>
      <c r="L72" s="35" t="str">
        <f t="shared" si="18"/>
        <v xml:space="preserve"> </v>
      </c>
      <c r="M72" s="35" t="str">
        <f t="shared" si="15"/>
        <v/>
      </c>
      <c r="N72" s="41" t="str">
        <f t="shared" si="16"/>
        <v/>
      </c>
    </row>
    <row r="73" spans="1:14" ht="15.75" thickBot="1" x14ac:dyDescent="0.25">
      <c r="A73" s="27"/>
      <c r="B73" s="31" t="s">
        <v>64</v>
      </c>
      <c r="C73" s="42">
        <v>0</v>
      </c>
      <c r="D73" s="43">
        <v>0</v>
      </c>
      <c r="E73" s="43"/>
      <c r="F73" s="43"/>
      <c r="G73" s="44" t="str">
        <f t="shared" si="11"/>
        <v/>
      </c>
      <c r="H73" s="44" t="str">
        <f t="shared" si="12"/>
        <v/>
      </c>
      <c r="I73" s="44" t="str">
        <f t="shared" si="13"/>
        <v/>
      </c>
      <c r="J73" s="44" t="str">
        <f t="shared" si="14"/>
        <v/>
      </c>
      <c r="K73" s="44" t="str">
        <f t="shared" si="17"/>
        <v xml:space="preserve"> </v>
      </c>
      <c r="L73" s="44" t="str">
        <f t="shared" si="18"/>
        <v xml:space="preserve"> </v>
      </c>
      <c r="M73" s="44" t="str">
        <f t="shared" si="15"/>
        <v/>
      </c>
      <c r="N73" s="45" t="str">
        <f t="shared" si="16"/>
        <v/>
      </c>
    </row>
    <row r="74" spans="1:14" x14ac:dyDescent="0.2">
      <c r="A74" s="26"/>
    </row>
    <row r="75" spans="1:14" x14ac:dyDescent="0.2">
      <c r="A75" s="26"/>
    </row>
    <row r="76" spans="1:14" x14ac:dyDescent="0.2">
      <c r="A76" s="26"/>
    </row>
    <row r="77" spans="1:14" ht="15.75" thickBot="1" x14ac:dyDescent="0.25">
      <c r="A77" s="26"/>
    </row>
    <row r="78" spans="1:14" ht="29.25" customHeight="1" thickBot="1" x14ac:dyDescent="0.25">
      <c r="A78" s="27"/>
      <c r="B78" s="46" t="s">
        <v>2</v>
      </c>
      <c r="C78" s="49" t="s">
        <v>3</v>
      </c>
      <c r="D78" s="50"/>
      <c r="E78" s="50"/>
      <c r="F78" s="51"/>
      <c r="G78" s="49" t="s">
        <v>4</v>
      </c>
      <c r="H78" s="50"/>
      <c r="I78" s="50"/>
      <c r="J78" s="51"/>
      <c r="K78" s="49" t="s">
        <v>667</v>
      </c>
      <c r="L78" s="52"/>
      <c r="M78" s="49" t="s">
        <v>5</v>
      </c>
      <c r="N78" s="52"/>
    </row>
    <row r="79" spans="1:14" ht="15.75" thickBot="1" x14ac:dyDescent="0.25">
      <c r="A79" s="26"/>
      <c r="B79" s="47"/>
      <c r="C79" s="55">
        <v>2022</v>
      </c>
      <c r="D79" s="51"/>
      <c r="E79" s="56">
        <v>2023</v>
      </c>
      <c r="F79" s="51"/>
      <c r="G79" s="55">
        <v>2022</v>
      </c>
      <c r="H79" s="51"/>
      <c r="I79" s="56">
        <v>2023</v>
      </c>
      <c r="J79" s="51"/>
      <c r="K79" s="53"/>
      <c r="L79" s="54"/>
      <c r="M79" s="53"/>
      <c r="N79" s="54"/>
    </row>
    <row r="80" spans="1:14" ht="15.75" thickBot="1" x14ac:dyDescent="0.25">
      <c r="A80" s="27"/>
      <c r="B80" s="48"/>
      <c r="C80" s="9" t="s">
        <v>6</v>
      </c>
      <c r="D80" s="9" t="s">
        <v>7</v>
      </c>
      <c r="E80" s="9" t="s">
        <v>6</v>
      </c>
      <c r="F80" s="9" t="s">
        <v>7</v>
      </c>
      <c r="G80" s="9" t="s">
        <v>6</v>
      </c>
      <c r="H80" s="9" t="s">
        <v>7</v>
      </c>
      <c r="I80" s="9" t="s">
        <v>6</v>
      </c>
      <c r="J80" s="9" t="s">
        <v>7</v>
      </c>
      <c r="K80" s="9" t="s">
        <v>6</v>
      </c>
      <c r="L80" s="9" t="s">
        <v>7</v>
      </c>
      <c r="M80" s="9" t="s">
        <v>6</v>
      </c>
      <c r="N80" s="9" t="s">
        <v>7</v>
      </c>
    </row>
    <row r="81" spans="1:14" ht="30.75" customHeight="1" thickBot="1" x14ac:dyDescent="0.25">
      <c r="A81" s="27"/>
      <c r="B81" s="10" t="s">
        <v>9</v>
      </c>
      <c r="C81" s="32">
        <f>SUM(C82:C180)</f>
        <v>115</v>
      </c>
      <c r="D81" s="32">
        <f>SUM(D82:D180)</f>
        <v>135</v>
      </c>
      <c r="E81" s="32">
        <f>SUM(E82:E180)</f>
        <v>49</v>
      </c>
      <c r="F81" s="32">
        <f>SUM(F82:F180)</f>
        <v>69</v>
      </c>
      <c r="G81" s="33">
        <f t="shared" ref="G81:G112" si="19">+IF(C81=0,"",C81/C$81)</f>
        <v>1</v>
      </c>
      <c r="H81" s="33">
        <f t="shared" ref="H81:H112" si="20">+IF(D81=0,"",D81/D$81)</f>
        <v>1</v>
      </c>
      <c r="I81" s="33">
        <f t="shared" ref="I81:I112" si="21">+IF(E81=0,"",E81/E$81)</f>
        <v>1</v>
      </c>
      <c r="J81" s="33">
        <f t="shared" ref="J81:J112" si="22">+IF(F81=0,"",F81/F$81)</f>
        <v>1</v>
      </c>
      <c r="K81" s="33">
        <f>+IF(AND(C81=0,E81=0),"",IF(C81=0,1,IF(E81=0,-1,(E81-C81)/C81)))</f>
        <v>-0.57391304347826089</v>
      </c>
      <c r="L81" s="33">
        <f>+IF(AND(D81=0,F81=0),"",IF(D81=0,1,IF(F81=0,-1,(F81-D81)/D81)))</f>
        <v>-0.48888888888888887</v>
      </c>
      <c r="M81" s="33">
        <f t="shared" ref="M81:M112" si="23">+IF(OR(AND(G81=""),(K81="")),"",G81*K81)</f>
        <v>-0.57391304347826089</v>
      </c>
      <c r="N81" s="33">
        <f t="shared" ref="N81:N112" si="24">+IF(OR(AND(H81=""),(L81="")),"",H81*L81)</f>
        <v>-0.48888888888888887</v>
      </c>
    </row>
    <row r="82" spans="1:14" x14ac:dyDescent="0.2">
      <c r="A82" s="27"/>
      <c r="B82" s="29" t="s">
        <v>65</v>
      </c>
      <c r="C82" s="36">
        <v>0</v>
      </c>
      <c r="D82" s="37">
        <v>0</v>
      </c>
      <c r="E82" s="37"/>
      <c r="F82" s="37"/>
      <c r="G82" s="38" t="str">
        <f t="shared" si="19"/>
        <v/>
      </c>
      <c r="H82" s="38" t="str">
        <f t="shared" si="20"/>
        <v/>
      </c>
      <c r="I82" s="38" t="str">
        <f t="shared" si="21"/>
        <v/>
      </c>
      <c r="J82" s="38" t="str">
        <f t="shared" si="22"/>
        <v/>
      </c>
      <c r="K82" s="38" t="str">
        <f t="shared" ref="K82:K113" si="25">+IF(AND(C82=0,E82=0)," ",IF(C82=0,1,IF(E82=0,-1,(E82-C82)/C82)))</f>
        <v xml:space="preserve"> </v>
      </c>
      <c r="L82" s="38" t="str">
        <f t="shared" ref="L82:L113" si="26">+IF(AND(D82=0,F82=0)," ",IF(D82=0,1,IF(F82=0,-1,(F82-D82)/D82)))</f>
        <v xml:space="preserve"> </v>
      </c>
      <c r="M82" s="38" t="str">
        <f t="shared" si="23"/>
        <v/>
      </c>
      <c r="N82" s="39" t="str">
        <f t="shared" si="24"/>
        <v/>
      </c>
    </row>
    <row r="83" spans="1:14" ht="24.75" customHeight="1" x14ac:dyDescent="0.2">
      <c r="A83" s="27"/>
      <c r="B83" s="30" t="s">
        <v>66</v>
      </c>
      <c r="C83" s="40">
        <v>0</v>
      </c>
      <c r="D83" s="34">
        <v>0</v>
      </c>
      <c r="E83" s="34"/>
      <c r="F83" s="34"/>
      <c r="G83" s="35" t="str">
        <f t="shared" si="19"/>
        <v/>
      </c>
      <c r="H83" s="35" t="str">
        <f t="shared" si="20"/>
        <v/>
      </c>
      <c r="I83" s="35" t="str">
        <f t="shared" si="21"/>
        <v/>
      </c>
      <c r="J83" s="35" t="str">
        <f t="shared" si="22"/>
        <v/>
      </c>
      <c r="K83" s="35" t="str">
        <f t="shared" si="25"/>
        <v xml:space="preserve"> </v>
      </c>
      <c r="L83" s="35" t="str">
        <f t="shared" si="26"/>
        <v xml:space="preserve"> </v>
      </c>
      <c r="M83" s="35" t="str">
        <f t="shared" si="23"/>
        <v/>
      </c>
      <c r="N83" s="41" t="str">
        <f t="shared" si="24"/>
        <v/>
      </c>
    </row>
    <row r="84" spans="1:14" x14ac:dyDescent="0.2">
      <c r="A84" s="27"/>
      <c r="B84" s="30" t="s">
        <v>67</v>
      </c>
      <c r="C84" s="40">
        <v>0</v>
      </c>
      <c r="D84" s="34">
        <v>0</v>
      </c>
      <c r="E84" s="34"/>
      <c r="F84" s="34"/>
      <c r="G84" s="35" t="str">
        <f t="shared" si="19"/>
        <v/>
      </c>
      <c r="H84" s="35" t="str">
        <f t="shared" si="20"/>
        <v/>
      </c>
      <c r="I84" s="35" t="str">
        <f t="shared" si="21"/>
        <v/>
      </c>
      <c r="J84" s="35" t="str">
        <f t="shared" si="22"/>
        <v/>
      </c>
      <c r="K84" s="35" t="str">
        <f t="shared" si="25"/>
        <v xml:space="preserve"> </v>
      </c>
      <c r="L84" s="35" t="str">
        <f t="shared" si="26"/>
        <v xml:space="preserve"> </v>
      </c>
      <c r="M84" s="35" t="str">
        <f t="shared" si="23"/>
        <v/>
      </c>
      <c r="N84" s="41" t="str">
        <f t="shared" si="24"/>
        <v/>
      </c>
    </row>
    <row r="85" spans="1:14" x14ac:dyDescent="0.2">
      <c r="A85" s="27"/>
      <c r="B85" s="30" t="s">
        <v>68</v>
      </c>
      <c r="C85" s="40">
        <v>9</v>
      </c>
      <c r="D85" s="34">
        <v>0</v>
      </c>
      <c r="E85" s="34">
        <v>7</v>
      </c>
      <c r="F85" s="34">
        <v>4</v>
      </c>
      <c r="G85" s="35">
        <f t="shared" si="19"/>
        <v>7.8260869565217397E-2</v>
      </c>
      <c r="H85" s="35" t="str">
        <f t="shared" si="20"/>
        <v/>
      </c>
      <c r="I85" s="35">
        <f t="shared" si="21"/>
        <v>0.14285714285714285</v>
      </c>
      <c r="J85" s="35">
        <f t="shared" si="22"/>
        <v>5.7971014492753624E-2</v>
      </c>
      <c r="K85" s="35">
        <f t="shared" si="25"/>
        <v>-0.22222222222222221</v>
      </c>
      <c r="L85" s="35">
        <f t="shared" si="26"/>
        <v>1</v>
      </c>
      <c r="M85" s="35">
        <f t="shared" si="23"/>
        <v>-1.7391304347826087E-2</v>
      </c>
      <c r="N85" s="41" t="str">
        <f t="shared" si="24"/>
        <v/>
      </c>
    </row>
    <row r="86" spans="1:14" ht="25.5" x14ac:dyDescent="0.2">
      <c r="A86" s="27"/>
      <c r="B86" s="30" t="s">
        <v>69</v>
      </c>
      <c r="C86" s="40">
        <v>1</v>
      </c>
      <c r="D86" s="34">
        <v>0</v>
      </c>
      <c r="E86" s="34"/>
      <c r="F86" s="34"/>
      <c r="G86" s="35">
        <f t="shared" si="19"/>
        <v>8.6956521739130436E-3</v>
      </c>
      <c r="H86" s="35" t="str">
        <f t="shared" si="20"/>
        <v/>
      </c>
      <c r="I86" s="35" t="str">
        <f t="shared" si="21"/>
        <v/>
      </c>
      <c r="J86" s="35" t="str">
        <f t="shared" si="22"/>
        <v/>
      </c>
      <c r="K86" s="35">
        <f t="shared" si="25"/>
        <v>-1</v>
      </c>
      <c r="L86" s="35" t="str">
        <f t="shared" si="26"/>
        <v xml:space="preserve"> </v>
      </c>
      <c r="M86" s="35">
        <f t="shared" si="23"/>
        <v>-8.6956521739130436E-3</v>
      </c>
      <c r="N86" s="41" t="str">
        <f t="shared" si="24"/>
        <v/>
      </c>
    </row>
    <row r="87" spans="1:14" x14ac:dyDescent="0.2">
      <c r="A87" s="27"/>
      <c r="B87" s="30" t="s">
        <v>70</v>
      </c>
      <c r="C87" s="40">
        <v>0</v>
      </c>
      <c r="D87" s="34">
        <v>0</v>
      </c>
      <c r="E87" s="34"/>
      <c r="F87" s="34"/>
      <c r="G87" s="35" t="str">
        <f t="shared" si="19"/>
        <v/>
      </c>
      <c r="H87" s="35" t="str">
        <f t="shared" si="20"/>
        <v/>
      </c>
      <c r="I87" s="35" t="str">
        <f t="shared" si="21"/>
        <v/>
      </c>
      <c r="J87" s="35" t="str">
        <f t="shared" si="22"/>
        <v/>
      </c>
      <c r="K87" s="35" t="str">
        <f t="shared" si="25"/>
        <v xml:space="preserve"> </v>
      </c>
      <c r="L87" s="35" t="str">
        <f t="shared" si="26"/>
        <v xml:space="preserve"> </v>
      </c>
      <c r="M87" s="35" t="str">
        <f t="shared" si="23"/>
        <v/>
      </c>
      <c r="N87" s="41" t="str">
        <f t="shared" si="24"/>
        <v/>
      </c>
    </row>
    <row r="88" spans="1:14" x14ac:dyDescent="0.2">
      <c r="A88" s="27"/>
      <c r="B88" s="30" t="s">
        <v>71</v>
      </c>
      <c r="C88" s="40">
        <v>0</v>
      </c>
      <c r="D88" s="34">
        <v>0</v>
      </c>
      <c r="E88" s="34"/>
      <c r="F88" s="34"/>
      <c r="G88" s="35" t="str">
        <f t="shared" si="19"/>
        <v/>
      </c>
      <c r="H88" s="35" t="str">
        <f t="shared" si="20"/>
        <v/>
      </c>
      <c r="I88" s="35" t="str">
        <f t="shared" si="21"/>
        <v/>
      </c>
      <c r="J88" s="35" t="str">
        <f t="shared" si="22"/>
        <v/>
      </c>
      <c r="K88" s="35" t="str">
        <f t="shared" si="25"/>
        <v xml:space="preserve"> </v>
      </c>
      <c r="L88" s="35" t="str">
        <f t="shared" si="26"/>
        <v xml:space="preserve"> </v>
      </c>
      <c r="M88" s="35" t="str">
        <f t="shared" si="23"/>
        <v/>
      </c>
      <c r="N88" s="41" t="str">
        <f t="shared" si="24"/>
        <v/>
      </c>
    </row>
    <row r="89" spans="1:14" ht="24.75" customHeight="1" x14ac:dyDescent="0.2">
      <c r="A89" s="27"/>
      <c r="B89" s="30" t="s">
        <v>72</v>
      </c>
      <c r="C89" s="40">
        <v>0</v>
      </c>
      <c r="D89" s="34">
        <v>0</v>
      </c>
      <c r="E89" s="34"/>
      <c r="F89" s="34"/>
      <c r="G89" s="35" t="str">
        <f t="shared" si="19"/>
        <v/>
      </c>
      <c r="H89" s="35" t="str">
        <f t="shared" si="20"/>
        <v/>
      </c>
      <c r="I89" s="35" t="str">
        <f t="shared" si="21"/>
        <v/>
      </c>
      <c r="J89" s="35" t="str">
        <f t="shared" si="22"/>
        <v/>
      </c>
      <c r="K89" s="35" t="str">
        <f t="shared" si="25"/>
        <v xml:space="preserve"> </v>
      </c>
      <c r="L89" s="35" t="str">
        <f t="shared" si="26"/>
        <v xml:space="preserve"> </v>
      </c>
      <c r="M89" s="35" t="str">
        <f t="shared" si="23"/>
        <v/>
      </c>
      <c r="N89" s="41" t="str">
        <f t="shared" si="24"/>
        <v/>
      </c>
    </row>
    <row r="90" spans="1:14" ht="24.75" customHeight="1" x14ac:dyDescent="0.2">
      <c r="A90" s="27"/>
      <c r="B90" s="30" t="s">
        <v>73</v>
      </c>
      <c r="C90" s="40">
        <v>0</v>
      </c>
      <c r="D90" s="34">
        <v>0</v>
      </c>
      <c r="E90" s="34"/>
      <c r="F90" s="34"/>
      <c r="G90" s="35" t="str">
        <f t="shared" si="19"/>
        <v/>
      </c>
      <c r="H90" s="35" t="str">
        <f t="shared" si="20"/>
        <v/>
      </c>
      <c r="I90" s="35" t="str">
        <f t="shared" si="21"/>
        <v/>
      </c>
      <c r="J90" s="35" t="str">
        <f t="shared" si="22"/>
        <v/>
      </c>
      <c r="K90" s="35" t="str">
        <f t="shared" si="25"/>
        <v xml:space="preserve"> </v>
      </c>
      <c r="L90" s="35" t="str">
        <f t="shared" si="26"/>
        <v xml:space="preserve"> </v>
      </c>
      <c r="M90" s="35" t="str">
        <f t="shared" si="23"/>
        <v/>
      </c>
      <c r="N90" s="41" t="str">
        <f t="shared" si="24"/>
        <v/>
      </c>
    </row>
    <row r="91" spans="1:14" x14ac:dyDescent="0.2">
      <c r="A91" s="27"/>
      <c r="B91" s="30" t="s">
        <v>74</v>
      </c>
      <c r="C91" s="40">
        <v>0</v>
      </c>
      <c r="D91" s="34">
        <v>0</v>
      </c>
      <c r="E91" s="34"/>
      <c r="F91" s="34"/>
      <c r="G91" s="35" t="str">
        <f t="shared" si="19"/>
        <v/>
      </c>
      <c r="H91" s="35" t="str">
        <f t="shared" si="20"/>
        <v/>
      </c>
      <c r="I91" s="35" t="str">
        <f t="shared" si="21"/>
        <v/>
      </c>
      <c r="J91" s="35" t="str">
        <f t="shared" si="22"/>
        <v/>
      </c>
      <c r="K91" s="35" t="str">
        <f t="shared" si="25"/>
        <v xml:space="preserve"> </v>
      </c>
      <c r="L91" s="35" t="str">
        <f t="shared" si="26"/>
        <v xml:space="preserve"> </v>
      </c>
      <c r="M91" s="35" t="str">
        <f t="shared" si="23"/>
        <v/>
      </c>
      <c r="N91" s="41" t="str">
        <f t="shared" si="24"/>
        <v/>
      </c>
    </row>
    <row r="92" spans="1:14" x14ac:dyDescent="0.2">
      <c r="A92" s="27"/>
      <c r="B92" s="30" t="s">
        <v>75</v>
      </c>
      <c r="C92" s="40">
        <v>0</v>
      </c>
      <c r="D92" s="34">
        <v>0</v>
      </c>
      <c r="E92" s="34"/>
      <c r="F92" s="34"/>
      <c r="G92" s="35" t="str">
        <f t="shared" si="19"/>
        <v/>
      </c>
      <c r="H92" s="35" t="str">
        <f t="shared" si="20"/>
        <v/>
      </c>
      <c r="I92" s="35" t="str">
        <f t="shared" si="21"/>
        <v/>
      </c>
      <c r="J92" s="35" t="str">
        <f t="shared" si="22"/>
        <v/>
      </c>
      <c r="K92" s="35" t="str">
        <f t="shared" si="25"/>
        <v xml:space="preserve"> </v>
      </c>
      <c r="L92" s="35" t="str">
        <f t="shared" si="26"/>
        <v xml:space="preserve"> </v>
      </c>
      <c r="M92" s="35" t="str">
        <f t="shared" si="23"/>
        <v/>
      </c>
      <c r="N92" s="41" t="str">
        <f t="shared" si="24"/>
        <v/>
      </c>
    </row>
    <row r="93" spans="1:14" x14ac:dyDescent="0.2">
      <c r="A93" s="27"/>
      <c r="B93" s="30" t="s">
        <v>76</v>
      </c>
      <c r="C93" s="40">
        <v>0</v>
      </c>
      <c r="D93" s="34">
        <v>0</v>
      </c>
      <c r="E93" s="34"/>
      <c r="F93" s="34"/>
      <c r="G93" s="35" t="str">
        <f t="shared" si="19"/>
        <v/>
      </c>
      <c r="H93" s="35" t="str">
        <f t="shared" si="20"/>
        <v/>
      </c>
      <c r="I93" s="35" t="str">
        <f t="shared" si="21"/>
        <v/>
      </c>
      <c r="J93" s="35" t="str">
        <f t="shared" si="22"/>
        <v/>
      </c>
      <c r="K93" s="35" t="str">
        <f t="shared" si="25"/>
        <v xml:space="preserve"> </v>
      </c>
      <c r="L93" s="35" t="str">
        <f t="shared" si="26"/>
        <v xml:space="preserve"> </v>
      </c>
      <c r="M93" s="35" t="str">
        <f t="shared" si="23"/>
        <v/>
      </c>
      <c r="N93" s="41" t="str">
        <f t="shared" si="24"/>
        <v/>
      </c>
    </row>
    <row r="94" spans="1:14" x14ac:dyDescent="0.2">
      <c r="A94" s="27"/>
      <c r="B94" s="30" t="s">
        <v>77</v>
      </c>
      <c r="C94" s="40">
        <v>0</v>
      </c>
      <c r="D94" s="34">
        <v>0</v>
      </c>
      <c r="E94" s="34"/>
      <c r="F94" s="34"/>
      <c r="G94" s="35" t="str">
        <f t="shared" si="19"/>
        <v/>
      </c>
      <c r="H94" s="35" t="str">
        <f t="shared" si="20"/>
        <v/>
      </c>
      <c r="I94" s="35" t="str">
        <f t="shared" si="21"/>
        <v/>
      </c>
      <c r="J94" s="35" t="str">
        <f t="shared" si="22"/>
        <v/>
      </c>
      <c r="K94" s="35" t="str">
        <f t="shared" si="25"/>
        <v xml:space="preserve"> </v>
      </c>
      <c r="L94" s="35" t="str">
        <f t="shared" si="26"/>
        <v xml:space="preserve"> </v>
      </c>
      <c r="M94" s="35" t="str">
        <f t="shared" si="23"/>
        <v/>
      </c>
      <c r="N94" s="41" t="str">
        <f t="shared" si="24"/>
        <v/>
      </c>
    </row>
    <row r="95" spans="1:14" x14ac:dyDescent="0.2">
      <c r="A95" s="27"/>
      <c r="B95" s="30" t="s">
        <v>78</v>
      </c>
      <c r="C95" s="40">
        <v>0</v>
      </c>
      <c r="D95" s="34">
        <v>0</v>
      </c>
      <c r="E95" s="34"/>
      <c r="F95" s="34"/>
      <c r="G95" s="35" t="str">
        <f t="shared" si="19"/>
        <v/>
      </c>
      <c r="H95" s="35" t="str">
        <f t="shared" si="20"/>
        <v/>
      </c>
      <c r="I95" s="35" t="str">
        <f t="shared" si="21"/>
        <v/>
      </c>
      <c r="J95" s="35" t="str">
        <f t="shared" si="22"/>
        <v/>
      </c>
      <c r="K95" s="35" t="str">
        <f t="shared" si="25"/>
        <v xml:space="preserve"> </v>
      </c>
      <c r="L95" s="35" t="str">
        <f t="shared" si="26"/>
        <v xml:space="preserve"> </v>
      </c>
      <c r="M95" s="35" t="str">
        <f t="shared" si="23"/>
        <v/>
      </c>
      <c r="N95" s="41" t="str">
        <f t="shared" si="24"/>
        <v/>
      </c>
    </row>
    <row r="96" spans="1:14" x14ac:dyDescent="0.2">
      <c r="A96" s="27"/>
      <c r="B96" s="30" t="s">
        <v>79</v>
      </c>
      <c r="C96" s="40">
        <v>0</v>
      </c>
      <c r="D96" s="34">
        <v>1</v>
      </c>
      <c r="E96" s="34"/>
      <c r="F96" s="34"/>
      <c r="G96" s="35" t="str">
        <f t="shared" si="19"/>
        <v/>
      </c>
      <c r="H96" s="35">
        <f t="shared" si="20"/>
        <v>7.4074074074074077E-3</v>
      </c>
      <c r="I96" s="35" t="str">
        <f t="shared" si="21"/>
        <v/>
      </c>
      <c r="J96" s="35" t="str">
        <f t="shared" si="22"/>
        <v/>
      </c>
      <c r="K96" s="35" t="str">
        <f t="shared" si="25"/>
        <v xml:space="preserve"> </v>
      </c>
      <c r="L96" s="35">
        <f t="shared" si="26"/>
        <v>-1</v>
      </c>
      <c r="M96" s="35" t="str">
        <f t="shared" si="23"/>
        <v/>
      </c>
      <c r="N96" s="41">
        <f t="shared" si="24"/>
        <v>-7.4074074074074077E-3</v>
      </c>
    </row>
    <row r="97" spans="1:14" x14ac:dyDescent="0.2">
      <c r="A97" s="27"/>
      <c r="B97" s="30" t="s">
        <v>80</v>
      </c>
      <c r="C97" s="40">
        <v>0</v>
      </c>
      <c r="D97" s="34">
        <v>0</v>
      </c>
      <c r="E97" s="34">
        <v>0</v>
      </c>
      <c r="F97" s="34">
        <v>1</v>
      </c>
      <c r="G97" s="35" t="str">
        <f t="shared" si="19"/>
        <v/>
      </c>
      <c r="H97" s="35" t="str">
        <f t="shared" si="20"/>
        <v/>
      </c>
      <c r="I97" s="35" t="str">
        <f t="shared" si="21"/>
        <v/>
      </c>
      <c r="J97" s="35">
        <f t="shared" si="22"/>
        <v>1.4492753623188406E-2</v>
      </c>
      <c r="K97" s="35" t="str">
        <f t="shared" si="25"/>
        <v xml:space="preserve"> </v>
      </c>
      <c r="L97" s="35">
        <f t="shared" si="26"/>
        <v>1</v>
      </c>
      <c r="M97" s="35" t="str">
        <f t="shared" si="23"/>
        <v/>
      </c>
      <c r="N97" s="41" t="str">
        <f t="shared" si="24"/>
        <v/>
      </c>
    </row>
    <row r="98" spans="1:14" x14ac:dyDescent="0.2">
      <c r="A98" s="27"/>
      <c r="B98" s="30" t="s">
        <v>81</v>
      </c>
      <c r="C98" s="40">
        <v>0</v>
      </c>
      <c r="D98" s="34">
        <v>0</v>
      </c>
      <c r="E98" s="34"/>
      <c r="F98" s="34"/>
      <c r="G98" s="35" t="str">
        <f t="shared" si="19"/>
        <v/>
      </c>
      <c r="H98" s="35" t="str">
        <f t="shared" si="20"/>
        <v/>
      </c>
      <c r="I98" s="35" t="str">
        <f t="shared" si="21"/>
        <v/>
      </c>
      <c r="J98" s="35" t="str">
        <f t="shared" si="22"/>
        <v/>
      </c>
      <c r="K98" s="35" t="str">
        <f t="shared" si="25"/>
        <v xml:space="preserve"> </v>
      </c>
      <c r="L98" s="35" t="str">
        <f t="shared" si="26"/>
        <v xml:space="preserve"> </v>
      </c>
      <c r="M98" s="35" t="str">
        <f t="shared" si="23"/>
        <v/>
      </c>
      <c r="N98" s="41" t="str">
        <f t="shared" si="24"/>
        <v/>
      </c>
    </row>
    <row r="99" spans="1:14" x14ac:dyDescent="0.2">
      <c r="A99" s="27"/>
      <c r="B99" s="30" t="s">
        <v>82</v>
      </c>
      <c r="C99" s="40">
        <v>0</v>
      </c>
      <c r="D99" s="34">
        <v>1</v>
      </c>
      <c r="E99" s="34"/>
      <c r="F99" s="34"/>
      <c r="G99" s="35" t="str">
        <f t="shared" si="19"/>
        <v/>
      </c>
      <c r="H99" s="35">
        <f t="shared" si="20"/>
        <v>7.4074074074074077E-3</v>
      </c>
      <c r="I99" s="35" t="str">
        <f t="shared" si="21"/>
        <v/>
      </c>
      <c r="J99" s="35" t="str">
        <f t="shared" si="22"/>
        <v/>
      </c>
      <c r="K99" s="35" t="str">
        <f t="shared" si="25"/>
        <v xml:space="preserve"> </v>
      </c>
      <c r="L99" s="35">
        <f t="shared" si="26"/>
        <v>-1</v>
      </c>
      <c r="M99" s="35" t="str">
        <f t="shared" si="23"/>
        <v/>
      </c>
      <c r="N99" s="41">
        <f t="shared" si="24"/>
        <v>-7.4074074074074077E-3</v>
      </c>
    </row>
    <row r="100" spans="1:14" x14ac:dyDescent="0.2">
      <c r="A100" s="27"/>
      <c r="B100" s="30" t="s">
        <v>83</v>
      </c>
      <c r="C100" s="40">
        <v>0</v>
      </c>
      <c r="D100" s="34">
        <v>0</v>
      </c>
      <c r="E100" s="34">
        <v>10</v>
      </c>
      <c r="F100" s="34">
        <v>9</v>
      </c>
      <c r="G100" s="35" t="str">
        <f t="shared" si="19"/>
        <v/>
      </c>
      <c r="H100" s="35" t="str">
        <f t="shared" si="20"/>
        <v/>
      </c>
      <c r="I100" s="35">
        <f t="shared" si="21"/>
        <v>0.20408163265306123</v>
      </c>
      <c r="J100" s="35">
        <f t="shared" si="22"/>
        <v>0.13043478260869565</v>
      </c>
      <c r="K100" s="35">
        <f t="shared" si="25"/>
        <v>1</v>
      </c>
      <c r="L100" s="35">
        <f t="shared" si="26"/>
        <v>1</v>
      </c>
      <c r="M100" s="35" t="str">
        <f t="shared" si="23"/>
        <v/>
      </c>
      <c r="N100" s="41" t="str">
        <f t="shared" si="24"/>
        <v/>
      </c>
    </row>
    <row r="101" spans="1:14" x14ac:dyDescent="0.2">
      <c r="A101" s="27"/>
      <c r="B101" s="30" t="s">
        <v>84</v>
      </c>
      <c r="C101" s="40">
        <v>0</v>
      </c>
      <c r="D101" s="34">
        <v>0</v>
      </c>
      <c r="E101" s="34"/>
      <c r="F101" s="34"/>
      <c r="G101" s="35" t="str">
        <f t="shared" si="19"/>
        <v/>
      </c>
      <c r="H101" s="35" t="str">
        <f t="shared" si="20"/>
        <v/>
      </c>
      <c r="I101" s="35" t="str">
        <f t="shared" si="21"/>
        <v/>
      </c>
      <c r="J101" s="35" t="str">
        <f t="shared" si="22"/>
        <v/>
      </c>
      <c r="K101" s="35" t="str">
        <f t="shared" si="25"/>
        <v xml:space="preserve"> </v>
      </c>
      <c r="L101" s="35" t="str">
        <f t="shared" si="26"/>
        <v xml:space="preserve"> </v>
      </c>
      <c r="M101" s="35" t="str">
        <f t="shared" si="23"/>
        <v/>
      </c>
      <c r="N101" s="41" t="str">
        <f t="shared" si="24"/>
        <v/>
      </c>
    </row>
    <row r="102" spans="1:14" x14ac:dyDescent="0.2">
      <c r="A102" s="27"/>
      <c r="B102" s="30" t="s">
        <v>85</v>
      </c>
      <c r="C102" s="40">
        <v>0</v>
      </c>
      <c r="D102" s="34">
        <v>0</v>
      </c>
      <c r="E102" s="34"/>
      <c r="F102" s="34"/>
      <c r="G102" s="35" t="str">
        <f t="shared" si="19"/>
        <v/>
      </c>
      <c r="H102" s="35" t="str">
        <f t="shared" si="20"/>
        <v/>
      </c>
      <c r="I102" s="35" t="str">
        <f t="shared" si="21"/>
        <v/>
      </c>
      <c r="J102" s="35" t="str">
        <f t="shared" si="22"/>
        <v/>
      </c>
      <c r="K102" s="35" t="str">
        <f t="shared" si="25"/>
        <v xml:space="preserve"> </v>
      </c>
      <c r="L102" s="35" t="str">
        <f t="shared" si="26"/>
        <v xml:space="preserve"> </v>
      </c>
      <c r="M102" s="35" t="str">
        <f t="shared" si="23"/>
        <v/>
      </c>
      <c r="N102" s="41" t="str">
        <f t="shared" si="24"/>
        <v/>
      </c>
    </row>
    <row r="103" spans="1:14" x14ac:dyDescent="0.2">
      <c r="A103" s="27"/>
      <c r="B103" s="30" t="s">
        <v>86</v>
      </c>
      <c r="C103" s="40">
        <v>2</v>
      </c>
      <c r="D103" s="34">
        <v>15</v>
      </c>
      <c r="E103" s="34">
        <v>5</v>
      </c>
      <c r="F103" s="34">
        <v>23</v>
      </c>
      <c r="G103" s="35">
        <f t="shared" si="19"/>
        <v>1.7391304347826087E-2</v>
      </c>
      <c r="H103" s="35">
        <f t="shared" si="20"/>
        <v>0.1111111111111111</v>
      </c>
      <c r="I103" s="35">
        <f t="shared" si="21"/>
        <v>0.10204081632653061</v>
      </c>
      <c r="J103" s="35">
        <f t="shared" si="22"/>
        <v>0.33333333333333331</v>
      </c>
      <c r="K103" s="35">
        <f t="shared" si="25"/>
        <v>1.5</v>
      </c>
      <c r="L103" s="35">
        <f t="shared" si="26"/>
        <v>0.53333333333333333</v>
      </c>
      <c r="M103" s="35">
        <f t="shared" si="23"/>
        <v>2.6086956521739132E-2</v>
      </c>
      <c r="N103" s="41">
        <f t="shared" si="24"/>
        <v>5.9259259259259255E-2</v>
      </c>
    </row>
    <row r="104" spans="1:14" x14ac:dyDescent="0.2">
      <c r="A104" s="27"/>
      <c r="B104" s="30" t="s">
        <v>87</v>
      </c>
      <c r="C104" s="40">
        <v>0</v>
      </c>
      <c r="D104" s="34">
        <v>0</v>
      </c>
      <c r="E104" s="34"/>
      <c r="F104" s="34"/>
      <c r="G104" s="35" t="str">
        <f t="shared" si="19"/>
        <v/>
      </c>
      <c r="H104" s="35" t="str">
        <f t="shared" si="20"/>
        <v/>
      </c>
      <c r="I104" s="35" t="str">
        <f t="shared" si="21"/>
        <v/>
      </c>
      <c r="J104" s="35" t="str">
        <f t="shared" si="22"/>
        <v/>
      </c>
      <c r="K104" s="35" t="str">
        <f t="shared" si="25"/>
        <v xml:space="preserve"> </v>
      </c>
      <c r="L104" s="35" t="str">
        <f t="shared" si="26"/>
        <v xml:space="preserve"> </v>
      </c>
      <c r="M104" s="35" t="str">
        <f t="shared" si="23"/>
        <v/>
      </c>
      <c r="N104" s="41" t="str">
        <f t="shared" si="24"/>
        <v/>
      </c>
    </row>
    <row r="105" spans="1:14" x14ac:dyDescent="0.2">
      <c r="A105" s="27"/>
      <c r="B105" s="30" t="s">
        <v>88</v>
      </c>
      <c r="C105" s="40">
        <v>2</v>
      </c>
      <c r="D105" s="34">
        <v>6</v>
      </c>
      <c r="E105" s="34">
        <v>0</v>
      </c>
      <c r="F105" s="34">
        <v>1</v>
      </c>
      <c r="G105" s="35">
        <f t="shared" si="19"/>
        <v>1.7391304347826087E-2</v>
      </c>
      <c r="H105" s="35">
        <f t="shared" si="20"/>
        <v>4.4444444444444446E-2</v>
      </c>
      <c r="I105" s="35" t="str">
        <f t="shared" si="21"/>
        <v/>
      </c>
      <c r="J105" s="35">
        <f t="shared" si="22"/>
        <v>1.4492753623188406E-2</v>
      </c>
      <c r="K105" s="35">
        <f t="shared" si="25"/>
        <v>-1</v>
      </c>
      <c r="L105" s="35">
        <f t="shared" si="26"/>
        <v>-0.83333333333333337</v>
      </c>
      <c r="M105" s="35">
        <f t="shared" si="23"/>
        <v>-1.7391304347826087E-2</v>
      </c>
      <c r="N105" s="41">
        <f t="shared" si="24"/>
        <v>-3.7037037037037042E-2</v>
      </c>
    </row>
    <row r="106" spans="1:14" x14ac:dyDescent="0.2">
      <c r="A106" s="27"/>
      <c r="B106" s="30" t="s">
        <v>89</v>
      </c>
      <c r="C106" s="40">
        <v>0</v>
      </c>
      <c r="D106" s="34">
        <v>3</v>
      </c>
      <c r="E106" s="34"/>
      <c r="F106" s="34"/>
      <c r="G106" s="35" t="str">
        <f t="shared" si="19"/>
        <v/>
      </c>
      <c r="H106" s="35">
        <f t="shared" si="20"/>
        <v>2.2222222222222223E-2</v>
      </c>
      <c r="I106" s="35" t="str">
        <f t="shared" si="21"/>
        <v/>
      </c>
      <c r="J106" s="35" t="str">
        <f t="shared" si="22"/>
        <v/>
      </c>
      <c r="K106" s="35" t="str">
        <f t="shared" si="25"/>
        <v xml:space="preserve"> </v>
      </c>
      <c r="L106" s="35">
        <f t="shared" si="26"/>
        <v>-1</v>
      </c>
      <c r="M106" s="35" t="str">
        <f t="shared" si="23"/>
        <v/>
      </c>
      <c r="N106" s="41">
        <f t="shared" si="24"/>
        <v>-2.2222222222222223E-2</v>
      </c>
    </row>
    <row r="107" spans="1:14" x14ac:dyDescent="0.2">
      <c r="A107" s="27"/>
      <c r="B107" s="30" t="s">
        <v>90</v>
      </c>
      <c r="C107" s="40">
        <v>1</v>
      </c>
      <c r="D107" s="34">
        <v>0</v>
      </c>
      <c r="E107" s="34"/>
      <c r="F107" s="34"/>
      <c r="G107" s="35">
        <f t="shared" si="19"/>
        <v>8.6956521739130436E-3</v>
      </c>
      <c r="H107" s="35" t="str">
        <f t="shared" si="20"/>
        <v/>
      </c>
      <c r="I107" s="35" t="str">
        <f t="shared" si="21"/>
        <v/>
      </c>
      <c r="J107" s="35" t="str">
        <f t="shared" si="22"/>
        <v/>
      </c>
      <c r="K107" s="35">
        <f t="shared" si="25"/>
        <v>-1</v>
      </c>
      <c r="L107" s="35" t="str">
        <f t="shared" si="26"/>
        <v xml:space="preserve"> </v>
      </c>
      <c r="M107" s="35">
        <f t="shared" si="23"/>
        <v>-8.6956521739130436E-3</v>
      </c>
      <c r="N107" s="41" t="str">
        <f t="shared" si="24"/>
        <v/>
      </c>
    </row>
    <row r="108" spans="1:14" x14ac:dyDescent="0.2">
      <c r="A108" s="27"/>
      <c r="B108" s="30" t="s">
        <v>91</v>
      </c>
      <c r="C108" s="40">
        <v>0</v>
      </c>
      <c r="D108" s="34">
        <v>0</v>
      </c>
      <c r="E108" s="34"/>
      <c r="F108" s="34"/>
      <c r="G108" s="35" t="str">
        <f t="shared" si="19"/>
        <v/>
      </c>
      <c r="H108" s="35" t="str">
        <f t="shared" si="20"/>
        <v/>
      </c>
      <c r="I108" s="35" t="str">
        <f t="shared" si="21"/>
        <v/>
      </c>
      <c r="J108" s="35" t="str">
        <f t="shared" si="22"/>
        <v/>
      </c>
      <c r="K108" s="35" t="str">
        <f t="shared" si="25"/>
        <v xml:space="preserve"> </v>
      </c>
      <c r="L108" s="35" t="str">
        <f t="shared" si="26"/>
        <v xml:space="preserve"> </v>
      </c>
      <c r="M108" s="35" t="str">
        <f t="shared" si="23"/>
        <v/>
      </c>
      <c r="N108" s="41" t="str">
        <f t="shared" si="24"/>
        <v/>
      </c>
    </row>
    <row r="109" spans="1:14" x14ac:dyDescent="0.2">
      <c r="A109" s="27"/>
      <c r="B109" s="30" t="s">
        <v>92</v>
      </c>
      <c r="C109" s="40">
        <v>0</v>
      </c>
      <c r="D109" s="34">
        <v>0</v>
      </c>
      <c r="E109" s="34"/>
      <c r="F109" s="34"/>
      <c r="G109" s="35" t="str">
        <f t="shared" si="19"/>
        <v/>
      </c>
      <c r="H109" s="35" t="str">
        <f t="shared" si="20"/>
        <v/>
      </c>
      <c r="I109" s="35" t="str">
        <f t="shared" si="21"/>
        <v/>
      </c>
      <c r="J109" s="35" t="str">
        <f t="shared" si="22"/>
        <v/>
      </c>
      <c r="K109" s="35" t="str">
        <f t="shared" si="25"/>
        <v xml:space="preserve"> </v>
      </c>
      <c r="L109" s="35" t="str">
        <f t="shared" si="26"/>
        <v xml:space="preserve"> </v>
      </c>
      <c r="M109" s="35" t="str">
        <f t="shared" si="23"/>
        <v/>
      </c>
      <c r="N109" s="41" t="str">
        <f t="shared" si="24"/>
        <v/>
      </c>
    </row>
    <row r="110" spans="1:14" x14ac:dyDescent="0.2">
      <c r="A110" s="27"/>
      <c r="B110" s="30" t="s">
        <v>93</v>
      </c>
      <c r="C110" s="40">
        <v>0</v>
      </c>
      <c r="D110" s="34">
        <v>0</v>
      </c>
      <c r="E110" s="34"/>
      <c r="F110" s="34"/>
      <c r="G110" s="35" t="str">
        <f t="shared" si="19"/>
        <v/>
      </c>
      <c r="H110" s="35" t="str">
        <f t="shared" si="20"/>
        <v/>
      </c>
      <c r="I110" s="35" t="str">
        <f t="shared" si="21"/>
        <v/>
      </c>
      <c r="J110" s="35" t="str">
        <f t="shared" si="22"/>
        <v/>
      </c>
      <c r="K110" s="35" t="str">
        <f t="shared" si="25"/>
        <v xml:space="preserve"> </v>
      </c>
      <c r="L110" s="35" t="str">
        <f t="shared" si="26"/>
        <v xml:space="preserve"> </v>
      </c>
      <c r="M110" s="35" t="str">
        <f t="shared" si="23"/>
        <v/>
      </c>
      <c r="N110" s="41" t="str">
        <f t="shared" si="24"/>
        <v/>
      </c>
    </row>
    <row r="111" spans="1:14" x14ac:dyDescent="0.2">
      <c r="A111" s="27"/>
      <c r="B111" s="30" t="s">
        <v>94</v>
      </c>
      <c r="C111" s="40">
        <v>1</v>
      </c>
      <c r="D111" s="34">
        <v>1</v>
      </c>
      <c r="E111" s="34">
        <v>1</v>
      </c>
      <c r="F111" s="34">
        <v>1</v>
      </c>
      <c r="G111" s="35">
        <f t="shared" si="19"/>
        <v>8.6956521739130436E-3</v>
      </c>
      <c r="H111" s="35">
        <f t="shared" si="20"/>
        <v>7.4074074074074077E-3</v>
      </c>
      <c r="I111" s="35">
        <f t="shared" si="21"/>
        <v>2.0408163265306121E-2</v>
      </c>
      <c r="J111" s="35">
        <f t="shared" si="22"/>
        <v>1.4492753623188406E-2</v>
      </c>
      <c r="K111" s="35">
        <f t="shared" si="25"/>
        <v>0</v>
      </c>
      <c r="L111" s="35">
        <f t="shared" si="26"/>
        <v>0</v>
      </c>
      <c r="M111" s="35">
        <f t="shared" si="23"/>
        <v>0</v>
      </c>
      <c r="N111" s="41">
        <f t="shared" si="24"/>
        <v>0</v>
      </c>
    </row>
    <row r="112" spans="1:14" x14ac:dyDescent="0.2">
      <c r="A112" s="27"/>
      <c r="B112" s="30" t="s">
        <v>95</v>
      </c>
      <c r="C112" s="40">
        <v>0</v>
      </c>
      <c r="D112" s="34">
        <v>0</v>
      </c>
      <c r="E112" s="34"/>
      <c r="F112" s="34"/>
      <c r="G112" s="35" t="str">
        <f t="shared" si="19"/>
        <v/>
      </c>
      <c r="H112" s="35" t="str">
        <f t="shared" si="20"/>
        <v/>
      </c>
      <c r="I112" s="35" t="str">
        <f t="shared" si="21"/>
        <v/>
      </c>
      <c r="J112" s="35" t="str">
        <f t="shared" si="22"/>
        <v/>
      </c>
      <c r="K112" s="35" t="str">
        <f t="shared" si="25"/>
        <v xml:space="preserve"> </v>
      </c>
      <c r="L112" s="35" t="str">
        <f t="shared" si="26"/>
        <v xml:space="preserve"> </v>
      </c>
      <c r="M112" s="35" t="str">
        <f t="shared" si="23"/>
        <v/>
      </c>
      <c r="N112" s="41" t="str">
        <f t="shared" si="24"/>
        <v/>
      </c>
    </row>
    <row r="113" spans="1:14" x14ac:dyDescent="0.2">
      <c r="A113" s="27"/>
      <c r="B113" s="30" t="s">
        <v>96</v>
      </c>
      <c r="C113" s="40">
        <v>0</v>
      </c>
      <c r="D113" s="34">
        <v>0</v>
      </c>
      <c r="E113" s="34"/>
      <c r="F113" s="34"/>
      <c r="G113" s="35" t="str">
        <f t="shared" ref="G113:G144" si="27">+IF(C113=0,"",C113/C$81)</f>
        <v/>
      </c>
      <c r="H113" s="35" t="str">
        <f t="shared" ref="H113:H144" si="28">+IF(D113=0,"",D113/D$81)</f>
        <v/>
      </c>
      <c r="I113" s="35" t="str">
        <f t="shared" ref="I113:I144" si="29">+IF(E113=0,"",E113/E$81)</f>
        <v/>
      </c>
      <c r="J113" s="35" t="str">
        <f t="shared" ref="J113:J144" si="30">+IF(F113=0,"",F113/F$81)</f>
        <v/>
      </c>
      <c r="K113" s="35" t="str">
        <f t="shared" si="25"/>
        <v xml:space="preserve"> </v>
      </c>
      <c r="L113" s="35" t="str">
        <f t="shared" si="26"/>
        <v xml:space="preserve"> </v>
      </c>
      <c r="M113" s="35" t="str">
        <f t="shared" ref="M113:M144" si="31">+IF(OR(AND(G113=""),(K113="")),"",G113*K113)</f>
        <v/>
      </c>
      <c r="N113" s="41" t="str">
        <f t="shared" ref="N113:N144" si="32">+IF(OR(AND(H113=""),(L113="")),"",H113*L113)</f>
        <v/>
      </c>
    </row>
    <row r="114" spans="1:14" x14ac:dyDescent="0.2">
      <c r="A114" s="27"/>
      <c r="B114" s="30" t="s">
        <v>97</v>
      </c>
      <c r="C114" s="40">
        <v>0</v>
      </c>
      <c r="D114" s="34">
        <v>0</v>
      </c>
      <c r="E114" s="34"/>
      <c r="F114" s="34"/>
      <c r="G114" s="35" t="str">
        <f t="shared" si="27"/>
        <v/>
      </c>
      <c r="H114" s="35" t="str">
        <f t="shared" si="28"/>
        <v/>
      </c>
      <c r="I114" s="35" t="str">
        <f t="shared" si="29"/>
        <v/>
      </c>
      <c r="J114" s="35" t="str">
        <f t="shared" si="30"/>
        <v/>
      </c>
      <c r="K114" s="35" t="str">
        <f t="shared" ref="K114:K145" si="33">+IF(AND(C114=0,E114=0)," ",IF(C114=0,1,IF(E114=0,-1,(E114-C114)/C114)))</f>
        <v xml:space="preserve"> </v>
      </c>
      <c r="L114" s="35" t="str">
        <f t="shared" ref="L114:L145" si="34">+IF(AND(D114=0,F114=0)," ",IF(D114=0,1,IF(F114=0,-1,(F114-D114)/D114)))</f>
        <v xml:space="preserve"> </v>
      </c>
      <c r="M114" s="35" t="str">
        <f t="shared" si="31"/>
        <v/>
      </c>
      <c r="N114" s="41" t="str">
        <f t="shared" si="32"/>
        <v/>
      </c>
    </row>
    <row r="115" spans="1:14" x14ac:dyDescent="0.2">
      <c r="A115" s="27"/>
      <c r="B115" s="30" t="s">
        <v>98</v>
      </c>
      <c r="C115" s="40">
        <v>0</v>
      </c>
      <c r="D115" s="34">
        <v>0</v>
      </c>
      <c r="E115" s="34"/>
      <c r="F115" s="34"/>
      <c r="G115" s="35" t="str">
        <f t="shared" si="27"/>
        <v/>
      </c>
      <c r="H115" s="35" t="str">
        <f t="shared" si="28"/>
        <v/>
      </c>
      <c r="I115" s="35" t="str">
        <f t="shared" si="29"/>
        <v/>
      </c>
      <c r="J115" s="35" t="str">
        <f t="shared" si="30"/>
        <v/>
      </c>
      <c r="K115" s="35" t="str">
        <f t="shared" si="33"/>
        <v xml:space="preserve"> </v>
      </c>
      <c r="L115" s="35" t="str">
        <f t="shared" si="34"/>
        <v xml:space="preserve"> </v>
      </c>
      <c r="M115" s="35" t="str">
        <f t="shared" si="31"/>
        <v/>
      </c>
      <c r="N115" s="41" t="str">
        <f t="shared" si="32"/>
        <v/>
      </c>
    </row>
    <row r="116" spans="1:14" x14ac:dyDescent="0.2">
      <c r="A116" s="27"/>
      <c r="B116" s="30" t="s">
        <v>99</v>
      </c>
      <c r="C116" s="40">
        <v>0</v>
      </c>
      <c r="D116" s="34">
        <v>0</v>
      </c>
      <c r="E116" s="34">
        <v>2</v>
      </c>
      <c r="F116" s="34">
        <v>4</v>
      </c>
      <c r="G116" s="35" t="str">
        <f t="shared" si="27"/>
        <v/>
      </c>
      <c r="H116" s="35" t="str">
        <f t="shared" si="28"/>
        <v/>
      </c>
      <c r="I116" s="35">
        <f t="shared" si="29"/>
        <v>4.0816326530612242E-2</v>
      </c>
      <c r="J116" s="35">
        <f t="shared" si="30"/>
        <v>5.7971014492753624E-2</v>
      </c>
      <c r="K116" s="35">
        <f t="shared" si="33"/>
        <v>1</v>
      </c>
      <c r="L116" s="35">
        <f t="shared" si="34"/>
        <v>1</v>
      </c>
      <c r="M116" s="35" t="str">
        <f t="shared" si="31"/>
        <v/>
      </c>
      <c r="N116" s="41" t="str">
        <f t="shared" si="32"/>
        <v/>
      </c>
    </row>
    <row r="117" spans="1:14" x14ac:dyDescent="0.2">
      <c r="A117" s="27"/>
      <c r="B117" s="30" t="s">
        <v>100</v>
      </c>
      <c r="C117" s="40">
        <v>0</v>
      </c>
      <c r="D117" s="34">
        <v>0</v>
      </c>
      <c r="E117" s="34"/>
      <c r="F117" s="34"/>
      <c r="G117" s="35" t="str">
        <f t="shared" si="27"/>
        <v/>
      </c>
      <c r="H117" s="35" t="str">
        <f t="shared" si="28"/>
        <v/>
      </c>
      <c r="I117" s="35" t="str">
        <f t="shared" si="29"/>
        <v/>
      </c>
      <c r="J117" s="35" t="str">
        <f t="shared" si="30"/>
        <v/>
      </c>
      <c r="K117" s="35" t="str">
        <f t="shared" si="33"/>
        <v xml:space="preserve"> </v>
      </c>
      <c r="L117" s="35" t="str">
        <f t="shared" si="34"/>
        <v xml:space="preserve"> </v>
      </c>
      <c r="M117" s="35" t="str">
        <f t="shared" si="31"/>
        <v/>
      </c>
      <c r="N117" s="41" t="str">
        <f t="shared" si="32"/>
        <v/>
      </c>
    </row>
    <row r="118" spans="1:14" x14ac:dyDescent="0.2">
      <c r="A118" s="27"/>
      <c r="B118" s="30" t="s">
        <v>101</v>
      </c>
      <c r="C118" s="40">
        <v>0</v>
      </c>
      <c r="D118" s="34">
        <v>1</v>
      </c>
      <c r="E118" s="34">
        <v>0</v>
      </c>
      <c r="F118" s="34">
        <v>1</v>
      </c>
      <c r="G118" s="35" t="str">
        <f t="shared" si="27"/>
        <v/>
      </c>
      <c r="H118" s="35">
        <f t="shared" si="28"/>
        <v>7.4074074074074077E-3</v>
      </c>
      <c r="I118" s="35" t="str">
        <f t="shared" si="29"/>
        <v/>
      </c>
      <c r="J118" s="35">
        <f t="shared" si="30"/>
        <v>1.4492753623188406E-2</v>
      </c>
      <c r="K118" s="35" t="str">
        <f t="shared" si="33"/>
        <v xml:space="preserve"> </v>
      </c>
      <c r="L118" s="35">
        <f t="shared" si="34"/>
        <v>0</v>
      </c>
      <c r="M118" s="35" t="str">
        <f t="shared" si="31"/>
        <v/>
      </c>
      <c r="N118" s="41">
        <f t="shared" si="32"/>
        <v>0</v>
      </c>
    </row>
    <row r="119" spans="1:14" x14ac:dyDescent="0.2">
      <c r="A119" s="27"/>
      <c r="B119" s="30" t="s">
        <v>102</v>
      </c>
      <c r="C119" s="40">
        <v>0</v>
      </c>
      <c r="D119" s="34">
        <v>0</v>
      </c>
      <c r="E119" s="34"/>
      <c r="F119" s="34"/>
      <c r="G119" s="35" t="str">
        <f t="shared" si="27"/>
        <v/>
      </c>
      <c r="H119" s="35" t="str">
        <f t="shared" si="28"/>
        <v/>
      </c>
      <c r="I119" s="35" t="str">
        <f t="shared" si="29"/>
        <v/>
      </c>
      <c r="J119" s="35" t="str">
        <f t="shared" si="30"/>
        <v/>
      </c>
      <c r="K119" s="35" t="str">
        <f t="shared" si="33"/>
        <v xml:space="preserve"> </v>
      </c>
      <c r="L119" s="35" t="str">
        <f t="shared" si="34"/>
        <v xml:space="preserve"> </v>
      </c>
      <c r="M119" s="35" t="str">
        <f t="shared" si="31"/>
        <v/>
      </c>
      <c r="N119" s="41" t="str">
        <f t="shared" si="32"/>
        <v/>
      </c>
    </row>
    <row r="120" spans="1:14" x14ac:dyDescent="0.2">
      <c r="A120" s="27"/>
      <c r="B120" s="30" t="s">
        <v>103</v>
      </c>
      <c r="C120" s="40">
        <v>0</v>
      </c>
      <c r="D120" s="34">
        <v>0</v>
      </c>
      <c r="E120" s="34">
        <v>0</v>
      </c>
      <c r="F120" s="34">
        <v>3</v>
      </c>
      <c r="G120" s="35" t="str">
        <f t="shared" si="27"/>
        <v/>
      </c>
      <c r="H120" s="35" t="str">
        <f t="shared" si="28"/>
        <v/>
      </c>
      <c r="I120" s="35" t="str">
        <f t="shared" si="29"/>
        <v/>
      </c>
      <c r="J120" s="35">
        <f t="shared" si="30"/>
        <v>4.3478260869565216E-2</v>
      </c>
      <c r="K120" s="35" t="str">
        <f t="shared" si="33"/>
        <v xml:space="preserve"> </v>
      </c>
      <c r="L120" s="35">
        <f t="shared" si="34"/>
        <v>1</v>
      </c>
      <c r="M120" s="35" t="str">
        <f t="shared" si="31"/>
        <v/>
      </c>
      <c r="N120" s="41" t="str">
        <f t="shared" si="32"/>
        <v/>
      </c>
    </row>
    <row r="121" spans="1:14" x14ac:dyDescent="0.2">
      <c r="A121" s="27"/>
      <c r="B121" s="30" t="s">
        <v>104</v>
      </c>
      <c r="C121" s="40">
        <v>0</v>
      </c>
      <c r="D121" s="34">
        <v>0</v>
      </c>
      <c r="E121" s="34"/>
      <c r="F121" s="34"/>
      <c r="G121" s="35" t="str">
        <f t="shared" si="27"/>
        <v/>
      </c>
      <c r="H121" s="35" t="str">
        <f t="shared" si="28"/>
        <v/>
      </c>
      <c r="I121" s="35" t="str">
        <f t="shared" si="29"/>
        <v/>
      </c>
      <c r="J121" s="35" t="str">
        <f t="shared" si="30"/>
        <v/>
      </c>
      <c r="K121" s="35" t="str">
        <f t="shared" si="33"/>
        <v xml:space="preserve"> </v>
      </c>
      <c r="L121" s="35" t="str">
        <f t="shared" si="34"/>
        <v xml:space="preserve"> </v>
      </c>
      <c r="M121" s="35" t="str">
        <f t="shared" si="31"/>
        <v/>
      </c>
      <c r="N121" s="41" t="str">
        <f t="shared" si="32"/>
        <v/>
      </c>
    </row>
    <row r="122" spans="1:14" x14ac:dyDescent="0.2">
      <c r="A122" s="27"/>
      <c r="B122" s="30" t="s">
        <v>105</v>
      </c>
      <c r="C122" s="40">
        <v>0</v>
      </c>
      <c r="D122" s="34">
        <v>0</v>
      </c>
      <c r="E122" s="34"/>
      <c r="F122" s="34"/>
      <c r="G122" s="35" t="str">
        <f t="shared" si="27"/>
        <v/>
      </c>
      <c r="H122" s="35" t="str">
        <f t="shared" si="28"/>
        <v/>
      </c>
      <c r="I122" s="35" t="str">
        <f t="shared" si="29"/>
        <v/>
      </c>
      <c r="J122" s="35" t="str">
        <f t="shared" si="30"/>
        <v/>
      </c>
      <c r="K122" s="35" t="str">
        <f t="shared" si="33"/>
        <v xml:space="preserve"> </v>
      </c>
      <c r="L122" s="35" t="str">
        <f t="shared" si="34"/>
        <v xml:space="preserve"> </v>
      </c>
      <c r="M122" s="35" t="str">
        <f t="shared" si="31"/>
        <v/>
      </c>
      <c r="N122" s="41" t="str">
        <f t="shared" si="32"/>
        <v/>
      </c>
    </row>
    <row r="123" spans="1:14" x14ac:dyDescent="0.2">
      <c r="A123" s="27"/>
      <c r="B123" s="30" t="s">
        <v>106</v>
      </c>
      <c r="C123" s="40">
        <v>11</v>
      </c>
      <c r="D123" s="34">
        <v>12</v>
      </c>
      <c r="E123" s="34"/>
      <c r="F123" s="34"/>
      <c r="G123" s="35">
        <f t="shared" si="27"/>
        <v>9.5652173913043481E-2</v>
      </c>
      <c r="H123" s="35">
        <f t="shared" si="28"/>
        <v>8.8888888888888892E-2</v>
      </c>
      <c r="I123" s="35" t="str">
        <f t="shared" si="29"/>
        <v/>
      </c>
      <c r="J123" s="35" t="str">
        <f t="shared" si="30"/>
        <v/>
      </c>
      <c r="K123" s="35">
        <f t="shared" si="33"/>
        <v>-1</v>
      </c>
      <c r="L123" s="35">
        <f t="shared" si="34"/>
        <v>-1</v>
      </c>
      <c r="M123" s="35">
        <f t="shared" si="31"/>
        <v>-9.5652173913043481E-2</v>
      </c>
      <c r="N123" s="41">
        <f t="shared" si="32"/>
        <v>-8.8888888888888892E-2</v>
      </c>
    </row>
    <row r="124" spans="1:14" ht="25.5" x14ac:dyDescent="0.2">
      <c r="A124" s="27"/>
      <c r="B124" s="30" t="s">
        <v>107</v>
      </c>
      <c r="C124" s="40">
        <v>0</v>
      </c>
      <c r="D124" s="34">
        <v>1</v>
      </c>
      <c r="E124" s="34"/>
      <c r="F124" s="34"/>
      <c r="G124" s="35" t="str">
        <f t="shared" si="27"/>
        <v/>
      </c>
      <c r="H124" s="35">
        <f t="shared" si="28"/>
        <v>7.4074074074074077E-3</v>
      </c>
      <c r="I124" s="35" t="str">
        <f t="shared" si="29"/>
        <v/>
      </c>
      <c r="J124" s="35" t="str">
        <f t="shared" si="30"/>
        <v/>
      </c>
      <c r="K124" s="35" t="str">
        <f t="shared" si="33"/>
        <v xml:space="preserve"> </v>
      </c>
      <c r="L124" s="35">
        <f t="shared" si="34"/>
        <v>-1</v>
      </c>
      <c r="M124" s="35" t="str">
        <f t="shared" si="31"/>
        <v/>
      </c>
      <c r="N124" s="41">
        <f t="shared" si="32"/>
        <v>-7.4074074074074077E-3</v>
      </c>
    </row>
    <row r="125" spans="1:14" ht="25.5" x14ac:dyDescent="0.2">
      <c r="A125" s="27"/>
      <c r="B125" s="30" t="s">
        <v>108</v>
      </c>
      <c r="C125" s="40">
        <v>17</v>
      </c>
      <c r="D125" s="34">
        <v>17</v>
      </c>
      <c r="E125" s="34"/>
      <c r="F125" s="34"/>
      <c r="G125" s="35">
        <f t="shared" si="27"/>
        <v>0.14782608695652175</v>
      </c>
      <c r="H125" s="35">
        <f t="shared" si="28"/>
        <v>0.12592592592592591</v>
      </c>
      <c r="I125" s="35" t="str">
        <f t="shared" si="29"/>
        <v/>
      </c>
      <c r="J125" s="35" t="str">
        <f t="shared" si="30"/>
        <v/>
      </c>
      <c r="K125" s="35">
        <f t="shared" si="33"/>
        <v>-1</v>
      </c>
      <c r="L125" s="35">
        <f t="shared" si="34"/>
        <v>-1</v>
      </c>
      <c r="M125" s="35">
        <f t="shared" si="31"/>
        <v>-0.14782608695652175</v>
      </c>
      <c r="N125" s="41">
        <f t="shared" si="32"/>
        <v>-0.12592592592592591</v>
      </c>
    </row>
    <row r="126" spans="1:14" x14ac:dyDescent="0.2">
      <c r="A126" s="27"/>
      <c r="B126" s="30" t="s">
        <v>109</v>
      </c>
      <c r="C126" s="40">
        <v>0</v>
      </c>
      <c r="D126" s="34">
        <v>0</v>
      </c>
      <c r="E126" s="34"/>
      <c r="F126" s="34"/>
      <c r="G126" s="35" t="str">
        <f t="shared" si="27"/>
        <v/>
      </c>
      <c r="H126" s="35" t="str">
        <f t="shared" si="28"/>
        <v/>
      </c>
      <c r="I126" s="35" t="str">
        <f t="shared" si="29"/>
        <v/>
      </c>
      <c r="J126" s="35" t="str">
        <f t="shared" si="30"/>
        <v/>
      </c>
      <c r="K126" s="35" t="str">
        <f t="shared" si="33"/>
        <v xml:space="preserve"> </v>
      </c>
      <c r="L126" s="35" t="str">
        <f t="shared" si="34"/>
        <v xml:space="preserve"> </v>
      </c>
      <c r="M126" s="35" t="str">
        <f t="shared" si="31"/>
        <v/>
      </c>
      <c r="N126" s="41" t="str">
        <f t="shared" si="32"/>
        <v/>
      </c>
    </row>
    <row r="127" spans="1:14" x14ac:dyDescent="0.2">
      <c r="A127" s="27"/>
      <c r="B127" s="30" t="s">
        <v>110</v>
      </c>
      <c r="C127" s="40">
        <v>3</v>
      </c>
      <c r="D127" s="34">
        <v>2</v>
      </c>
      <c r="E127" s="34">
        <v>5</v>
      </c>
      <c r="F127" s="34">
        <v>5</v>
      </c>
      <c r="G127" s="35">
        <f t="shared" si="27"/>
        <v>2.6086956521739129E-2</v>
      </c>
      <c r="H127" s="35">
        <f t="shared" si="28"/>
        <v>1.4814814814814815E-2</v>
      </c>
      <c r="I127" s="35">
        <f t="shared" si="29"/>
        <v>0.10204081632653061</v>
      </c>
      <c r="J127" s="35">
        <f t="shared" si="30"/>
        <v>7.2463768115942032E-2</v>
      </c>
      <c r="K127" s="35">
        <f t="shared" si="33"/>
        <v>0.66666666666666663</v>
      </c>
      <c r="L127" s="35">
        <f t="shared" si="34"/>
        <v>1.5</v>
      </c>
      <c r="M127" s="35">
        <f t="shared" si="31"/>
        <v>1.7391304347826084E-2</v>
      </c>
      <c r="N127" s="41">
        <f t="shared" si="32"/>
        <v>2.2222222222222223E-2</v>
      </c>
    </row>
    <row r="128" spans="1:14" x14ac:dyDescent="0.2">
      <c r="A128" s="27"/>
      <c r="B128" s="30" t="s">
        <v>111</v>
      </c>
      <c r="C128" s="40">
        <v>0</v>
      </c>
      <c r="D128" s="34">
        <v>0</v>
      </c>
      <c r="E128" s="34">
        <v>1</v>
      </c>
      <c r="F128" s="34">
        <v>0</v>
      </c>
      <c r="G128" s="35" t="str">
        <f t="shared" si="27"/>
        <v/>
      </c>
      <c r="H128" s="35" t="str">
        <f t="shared" si="28"/>
        <v/>
      </c>
      <c r="I128" s="35">
        <f t="shared" si="29"/>
        <v>2.0408163265306121E-2</v>
      </c>
      <c r="J128" s="35" t="str">
        <f t="shared" si="30"/>
        <v/>
      </c>
      <c r="K128" s="35">
        <f t="shared" si="33"/>
        <v>1</v>
      </c>
      <c r="L128" s="35" t="str">
        <f t="shared" si="34"/>
        <v xml:space="preserve"> </v>
      </c>
      <c r="M128" s="35" t="str">
        <f t="shared" si="31"/>
        <v/>
      </c>
      <c r="N128" s="41" t="str">
        <f t="shared" si="32"/>
        <v/>
      </c>
    </row>
    <row r="129" spans="1:14" x14ac:dyDescent="0.2">
      <c r="A129" s="27"/>
      <c r="B129" s="30" t="s">
        <v>112</v>
      </c>
      <c r="C129" s="40">
        <v>0</v>
      </c>
      <c r="D129" s="34">
        <v>0</v>
      </c>
      <c r="E129" s="34"/>
      <c r="F129" s="34"/>
      <c r="G129" s="35" t="str">
        <f t="shared" si="27"/>
        <v/>
      </c>
      <c r="H129" s="35" t="str">
        <f t="shared" si="28"/>
        <v/>
      </c>
      <c r="I129" s="35" t="str">
        <f t="shared" si="29"/>
        <v/>
      </c>
      <c r="J129" s="35" t="str">
        <f t="shared" si="30"/>
        <v/>
      </c>
      <c r="K129" s="35" t="str">
        <f t="shared" si="33"/>
        <v xml:space="preserve"> </v>
      </c>
      <c r="L129" s="35" t="str">
        <f t="shared" si="34"/>
        <v xml:space="preserve"> </v>
      </c>
      <c r="M129" s="35" t="str">
        <f t="shared" si="31"/>
        <v/>
      </c>
      <c r="N129" s="41" t="str">
        <f t="shared" si="32"/>
        <v/>
      </c>
    </row>
    <row r="130" spans="1:14" x14ac:dyDescent="0.2">
      <c r="A130" s="27"/>
      <c r="B130" s="30" t="s">
        <v>113</v>
      </c>
      <c r="C130" s="40">
        <v>0</v>
      </c>
      <c r="D130" s="34">
        <v>0</v>
      </c>
      <c r="E130" s="34"/>
      <c r="F130" s="34"/>
      <c r="G130" s="35" t="str">
        <f t="shared" si="27"/>
        <v/>
      </c>
      <c r="H130" s="35" t="str">
        <f t="shared" si="28"/>
        <v/>
      </c>
      <c r="I130" s="35" t="str">
        <f t="shared" si="29"/>
        <v/>
      </c>
      <c r="J130" s="35" t="str">
        <f t="shared" si="30"/>
        <v/>
      </c>
      <c r="K130" s="35" t="str">
        <f t="shared" si="33"/>
        <v xml:space="preserve"> </v>
      </c>
      <c r="L130" s="35" t="str">
        <f t="shared" si="34"/>
        <v xml:space="preserve"> </v>
      </c>
      <c r="M130" s="35" t="str">
        <f t="shared" si="31"/>
        <v/>
      </c>
      <c r="N130" s="41" t="str">
        <f t="shared" si="32"/>
        <v/>
      </c>
    </row>
    <row r="131" spans="1:14" ht="25.5" x14ac:dyDescent="0.2">
      <c r="A131" s="27"/>
      <c r="B131" s="30" t="s">
        <v>114</v>
      </c>
      <c r="C131" s="40">
        <v>0</v>
      </c>
      <c r="D131" s="34">
        <v>0</v>
      </c>
      <c r="E131" s="34"/>
      <c r="F131" s="34"/>
      <c r="G131" s="35" t="str">
        <f t="shared" si="27"/>
        <v/>
      </c>
      <c r="H131" s="35" t="str">
        <f t="shared" si="28"/>
        <v/>
      </c>
      <c r="I131" s="35" t="str">
        <f t="shared" si="29"/>
        <v/>
      </c>
      <c r="J131" s="35" t="str">
        <f t="shared" si="30"/>
        <v/>
      </c>
      <c r="K131" s="35" t="str">
        <f t="shared" si="33"/>
        <v xml:space="preserve"> </v>
      </c>
      <c r="L131" s="35" t="str">
        <f t="shared" si="34"/>
        <v xml:space="preserve"> </v>
      </c>
      <c r="M131" s="35" t="str">
        <f t="shared" si="31"/>
        <v/>
      </c>
      <c r="N131" s="41" t="str">
        <f t="shared" si="32"/>
        <v/>
      </c>
    </row>
    <row r="132" spans="1:14" x14ac:dyDescent="0.2">
      <c r="A132" s="27"/>
      <c r="B132" s="30" t="s">
        <v>115</v>
      </c>
      <c r="C132" s="40">
        <v>0</v>
      </c>
      <c r="D132" s="34">
        <v>0</v>
      </c>
      <c r="E132" s="34">
        <v>4</v>
      </c>
      <c r="F132" s="34">
        <v>4</v>
      </c>
      <c r="G132" s="35" t="str">
        <f t="shared" si="27"/>
        <v/>
      </c>
      <c r="H132" s="35" t="str">
        <f t="shared" si="28"/>
        <v/>
      </c>
      <c r="I132" s="35">
        <f t="shared" si="29"/>
        <v>8.1632653061224483E-2</v>
      </c>
      <c r="J132" s="35">
        <f t="shared" si="30"/>
        <v>5.7971014492753624E-2</v>
      </c>
      <c r="K132" s="35">
        <f t="shared" si="33"/>
        <v>1</v>
      </c>
      <c r="L132" s="35">
        <f t="shared" si="34"/>
        <v>1</v>
      </c>
      <c r="M132" s="35" t="str">
        <f t="shared" si="31"/>
        <v/>
      </c>
      <c r="N132" s="41" t="str">
        <f t="shared" si="32"/>
        <v/>
      </c>
    </row>
    <row r="133" spans="1:14" x14ac:dyDescent="0.2">
      <c r="A133" s="27"/>
      <c r="B133" s="30" t="s">
        <v>116</v>
      </c>
      <c r="C133" s="40">
        <v>0</v>
      </c>
      <c r="D133" s="34">
        <v>0</v>
      </c>
      <c r="E133" s="34"/>
      <c r="F133" s="34"/>
      <c r="G133" s="35" t="str">
        <f t="shared" si="27"/>
        <v/>
      </c>
      <c r="H133" s="35" t="str">
        <f t="shared" si="28"/>
        <v/>
      </c>
      <c r="I133" s="35" t="str">
        <f t="shared" si="29"/>
        <v/>
      </c>
      <c r="J133" s="35" t="str">
        <f t="shared" si="30"/>
        <v/>
      </c>
      <c r="K133" s="35" t="str">
        <f t="shared" si="33"/>
        <v xml:space="preserve"> </v>
      </c>
      <c r="L133" s="35" t="str">
        <f t="shared" si="34"/>
        <v xml:space="preserve"> </v>
      </c>
      <c r="M133" s="35" t="str">
        <f t="shared" si="31"/>
        <v/>
      </c>
      <c r="N133" s="41" t="str">
        <f t="shared" si="32"/>
        <v/>
      </c>
    </row>
    <row r="134" spans="1:14" x14ac:dyDescent="0.2">
      <c r="A134" s="27"/>
      <c r="B134" s="30" t="s">
        <v>117</v>
      </c>
      <c r="C134" s="40">
        <v>0</v>
      </c>
      <c r="D134" s="34">
        <v>0</v>
      </c>
      <c r="E134" s="34"/>
      <c r="F134" s="34"/>
      <c r="G134" s="35" t="str">
        <f t="shared" si="27"/>
        <v/>
      </c>
      <c r="H134" s="35" t="str">
        <f t="shared" si="28"/>
        <v/>
      </c>
      <c r="I134" s="35" t="str">
        <f t="shared" si="29"/>
        <v/>
      </c>
      <c r="J134" s="35" t="str">
        <f t="shared" si="30"/>
        <v/>
      </c>
      <c r="K134" s="35" t="str">
        <f t="shared" si="33"/>
        <v xml:space="preserve"> </v>
      </c>
      <c r="L134" s="35" t="str">
        <f t="shared" si="34"/>
        <v xml:space="preserve"> </v>
      </c>
      <c r="M134" s="35" t="str">
        <f t="shared" si="31"/>
        <v/>
      </c>
      <c r="N134" s="41" t="str">
        <f t="shared" si="32"/>
        <v/>
      </c>
    </row>
    <row r="135" spans="1:14" x14ac:dyDescent="0.2">
      <c r="A135" s="27"/>
      <c r="B135" s="30" t="s">
        <v>118</v>
      </c>
      <c r="C135" s="40">
        <v>0</v>
      </c>
      <c r="D135" s="34">
        <v>0</v>
      </c>
      <c r="E135" s="34"/>
      <c r="F135" s="34"/>
      <c r="G135" s="35" t="str">
        <f t="shared" si="27"/>
        <v/>
      </c>
      <c r="H135" s="35" t="str">
        <f t="shared" si="28"/>
        <v/>
      </c>
      <c r="I135" s="35" t="str">
        <f t="shared" si="29"/>
        <v/>
      </c>
      <c r="J135" s="35" t="str">
        <f t="shared" si="30"/>
        <v/>
      </c>
      <c r="K135" s="35" t="str">
        <f t="shared" si="33"/>
        <v xml:space="preserve"> </v>
      </c>
      <c r="L135" s="35" t="str">
        <f t="shared" si="34"/>
        <v xml:space="preserve"> </v>
      </c>
      <c r="M135" s="35" t="str">
        <f t="shared" si="31"/>
        <v/>
      </c>
      <c r="N135" s="41" t="str">
        <f t="shared" si="32"/>
        <v/>
      </c>
    </row>
    <row r="136" spans="1:14" x14ac:dyDescent="0.2">
      <c r="A136" s="27"/>
      <c r="B136" s="30" t="s">
        <v>119</v>
      </c>
      <c r="C136" s="40">
        <v>0</v>
      </c>
      <c r="D136" s="34">
        <v>0</v>
      </c>
      <c r="E136" s="34"/>
      <c r="F136" s="34"/>
      <c r="G136" s="35" t="str">
        <f t="shared" si="27"/>
        <v/>
      </c>
      <c r="H136" s="35" t="str">
        <f t="shared" si="28"/>
        <v/>
      </c>
      <c r="I136" s="35" t="str">
        <f t="shared" si="29"/>
        <v/>
      </c>
      <c r="J136" s="35" t="str">
        <f t="shared" si="30"/>
        <v/>
      </c>
      <c r="K136" s="35" t="str">
        <f t="shared" si="33"/>
        <v xml:space="preserve"> </v>
      </c>
      <c r="L136" s="35" t="str">
        <f t="shared" si="34"/>
        <v xml:space="preserve"> </v>
      </c>
      <c r="M136" s="35" t="str">
        <f t="shared" si="31"/>
        <v/>
      </c>
      <c r="N136" s="41" t="str">
        <f t="shared" si="32"/>
        <v/>
      </c>
    </row>
    <row r="137" spans="1:14" x14ac:dyDescent="0.2">
      <c r="A137" s="27"/>
      <c r="B137" s="30" t="s">
        <v>120</v>
      </c>
      <c r="C137" s="40">
        <v>2</v>
      </c>
      <c r="D137" s="34">
        <v>0</v>
      </c>
      <c r="E137" s="34"/>
      <c r="F137" s="34"/>
      <c r="G137" s="35">
        <f t="shared" si="27"/>
        <v>1.7391304347826087E-2</v>
      </c>
      <c r="H137" s="35" t="str">
        <f t="shared" si="28"/>
        <v/>
      </c>
      <c r="I137" s="35" t="str">
        <f t="shared" si="29"/>
        <v/>
      </c>
      <c r="J137" s="35" t="str">
        <f t="shared" si="30"/>
        <v/>
      </c>
      <c r="K137" s="35">
        <f t="shared" si="33"/>
        <v>-1</v>
      </c>
      <c r="L137" s="35" t="str">
        <f t="shared" si="34"/>
        <v xml:space="preserve"> </v>
      </c>
      <c r="M137" s="35">
        <f t="shared" si="31"/>
        <v>-1.7391304347826087E-2</v>
      </c>
      <c r="N137" s="41" t="str">
        <f t="shared" si="32"/>
        <v/>
      </c>
    </row>
    <row r="138" spans="1:14" x14ac:dyDescent="0.2">
      <c r="A138" s="27"/>
      <c r="B138" s="30" t="s">
        <v>121</v>
      </c>
      <c r="C138" s="40">
        <v>0</v>
      </c>
      <c r="D138" s="34">
        <v>0</v>
      </c>
      <c r="E138" s="34"/>
      <c r="F138" s="34"/>
      <c r="G138" s="35" t="str">
        <f t="shared" si="27"/>
        <v/>
      </c>
      <c r="H138" s="35" t="str">
        <f t="shared" si="28"/>
        <v/>
      </c>
      <c r="I138" s="35" t="str">
        <f t="shared" si="29"/>
        <v/>
      </c>
      <c r="J138" s="35" t="str">
        <f t="shared" si="30"/>
        <v/>
      </c>
      <c r="K138" s="35" t="str">
        <f t="shared" si="33"/>
        <v xml:space="preserve"> </v>
      </c>
      <c r="L138" s="35" t="str">
        <f t="shared" si="34"/>
        <v xml:space="preserve"> </v>
      </c>
      <c r="M138" s="35" t="str">
        <f t="shared" si="31"/>
        <v/>
      </c>
      <c r="N138" s="41" t="str">
        <f t="shared" si="32"/>
        <v/>
      </c>
    </row>
    <row r="139" spans="1:14" x14ac:dyDescent="0.2">
      <c r="A139" s="27"/>
      <c r="B139" s="30" t="s">
        <v>122</v>
      </c>
      <c r="C139" s="40">
        <v>5</v>
      </c>
      <c r="D139" s="34">
        <v>2</v>
      </c>
      <c r="E139" s="34"/>
      <c r="F139" s="34"/>
      <c r="G139" s="35">
        <f t="shared" si="27"/>
        <v>4.3478260869565216E-2</v>
      </c>
      <c r="H139" s="35">
        <f t="shared" si="28"/>
        <v>1.4814814814814815E-2</v>
      </c>
      <c r="I139" s="35" t="str">
        <f t="shared" si="29"/>
        <v/>
      </c>
      <c r="J139" s="35" t="str">
        <f t="shared" si="30"/>
        <v/>
      </c>
      <c r="K139" s="35">
        <f t="shared" si="33"/>
        <v>-1</v>
      </c>
      <c r="L139" s="35">
        <f t="shared" si="34"/>
        <v>-1</v>
      </c>
      <c r="M139" s="35">
        <f t="shared" si="31"/>
        <v>-4.3478260869565216E-2</v>
      </c>
      <c r="N139" s="41">
        <f t="shared" si="32"/>
        <v>-1.4814814814814815E-2</v>
      </c>
    </row>
    <row r="140" spans="1:14" x14ac:dyDescent="0.2">
      <c r="A140" s="27"/>
      <c r="B140" s="30" t="s">
        <v>123</v>
      </c>
      <c r="C140" s="40">
        <v>0</v>
      </c>
      <c r="D140" s="34">
        <v>0</v>
      </c>
      <c r="E140" s="34"/>
      <c r="F140" s="34"/>
      <c r="G140" s="35" t="str">
        <f t="shared" si="27"/>
        <v/>
      </c>
      <c r="H140" s="35" t="str">
        <f t="shared" si="28"/>
        <v/>
      </c>
      <c r="I140" s="35" t="str">
        <f t="shared" si="29"/>
        <v/>
      </c>
      <c r="J140" s="35" t="str">
        <f t="shared" si="30"/>
        <v/>
      </c>
      <c r="K140" s="35" t="str">
        <f t="shared" si="33"/>
        <v xml:space="preserve"> </v>
      </c>
      <c r="L140" s="35" t="str">
        <f t="shared" si="34"/>
        <v xml:space="preserve"> </v>
      </c>
      <c r="M140" s="35" t="str">
        <f t="shared" si="31"/>
        <v/>
      </c>
      <c r="N140" s="41" t="str">
        <f t="shared" si="32"/>
        <v/>
      </c>
    </row>
    <row r="141" spans="1:14" x14ac:dyDescent="0.2">
      <c r="A141" s="27"/>
      <c r="B141" s="30" t="s">
        <v>124</v>
      </c>
      <c r="C141" s="40">
        <v>1</v>
      </c>
      <c r="D141" s="34">
        <v>4</v>
      </c>
      <c r="E141" s="34"/>
      <c r="F141" s="34"/>
      <c r="G141" s="35">
        <f t="shared" si="27"/>
        <v>8.6956521739130436E-3</v>
      </c>
      <c r="H141" s="35">
        <f t="shared" si="28"/>
        <v>2.9629629629629631E-2</v>
      </c>
      <c r="I141" s="35" t="str">
        <f t="shared" si="29"/>
        <v/>
      </c>
      <c r="J141" s="35" t="str">
        <f t="shared" si="30"/>
        <v/>
      </c>
      <c r="K141" s="35">
        <f t="shared" si="33"/>
        <v>-1</v>
      </c>
      <c r="L141" s="35">
        <f t="shared" si="34"/>
        <v>-1</v>
      </c>
      <c r="M141" s="35">
        <f t="shared" si="31"/>
        <v>-8.6956521739130436E-3</v>
      </c>
      <c r="N141" s="41">
        <f t="shared" si="32"/>
        <v>-2.9629629629629631E-2</v>
      </c>
    </row>
    <row r="142" spans="1:14" x14ac:dyDescent="0.2">
      <c r="A142" s="27"/>
      <c r="B142" s="30" t="s">
        <v>125</v>
      </c>
      <c r="C142" s="40">
        <v>15</v>
      </c>
      <c r="D142" s="34">
        <v>9</v>
      </c>
      <c r="E142" s="34"/>
      <c r="F142" s="34"/>
      <c r="G142" s="35">
        <f t="shared" si="27"/>
        <v>0.13043478260869565</v>
      </c>
      <c r="H142" s="35">
        <f t="shared" si="28"/>
        <v>6.6666666666666666E-2</v>
      </c>
      <c r="I142" s="35" t="str">
        <f t="shared" si="29"/>
        <v/>
      </c>
      <c r="J142" s="35" t="str">
        <f t="shared" si="30"/>
        <v/>
      </c>
      <c r="K142" s="35">
        <f t="shared" si="33"/>
        <v>-1</v>
      </c>
      <c r="L142" s="35">
        <f t="shared" si="34"/>
        <v>-1</v>
      </c>
      <c r="M142" s="35">
        <f t="shared" si="31"/>
        <v>-0.13043478260869565</v>
      </c>
      <c r="N142" s="41">
        <f t="shared" si="32"/>
        <v>-6.6666666666666666E-2</v>
      </c>
    </row>
    <row r="143" spans="1:14" x14ac:dyDescent="0.2">
      <c r="A143" s="27"/>
      <c r="B143" s="30" t="s">
        <v>126</v>
      </c>
      <c r="C143" s="40">
        <v>1</v>
      </c>
      <c r="D143" s="34">
        <v>0</v>
      </c>
      <c r="E143" s="34"/>
      <c r="F143" s="34"/>
      <c r="G143" s="35">
        <f t="shared" si="27"/>
        <v>8.6956521739130436E-3</v>
      </c>
      <c r="H143" s="35" t="str">
        <f t="shared" si="28"/>
        <v/>
      </c>
      <c r="I143" s="35" t="str">
        <f t="shared" si="29"/>
        <v/>
      </c>
      <c r="J143" s="35" t="str">
        <f t="shared" si="30"/>
        <v/>
      </c>
      <c r="K143" s="35">
        <f t="shared" si="33"/>
        <v>-1</v>
      </c>
      <c r="L143" s="35" t="str">
        <f t="shared" si="34"/>
        <v xml:space="preserve"> </v>
      </c>
      <c r="M143" s="35">
        <f t="shared" si="31"/>
        <v>-8.6956521739130436E-3</v>
      </c>
      <c r="N143" s="41" t="str">
        <f t="shared" si="32"/>
        <v/>
      </c>
    </row>
    <row r="144" spans="1:14" ht="25.5" x14ac:dyDescent="0.2">
      <c r="A144" s="27"/>
      <c r="B144" s="30" t="s">
        <v>127</v>
      </c>
      <c r="C144" s="40">
        <v>15</v>
      </c>
      <c r="D144" s="34">
        <v>19</v>
      </c>
      <c r="E144" s="34">
        <v>11</v>
      </c>
      <c r="F144" s="34">
        <v>11</v>
      </c>
      <c r="G144" s="35">
        <f t="shared" si="27"/>
        <v>0.13043478260869565</v>
      </c>
      <c r="H144" s="35">
        <f t="shared" si="28"/>
        <v>0.14074074074074075</v>
      </c>
      <c r="I144" s="35">
        <f t="shared" si="29"/>
        <v>0.22448979591836735</v>
      </c>
      <c r="J144" s="35">
        <f t="shared" si="30"/>
        <v>0.15942028985507245</v>
      </c>
      <c r="K144" s="35">
        <f t="shared" si="33"/>
        <v>-0.26666666666666666</v>
      </c>
      <c r="L144" s="35">
        <f t="shared" si="34"/>
        <v>-0.42105263157894735</v>
      </c>
      <c r="M144" s="35">
        <f t="shared" si="31"/>
        <v>-3.4782608695652174E-2</v>
      </c>
      <c r="N144" s="41">
        <f t="shared" si="32"/>
        <v>-5.9259259259259262E-2</v>
      </c>
    </row>
    <row r="145" spans="1:14" ht="29.25" customHeight="1" x14ac:dyDescent="0.2">
      <c r="A145" s="27"/>
      <c r="B145" s="30" t="s">
        <v>128</v>
      </c>
      <c r="C145" s="40">
        <v>0</v>
      </c>
      <c r="D145" s="34">
        <v>0</v>
      </c>
      <c r="E145" s="34"/>
      <c r="F145" s="34"/>
      <c r="G145" s="35" t="str">
        <f t="shared" ref="G145:G180" si="35">+IF(C145=0,"",C145/C$81)</f>
        <v/>
      </c>
      <c r="H145" s="35" t="str">
        <f t="shared" ref="H145:H180" si="36">+IF(D145=0,"",D145/D$81)</f>
        <v/>
      </c>
      <c r="I145" s="35" t="str">
        <f t="shared" ref="I145:I180" si="37">+IF(E145=0,"",E145/E$81)</f>
        <v/>
      </c>
      <c r="J145" s="35" t="str">
        <f t="shared" ref="J145:J180" si="38">+IF(F145=0,"",F145/F$81)</f>
        <v/>
      </c>
      <c r="K145" s="35" t="str">
        <f t="shared" si="33"/>
        <v xml:space="preserve"> </v>
      </c>
      <c r="L145" s="35" t="str">
        <f t="shared" si="34"/>
        <v xml:space="preserve"> </v>
      </c>
      <c r="M145" s="35" t="str">
        <f t="shared" ref="M145:M180" si="39">+IF(OR(AND(G145=""),(K145="")),"",G145*K145)</f>
        <v/>
      </c>
      <c r="N145" s="41" t="str">
        <f t="shared" ref="N145:N180" si="40">+IF(OR(AND(H145=""),(L145="")),"",H145*L145)</f>
        <v/>
      </c>
    </row>
    <row r="146" spans="1:14" x14ac:dyDescent="0.2">
      <c r="A146" s="27"/>
      <c r="B146" s="30" t="s">
        <v>129</v>
      </c>
      <c r="C146" s="40">
        <v>0</v>
      </c>
      <c r="D146" s="34">
        <v>0</v>
      </c>
      <c r="E146" s="34"/>
      <c r="F146" s="34"/>
      <c r="G146" s="35" t="str">
        <f t="shared" si="35"/>
        <v/>
      </c>
      <c r="H146" s="35" t="str">
        <f t="shared" si="36"/>
        <v/>
      </c>
      <c r="I146" s="35" t="str">
        <f t="shared" si="37"/>
        <v/>
      </c>
      <c r="J146" s="35" t="str">
        <f t="shared" si="38"/>
        <v/>
      </c>
      <c r="K146" s="35" t="str">
        <f t="shared" ref="K146:K180" si="41">+IF(AND(C146=0,E146=0)," ",IF(C146=0,1,IF(E146=0,-1,(E146-C146)/C146)))</f>
        <v xml:space="preserve"> </v>
      </c>
      <c r="L146" s="35" t="str">
        <f t="shared" ref="L146:L180" si="42">+IF(AND(D146=0,F146=0)," ",IF(D146=0,1,IF(F146=0,-1,(F146-D146)/D146)))</f>
        <v xml:space="preserve"> </v>
      </c>
      <c r="M146" s="35" t="str">
        <f t="shared" si="39"/>
        <v/>
      </c>
      <c r="N146" s="41" t="str">
        <f t="shared" si="40"/>
        <v/>
      </c>
    </row>
    <row r="147" spans="1:14" x14ac:dyDescent="0.2">
      <c r="A147" s="27"/>
      <c r="B147" s="30" t="s">
        <v>130</v>
      </c>
      <c r="C147" s="40">
        <v>3</v>
      </c>
      <c r="D147" s="34">
        <v>0</v>
      </c>
      <c r="E147" s="34"/>
      <c r="F147" s="34"/>
      <c r="G147" s="35">
        <f t="shared" si="35"/>
        <v>2.6086956521739129E-2</v>
      </c>
      <c r="H147" s="35" t="str">
        <f t="shared" si="36"/>
        <v/>
      </c>
      <c r="I147" s="35" t="str">
        <f t="shared" si="37"/>
        <v/>
      </c>
      <c r="J147" s="35" t="str">
        <f t="shared" si="38"/>
        <v/>
      </c>
      <c r="K147" s="35">
        <f t="shared" si="41"/>
        <v>-1</v>
      </c>
      <c r="L147" s="35" t="str">
        <f t="shared" si="42"/>
        <v xml:space="preserve"> </v>
      </c>
      <c r="M147" s="35">
        <f t="shared" si="39"/>
        <v>-2.6086956521739129E-2</v>
      </c>
      <c r="N147" s="41" t="str">
        <f t="shared" si="40"/>
        <v/>
      </c>
    </row>
    <row r="148" spans="1:14" x14ac:dyDescent="0.2">
      <c r="A148" s="27"/>
      <c r="B148" s="30" t="s">
        <v>131</v>
      </c>
      <c r="C148" s="40">
        <v>0</v>
      </c>
      <c r="D148" s="34">
        <v>0</v>
      </c>
      <c r="E148" s="34"/>
      <c r="F148" s="34"/>
      <c r="G148" s="35" t="str">
        <f t="shared" si="35"/>
        <v/>
      </c>
      <c r="H148" s="35" t="str">
        <f t="shared" si="36"/>
        <v/>
      </c>
      <c r="I148" s="35" t="str">
        <f t="shared" si="37"/>
        <v/>
      </c>
      <c r="J148" s="35" t="str">
        <f t="shared" si="38"/>
        <v/>
      </c>
      <c r="K148" s="35" t="str">
        <f t="shared" si="41"/>
        <v xml:space="preserve"> </v>
      </c>
      <c r="L148" s="35" t="str">
        <f t="shared" si="42"/>
        <v xml:space="preserve"> </v>
      </c>
      <c r="M148" s="35" t="str">
        <f t="shared" si="39"/>
        <v/>
      </c>
      <c r="N148" s="41" t="str">
        <f t="shared" si="40"/>
        <v/>
      </c>
    </row>
    <row r="149" spans="1:14" x14ac:dyDescent="0.2">
      <c r="A149" s="27"/>
      <c r="B149" s="30" t="s">
        <v>132</v>
      </c>
      <c r="C149" s="40">
        <v>0</v>
      </c>
      <c r="D149" s="34">
        <v>0</v>
      </c>
      <c r="E149" s="34"/>
      <c r="F149" s="34"/>
      <c r="G149" s="35" t="str">
        <f t="shared" si="35"/>
        <v/>
      </c>
      <c r="H149" s="35" t="str">
        <f t="shared" si="36"/>
        <v/>
      </c>
      <c r="I149" s="35" t="str">
        <f t="shared" si="37"/>
        <v/>
      </c>
      <c r="J149" s="35" t="str">
        <f t="shared" si="38"/>
        <v/>
      </c>
      <c r="K149" s="35" t="str">
        <f t="shared" si="41"/>
        <v xml:space="preserve"> </v>
      </c>
      <c r="L149" s="35" t="str">
        <f t="shared" si="42"/>
        <v xml:space="preserve"> </v>
      </c>
      <c r="M149" s="35" t="str">
        <f t="shared" si="39"/>
        <v/>
      </c>
      <c r="N149" s="41" t="str">
        <f t="shared" si="40"/>
        <v/>
      </c>
    </row>
    <row r="150" spans="1:14" x14ac:dyDescent="0.2">
      <c r="A150" s="27"/>
      <c r="B150" s="30" t="s">
        <v>133</v>
      </c>
      <c r="C150" s="40">
        <v>0</v>
      </c>
      <c r="D150" s="34">
        <v>0</v>
      </c>
      <c r="E150" s="34"/>
      <c r="F150" s="34"/>
      <c r="G150" s="35" t="str">
        <f t="shared" si="35"/>
        <v/>
      </c>
      <c r="H150" s="35" t="str">
        <f t="shared" si="36"/>
        <v/>
      </c>
      <c r="I150" s="35" t="str">
        <f t="shared" si="37"/>
        <v/>
      </c>
      <c r="J150" s="35" t="str">
        <f t="shared" si="38"/>
        <v/>
      </c>
      <c r="K150" s="35" t="str">
        <f t="shared" si="41"/>
        <v xml:space="preserve"> </v>
      </c>
      <c r="L150" s="35" t="str">
        <f t="shared" si="42"/>
        <v xml:space="preserve"> </v>
      </c>
      <c r="M150" s="35" t="str">
        <f t="shared" si="39"/>
        <v/>
      </c>
      <c r="N150" s="41" t="str">
        <f t="shared" si="40"/>
        <v/>
      </c>
    </row>
    <row r="151" spans="1:14" x14ac:dyDescent="0.2">
      <c r="A151" s="27"/>
      <c r="B151" s="30" t="s">
        <v>134</v>
      </c>
      <c r="C151" s="40">
        <v>0</v>
      </c>
      <c r="D151" s="34">
        <v>0</v>
      </c>
      <c r="E151" s="34"/>
      <c r="F151" s="34"/>
      <c r="G151" s="35" t="str">
        <f t="shared" si="35"/>
        <v/>
      </c>
      <c r="H151" s="35" t="str">
        <f t="shared" si="36"/>
        <v/>
      </c>
      <c r="I151" s="35" t="str">
        <f t="shared" si="37"/>
        <v/>
      </c>
      <c r="J151" s="35" t="str">
        <f t="shared" si="38"/>
        <v/>
      </c>
      <c r="K151" s="35" t="str">
        <f t="shared" si="41"/>
        <v xml:space="preserve"> </v>
      </c>
      <c r="L151" s="35" t="str">
        <f t="shared" si="42"/>
        <v xml:space="preserve"> </v>
      </c>
      <c r="M151" s="35" t="str">
        <f t="shared" si="39"/>
        <v/>
      </c>
      <c r="N151" s="41" t="str">
        <f t="shared" si="40"/>
        <v/>
      </c>
    </row>
    <row r="152" spans="1:14" x14ac:dyDescent="0.2">
      <c r="A152" s="27"/>
      <c r="B152" s="30" t="s">
        <v>135</v>
      </c>
      <c r="C152" s="40">
        <v>0</v>
      </c>
      <c r="D152" s="34">
        <v>0</v>
      </c>
      <c r="E152" s="34">
        <v>1</v>
      </c>
      <c r="F152" s="34">
        <v>1</v>
      </c>
      <c r="G152" s="35" t="str">
        <f t="shared" si="35"/>
        <v/>
      </c>
      <c r="H152" s="35" t="str">
        <f t="shared" si="36"/>
        <v/>
      </c>
      <c r="I152" s="35">
        <f t="shared" si="37"/>
        <v>2.0408163265306121E-2</v>
      </c>
      <c r="J152" s="35">
        <f t="shared" si="38"/>
        <v>1.4492753623188406E-2</v>
      </c>
      <c r="K152" s="35">
        <f t="shared" si="41"/>
        <v>1</v>
      </c>
      <c r="L152" s="35">
        <f t="shared" si="42"/>
        <v>1</v>
      </c>
      <c r="M152" s="35" t="str">
        <f t="shared" si="39"/>
        <v/>
      </c>
      <c r="N152" s="41" t="str">
        <f t="shared" si="40"/>
        <v/>
      </c>
    </row>
    <row r="153" spans="1:14" x14ac:dyDescent="0.2">
      <c r="A153" s="27"/>
      <c r="B153" s="30" t="s">
        <v>136</v>
      </c>
      <c r="C153" s="40">
        <v>0</v>
      </c>
      <c r="D153" s="34">
        <v>0</v>
      </c>
      <c r="E153" s="34"/>
      <c r="F153" s="34"/>
      <c r="G153" s="35" t="str">
        <f t="shared" si="35"/>
        <v/>
      </c>
      <c r="H153" s="35" t="str">
        <f t="shared" si="36"/>
        <v/>
      </c>
      <c r="I153" s="35" t="str">
        <f t="shared" si="37"/>
        <v/>
      </c>
      <c r="J153" s="35" t="str">
        <f t="shared" si="38"/>
        <v/>
      </c>
      <c r="K153" s="35" t="str">
        <f t="shared" si="41"/>
        <v xml:space="preserve"> </v>
      </c>
      <c r="L153" s="35" t="str">
        <f t="shared" si="42"/>
        <v xml:space="preserve"> </v>
      </c>
      <c r="M153" s="35" t="str">
        <f t="shared" si="39"/>
        <v/>
      </c>
      <c r="N153" s="41" t="str">
        <f t="shared" si="40"/>
        <v/>
      </c>
    </row>
    <row r="154" spans="1:14" ht="25.5" x14ac:dyDescent="0.2">
      <c r="A154" s="27"/>
      <c r="B154" s="30" t="s">
        <v>137</v>
      </c>
      <c r="C154" s="40">
        <v>0</v>
      </c>
      <c r="D154" s="34">
        <v>0</v>
      </c>
      <c r="E154" s="34"/>
      <c r="F154" s="34"/>
      <c r="G154" s="35" t="str">
        <f t="shared" si="35"/>
        <v/>
      </c>
      <c r="H154" s="35" t="str">
        <f t="shared" si="36"/>
        <v/>
      </c>
      <c r="I154" s="35" t="str">
        <f t="shared" si="37"/>
        <v/>
      </c>
      <c r="J154" s="35" t="str">
        <f t="shared" si="38"/>
        <v/>
      </c>
      <c r="K154" s="35" t="str">
        <f t="shared" si="41"/>
        <v xml:space="preserve"> </v>
      </c>
      <c r="L154" s="35" t="str">
        <f t="shared" si="42"/>
        <v xml:space="preserve"> </v>
      </c>
      <c r="M154" s="35" t="str">
        <f t="shared" si="39"/>
        <v/>
      </c>
      <c r="N154" s="41" t="str">
        <f t="shared" si="40"/>
        <v/>
      </c>
    </row>
    <row r="155" spans="1:14" ht="25.5" x14ac:dyDescent="0.2">
      <c r="A155" s="27"/>
      <c r="B155" s="30" t="s">
        <v>138</v>
      </c>
      <c r="C155" s="40">
        <v>1</v>
      </c>
      <c r="D155" s="34">
        <v>0</v>
      </c>
      <c r="E155" s="34"/>
      <c r="F155" s="34"/>
      <c r="G155" s="35">
        <f t="shared" si="35"/>
        <v>8.6956521739130436E-3</v>
      </c>
      <c r="H155" s="35" t="str">
        <f t="shared" si="36"/>
        <v/>
      </c>
      <c r="I155" s="35" t="str">
        <f t="shared" si="37"/>
        <v/>
      </c>
      <c r="J155" s="35" t="str">
        <f t="shared" si="38"/>
        <v/>
      </c>
      <c r="K155" s="35">
        <f t="shared" si="41"/>
        <v>-1</v>
      </c>
      <c r="L155" s="35" t="str">
        <f t="shared" si="42"/>
        <v xml:space="preserve"> </v>
      </c>
      <c r="M155" s="35">
        <f t="shared" si="39"/>
        <v>-8.6956521739130436E-3</v>
      </c>
      <c r="N155" s="41" t="str">
        <f t="shared" si="40"/>
        <v/>
      </c>
    </row>
    <row r="156" spans="1:14" ht="25.5" x14ac:dyDescent="0.2">
      <c r="A156" s="27"/>
      <c r="B156" s="30" t="s">
        <v>139</v>
      </c>
      <c r="C156" s="40">
        <v>0</v>
      </c>
      <c r="D156" s="34">
        <v>0</v>
      </c>
      <c r="E156" s="34"/>
      <c r="F156" s="34"/>
      <c r="G156" s="35" t="str">
        <f t="shared" si="35"/>
        <v/>
      </c>
      <c r="H156" s="35" t="str">
        <f t="shared" si="36"/>
        <v/>
      </c>
      <c r="I156" s="35" t="str">
        <f t="shared" si="37"/>
        <v/>
      </c>
      <c r="J156" s="35" t="str">
        <f t="shared" si="38"/>
        <v/>
      </c>
      <c r="K156" s="35" t="str">
        <f t="shared" si="41"/>
        <v xml:space="preserve"> </v>
      </c>
      <c r="L156" s="35" t="str">
        <f t="shared" si="42"/>
        <v xml:space="preserve"> </v>
      </c>
      <c r="M156" s="35" t="str">
        <f t="shared" si="39"/>
        <v/>
      </c>
      <c r="N156" s="41" t="str">
        <f t="shared" si="40"/>
        <v/>
      </c>
    </row>
    <row r="157" spans="1:14" ht="25.5" x14ac:dyDescent="0.2">
      <c r="A157" s="27"/>
      <c r="B157" s="30" t="s">
        <v>140</v>
      </c>
      <c r="C157" s="40">
        <v>0</v>
      </c>
      <c r="D157" s="34">
        <v>0</v>
      </c>
      <c r="E157" s="34"/>
      <c r="F157" s="34"/>
      <c r="G157" s="35" t="str">
        <f t="shared" si="35"/>
        <v/>
      </c>
      <c r="H157" s="35" t="str">
        <f t="shared" si="36"/>
        <v/>
      </c>
      <c r="I157" s="35" t="str">
        <f t="shared" si="37"/>
        <v/>
      </c>
      <c r="J157" s="35" t="str">
        <f t="shared" si="38"/>
        <v/>
      </c>
      <c r="K157" s="35" t="str">
        <f t="shared" si="41"/>
        <v xml:space="preserve"> </v>
      </c>
      <c r="L157" s="35" t="str">
        <f t="shared" si="42"/>
        <v xml:space="preserve"> </v>
      </c>
      <c r="M157" s="35" t="str">
        <f t="shared" si="39"/>
        <v/>
      </c>
      <c r="N157" s="41" t="str">
        <f t="shared" si="40"/>
        <v/>
      </c>
    </row>
    <row r="158" spans="1:14" ht="25.5" x14ac:dyDescent="0.2">
      <c r="A158" s="27"/>
      <c r="B158" s="30" t="s">
        <v>141</v>
      </c>
      <c r="C158" s="40">
        <v>0</v>
      </c>
      <c r="D158" s="34">
        <v>0</v>
      </c>
      <c r="E158" s="34"/>
      <c r="F158" s="34"/>
      <c r="G158" s="35" t="str">
        <f t="shared" si="35"/>
        <v/>
      </c>
      <c r="H158" s="35" t="str">
        <f t="shared" si="36"/>
        <v/>
      </c>
      <c r="I158" s="35" t="str">
        <f t="shared" si="37"/>
        <v/>
      </c>
      <c r="J158" s="35" t="str">
        <f t="shared" si="38"/>
        <v/>
      </c>
      <c r="K158" s="35" t="str">
        <f t="shared" si="41"/>
        <v xml:space="preserve"> </v>
      </c>
      <c r="L158" s="35" t="str">
        <f t="shared" si="42"/>
        <v xml:space="preserve"> </v>
      </c>
      <c r="M158" s="35" t="str">
        <f t="shared" si="39"/>
        <v/>
      </c>
      <c r="N158" s="41" t="str">
        <f t="shared" si="40"/>
        <v/>
      </c>
    </row>
    <row r="159" spans="1:14" x14ac:dyDescent="0.2">
      <c r="A159" s="27"/>
      <c r="B159" s="30" t="s">
        <v>142</v>
      </c>
      <c r="C159" s="40">
        <v>0</v>
      </c>
      <c r="D159" s="34">
        <v>0</v>
      </c>
      <c r="E159" s="34"/>
      <c r="F159" s="34"/>
      <c r="G159" s="35" t="str">
        <f t="shared" si="35"/>
        <v/>
      </c>
      <c r="H159" s="35" t="str">
        <f t="shared" si="36"/>
        <v/>
      </c>
      <c r="I159" s="35" t="str">
        <f t="shared" si="37"/>
        <v/>
      </c>
      <c r="J159" s="35" t="str">
        <f t="shared" si="38"/>
        <v/>
      </c>
      <c r="K159" s="35" t="str">
        <f t="shared" si="41"/>
        <v xml:space="preserve"> </v>
      </c>
      <c r="L159" s="35" t="str">
        <f t="shared" si="42"/>
        <v xml:space="preserve"> </v>
      </c>
      <c r="M159" s="35" t="str">
        <f t="shared" si="39"/>
        <v/>
      </c>
      <c r="N159" s="41" t="str">
        <f t="shared" si="40"/>
        <v/>
      </c>
    </row>
    <row r="160" spans="1:14" x14ac:dyDescent="0.2">
      <c r="A160" s="27"/>
      <c r="B160" s="30" t="s">
        <v>143</v>
      </c>
      <c r="C160" s="40">
        <v>0</v>
      </c>
      <c r="D160" s="34">
        <v>0</v>
      </c>
      <c r="E160" s="34"/>
      <c r="F160" s="34"/>
      <c r="G160" s="35" t="str">
        <f t="shared" si="35"/>
        <v/>
      </c>
      <c r="H160" s="35" t="str">
        <f t="shared" si="36"/>
        <v/>
      </c>
      <c r="I160" s="35" t="str">
        <f t="shared" si="37"/>
        <v/>
      </c>
      <c r="J160" s="35" t="str">
        <f t="shared" si="38"/>
        <v/>
      </c>
      <c r="K160" s="35" t="str">
        <f t="shared" si="41"/>
        <v xml:space="preserve"> </v>
      </c>
      <c r="L160" s="35" t="str">
        <f t="shared" si="42"/>
        <v xml:space="preserve"> </v>
      </c>
      <c r="M160" s="35" t="str">
        <f t="shared" si="39"/>
        <v/>
      </c>
      <c r="N160" s="41" t="str">
        <f t="shared" si="40"/>
        <v/>
      </c>
    </row>
    <row r="161" spans="1:14" x14ac:dyDescent="0.2">
      <c r="A161" s="27"/>
      <c r="B161" s="30" t="s">
        <v>144</v>
      </c>
      <c r="C161" s="40">
        <v>0</v>
      </c>
      <c r="D161" s="34">
        <v>0</v>
      </c>
      <c r="E161" s="34"/>
      <c r="F161" s="34"/>
      <c r="G161" s="35" t="str">
        <f t="shared" si="35"/>
        <v/>
      </c>
      <c r="H161" s="35" t="str">
        <f t="shared" si="36"/>
        <v/>
      </c>
      <c r="I161" s="35" t="str">
        <f t="shared" si="37"/>
        <v/>
      </c>
      <c r="J161" s="35" t="str">
        <f t="shared" si="38"/>
        <v/>
      </c>
      <c r="K161" s="35" t="str">
        <f t="shared" si="41"/>
        <v xml:space="preserve"> </v>
      </c>
      <c r="L161" s="35" t="str">
        <f t="shared" si="42"/>
        <v xml:space="preserve"> </v>
      </c>
      <c r="M161" s="35" t="str">
        <f t="shared" si="39"/>
        <v/>
      </c>
      <c r="N161" s="41" t="str">
        <f t="shared" si="40"/>
        <v/>
      </c>
    </row>
    <row r="162" spans="1:14" x14ac:dyDescent="0.2">
      <c r="A162" s="27"/>
      <c r="B162" s="30" t="s">
        <v>145</v>
      </c>
      <c r="C162" s="40">
        <v>0</v>
      </c>
      <c r="D162" s="34">
        <v>0</v>
      </c>
      <c r="E162" s="34"/>
      <c r="F162" s="34"/>
      <c r="G162" s="35" t="str">
        <f t="shared" si="35"/>
        <v/>
      </c>
      <c r="H162" s="35" t="str">
        <f t="shared" si="36"/>
        <v/>
      </c>
      <c r="I162" s="35" t="str">
        <f t="shared" si="37"/>
        <v/>
      </c>
      <c r="J162" s="35" t="str">
        <f t="shared" si="38"/>
        <v/>
      </c>
      <c r="K162" s="35" t="str">
        <f t="shared" si="41"/>
        <v xml:space="preserve"> </v>
      </c>
      <c r="L162" s="35" t="str">
        <f t="shared" si="42"/>
        <v xml:space="preserve"> </v>
      </c>
      <c r="M162" s="35" t="str">
        <f t="shared" si="39"/>
        <v/>
      </c>
      <c r="N162" s="41" t="str">
        <f t="shared" si="40"/>
        <v/>
      </c>
    </row>
    <row r="163" spans="1:14" x14ac:dyDescent="0.2">
      <c r="A163" s="27"/>
      <c r="B163" s="30" t="s">
        <v>146</v>
      </c>
      <c r="C163" s="40">
        <v>0</v>
      </c>
      <c r="D163" s="34">
        <v>0</v>
      </c>
      <c r="E163" s="34"/>
      <c r="F163" s="34"/>
      <c r="G163" s="35" t="str">
        <f t="shared" si="35"/>
        <v/>
      </c>
      <c r="H163" s="35" t="str">
        <f t="shared" si="36"/>
        <v/>
      </c>
      <c r="I163" s="35" t="str">
        <f t="shared" si="37"/>
        <v/>
      </c>
      <c r="J163" s="35" t="str">
        <f t="shared" si="38"/>
        <v/>
      </c>
      <c r="K163" s="35" t="str">
        <f t="shared" si="41"/>
        <v xml:space="preserve"> </v>
      </c>
      <c r="L163" s="35" t="str">
        <f t="shared" si="42"/>
        <v xml:space="preserve"> </v>
      </c>
      <c r="M163" s="35" t="str">
        <f t="shared" si="39"/>
        <v/>
      </c>
      <c r="N163" s="41" t="str">
        <f t="shared" si="40"/>
        <v/>
      </c>
    </row>
    <row r="164" spans="1:14" x14ac:dyDescent="0.2">
      <c r="A164" s="27"/>
      <c r="B164" s="30" t="s">
        <v>147</v>
      </c>
      <c r="C164" s="40">
        <v>0</v>
      </c>
      <c r="D164" s="34">
        <v>0</v>
      </c>
      <c r="E164" s="34"/>
      <c r="F164" s="34"/>
      <c r="G164" s="35" t="str">
        <f t="shared" si="35"/>
        <v/>
      </c>
      <c r="H164" s="35" t="str">
        <f t="shared" si="36"/>
        <v/>
      </c>
      <c r="I164" s="35" t="str">
        <f t="shared" si="37"/>
        <v/>
      </c>
      <c r="J164" s="35" t="str">
        <f t="shared" si="38"/>
        <v/>
      </c>
      <c r="K164" s="35" t="str">
        <f t="shared" si="41"/>
        <v xml:space="preserve"> </v>
      </c>
      <c r="L164" s="35" t="str">
        <f t="shared" si="42"/>
        <v xml:space="preserve"> </v>
      </c>
      <c r="M164" s="35" t="str">
        <f t="shared" si="39"/>
        <v/>
      </c>
      <c r="N164" s="41" t="str">
        <f t="shared" si="40"/>
        <v/>
      </c>
    </row>
    <row r="165" spans="1:14" x14ac:dyDescent="0.2">
      <c r="A165" s="27"/>
      <c r="B165" s="30" t="s">
        <v>148</v>
      </c>
      <c r="C165" s="40">
        <v>0</v>
      </c>
      <c r="D165" s="34">
        <v>0</v>
      </c>
      <c r="E165" s="34"/>
      <c r="F165" s="34"/>
      <c r="G165" s="35" t="str">
        <f t="shared" si="35"/>
        <v/>
      </c>
      <c r="H165" s="35" t="str">
        <f t="shared" si="36"/>
        <v/>
      </c>
      <c r="I165" s="35" t="str">
        <f t="shared" si="37"/>
        <v/>
      </c>
      <c r="J165" s="35" t="str">
        <f t="shared" si="38"/>
        <v/>
      </c>
      <c r="K165" s="35" t="str">
        <f t="shared" si="41"/>
        <v xml:space="preserve"> </v>
      </c>
      <c r="L165" s="35" t="str">
        <f t="shared" si="42"/>
        <v xml:space="preserve"> </v>
      </c>
      <c r="M165" s="35" t="str">
        <f t="shared" si="39"/>
        <v/>
      </c>
      <c r="N165" s="41" t="str">
        <f t="shared" si="40"/>
        <v/>
      </c>
    </row>
    <row r="166" spans="1:14" x14ac:dyDescent="0.2">
      <c r="A166" s="27"/>
      <c r="B166" s="30" t="s">
        <v>149</v>
      </c>
      <c r="C166" s="40">
        <v>0</v>
      </c>
      <c r="D166" s="34">
        <v>0</v>
      </c>
      <c r="E166" s="34">
        <v>1</v>
      </c>
      <c r="F166" s="34">
        <v>0</v>
      </c>
      <c r="G166" s="35" t="str">
        <f t="shared" si="35"/>
        <v/>
      </c>
      <c r="H166" s="35" t="str">
        <f t="shared" si="36"/>
        <v/>
      </c>
      <c r="I166" s="35">
        <f t="shared" si="37"/>
        <v>2.0408163265306121E-2</v>
      </c>
      <c r="J166" s="35" t="str">
        <f t="shared" si="38"/>
        <v/>
      </c>
      <c r="K166" s="35">
        <f t="shared" si="41"/>
        <v>1</v>
      </c>
      <c r="L166" s="35" t="str">
        <f t="shared" si="42"/>
        <v xml:space="preserve"> </v>
      </c>
      <c r="M166" s="35" t="str">
        <f t="shared" si="39"/>
        <v/>
      </c>
      <c r="N166" s="41" t="str">
        <f t="shared" si="40"/>
        <v/>
      </c>
    </row>
    <row r="167" spans="1:14" x14ac:dyDescent="0.2">
      <c r="A167" s="27"/>
      <c r="B167" s="30" t="s">
        <v>150</v>
      </c>
      <c r="C167" s="40">
        <v>0</v>
      </c>
      <c r="D167" s="34">
        <v>0</v>
      </c>
      <c r="E167" s="34"/>
      <c r="F167" s="34"/>
      <c r="G167" s="35" t="str">
        <f t="shared" si="35"/>
        <v/>
      </c>
      <c r="H167" s="35" t="str">
        <f t="shared" si="36"/>
        <v/>
      </c>
      <c r="I167" s="35" t="str">
        <f t="shared" si="37"/>
        <v/>
      </c>
      <c r="J167" s="35" t="str">
        <f t="shared" si="38"/>
        <v/>
      </c>
      <c r="K167" s="35" t="str">
        <f t="shared" si="41"/>
        <v xml:space="preserve"> </v>
      </c>
      <c r="L167" s="35" t="str">
        <f t="shared" si="42"/>
        <v xml:space="preserve"> </v>
      </c>
      <c r="M167" s="35" t="str">
        <f t="shared" si="39"/>
        <v/>
      </c>
      <c r="N167" s="41" t="str">
        <f t="shared" si="40"/>
        <v/>
      </c>
    </row>
    <row r="168" spans="1:14" ht="25.5" x14ac:dyDescent="0.2">
      <c r="A168" s="27"/>
      <c r="B168" s="30" t="s">
        <v>151</v>
      </c>
      <c r="C168" s="40">
        <v>0</v>
      </c>
      <c r="D168" s="34">
        <v>0</v>
      </c>
      <c r="E168" s="34">
        <v>1</v>
      </c>
      <c r="F168" s="34">
        <v>1</v>
      </c>
      <c r="G168" s="35" t="str">
        <f t="shared" si="35"/>
        <v/>
      </c>
      <c r="H168" s="35" t="str">
        <f t="shared" si="36"/>
        <v/>
      </c>
      <c r="I168" s="35">
        <f t="shared" si="37"/>
        <v>2.0408163265306121E-2</v>
      </c>
      <c r="J168" s="35">
        <f t="shared" si="38"/>
        <v>1.4492753623188406E-2</v>
      </c>
      <c r="K168" s="35">
        <f t="shared" si="41"/>
        <v>1</v>
      </c>
      <c r="L168" s="35">
        <f t="shared" si="42"/>
        <v>1</v>
      </c>
      <c r="M168" s="35" t="str">
        <f t="shared" si="39"/>
        <v/>
      </c>
      <c r="N168" s="41" t="str">
        <f t="shared" si="40"/>
        <v/>
      </c>
    </row>
    <row r="169" spans="1:14" x14ac:dyDescent="0.2">
      <c r="A169" s="27"/>
      <c r="B169" s="30" t="s">
        <v>152</v>
      </c>
      <c r="C169" s="40">
        <v>0</v>
      </c>
      <c r="D169" s="34">
        <v>0</v>
      </c>
      <c r="E169" s="34"/>
      <c r="F169" s="34"/>
      <c r="G169" s="35" t="str">
        <f t="shared" si="35"/>
        <v/>
      </c>
      <c r="H169" s="35" t="str">
        <f t="shared" si="36"/>
        <v/>
      </c>
      <c r="I169" s="35" t="str">
        <f t="shared" si="37"/>
        <v/>
      </c>
      <c r="J169" s="35" t="str">
        <f t="shared" si="38"/>
        <v/>
      </c>
      <c r="K169" s="35" t="str">
        <f t="shared" si="41"/>
        <v xml:space="preserve"> </v>
      </c>
      <c r="L169" s="35" t="str">
        <f t="shared" si="42"/>
        <v xml:space="preserve"> </v>
      </c>
      <c r="M169" s="35" t="str">
        <f t="shared" si="39"/>
        <v/>
      </c>
      <c r="N169" s="41" t="str">
        <f t="shared" si="40"/>
        <v/>
      </c>
    </row>
    <row r="170" spans="1:14" ht="25.5" x14ac:dyDescent="0.2">
      <c r="A170" s="27"/>
      <c r="B170" s="30" t="s">
        <v>153</v>
      </c>
      <c r="C170" s="40">
        <v>0</v>
      </c>
      <c r="D170" s="34">
        <v>0</v>
      </c>
      <c r="E170" s="34"/>
      <c r="F170" s="34"/>
      <c r="G170" s="35" t="str">
        <f t="shared" si="35"/>
        <v/>
      </c>
      <c r="H170" s="35" t="str">
        <f t="shared" si="36"/>
        <v/>
      </c>
      <c r="I170" s="35" t="str">
        <f t="shared" si="37"/>
        <v/>
      </c>
      <c r="J170" s="35" t="str">
        <f t="shared" si="38"/>
        <v/>
      </c>
      <c r="K170" s="35" t="str">
        <f t="shared" si="41"/>
        <v xml:space="preserve"> </v>
      </c>
      <c r="L170" s="35" t="str">
        <f t="shared" si="42"/>
        <v xml:space="preserve"> </v>
      </c>
      <c r="M170" s="35" t="str">
        <f t="shared" si="39"/>
        <v/>
      </c>
      <c r="N170" s="41" t="str">
        <f t="shared" si="40"/>
        <v/>
      </c>
    </row>
    <row r="171" spans="1:14" x14ac:dyDescent="0.2">
      <c r="A171" s="27"/>
      <c r="B171" s="30" t="s">
        <v>154</v>
      </c>
      <c r="C171" s="40">
        <v>25</v>
      </c>
      <c r="D171" s="34">
        <v>41</v>
      </c>
      <c r="E171" s="34"/>
      <c r="F171" s="34"/>
      <c r="G171" s="35">
        <f t="shared" si="35"/>
        <v>0.21739130434782608</v>
      </c>
      <c r="H171" s="35">
        <f t="shared" si="36"/>
        <v>0.3037037037037037</v>
      </c>
      <c r="I171" s="35" t="str">
        <f t="shared" si="37"/>
        <v/>
      </c>
      <c r="J171" s="35" t="str">
        <f t="shared" si="38"/>
        <v/>
      </c>
      <c r="K171" s="35">
        <f t="shared" si="41"/>
        <v>-1</v>
      </c>
      <c r="L171" s="35">
        <f t="shared" si="42"/>
        <v>-1</v>
      </c>
      <c r="M171" s="35">
        <f t="shared" si="39"/>
        <v>-0.21739130434782608</v>
      </c>
      <c r="N171" s="41">
        <f t="shared" si="40"/>
        <v>-0.3037037037037037</v>
      </c>
    </row>
    <row r="172" spans="1:14" x14ac:dyDescent="0.2">
      <c r="A172" s="27"/>
      <c r="B172" s="30" t="s">
        <v>155</v>
      </c>
      <c r="C172" s="40">
        <v>0</v>
      </c>
      <c r="D172" s="34">
        <v>0</v>
      </c>
      <c r="E172" s="34"/>
      <c r="F172" s="34"/>
      <c r="G172" s="35" t="str">
        <f t="shared" si="35"/>
        <v/>
      </c>
      <c r="H172" s="35" t="str">
        <f t="shared" si="36"/>
        <v/>
      </c>
      <c r="I172" s="35" t="str">
        <f t="shared" si="37"/>
        <v/>
      </c>
      <c r="J172" s="35" t="str">
        <f t="shared" si="38"/>
        <v/>
      </c>
      <c r="K172" s="35" t="str">
        <f t="shared" si="41"/>
        <v xml:space="preserve"> </v>
      </c>
      <c r="L172" s="35" t="str">
        <f t="shared" si="42"/>
        <v xml:space="preserve"> </v>
      </c>
      <c r="M172" s="35" t="str">
        <f t="shared" si="39"/>
        <v/>
      </c>
      <c r="N172" s="41" t="str">
        <f t="shared" si="40"/>
        <v/>
      </c>
    </row>
    <row r="173" spans="1:14" x14ac:dyDescent="0.2">
      <c r="A173" s="27"/>
      <c r="B173" s="30" t="s">
        <v>156</v>
      </c>
      <c r="C173" s="40">
        <v>0</v>
      </c>
      <c r="D173" s="34">
        <v>0</v>
      </c>
      <c r="E173" s="34"/>
      <c r="F173" s="34"/>
      <c r="G173" s="35" t="str">
        <f t="shared" si="35"/>
        <v/>
      </c>
      <c r="H173" s="35" t="str">
        <f t="shared" si="36"/>
        <v/>
      </c>
      <c r="I173" s="35" t="str">
        <f t="shared" si="37"/>
        <v/>
      </c>
      <c r="J173" s="35" t="str">
        <f t="shared" si="38"/>
        <v/>
      </c>
      <c r="K173" s="35" t="str">
        <f t="shared" si="41"/>
        <v xml:space="preserve"> </v>
      </c>
      <c r="L173" s="35" t="str">
        <f t="shared" si="42"/>
        <v xml:space="preserve"> </v>
      </c>
      <c r="M173" s="35" t="str">
        <f t="shared" si="39"/>
        <v/>
      </c>
      <c r="N173" s="41" t="str">
        <f t="shared" si="40"/>
        <v/>
      </c>
    </row>
    <row r="174" spans="1:14" x14ac:dyDescent="0.2">
      <c r="A174" s="27"/>
      <c r="B174" s="30" t="s">
        <v>157</v>
      </c>
      <c r="C174" s="40">
        <v>0</v>
      </c>
      <c r="D174" s="34">
        <v>0</v>
      </c>
      <c r="E174" s="34"/>
      <c r="F174" s="34"/>
      <c r="G174" s="35" t="str">
        <f t="shared" si="35"/>
        <v/>
      </c>
      <c r="H174" s="35" t="str">
        <f t="shared" si="36"/>
        <v/>
      </c>
      <c r="I174" s="35" t="str">
        <f t="shared" si="37"/>
        <v/>
      </c>
      <c r="J174" s="35" t="str">
        <f t="shared" si="38"/>
        <v/>
      </c>
      <c r="K174" s="35" t="str">
        <f t="shared" si="41"/>
        <v xml:space="preserve"> </v>
      </c>
      <c r="L174" s="35" t="str">
        <f t="shared" si="42"/>
        <v xml:space="preserve"> </v>
      </c>
      <c r="M174" s="35" t="str">
        <f t="shared" si="39"/>
        <v/>
      </c>
      <c r="N174" s="41" t="str">
        <f t="shared" si="40"/>
        <v/>
      </c>
    </row>
    <row r="175" spans="1:14" x14ac:dyDescent="0.2">
      <c r="A175" s="27"/>
      <c r="B175" s="30" t="s">
        <v>158</v>
      </c>
      <c r="C175" s="40">
        <v>0</v>
      </c>
      <c r="D175" s="34">
        <v>0</v>
      </c>
      <c r="E175" s="34"/>
      <c r="F175" s="34"/>
      <c r="G175" s="35" t="str">
        <f t="shared" si="35"/>
        <v/>
      </c>
      <c r="H175" s="35" t="str">
        <f t="shared" si="36"/>
        <v/>
      </c>
      <c r="I175" s="35" t="str">
        <f t="shared" si="37"/>
        <v/>
      </c>
      <c r="J175" s="35" t="str">
        <f t="shared" si="38"/>
        <v/>
      </c>
      <c r="K175" s="35" t="str">
        <f t="shared" si="41"/>
        <v xml:space="preserve"> </v>
      </c>
      <c r="L175" s="35" t="str">
        <f t="shared" si="42"/>
        <v xml:space="preserve"> </v>
      </c>
      <c r="M175" s="35" t="str">
        <f t="shared" si="39"/>
        <v/>
      </c>
      <c r="N175" s="41" t="str">
        <f t="shared" si="40"/>
        <v/>
      </c>
    </row>
    <row r="176" spans="1:14" x14ac:dyDescent="0.2">
      <c r="A176" s="27"/>
      <c r="B176" s="30" t="s">
        <v>159</v>
      </c>
      <c r="C176" s="40">
        <v>0</v>
      </c>
      <c r="D176" s="34">
        <v>0</v>
      </c>
      <c r="E176" s="34"/>
      <c r="F176" s="34"/>
      <c r="G176" s="35" t="str">
        <f t="shared" si="35"/>
        <v/>
      </c>
      <c r="H176" s="35" t="str">
        <f t="shared" si="36"/>
        <v/>
      </c>
      <c r="I176" s="35" t="str">
        <f t="shared" si="37"/>
        <v/>
      </c>
      <c r="J176" s="35" t="str">
        <f t="shared" si="38"/>
        <v/>
      </c>
      <c r="K176" s="35" t="str">
        <f t="shared" si="41"/>
        <v xml:space="preserve"> </v>
      </c>
      <c r="L176" s="35" t="str">
        <f t="shared" si="42"/>
        <v xml:space="preserve"> </v>
      </c>
      <c r="M176" s="35" t="str">
        <f t="shared" si="39"/>
        <v/>
      </c>
      <c r="N176" s="41" t="str">
        <f t="shared" si="40"/>
        <v/>
      </c>
    </row>
    <row r="177" spans="1:14" x14ac:dyDescent="0.2">
      <c r="A177" s="27"/>
      <c r="B177" s="30" t="s">
        <v>160</v>
      </c>
      <c r="C177" s="40">
        <v>0</v>
      </c>
      <c r="D177" s="34">
        <v>0</v>
      </c>
      <c r="E177" s="34"/>
      <c r="F177" s="34"/>
      <c r="G177" s="35" t="str">
        <f t="shared" si="35"/>
        <v/>
      </c>
      <c r="H177" s="35" t="str">
        <f t="shared" si="36"/>
        <v/>
      </c>
      <c r="I177" s="35" t="str">
        <f t="shared" si="37"/>
        <v/>
      </c>
      <c r="J177" s="35" t="str">
        <f t="shared" si="38"/>
        <v/>
      </c>
      <c r="K177" s="35" t="str">
        <f t="shared" si="41"/>
        <v xml:space="preserve"> </v>
      </c>
      <c r="L177" s="35" t="str">
        <f t="shared" si="42"/>
        <v xml:space="preserve"> </v>
      </c>
      <c r="M177" s="35" t="str">
        <f t="shared" si="39"/>
        <v/>
      </c>
      <c r="N177" s="41" t="str">
        <f t="shared" si="40"/>
        <v/>
      </c>
    </row>
    <row r="178" spans="1:14" ht="25.5" x14ac:dyDescent="0.2">
      <c r="A178" s="27"/>
      <c r="B178" s="30" t="s">
        <v>161</v>
      </c>
      <c r="C178" s="40">
        <v>0</v>
      </c>
      <c r="D178" s="34">
        <v>0</v>
      </c>
      <c r="E178" s="34"/>
      <c r="F178" s="34"/>
      <c r="G178" s="35" t="str">
        <f t="shared" si="35"/>
        <v/>
      </c>
      <c r="H178" s="35" t="str">
        <f t="shared" si="36"/>
        <v/>
      </c>
      <c r="I178" s="35" t="str">
        <f t="shared" si="37"/>
        <v/>
      </c>
      <c r="J178" s="35" t="str">
        <f t="shared" si="38"/>
        <v/>
      </c>
      <c r="K178" s="35" t="str">
        <f t="shared" si="41"/>
        <v xml:space="preserve"> </v>
      </c>
      <c r="L178" s="35" t="str">
        <f t="shared" si="42"/>
        <v xml:space="preserve"> </v>
      </c>
      <c r="M178" s="35" t="str">
        <f t="shared" si="39"/>
        <v/>
      </c>
      <c r="N178" s="41" t="str">
        <f t="shared" si="40"/>
        <v/>
      </c>
    </row>
    <row r="179" spans="1:14" ht="25.5" x14ac:dyDescent="0.2">
      <c r="A179" s="27"/>
      <c r="B179" s="30" t="s">
        <v>162</v>
      </c>
      <c r="C179" s="40">
        <v>0</v>
      </c>
      <c r="D179" s="34">
        <v>0</v>
      </c>
      <c r="E179" s="34"/>
      <c r="F179" s="34"/>
      <c r="G179" s="35" t="str">
        <f t="shared" si="35"/>
        <v/>
      </c>
      <c r="H179" s="35" t="str">
        <f t="shared" si="36"/>
        <v/>
      </c>
      <c r="I179" s="35" t="str">
        <f t="shared" si="37"/>
        <v/>
      </c>
      <c r="J179" s="35" t="str">
        <f t="shared" si="38"/>
        <v/>
      </c>
      <c r="K179" s="35" t="str">
        <f t="shared" si="41"/>
        <v xml:space="preserve"> </v>
      </c>
      <c r="L179" s="35" t="str">
        <f t="shared" si="42"/>
        <v xml:space="preserve"> </v>
      </c>
      <c r="M179" s="35" t="str">
        <f t="shared" si="39"/>
        <v/>
      </c>
      <c r="N179" s="41" t="str">
        <f t="shared" si="40"/>
        <v/>
      </c>
    </row>
    <row r="180" spans="1:14" ht="15.75" thickBot="1" x14ac:dyDescent="0.25">
      <c r="A180" s="27"/>
      <c r="B180" s="31" t="s">
        <v>163</v>
      </c>
      <c r="C180" s="42">
        <v>0</v>
      </c>
      <c r="D180" s="43">
        <v>0</v>
      </c>
      <c r="E180" s="43"/>
      <c r="F180" s="43"/>
      <c r="G180" s="44" t="str">
        <f t="shared" si="35"/>
        <v/>
      </c>
      <c r="H180" s="44" t="str">
        <f t="shared" si="36"/>
        <v/>
      </c>
      <c r="I180" s="44" t="str">
        <f t="shared" si="37"/>
        <v/>
      </c>
      <c r="J180" s="44" t="str">
        <f t="shared" si="38"/>
        <v/>
      </c>
      <c r="K180" s="44" t="str">
        <f t="shared" si="41"/>
        <v xml:space="preserve"> </v>
      </c>
      <c r="L180" s="44" t="str">
        <f t="shared" si="42"/>
        <v xml:space="preserve"> </v>
      </c>
      <c r="M180" s="44" t="str">
        <f t="shared" si="39"/>
        <v/>
      </c>
      <c r="N180" s="45" t="str">
        <f t="shared" si="40"/>
        <v/>
      </c>
    </row>
    <row r="181" spans="1:14" x14ac:dyDescent="0.2">
      <c r="A181" s="26"/>
    </row>
    <row r="182" spans="1:14" x14ac:dyDescent="0.2">
      <c r="A182" s="26"/>
    </row>
    <row r="183" spans="1:14" x14ac:dyDescent="0.2">
      <c r="A183" s="26"/>
    </row>
    <row r="184" spans="1:14" ht="15.75" thickBot="1" x14ac:dyDescent="0.25">
      <c r="A184" s="26"/>
    </row>
    <row r="185" spans="1:14" ht="29.25" customHeight="1" thickBot="1" x14ac:dyDescent="0.25">
      <c r="A185" s="27"/>
      <c r="B185" s="46" t="s">
        <v>2</v>
      </c>
      <c r="C185" s="49" t="s">
        <v>3</v>
      </c>
      <c r="D185" s="50"/>
      <c r="E185" s="50"/>
      <c r="F185" s="51"/>
      <c r="G185" s="49" t="s">
        <v>4</v>
      </c>
      <c r="H185" s="50"/>
      <c r="I185" s="50"/>
      <c r="J185" s="51"/>
      <c r="K185" s="49" t="s">
        <v>667</v>
      </c>
      <c r="L185" s="52"/>
      <c r="M185" s="49" t="s">
        <v>5</v>
      </c>
      <c r="N185" s="52"/>
    </row>
    <row r="186" spans="1:14" ht="15.75" thickBot="1" x14ac:dyDescent="0.25">
      <c r="A186" s="26"/>
      <c r="B186" s="47"/>
      <c r="C186" s="55">
        <v>2022</v>
      </c>
      <c r="D186" s="51"/>
      <c r="E186" s="56">
        <v>2023</v>
      </c>
      <c r="F186" s="51"/>
      <c r="G186" s="55">
        <v>2022</v>
      </c>
      <c r="H186" s="51"/>
      <c r="I186" s="56">
        <v>2023</v>
      </c>
      <c r="J186" s="51"/>
      <c r="K186" s="53"/>
      <c r="L186" s="54"/>
      <c r="M186" s="53"/>
      <c r="N186" s="54"/>
    </row>
    <row r="187" spans="1:14" ht="15.75" thickBot="1" x14ac:dyDescent="0.25">
      <c r="A187" s="27"/>
      <c r="B187" s="48"/>
      <c r="C187" s="9" t="s">
        <v>6</v>
      </c>
      <c r="D187" s="9" t="s">
        <v>7</v>
      </c>
      <c r="E187" s="9" t="s">
        <v>6</v>
      </c>
      <c r="F187" s="9" t="s">
        <v>7</v>
      </c>
      <c r="G187" s="9" t="s">
        <v>6</v>
      </c>
      <c r="H187" s="9" t="s">
        <v>7</v>
      </c>
      <c r="I187" s="9" t="s">
        <v>6</v>
      </c>
      <c r="J187" s="9" t="s">
        <v>7</v>
      </c>
      <c r="K187" s="9" t="s">
        <v>6</v>
      </c>
      <c r="L187" s="9" t="s">
        <v>7</v>
      </c>
      <c r="M187" s="9" t="s">
        <v>6</v>
      </c>
      <c r="N187" s="9" t="s">
        <v>7</v>
      </c>
    </row>
    <row r="188" spans="1:14" ht="26.25" thickBot="1" x14ac:dyDescent="0.25">
      <c r="A188" s="27"/>
      <c r="B188" s="10" t="s">
        <v>10</v>
      </c>
      <c r="C188" s="32">
        <f>SUM(C189:C363)</f>
        <v>234</v>
      </c>
      <c r="D188" s="32">
        <f>SUM(D189:D363)</f>
        <v>151</v>
      </c>
      <c r="E188" s="32">
        <f>SUM(E189:E363)</f>
        <v>341</v>
      </c>
      <c r="F188" s="32">
        <f>SUM(F189:F363)</f>
        <v>445</v>
      </c>
      <c r="G188" s="33">
        <f t="shared" ref="G188:G219" si="43">+IF(C188=0,"",C188/C$188)</f>
        <v>1</v>
      </c>
      <c r="H188" s="33">
        <f t="shared" ref="H188:H219" si="44">+IF(D188=0,"",D188/D$188)</f>
        <v>1</v>
      </c>
      <c r="I188" s="33">
        <f t="shared" ref="I188:I219" si="45">+IF(E188=0,"",E188/E$188)</f>
        <v>1</v>
      </c>
      <c r="J188" s="33">
        <f t="shared" ref="J188:J219" si="46">+IF(F188=0,"",F188/F$188)</f>
        <v>1</v>
      </c>
      <c r="K188" s="33">
        <f>+IF(AND(C188=0,E188=0),"",IF(C188=0,1,IF(E188=0,-1,(E188-C188)/C188)))</f>
        <v>0.45726495726495725</v>
      </c>
      <c r="L188" s="33">
        <f>+IF(AND(D188=0,F188=0),"",IF(D188=0,1,IF(F188=0,-1,(F188-D188)/D188)))</f>
        <v>1.9470198675496688</v>
      </c>
      <c r="M188" s="33">
        <f t="shared" ref="M188:M219" si="47">+IF(OR(AND(G188=""),(K188="")),"",G188*K188)</f>
        <v>0.45726495726495725</v>
      </c>
      <c r="N188" s="33">
        <f t="shared" ref="N188:N219" si="48">+IF(OR(AND(H188=""),(L188="")),"",H188*L188)</f>
        <v>1.9470198675496688</v>
      </c>
    </row>
    <row r="189" spans="1:14" ht="24.75" customHeight="1" x14ac:dyDescent="0.2">
      <c r="A189" s="27"/>
      <c r="B189" s="29" t="s">
        <v>164</v>
      </c>
      <c r="C189" s="36">
        <v>1</v>
      </c>
      <c r="D189" s="37">
        <v>1</v>
      </c>
      <c r="E189" s="37"/>
      <c r="F189" s="37"/>
      <c r="G189" s="38">
        <f t="shared" si="43"/>
        <v>4.2735042735042739E-3</v>
      </c>
      <c r="H189" s="38">
        <f t="shared" si="44"/>
        <v>6.6225165562913907E-3</v>
      </c>
      <c r="I189" s="38" t="str">
        <f t="shared" si="45"/>
        <v/>
      </c>
      <c r="J189" s="38" t="str">
        <f t="shared" si="46"/>
        <v/>
      </c>
      <c r="K189" s="38">
        <f t="shared" ref="K189:K220" si="49">+IF(AND(C189=0,E189=0)," ",IF(C189=0,1,IF(E189=0,-1,(E189-C189)/C189)))</f>
        <v>-1</v>
      </c>
      <c r="L189" s="38">
        <f t="shared" ref="L189:L220" si="50">+IF(AND(D189=0,F189=0)," ",IF(D189=0,1,IF(F189=0,-1,(F189-D189)/D189)))</f>
        <v>-1</v>
      </c>
      <c r="M189" s="38">
        <f t="shared" si="47"/>
        <v>-4.2735042735042739E-3</v>
      </c>
      <c r="N189" s="39">
        <f t="shared" si="48"/>
        <v>-6.6225165562913907E-3</v>
      </c>
    </row>
    <row r="190" spans="1:14" x14ac:dyDescent="0.2">
      <c r="A190" s="27"/>
      <c r="B190" s="30" t="s">
        <v>165</v>
      </c>
      <c r="C190" s="40">
        <v>0</v>
      </c>
      <c r="D190" s="34">
        <v>0</v>
      </c>
      <c r="E190" s="34"/>
      <c r="F190" s="34"/>
      <c r="G190" s="35" t="str">
        <f t="shared" si="43"/>
        <v/>
      </c>
      <c r="H190" s="35" t="str">
        <f t="shared" si="44"/>
        <v/>
      </c>
      <c r="I190" s="35" t="str">
        <f t="shared" si="45"/>
        <v/>
      </c>
      <c r="J190" s="35" t="str">
        <f t="shared" si="46"/>
        <v/>
      </c>
      <c r="K190" s="35" t="str">
        <f t="shared" si="49"/>
        <v xml:space="preserve"> </v>
      </c>
      <c r="L190" s="35" t="str">
        <f t="shared" si="50"/>
        <v xml:space="preserve"> </v>
      </c>
      <c r="M190" s="35" t="str">
        <f t="shared" si="47"/>
        <v/>
      </c>
      <c r="N190" s="41" t="str">
        <f t="shared" si="48"/>
        <v/>
      </c>
    </row>
    <row r="191" spans="1:14" ht="38.25" x14ac:dyDescent="0.2">
      <c r="A191" s="27"/>
      <c r="B191" s="30" t="s">
        <v>166</v>
      </c>
      <c r="C191" s="40">
        <v>0</v>
      </c>
      <c r="D191" s="34">
        <v>0</v>
      </c>
      <c r="E191" s="34"/>
      <c r="F191" s="34"/>
      <c r="G191" s="35" t="str">
        <f t="shared" si="43"/>
        <v/>
      </c>
      <c r="H191" s="35" t="str">
        <f t="shared" si="44"/>
        <v/>
      </c>
      <c r="I191" s="35" t="str">
        <f t="shared" si="45"/>
        <v/>
      </c>
      <c r="J191" s="35" t="str">
        <f t="shared" si="46"/>
        <v/>
      </c>
      <c r="K191" s="35" t="str">
        <f t="shared" si="49"/>
        <v xml:space="preserve"> </v>
      </c>
      <c r="L191" s="35" t="str">
        <f t="shared" si="50"/>
        <v xml:space="preserve"> </v>
      </c>
      <c r="M191" s="35" t="str">
        <f t="shared" si="47"/>
        <v/>
      </c>
      <c r="N191" s="41" t="str">
        <f t="shared" si="48"/>
        <v/>
      </c>
    </row>
    <row r="192" spans="1:14" x14ac:dyDescent="0.2">
      <c r="A192" s="27"/>
      <c r="B192" s="30" t="s">
        <v>167</v>
      </c>
      <c r="C192" s="40">
        <v>0</v>
      </c>
      <c r="D192" s="34">
        <v>0</v>
      </c>
      <c r="E192" s="34"/>
      <c r="F192" s="34"/>
      <c r="G192" s="35" t="str">
        <f t="shared" si="43"/>
        <v/>
      </c>
      <c r="H192" s="35" t="str">
        <f t="shared" si="44"/>
        <v/>
      </c>
      <c r="I192" s="35" t="str">
        <f t="shared" si="45"/>
        <v/>
      </c>
      <c r="J192" s="35" t="str">
        <f t="shared" si="46"/>
        <v/>
      </c>
      <c r="K192" s="35" t="str">
        <f t="shared" si="49"/>
        <v xml:space="preserve"> </v>
      </c>
      <c r="L192" s="35" t="str">
        <f t="shared" si="50"/>
        <v xml:space="preserve"> </v>
      </c>
      <c r="M192" s="35" t="str">
        <f t="shared" si="47"/>
        <v/>
      </c>
      <c r="N192" s="41" t="str">
        <f t="shared" si="48"/>
        <v/>
      </c>
    </row>
    <row r="193" spans="1:14" ht="25.5" x14ac:dyDescent="0.2">
      <c r="A193" s="27"/>
      <c r="B193" s="30" t="s">
        <v>168</v>
      </c>
      <c r="C193" s="40">
        <v>0</v>
      </c>
      <c r="D193" s="34">
        <v>0</v>
      </c>
      <c r="E193" s="34">
        <v>6</v>
      </c>
      <c r="F193" s="34">
        <v>1</v>
      </c>
      <c r="G193" s="35" t="str">
        <f t="shared" si="43"/>
        <v/>
      </c>
      <c r="H193" s="35" t="str">
        <f t="shared" si="44"/>
        <v/>
      </c>
      <c r="I193" s="35">
        <f t="shared" si="45"/>
        <v>1.7595307917888565E-2</v>
      </c>
      <c r="J193" s="35">
        <f t="shared" si="46"/>
        <v>2.2471910112359553E-3</v>
      </c>
      <c r="K193" s="35">
        <f t="shared" si="49"/>
        <v>1</v>
      </c>
      <c r="L193" s="35">
        <f t="shared" si="50"/>
        <v>1</v>
      </c>
      <c r="M193" s="35" t="str">
        <f t="shared" si="47"/>
        <v/>
      </c>
      <c r="N193" s="41" t="str">
        <f t="shared" si="48"/>
        <v/>
      </c>
    </row>
    <row r="194" spans="1:14" ht="25.5" x14ac:dyDescent="0.2">
      <c r="A194" s="27"/>
      <c r="B194" s="30" t="s">
        <v>169</v>
      </c>
      <c r="C194" s="40">
        <v>0</v>
      </c>
      <c r="D194" s="34">
        <v>0</v>
      </c>
      <c r="E194" s="34"/>
      <c r="F194" s="34"/>
      <c r="G194" s="35" t="str">
        <f t="shared" si="43"/>
        <v/>
      </c>
      <c r="H194" s="35" t="str">
        <f t="shared" si="44"/>
        <v/>
      </c>
      <c r="I194" s="35" t="str">
        <f t="shared" si="45"/>
        <v/>
      </c>
      <c r="J194" s="35" t="str">
        <f t="shared" si="46"/>
        <v/>
      </c>
      <c r="K194" s="35" t="str">
        <f t="shared" si="49"/>
        <v xml:space="preserve"> </v>
      </c>
      <c r="L194" s="35" t="str">
        <f t="shared" si="50"/>
        <v xml:space="preserve"> </v>
      </c>
      <c r="M194" s="35" t="str">
        <f t="shared" si="47"/>
        <v/>
      </c>
      <c r="N194" s="41" t="str">
        <f t="shared" si="48"/>
        <v/>
      </c>
    </row>
    <row r="195" spans="1:14" x14ac:dyDescent="0.2">
      <c r="A195" s="27"/>
      <c r="B195" s="30" t="s">
        <v>170</v>
      </c>
      <c r="C195" s="40">
        <v>40</v>
      </c>
      <c r="D195" s="34">
        <v>16</v>
      </c>
      <c r="E195" s="34">
        <v>23</v>
      </c>
      <c r="F195" s="34">
        <v>4</v>
      </c>
      <c r="G195" s="35">
        <f t="shared" si="43"/>
        <v>0.17094017094017094</v>
      </c>
      <c r="H195" s="35">
        <f t="shared" si="44"/>
        <v>0.10596026490066225</v>
      </c>
      <c r="I195" s="35">
        <f t="shared" si="45"/>
        <v>6.7448680351906154E-2</v>
      </c>
      <c r="J195" s="35">
        <f t="shared" si="46"/>
        <v>8.988764044943821E-3</v>
      </c>
      <c r="K195" s="35">
        <f t="shared" si="49"/>
        <v>-0.42499999999999999</v>
      </c>
      <c r="L195" s="35">
        <f t="shared" si="50"/>
        <v>-0.75</v>
      </c>
      <c r="M195" s="35">
        <f t="shared" si="47"/>
        <v>-7.2649572649572655E-2</v>
      </c>
      <c r="N195" s="41">
        <f t="shared" si="48"/>
        <v>-7.9470198675496692E-2</v>
      </c>
    </row>
    <row r="196" spans="1:14" x14ac:dyDescent="0.2">
      <c r="A196" s="27"/>
      <c r="B196" s="30" t="s">
        <v>171</v>
      </c>
      <c r="C196" s="40">
        <v>1</v>
      </c>
      <c r="D196" s="34">
        <v>0</v>
      </c>
      <c r="E196" s="34"/>
      <c r="F196" s="34"/>
      <c r="G196" s="35">
        <f t="shared" si="43"/>
        <v>4.2735042735042739E-3</v>
      </c>
      <c r="H196" s="35" t="str">
        <f t="shared" si="44"/>
        <v/>
      </c>
      <c r="I196" s="35" t="str">
        <f t="shared" si="45"/>
        <v/>
      </c>
      <c r="J196" s="35" t="str">
        <f t="shared" si="46"/>
        <v/>
      </c>
      <c r="K196" s="35">
        <f t="shared" si="49"/>
        <v>-1</v>
      </c>
      <c r="L196" s="35" t="str">
        <f t="shared" si="50"/>
        <v xml:space="preserve"> </v>
      </c>
      <c r="M196" s="35">
        <f t="shared" si="47"/>
        <v>-4.2735042735042739E-3</v>
      </c>
      <c r="N196" s="41" t="str">
        <f t="shared" si="48"/>
        <v/>
      </c>
    </row>
    <row r="197" spans="1:14" x14ac:dyDescent="0.2">
      <c r="A197" s="27"/>
      <c r="B197" s="30" t="s">
        <v>172</v>
      </c>
      <c r="C197" s="40">
        <v>8</v>
      </c>
      <c r="D197" s="34">
        <v>3</v>
      </c>
      <c r="E197" s="34">
        <v>19</v>
      </c>
      <c r="F197" s="34">
        <v>12</v>
      </c>
      <c r="G197" s="35">
        <f t="shared" si="43"/>
        <v>3.4188034188034191E-2</v>
      </c>
      <c r="H197" s="35">
        <f t="shared" si="44"/>
        <v>1.9867549668874173E-2</v>
      </c>
      <c r="I197" s="35">
        <f t="shared" si="45"/>
        <v>5.5718475073313782E-2</v>
      </c>
      <c r="J197" s="35">
        <f t="shared" si="46"/>
        <v>2.6966292134831461E-2</v>
      </c>
      <c r="K197" s="35">
        <f t="shared" si="49"/>
        <v>1.375</v>
      </c>
      <c r="L197" s="35">
        <f t="shared" si="50"/>
        <v>3</v>
      </c>
      <c r="M197" s="35">
        <f t="shared" si="47"/>
        <v>4.7008547008547015E-2</v>
      </c>
      <c r="N197" s="41">
        <f t="shared" si="48"/>
        <v>5.9602649006622516E-2</v>
      </c>
    </row>
    <row r="198" spans="1:14" x14ac:dyDescent="0.2">
      <c r="A198" s="27"/>
      <c r="B198" s="30" t="s">
        <v>173</v>
      </c>
      <c r="C198" s="40">
        <v>0</v>
      </c>
      <c r="D198" s="34">
        <v>0</v>
      </c>
      <c r="E198" s="34"/>
      <c r="F198" s="34"/>
      <c r="G198" s="35" t="str">
        <f t="shared" si="43"/>
        <v/>
      </c>
      <c r="H198" s="35" t="str">
        <f t="shared" si="44"/>
        <v/>
      </c>
      <c r="I198" s="35" t="str">
        <f t="shared" si="45"/>
        <v/>
      </c>
      <c r="J198" s="35" t="str">
        <f t="shared" si="46"/>
        <v/>
      </c>
      <c r="K198" s="35" t="str">
        <f t="shared" si="49"/>
        <v xml:space="preserve"> </v>
      </c>
      <c r="L198" s="35" t="str">
        <f t="shared" si="50"/>
        <v xml:space="preserve"> </v>
      </c>
      <c r="M198" s="35" t="str">
        <f t="shared" si="47"/>
        <v/>
      </c>
      <c r="N198" s="41" t="str">
        <f t="shared" si="48"/>
        <v/>
      </c>
    </row>
    <row r="199" spans="1:14" x14ac:dyDescent="0.2">
      <c r="A199" s="27"/>
      <c r="B199" s="30" t="s">
        <v>174</v>
      </c>
      <c r="C199" s="40">
        <v>0</v>
      </c>
      <c r="D199" s="34">
        <v>0</v>
      </c>
      <c r="E199" s="34"/>
      <c r="F199" s="34"/>
      <c r="G199" s="35" t="str">
        <f t="shared" si="43"/>
        <v/>
      </c>
      <c r="H199" s="35" t="str">
        <f t="shared" si="44"/>
        <v/>
      </c>
      <c r="I199" s="35" t="str">
        <f t="shared" si="45"/>
        <v/>
      </c>
      <c r="J199" s="35" t="str">
        <f t="shared" si="46"/>
        <v/>
      </c>
      <c r="K199" s="35" t="str">
        <f t="shared" si="49"/>
        <v xml:space="preserve"> </v>
      </c>
      <c r="L199" s="35" t="str">
        <f t="shared" si="50"/>
        <v xml:space="preserve"> </v>
      </c>
      <c r="M199" s="35" t="str">
        <f t="shared" si="47"/>
        <v/>
      </c>
      <c r="N199" s="41" t="str">
        <f t="shared" si="48"/>
        <v/>
      </c>
    </row>
    <row r="200" spans="1:14" ht="25.5" x14ac:dyDescent="0.2">
      <c r="A200" s="27"/>
      <c r="B200" s="30" t="s">
        <v>175</v>
      </c>
      <c r="C200" s="40">
        <v>0</v>
      </c>
      <c r="D200" s="34">
        <v>0</v>
      </c>
      <c r="E200" s="34"/>
      <c r="F200" s="34"/>
      <c r="G200" s="35" t="str">
        <f t="shared" si="43"/>
        <v/>
      </c>
      <c r="H200" s="35" t="str">
        <f t="shared" si="44"/>
        <v/>
      </c>
      <c r="I200" s="35" t="str">
        <f t="shared" si="45"/>
        <v/>
      </c>
      <c r="J200" s="35" t="str">
        <f t="shared" si="46"/>
        <v/>
      </c>
      <c r="K200" s="35" t="str">
        <f t="shared" si="49"/>
        <v xml:space="preserve"> </v>
      </c>
      <c r="L200" s="35" t="str">
        <f t="shared" si="50"/>
        <v xml:space="preserve"> </v>
      </c>
      <c r="M200" s="35" t="str">
        <f t="shared" si="47"/>
        <v/>
      </c>
      <c r="N200" s="41" t="str">
        <f t="shared" si="48"/>
        <v/>
      </c>
    </row>
    <row r="201" spans="1:14" x14ac:dyDescent="0.2">
      <c r="A201" s="27"/>
      <c r="B201" s="30" t="s">
        <v>176</v>
      </c>
      <c r="C201" s="40">
        <v>0</v>
      </c>
      <c r="D201" s="34">
        <v>0</v>
      </c>
      <c r="E201" s="34"/>
      <c r="F201" s="34"/>
      <c r="G201" s="35" t="str">
        <f t="shared" si="43"/>
        <v/>
      </c>
      <c r="H201" s="35" t="str">
        <f t="shared" si="44"/>
        <v/>
      </c>
      <c r="I201" s="35" t="str">
        <f t="shared" si="45"/>
        <v/>
      </c>
      <c r="J201" s="35" t="str">
        <f t="shared" si="46"/>
        <v/>
      </c>
      <c r="K201" s="35" t="str">
        <f t="shared" si="49"/>
        <v xml:space="preserve"> </v>
      </c>
      <c r="L201" s="35" t="str">
        <f t="shared" si="50"/>
        <v xml:space="preserve"> </v>
      </c>
      <c r="M201" s="35" t="str">
        <f t="shared" si="47"/>
        <v/>
      </c>
      <c r="N201" s="41" t="str">
        <f t="shared" si="48"/>
        <v/>
      </c>
    </row>
    <row r="202" spans="1:14" x14ac:dyDescent="0.2">
      <c r="A202" s="27"/>
      <c r="B202" s="30" t="s">
        <v>177</v>
      </c>
      <c r="C202" s="40">
        <v>0</v>
      </c>
      <c r="D202" s="34">
        <v>0</v>
      </c>
      <c r="E202" s="34"/>
      <c r="F202" s="34"/>
      <c r="G202" s="35" t="str">
        <f t="shared" si="43"/>
        <v/>
      </c>
      <c r="H202" s="35" t="str">
        <f t="shared" si="44"/>
        <v/>
      </c>
      <c r="I202" s="35" t="str">
        <f t="shared" si="45"/>
        <v/>
      </c>
      <c r="J202" s="35" t="str">
        <f t="shared" si="46"/>
        <v/>
      </c>
      <c r="K202" s="35" t="str">
        <f t="shared" si="49"/>
        <v xml:space="preserve"> </v>
      </c>
      <c r="L202" s="35" t="str">
        <f t="shared" si="50"/>
        <v xml:space="preserve"> </v>
      </c>
      <c r="M202" s="35" t="str">
        <f t="shared" si="47"/>
        <v/>
      </c>
      <c r="N202" s="41" t="str">
        <f t="shared" si="48"/>
        <v/>
      </c>
    </row>
    <row r="203" spans="1:14" x14ac:dyDescent="0.2">
      <c r="A203" s="27"/>
      <c r="B203" s="30" t="s">
        <v>178</v>
      </c>
      <c r="C203" s="40">
        <v>0</v>
      </c>
      <c r="D203" s="34">
        <v>0</v>
      </c>
      <c r="E203" s="34"/>
      <c r="F203" s="34"/>
      <c r="G203" s="35" t="str">
        <f t="shared" si="43"/>
        <v/>
      </c>
      <c r="H203" s="35" t="str">
        <f t="shared" si="44"/>
        <v/>
      </c>
      <c r="I203" s="35" t="str">
        <f t="shared" si="45"/>
        <v/>
      </c>
      <c r="J203" s="35" t="str">
        <f t="shared" si="46"/>
        <v/>
      </c>
      <c r="K203" s="35" t="str">
        <f t="shared" si="49"/>
        <v xml:space="preserve"> </v>
      </c>
      <c r="L203" s="35" t="str">
        <f t="shared" si="50"/>
        <v xml:space="preserve"> </v>
      </c>
      <c r="M203" s="35" t="str">
        <f t="shared" si="47"/>
        <v/>
      </c>
      <c r="N203" s="41" t="str">
        <f t="shared" si="48"/>
        <v/>
      </c>
    </row>
    <row r="204" spans="1:14" ht="25.5" x14ac:dyDescent="0.2">
      <c r="A204" s="27"/>
      <c r="B204" s="30" t="s">
        <v>179</v>
      </c>
      <c r="C204" s="40">
        <v>0</v>
      </c>
      <c r="D204" s="34">
        <v>0</v>
      </c>
      <c r="E204" s="34"/>
      <c r="F204" s="34"/>
      <c r="G204" s="35" t="str">
        <f t="shared" si="43"/>
        <v/>
      </c>
      <c r="H204" s="35" t="str">
        <f t="shared" si="44"/>
        <v/>
      </c>
      <c r="I204" s="35" t="str">
        <f t="shared" si="45"/>
        <v/>
      </c>
      <c r="J204" s="35" t="str">
        <f t="shared" si="46"/>
        <v/>
      </c>
      <c r="K204" s="35" t="str">
        <f t="shared" si="49"/>
        <v xml:space="preserve"> </v>
      </c>
      <c r="L204" s="35" t="str">
        <f t="shared" si="50"/>
        <v xml:space="preserve"> </v>
      </c>
      <c r="M204" s="35" t="str">
        <f t="shared" si="47"/>
        <v/>
      </c>
      <c r="N204" s="41" t="str">
        <f t="shared" si="48"/>
        <v/>
      </c>
    </row>
    <row r="205" spans="1:14" ht="25.5" x14ac:dyDescent="0.2">
      <c r="A205" s="27"/>
      <c r="B205" s="30" t="s">
        <v>180</v>
      </c>
      <c r="C205" s="40">
        <v>0</v>
      </c>
      <c r="D205" s="34">
        <v>0</v>
      </c>
      <c r="E205" s="34"/>
      <c r="F205" s="34"/>
      <c r="G205" s="35" t="str">
        <f t="shared" si="43"/>
        <v/>
      </c>
      <c r="H205" s="35" t="str">
        <f t="shared" si="44"/>
        <v/>
      </c>
      <c r="I205" s="35" t="str">
        <f t="shared" si="45"/>
        <v/>
      </c>
      <c r="J205" s="35" t="str">
        <f t="shared" si="46"/>
        <v/>
      </c>
      <c r="K205" s="35" t="str">
        <f t="shared" si="49"/>
        <v xml:space="preserve"> </v>
      </c>
      <c r="L205" s="35" t="str">
        <f t="shared" si="50"/>
        <v xml:space="preserve"> </v>
      </c>
      <c r="M205" s="35" t="str">
        <f t="shared" si="47"/>
        <v/>
      </c>
      <c r="N205" s="41" t="str">
        <f t="shared" si="48"/>
        <v/>
      </c>
    </row>
    <row r="206" spans="1:14" x14ac:dyDescent="0.2">
      <c r="A206" s="27"/>
      <c r="B206" s="30" t="s">
        <v>181</v>
      </c>
      <c r="C206" s="40">
        <v>0</v>
      </c>
      <c r="D206" s="34">
        <v>0</v>
      </c>
      <c r="E206" s="34"/>
      <c r="F206" s="34"/>
      <c r="G206" s="35" t="str">
        <f t="shared" si="43"/>
        <v/>
      </c>
      <c r="H206" s="35" t="str">
        <f t="shared" si="44"/>
        <v/>
      </c>
      <c r="I206" s="35" t="str">
        <f t="shared" si="45"/>
        <v/>
      </c>
      <c r="J206" s="35" t="str">
        <f t="shared" si="46"/>
        <v/>
      </c>
      <c r="K206" s="35" t="str">
        <f t="shared" si="49"/>
        <v xml:space="preserve"> </v>
      </c>
      <c r="L206" s="35" t="str">
        <f t="shared" si="50"/>
        <v xml:space="preserve"> </v>
      </c>
      <c r="M206" s="35" t="str">
        <f t="shared" si="47"/>
        <v/>
      </c>
      <c r="N206" s="41" t="str">
        <f t="shared" si="48"/>
        <v/>
      </c>
    </row>
    <row r="207" spans="1:14" x14ac:dyDescent="0.2">
      <c r="A207" s="27"/>
      <c r="B207" s="30" t="s">
        <v>182</v>
      </c>
      <c r="C207" s="40">
        <v>0</v>
      </c>
      <c r="D207" s="34">
        <v>0</v>
      </c>
      <c r="E207" s="34"/>
      <c r="F207" s="34"/>
      <c r="G207" s="35" t="str">
        <f t="shared" si="43"/>
        <v/>
      </c>
      <c r="H207" s="35" t="str">
        <f t="shared" si="44"/>
        <v/>
      </c>
      <c r="I207" s="35" t="str">
        <f t="shared" si="45"/>
        <v/>
      </c>
      <c r="J207" s="35" t="str">
        <f t="shared" si="46"/>
        <v/>
      </c>
      <c r="K207" s="35" t="str">
        <f t="shared" si="49"/>
        <v xml:space="preserve"> </v>
      </c>
      <c r="L207" s="35" t="str">
        <f t="shared" si="50"/>
        <v xml:space="preserve"> </v>
      </c>
      <c r="M207" s="35" t="str">
        <f t="shared" si="47"/>
        <v/>
      </c>
      <c r="N207" s="41" t="str">
        <f t="shared" si="48"/>
        <v/>
      </c>
    </row>
    <row r="208" spans="1:14" x14ac:dyDescent="0.2">
      <c r="A208" s="27"/>
      <c r="B208" s="30" t="s">
        <v>183</v>
      </c>
      <c r="C208" s="40">
        <v>0</v>
      </c>
      <c r="D208" s="34">
        <v>0</v>
      </c>
      <c r="E208" s="34"/>
      <c r="F208" s="34"/>
      <c r="G208" s="35" t="str">
        <f t="shared" si="43"/>
        <v/>
      </c>
      <c r="H208" s="35" t="str">
        <f t="shared" si="44"/>
        <v/>
      </c>
      <c r="I208" s="35" t="str">
        <f t="shared" si="45"/>
        <v/>
      </c>
      <c r="J208" s="35" t="str">
        <f t="shared" si="46"/>
        <v/>
      </c>
      <c r="K208" s="35" t="str">
        <f t="shared" si="49"/>
        <v xml:space="preserve"> </v>
      </c>
      <c r="L208" s="35" t="str">
        <f t="shared" si="50"/>
        <v xml:space="preserve"> </v>
      </c>
      <c r="M208" s="35" t="str">
        <f t="shared" si="47"/>
        <v/>
      </c>
      <c r="N208" s="41" t="str">
        <f t="shared" si="48"/>
        <v/>
      </c>
    </row>
    <row r="209" spans="1:14" ht="25.5" x14ac:dyDescent="0.2">
      <c r="A209" s="27"/>
      <c r="B209" s="30" t="s">
        <v>184</v>
      </c>
      <c r="C209" s="40">
        <v>0</v>
      </c>
      <c r="D209" s="34">
        <v>0</v>
      </c>
      <c r="E209" s="34">
        <v>7</v>
      </c>
      <c r="F209" s="34">
        <v>6</v>
      </c>
      <c r="G209" s="35" t="str">
        <f t="shared" si="43"/>
        <v/>
      </c>
      <c r="H209" s="35" t="str">
        <f t="shared" si="44"/>
        <v/>
      </c>
      <c r="I209" s="35">
        <f t="shared" si="45"/>
        <v>2.0527859237536656E-2</v>
      </c>
      <c r="J209" s="35">
        <f t="shared" si="46"/>
        <v>1.3483146067415731E-2</v>
      </c>
      <c r="K209" s="35">
        <f t="shared" si="49"/>
        <v>1</v>
      </c>
      <c r="L209" s="35">
        <f t="shared" si="50"/>
        <v>1</v>
      </c>
      <c r="M209" s="35" t="str">
        <f t="shared" si="47"/>
        <v/>
      </c>
      <c r="N209" s="41" t="str">
        <f t="shared" si="48"/>
        <v/>
      </c>
    </row>
    <row r="210" spans="1:14" x14ac:dyDescent="0.2">
      <c r="A210" s="27"/>
      <c r="B210" s="30" t="s">
        <v>185</v>
      </c>
      <c r="C210" s="40">
        <v>0</v>
      </c>
      <c r="D210" s="34">
        <v>0</v>
      </c>
      <c r="E210" s="34"/>
      <c r="F210" s="34"/>
      <c r="G210" s="35" t="str">
        <f t="shared" si="43"/>
        <v/>
      </c>
      <c r="H210" s="35" t="str">
        <f t="shared" si="44"/>
        <v/>
      </c>
      <c r="I210" s="35" t="str">
        <f t="shared" si="45"/>
        <v/>
      </c>
      <c r="J210" s="35" t="str">
        <f t="shared" si="46"/>
        <v/>
      </c>
      <c r="K210" s="35" t="str">
        <f t="shared" si="49"/>
        <v xml:space="preserve"> </v>
      </c>
      <c r="L210" s="35" t="str">
        <f t="shared" si="50"/>
        <v xml:space="preserve"> </v>
      </c>
      <c r="M210" s="35" t="str">
        <f t="shared" si="47"/>
        <v/>
      </c>
      <c r="N210" s="41" t="str">
        <f t="shared" si="48"/>
        <v/>
      </c>
    </row>
    <row r="211" spans="1:14" x14ac:dyDescent="0.2">
      <c r="A211" s="27"/>
      <c r="B211" s="30" t="s">
        <v>186</v>
      </c>
      <c r="C211" s="40">
        <v>0</v>
      </c>
      <c r="D211" s="34">
        <v>0</v>
      </c>
      <c r="E211" s="34"/>
      <c r="F211" s="34"/>
      <c r="G211" s="35" t="str">
        <f t="shared" si="43"/>
        <v/>
      </c>
      <c r="H211" s="35" t="str">
        <f t="shared" si="44"/>
        <v/>
      </c>
      <c r="I211" s="35" t="str">
        <f t="shared" si="45"/>
        <v/>
      </c>
      <c r="J211" s="35" t="str">
        <f t="shared" si="46"/>
        <v/>
      </c>
      <c r="K211" s="35" t="str">
        <f t="shared" si="49"/>
        <v xml:space="preserve"> </v>
      </c>
      <c r="L211" s="35" t="str">
        <f t="shared" si="50"/>
        <v xml:space="preserve"> </v>
      </c>
      <c r="M211" s="35" t="str">
        <f t="shared" si="47"/>
        <v/>
      </c>
      <c r="N211" s="41" t="str">
        <f t="shared" si="48"/>
        <v/>
      </c>
    </row>
    <row r="212" spans="1:14" x14ac:dyDescent="0.2">
      <c r="A212" s="27"/>
      <c r="B212" s="30" t="s">
        <v>187</v>
      </c>
      <c r="C212" s="40">
        <v>0</v>
      </c>
      <c r="D212" s="34">
        <v>0</v>
      </c>
      <c r="E212" s="34"/>
      <c r="F212" s="34"/>
      <c r="G212" s="35" t="str">
        <f t="shared" si="43"/>
        <v/>
      </c>
      <c r="H212" s="35" t="str">
        <f t="shared" si="44"/>
        <v/>
      </c>
      <c r="I212" s="35" t="str">
        <f t="shared" si="45"/>
        <v/>
      </c>
      <c r="J212" s="35" t="str">
        <f t="shared" si="46"/>
        <v/>
      </c>
      <c r="K212" s="35" t="str">
        <f t="shared" si="49"/>
        <v xml:space="preserve"> </v>
      </c>
      <c r="L212" s="35" t="str">
        <f t="shared" si="50"/>
        <v xml:space="preserve"> </v>
      </c>
      <c r="M212" s="35" t="str">
        <f t="shared" si="47"/>
        <v/>
      </c>
      <c r="N212" s="41" t="str">
        <f t="shared" si="48"/>
        <v/>
      </c>
    </row>
    <row r="213" spans="1:14" x14ac:dyDescent="0.2">
      <c r="A213" s="27"/>
      <c r="B213" s="30" t="s">
        <v>188</v>
      </c>
      <c r="C213" s="40">
        <v>0</v>
      </c>
      <c r="D213" s="34">
        <v>0</v>
      </c>
      <c r="E213" s="34"/>
      <c r="F213" s="34"/>
      <c r="G213" s="35" t="str">
        <f t="shared" si="43"/>
        <v/>
      </c>
      <c r="H213" s="35" t="str">
        <f t="shared" si="44"/>
        <v/>
      </c>
      <c r="I213" s="35" t="str">
        <f t="shared" si="45"/>
        <v/>
      </c>
      <c r="J213" s="35" t="str">
        <f t="shared" si="46"/>
        <v/>
      </c>
      <c r="K213" s="35" t="str">
        <f t="shared" si="49"/>
        <v xml:space="preserve"> </v>
      </c>
      <c r="L213" s="35" t="str">
        <f t="shared" si="50"/>
        <v xml:space="preserve"> </v>
      </c>
      <c r="M213" s="35" t="str">
        <f t="shared" si="47"/>
        <v/>
      </c>
      <c r="N213" s="41" t="str">
        <f t="shared" si="48"/>
        <v/>
      </c>
    </row>
    <row r="214" spans="1:14" x14ac:dyDescent="0.2">
      <c r="A214" s="27"/>
      <c r="B214" s="30" t="s">
        <v>189</v>
      </c>
      <c r="C214" s="40">
        <v>0</v>
      </c>
      <c r="D214" s="34">
        <v>0</v>
      </c>
      <c r="E214" s="34"/>
      <c r="F214" s="34"/>
      <c r="G214" s="35" t="str">
        <f t="shared" si="43"/>
        <v/>
      </c>
      <c r="H214" s="35" t="str">
        <f t="shared" si="44"/>
        <v/>
      </c>
      <c r="I214" s="35" t="str">
        <f t="shared" si="45"/>
        <v/>
      </c>
      <c r="J214" s="35" t="str">
        <f t="shared" si="46"/>
        <v/>
      </c>
      <c r="K214" s="35" t="str">
        <f t="shared" si="49"/>
        <v xml:space="preserve"> </v>
      </c>
      <c r="L214" s="35" t="str">
        <f t="shared" si="50"/>
        <v xml:space="preserve"> </v>
      </c>
      <c r="M214" s="35" t="str">
        <f t="shared" si="47"/>
        <v/>
      </c>
      <c r="N214" s="41" t="str">
        <f t="shared" si="48"/>
        <v/>
      </c>
    </row>
    <row r="215" spans="1:14" x14ac:dyDescent="0.2">
      <c r="A215" s="27"/>
      <c r="B215" s="30" t="s">
        <v>190</v>
      </c>
      <c r="C215" s="40">
        <v>0</v>
      </c>
      <c r="D215" s="34">
        <v>0</v>
      </c>
      <c r="E215" s="34"/>
      <c r="F215" s="34"/>
      <c r="G215" s="35" t="str">
        <f t="shared" si="43"/>
        <v/>
      </c>
      <c r="H215" s="35" t="str">
        <f t="shared" si="44"/>
        <v/>
      </c>
      <c r="I215" s="35" t="str">
        <f t="shared" si="45"/>
        <v/>
      </c>
      <c r="J215" s="35" t="str">
        <f t="shared" si="46"/>
        <v/>
      </c>
      <c r="K215" s="35" t="str">
        <f t="shared" si="49"/>
        <v xml:space="preserve"> </v>
      </c>
      <c r="L215" s="35" t="str">
        <f t="shared" si="50"/>
        <v xml:space="preserve"> </v>
      </c>
      <c r="M215" s="35" t="str">
        <f t="shared" si="47"/>
        <v/>
      </c>
      <c r="N215" s="41" t="str">
        <f t="shared" si="48"/>
        <v/>
      </c>
    </row>
    <row r="216" spans="1:14" x14ac:dyDescent="0.2">
      <c r="A216" s="27"/>
      <c r="B216" s="30" t="s">
        <v>191</v>
      </c>
      <c r="C216" s="40">
        <v>1</v>
      </c>
      <c r="D216" s="34">
        <v>0</v>
      </c>
      <c r="E216" s="34"/>
      <c r="F216" s="34"/>
      <c r="G216" s="35">
        <f t="shared" si="43"/>
        <v>4.2735042735042739E-3</v>
      </c>
      <c r="H216" s="35" t="str">
        <f t="shared" si="44"/>
        <v/>
      </c>
      <c r="I216" s="35" t="str">
        <f t="shared" si="45"/>
        <v/>
      </c>
      <c r="J216" s="35" t="str">
        <f t="shared" si="46"/>
        <v/>
      </c>
      <c r="K216" s="35">
        <f t="shared" si="49"/>
        <v>-1</v>
      </c>
      <c r="L216" s="35" t="str">
        <f t="shared" si="50"/>
        <v xml:space="preserve"> </v>
      </c>
      <c r="M216" s="35">
        <f t="shared" si="47"/>
        <v>-4.2735042735042739E-3</v>
      </c>
      <c r="N216" s="41" t="str">
        <f t="shared" si="48"/>
        <v/>
      </c>
    </row>
    <row r="217" spans="1:14" x14ac:dyDescent="0.2">
      <c r="A217" s="27"/>
      <c r="B217" s="30" t="s">
        <v>192</v>
      </c>
      <c r="C217" s="40">
        <v>0</v>
      </c>
      <c r="D217" s="34">
        <v>0</v>
      </c>
      <c r="E217" s="34"/>
      <c r="F217" s="34"/>
      <c r="G217" s="35" t="str">
        <f t="shared" si="43"/>
        <v/>
      </c>
      <c r="H217" s="35" t="str">
        <f t="shared" si="44"/>
        <v/>
      </c>
      <c r="I217" s="35" t="str">
        <f t="shared" si="45"/>
        <v/>
      </c>
      <c r="J217" s="35" t="str">
        <f t="shared" si="46"/>
        <v/>
      </c>
      <c r="K217" s="35" t="str">
        <f t="shared" si="49"/>
        <v xml:space="preserve"> </v>
      </c>
      <c r="L217" s="35" t="str">
        <f t="shared" si="50"/>
        <v xml:space="preserve"> </v>
      </c>
      <c r="M217" s="35" t="str">
        <f t="shared" si="47"/>
        <v/>
      </c>
      <c r="N217" s="41" t="str">
        <f t="shared" si="48"/>
        <v/>
      </c>
    </row>
    <row r="218" spans="1:14" x14ac:dyDescent="0.2">
      <c r="A218" s="27"/>
      <c r="B218" s="30" t="s">
        <v>193</v>
      </c>
      <c r="C218" s="40">
        <v>28</v>
      </c>
      <c r="D218" s="34">
        <v>32</v>
      </c>
      <c r="E218" s="34">
        <v>7</v>
      </c>
      <c r="F218" s="34">
        <v>14</v>
      </c>
      <c r="G218" s="35">
        <f t="shared" si="43"/>
        <v>0.11965811965811966</v>
      </c>
      <c r="H218" s="35">
        <f t="shared" si="44"/>
        <v>0.2119205298013245</v>
      </c>
      <c r="I218" s="35">
        <f t="shared" si="45"/>
        <v>2.0527859237536656E-2</v>
      </c>
      <c r="J218" s="35">
        <f t="shared" si="46"/>
        <v>3.1460674157303373E-2</v>
      </c>
      <c r="K218" s="35">
        <f t="shared" si="49"/>
        <v>-0.75</v>
      </c>
      <c r="L218" s="35">
        <f t="shared" si="50"/>
        <v>-0.5625</v>
      </c>
      <c r="M218" s="35">
        <f t="shared" si="47"/>
        <v>-8.9743589743589744E-2</v>
      </c>
      <c r="N218" s="41">
        <f t="shared" si="48"/>
        <v>-0.11920529801324503</v>
      </c>
    </row>
    <row r="219" spans="1:14" x14ac:dyDescent="0.2">
      <c r="A219" s="27"/>
      <c r="B219" s="30" t="s">
        <v>194</v>
      </c>
      <c r="C219" s="40">
        <v>0</v>
      </c>
      <c r="D219" s="34">
        <v>1</v>
      </c>
      <c r="E219" s="34"/>
      <c r="F219" s="34"/>
      <c r="G219" s="35" t="str">
        <f t="shared" si="43"/>
        <v/>
      </c>
      <c r="H219" s="35">
        <f t="shared" si="44"/>
        <v>6.6225165562913907E-3</v>
      </c>
      <c r="I219" s="35" t="str">
        <f t="shared" si="45"/>
        <v/>
      </c>
      <c r="J219" s="35" t="str">
        <f t="shared" si="46"/>
        <v/>
      </c>
      <c r="K219" s="35" t="str">
        <f t="shared" si="49"/>
        <v xml:space="preserve"> </v>
      </c>
      <c r="L219" s="35">
        <f t="shared" si="50"/>
        <v>-1</v>
      </c>
      <c r="M219" s="35" t="str">
        <f t="shared" si="47"/>
        <v/>
      </c>
      <c r="N219" s="41">
        <f t="shared" si="48"/>
        <v>-6.6225165562913907E-3</v>
      </c>
    </row>
    <row r="220" spans="1:14" x14ac:dyDescent="0.2">
      <c r="A220" s="27"/>
      <c r="B220" s="30" t="s">
        <v>195</v>
      </c>
      <c r="C220" s="40">
        <v>11</v>
      </c>
      <c r="D220" s="34">
        <v>3</v>
      </c>
      <c r="E220" s="34">
        <v>6</v>
      </c>
      <c r="F220" s="34">
        <v>23</v>
      </c>
      <c r="G220" s="35">
        <f t="shared" ref="G220:G251" si="51">+IF(C220=0,"",C220/C$188)</f>
        <v>4.7008547008547008E-2</v>
      </c>
      <c r="H220" s="35">
        <f t="shared" ref="H220:H251" si="52">+IF(D220=0,"",D220/D$188)</f>
        <v>1.9867549668874173E-2</v>
      </c>
      <c r="I220" s="35">
        <f t="shared" ref="I220:I251" si="53">+IF(E220=0,"",E220/E$188)</f>
        <v>1.7595307917888565E-2</v>
      </c>
      <c r="J220" s="35">
        <f t="shared" ref="J220:J251" si="54">+IF(F220=0,"",F220/F$188)</f>
        <v>5.1685393258426963E-2</v>
      </c>
      <c r="K220" s="35">
        <f t="shared" si="49"/>
        <v>-0.45454545454545453</v>
      </c>
      <c r="L220" s="35">
        <f t="shared" si="50"/>
        <v>6.666666666666667</v>
      </c>
      <c r="M220" s="35">
        <f t="shared" ref="M220:M251" si="55">+IF(OR(AND(G220=""),(K220="")),"",G220*K220)</f>
        <v>-2.1367521367521368E-2</v>
      </c>
      <c r="N220" s="41">
        <f t="shared" ref="N220:N251" si="56">+IF(OR(AND(H220=""),(L220="")),"",H220*L220)</f>
        <v>0.13245033112582782</v>
      </c>
    </row>
    <row r="221" spans="1:14" x14ac:dyDescent="0.2">
      <c r="A221" s="27"/>
      <c r="B221" s="30" t="s">
        <v>196</v>
      </c>
      <c r="C221" s="40">
        <v>0</v>
      </c>
      <c r="D221" s="34">
        <v>3</v>
      </c>
      <c r="E221" s="34">
        <v>0</v>
      </c>
      <c r="F221" s="34">
        <v>1</v>
      </c>
      <c r="G221" s="35" t="str">
        <f t="shared" si="51"/>
        <v/>
      </c>
      <c r="H221" s="35">
        <f t="shared" si="52"/>
        <v>1.9867549668874173E-2</v>
      </c>
      <c r="I221" s="35" t="str">
        <f t="shared" si="53"/>
        <v/>
      </c>
      <c r="J221" s="35">
        <f t="shared" si="54"/>
        <v>2.2471910112359553E-3</v>
      </c>
      <c r="K221" s="35" t="str">
        <f t="shared" ref="K221:K252" si="57">+IF(AND(C221=0,E221=0)," ",IF(C221=0,1,IF(E221=0,-1,(E221-C221)/C221)))</f>
        <v xml:space="preserve"> </v>
      </c>
      <c r="L221" s="35">
        <f t="shared" ref="L221:L252" si="58">+IF(AND(D221=0,F221=0)," ",IF(D221=0,1,IF(F221=0,-1,(F221-D221)/D221)))</f>
        <v>-0.66666666666666663</v>
      </c>
      <c r="M221" s="35" t="str">
        <f t="shared" si="55"/>
        <v/>
      </c>
      <c r="N221" s="41">
        <f t="shared" si="56"/>
        <v>-1.3245033112582781E-2</v>
      </c>
    </row>
    <row r="222" spans="1:14" x14ac:dyDescent="0.2">
      <c r="A222" s="27"/>
      <c r="B222" s="30" t="s">
        <v>197</v>
      </c>
      <c r="C222" s="40">
        <v>0</v>
      </c>
      <c r="D222" s="34">
        <v>3</v>
      </c>
      <c r="E222" s="34">
        <v>7</v>
      </c>
      <c r="F222" s="34">
        <v>11</v>
      </c>
      <c r="G222" s="35" t="str">
        <f t="shared" si="51"/>
        <v/>
      </c>
      <c r="H222" s="35">
        <f t="shared" si="52"/>
        <v>1.9867549668874173E-2</v>
      </c>
      <c r="I222" s="35">
        <f t="shared" si="53"/>
        <v>2.0527859237536656E-2</v>
      </c>
      <c r="J222" s="35">
        <f t="shared" si="54"/>
        <v>2.4719101123595506E-2</v>
      </c>
      <c r="K222" s="35">
        <f t="shared" si="57"/>
        <v>1</v>
      </c>
      <c r="L222" s="35">
        <f t="shared" si="58"/>
        <v>2.6666666666666665</v>
      </c>
      <c r="M222" s="35" t="str">
        <f t="shared" si="55"/>
        <v/>
      </c>
      <c r="N222" s="41">
        <f t="shared" si="56"/>
        <v>5.2980132450331126E-2</v>
      </c>
    </row>
    <row r="223" spans="1:14" x14ac:dyDescent="0.2">
      <c r="A223" s="27"/>
      <c r="B223" s="30" t="s">
        <v>198</v>
      </c>
      <c r="C223" s="40">
        <v>0</v>
      </c>
      <c r="D223" s="34">
        <v>0</v>
      </c>
      <c r="E223" s="34">
        <v>32</v>
      </c>
      <c r="F223" s="34">
        <v>119</v>
      </c>
      <c r="G223" s="35" t="str">
        <f t="shared" si="51"/>
        <v/>
      </c>
      <c r="H223" s="35" t="str">
        <f t="shared" si="52"/>
        <v/>
      </c>
      <c r="I223" s="35">
        <f t="shared" si="53"/>
        <v>9.3841642228739003E-2</v>
      </c>
      <c r="J223" s="35">
        <f t="shared" si="54"/>
        <v>0.26741573033707866</v>
      </c>
      <c r="K223" s="35">
        <f t="shared" si="57"/>
        <v>1</v>
      </c>
      <c r="L223" s="35">
        <f t="shared" si="58"/>
        <v>1</v>
      </c>
      <c r="M223" s="35" t="str">
        <f t="shared" si="55"/>
        <v/>
      </c>
      <c r="N223" s="41" t="str">
        <f t="shared" si="56"/>
        <v/>
      </c>
    </row>
    <row r="224" spans="1:14" x14ac:dyDescent="0.2">
      <c r="A224" s="27"/>
      <c r="B224" s="30" t="s">
        <v>199</v>
      </c>
      <c r="C224" s="40">
        <v>0</v>
      </c>
      <c r="D224" s="34">
        <v>0</v>
      </c>
      <c r="E224" s="34"/>
      <c r="F224" s="34"/>
      <c r="G224" s="35" t="str">
        <f t="shared" si="51"/>
        <v/>
      </c>
      <c r="H224" s="35" t="str">
        <f t="shared" si="52"/>
        <v/>
      </c>
      <c r="I224" s="35" t="str">
        <f t="shared" si="53"/>
        <v/>
      </c>
      <c r="J224" s="35" t="str">
        <f t="shared" si="54"/>
        <v/>
      </c>
      <c r="K224" s="35" t="str">
        <f t="shared" si="57"/>
        <v xml:space="preserve"> </v>
      </c>
      <c r="L224" s="35" t="str">
        <f t="shared" si="58"/>
        <v xml:space="preserve"> </v>
      </c>
      <c r="M224" s="35" t="str">
        <f t="shared" si="55"/>
        <v/>
      </c>
      <c r="N224" s="41" t="str">
        <f t="shared" si="56"/>
        <v/>
      </c>
    </row>
    <row r="225" spans="1:14" x14ac:dyDescent="0.2">
      <c r="A225" s="27"/>
      <c r="B225" s="30" t="s">
        <v>200</v>
      </c>
      <c r="C225" s="40">
        <v>0</v>
      </c>
      <c r="D225" s="34">
        <v>1</v>
      </c>
      <c r="E225" s="34"/>
      <c r="F225" s="34"/>
      <c r="G225" s="35" t="str">
        <f t="shared" si="51"/>
        <v/>
      </c>
      <c r="H225" s="35">
        <f t="shared" si="52"/>
        <v>6.6225165562913907E-3</v>
      </c>
      <c r="I225" s="35" t="str">
        <f t="shared" si="53"/>
        <v/>
      </c>
      <c r="J225" s="35" t="str">
        <f t="shared" si="54"/>
        <v/>
      </c>
      <c r="K225" s="35" t="str">
        <f t="shared" si="57"/>
        <v xml:space="preserve"> </v>
      </c>
      <c r="L225" s="35">
        <f t="shared" si="58"/>
        <v>-1</v>
      </c>
      <c r="M225" s="35" t="str">
        <f t="shared" si="55"/>
        <v/>
      </c>
      <c r="N225" s="41">
        <f t="shared" si="56"/>
        <v>-6.6225165562913907E-3</v>
      </c>
    </row>
    <row r="226" spans="1:14" x14ac:dyDescent="0.2">
      <c r="A226" s="27"/>
      <c r="B226" s="30" t="s">
        <v>201</v>
      </c>
      <c r="C226" s="40">
        <v>1</v>
      </c>
      <c r="D226" s="34">
        <v>1</v>
      </c>
      <c r="E226" s="34"/>
      <c r="F226" s="34"/>
      <c r="G226" s="35">
        <f t="shared" si="51"/>
        <v>4.2735042735042739E-3</v>
      </c>
      <c r="H226" s="35">
        <f t="shared" si="52"/>
        <v>6.6225165562913907E-3</v>
      </c>
      <c r="I226" s="35" t="str">
        <f t="shared" si="53"/>
        <v/>
      </c>
      <c r="J226" s="35" t="str">
        <f t="shared" si="54"/>
        <v/>
      </c>
      <c r="K226" s="35">
        <f t="shared" si="57"/>
        <v>-1</v>
      </c>
      <c r="L226" s="35">
        <f t="shared" si="58"/>
        <v>-1</v>
      </c>
      <c r="M226" s="35">
        <f t="shared" si="55"/>
        <v>-4.2735042735042739E-3</v>
      </c>
      <c r="N226" s="41">
        <f t="shared" si="56"/>
        <v>-6.6225165562913907E-3</v>
      </c>
    </row>
    <row r="227" spans="1:14" x14ac:dyDescent="0.2">
      <c r="A227" s="27"/>
      <c r="B227" s="30" t="s">
        <v>202</v>
      </c>
      <c r="C227" s="40">
        <v>0</v>
      </c>
      <c r="D227" s="34">
        <v>1</v>
      </c>
      <c r="E227" s="34"/>
      <c r="F227" s="34"/>
      <c r="G227" s="35" t="str">
        <f t="shared" si="51"/>
        <v/>
      </c>
      <c r="H227" s="35">
        <f t="shared" si="52"/>
        <v>6.6225165562913907E-3</v>
      </c>
      <c r="I227" s="35" t="str">
        <f t="shared" si="53"/>
        <v/>
      </c>
      <c r="J227" s="35" t="str">
        <f t="shared" si="54"/>
        <v/>
      </c>
      <c r="K227" s="35" t="str">
        <f t="shared" si="57"/>
        <v xml:space="preserve"> </v>
      </c>
      <c r="L227" s="35">
        <f t="shared" si="58"/>
        <v>-1</v>
      </c>
      <c r="M227" s="35" t="str">
        <f t="shared" si="55"/>
        <v/>
      </c>
      <c r="N227" s="41">
        <f t="shared" si="56"/>
        <v>-6.6225165562913907E-3</v>
      </c>
    </row>
    <row r="228" spans="1:14" x14ac:dyDescent="0.2">
      <c r="A228" s="27"/>
      <c r="B228" s="30" t="s">
        <v>203</v>
      </c>
      <c r="C228" s="40">
        <v>0</v>
      </c>
      <c r="D228" s="34">
        <v>0</v>
      </c>
      <c r="E228" s="34"/>
      <c r="F228" s="34"/>
      <c r="G228" s="35" t="str">
        <f t="shared" si="51"/>
        <v/>
      </c>
      <c r="H228" s="35" t="str">
        <f t="shared" si="52"/>
        <v/>
      </c>
      <c r="I228" s="35" t="str">
        <f t="shared" si="53"/>
        <v/>
      </c>
      <c r="J228" s="35" t="str">
        <f t="shared" si="54"/>
        <v/>
      </c>
      <c r="K228" s="35" t="str">
        <f t="shared" si="57"/>
        <v xml:space="preserve"> </v>
      </c>
      <c r="L228" s="35" t="str">
        <f t="shared" si="58"/>
        <v xml:space="preserve"> </v>
      </c>
      <c r="M228" s="35" t="str">
        <f t="shared" si="55"/>
        <v/>
      </c>
      <c r="N228" s="41" t="str">
        <f t="shared" si="56"/>
        <v/>
      </c>
    </row>
    <row r="229" spans="1:14" x14ac:dyDescent="0.2">
      <c r="A229" s="27"/>
      <c r="B229" s="30" t="s">
        <v>204</v>
      </c>
      <c r="C229" s="40">
        <v>0</v>
      </c>
      <c r="D229" s="34">
        <v>0</v>
      </c>
      <c r="E229" s="34"/>
      <c r="F229" s="34"/>
      <c r="G229" s="35" t="str">
        <f t="shared" si="51"/>
        <v/>
      </c>
      <c r="H229" s="35" t="str">
        <f t="shared" si="52"/>
        <v/>
      </c>
      <c r="I229" s="35" t="str">
        <f t="shared" si="53"/>
        <v/>
      </c>
      <c r="J229" s="35" t="str">
        <f t="shared" si="54"/>
        <v/>
      </c>
      <c r="K229" s="35" t="str">
        <f t="shared" si="57"/>
        <v xml:space="preserve"> </v>
      </c>
      <c r="L229" s="35" t="str">
        <f t="shared" si="58"/>
        <v xml:space="preserve"> </v>
      </c>
      <c r="M229" s="35" t="str">
        <f t="shared" si="55"/>
        <v/>
      </c>
      <c r="N229" s="41" t="str">
        <f t="shared" si="56"/>
        <v/>
      </c>
    </row>
    <row r="230" spans="1:14" ht="25.5" x14ac:dyDescent="0.2">
      <c r="A230" s="27"/>
      <c r="B230" s="30" t="s">
        <v>205</v>
      </c>
      <c r="C230" s="40">
        <v>6</v>
      </c>
      <c r="D230" s="34">
        <v>1</v>
      </c>
      <c r="E230" s="34">
        <v>4</v>
      </c>
      <c r="F230" s="34">
        <v>1</v>
      </c>
      <c r="G230" s="35">
        <f t="shared" si="51"/>
        <v>2.564102564102564E-2</v>
      </c>
      <c r="H230" s="35">
        <f t="shared" si="52"/>
        <v>6.6225165562913907E-3</v>
      </c>
      <c r="I230" s="35">
        <f t="shared" si="53"/>
        <v>1.1730205278592375E-2</v>
      </c>
      <c r="J230" s="35">
        <f t="shared" si="54"/>
        <v>2.2471910112359553E-3</v>
      </c>
      <c r="K230" s="35">
        <f t="shared" si="57"/>
        <v>-0.33333333333333331</v>
      </c>
      <c r="L230" s="35">
        <f t="shared" si="58"/>
        <v>0</v>
      </c>
      <c r="M230" s="35">
        <f t="shared" si="55"/>
        <v>-8.5470085470085461E-3</v>
      </c>
      <c r="N230" s="41">
        <f t="shared" si="56"/>
        <v>0</v>
      </c>
    </row>
    <row r="231" spans="1:14" x14ac:dyDescent="0.2">
      <c r="A231" s="27"/>
      <c r="B231" s="30" t="s">
        <v>206</v>
      </c>
      <c r="C231" s="40">
        <v>0</v>
      </c>
      <c r="D231" s="34">
        <v>2</v>
      </c>
      <c r="E231" s="34">
        <v>1</v>
      </c>
      <c r="F231" s="34">
        <v>3</v>
      </c>
      <c r="G231" s="35" t="str">
        <f t="shared" si="51"/>
        <v/>
      </c>
      <c r="H231" s="35">
        <f t="shared" si="52"/>
        <v>1.3245033112582781E-2</v>
      </c>
      <c r="I231" s="35">
        <f t="shared" si="53"/>
        <v>2.9325513196480938E-3</v>
      </c>
      <c r="J231" s="35">
        <f t="shared" si="54"/>
        <v>6.7415730337078653E-3</v>
      </c>
      <c r="K231" s="35">
        <f t="shared" si="57"/>
        <v>1</v>
      </c>
      <c r="L231" s="35">
        <f t="shared" si="58"/>
        <v>0.5</v>
      </c>
      <c r="M231" s="35" t="str">
        <f t="shared" si="55"/>
        <v/>
      </c>
      <c r="N231" s="41">
        <f t="shared" si="56"/>
        <v>6.6225165562913907E-3</v>
      </c>
    </row>
    <row r="232" spans="1:14" ht="25.5" x14ac:dyDescent="0.2">
      <c r="A232" s="27"/>
      <c r="B232" s="30" t="s">
        <v>207</v>
      </c>
      <c r="C232" s="40">
        <v>0</v>
      </c>
      <c r="D232" s="34">
        <v>0</v>
      </c>
      <c r="E232" s="34"/>
      <c r="F232" s="34"/>
      <c r="G232" s="35" t="str">
        <f t="shared" si="51"/>
        <v/>
      </c>
      <c r="H232" s="35" t="str">
        <f t="shared" si="52"/>
        <v/>
      </c>
      <c r="I232" s="35" t="str">
        <f t="shared" si="53"/>
        <v/>
      </c>
      <c r="J232" s="35" t="str">
        <f t="shared" si="54"/>
        <v/>
      </c>
      <c r="K232" s="35" t="str">
        <f t="shared" si="57"/>
        <v xml:space="preserve"> </v>
      </c>
      <c r="L232" s="35" t="str">
        <f t="shared" si="58"/>
        <v xml:space="preserve"> </v>
      </c>
      <c r="M232" s="35" t="str">
        <f t="shared" si="55"/>
        <v/>
      </c>
      <c r="N232" s="41" t="str">
        <f t="shared" si="56"/>
        <v/>
      </c>
    </row>
    <row r="233" spans="1:14" ht="25.5" x14ac:dyDescent="0.2">
      <c r="A233" s="27"/>
      <c r="B233" s="30" t="s">
        <v>208</v>
      </c>
      <c r="C233" s="40">
        <v>0</v>
      </c>
      <c r="D233" s="34">
        <v>0</v>
      </c>
      <c r="E233" s="34"/>
      <c r="F233" s="34"/>
      <c r="G233" s="35" t="str">
        <f t="shared" si="51"/>
        <v/>
      </c>
      <c r="H233" s="35" t="str">
        <f t="shared" si="52"/>
        <v/>
      </c>
      <c r="I233" s="35" t="str">
        <f t="shared" si="53"/>
        <v/>
      </c>
      <c r="J233" s="35" t="str">
        <f t="shared" si="54"/>
        <v/>
      </c>
      <c r="K233" s="35" t="str">
        <f t="shared" si="57"/>
        <v xml:space="preserve"> </v>
      </c>
      <c r="L233" s="35" t="str">
        <f t="shared" si="58"/>
        <v xml:space="preserve"> </v>
      </c>
      <c r="M233" s="35" t="str">
        <f t="shared" si="55"/>
        <v/>
      </c>
      <c r="N233" s="41" t="str">
        <f t="shared" si="56"/>
        <v/>
      </c>
    </row>
    <row r="234" spans="1:14" x14ac:dyDescent="0.2">
      <c r="A234" s="27"/>
      <c r="B234" s="30" t="s">
        <v>209</v>
      </c>
      <c r="C234" s="40">
        <v>0</v>
      </c>
      <c r="D234" s="34">
        <v>0</v>
      </c>
      <c r="E234" s="34"/>
      <c r="F234" s="34"/>
      <c r="G234" s="35" t="str">
        <f t="shared" si="51"/>
        <v/>
      </c>
      <c r="H234" s="35" t="str">
        <f t="shared" si="52"/>
        <v/>
      </c>
      <c r="I234" s="35" t="str">
        <f t="shared" si="53"/>
        <v/>
      </c>
      <c r="J234" s="35" t="str">
        <f t="shared" si="54"/>
        <v/>
      </c>
      <c r="K234" s="35" t="str">
        <f t="shared" si="57"/>
        <v xml:space="preserve"> </v>
      </c>
      <c r="L234" s="35" t="str">
        <f t="shared" si="58"/>
        <v xml:space="preserve"> </v>
      </c>
      <c r="M234" s="35" t="str">
        <f t="shared" si="55"/>
        <v/>
      </c>
      <c r="N234" s="41" t="str">
        <f t="shared" si="56"/>
        <v/>
      </c>
    </row>
    <row r="235" spans="1:14" x14ac:dyDescent="0.2">
      <c r="A235" s="27"/>
      <c r="B235" s="30" t="s">
        <v>210</v>
      </c>
      <c r="C235" s="40">
        <v>5</v>
      </c>
      <c r="D235" s="34">
        <v>3</v>
      </c>
      <c r="E235" s="34">
        <v>10</v>
      </c>
      <c r="F235" s="34">
        <v>9</v>
      </c>
      <c r="G235" s="35">
        <f t="shared" si="51"/>
        <v>2.1367521367521368E-2</v>
      </c>
      <c r="H235" s="35">
        <f t="shared" si="52"/>
        <v>1.9867549668874173E-2</v>
      </c>
      <c r="I235" s="35">
        <f t="shared" si="53"/>
        <v>2.932551319648094E-2</v>
      </c>
      <c r="J235" s="35">
        <f t="shared" si="54"/>
        <v>2.0224719101123594E-2</v>
      </c>
      <c r="K235" s="35">
        <f t="shared" si="57"/>
        <v>1</v>
      </c>
      <c r="L235" s="35">
        <f t="shared" si="58"/>
        <v>2</v>
      </c>
      <c r="M235" s="35">
        <f t="shared" si="55"/>
        <v>2.1367521367521368E-2</v>
      </c>
      <c r="N235" s="41">
        <f t="shared" si="56"/>
        <v>3.9735099337748346E-2</v>
      </c>
    </row>
    <row r="236" spans="1:14" x14ac:dyDescent="0.2">
      <c r="A236" s="27"/>
      <c r="B236" s="30" t="s">
        <v>211</v>
      </c>
      <c r="C236" s="40">
        <v>0</v>
      </c>
      <c r="D236" s="34">
        <v>0</v>
      </c>
      <c r="E236" s="34"/>
      <c r="F236" s="34"/>
      <c r="G236" s="35" t="str">
        <f t="shared" si="51"/>
        <v/>
      </c>
      <c r="H236" s="35" t="str">
        <f t="shared" si="52"/>
        <v/>
      </c>
      <c r="I236" s="35" t="str">
        <f t="shared" si="53"/>
        <v/>
      </c>
      <c r="J236" s="35" t="str">
        <f t="shared" si="54"/>
        <v/>
      </c>
      <c r="K236" s="35" t="str">
        <f t="shared" si="57"/>
        <v xml:space="preserve"> </v>
      </c>
      <c r="L236" s="35" t="str">
        <f t="shared" si="58"/>
        <v xml:space="preserve"> </v>
      </c>
      <c r="M236" s="35" t="str">
        <f t="shared" si="55"/>
        <v/>
      </c>
      <c r="N236" s="41" t="str">
        <f t="shared" si="56"/>
        <v/>
      </c>
    </row>
    <row r="237" spans="1:14" x14ac:dyDescent="0.2">
      <c r="A237" s="27"/>
      <c r="B237" s="30" t="s">
        <v>212</v>
      </c>
      <c r="C237" s="40">
        <v>0</v>
      </c>
      <c r="D237" s="34">
        <v>0</v>
      </c>
      <c r="E237" s="34"/>
      <c r="F237" s="34"/>
      <c r="G237" s="35" t="str">
        <f t="shared" si="51"/>
        <v/>
      </c>
      <c r="H237" s="35" t="str">
        <f t="shared" si="52"/>
        <v/>
      </c>
      <c r="I237" s="35" t="str">
        <f t="shared" si="53"/>
        <v/>
      </c>
      <c r="J237" s="35" t="str">
        <f t="shared" si="54"/>
        <v/>
      </c>
      <c r="K237" s="35" t="str">
        <f t="shared" si="57"/>
        <v xml:space="preserve"> </v>
      </c>
      <c r="L237" s="35" t="str">
        <f t="shared" si="58"/>
        <v xml:space="preserve"> </v>
      </c>
      <c r="M237" s="35" t="str">
        <f t="shared" si="55"/>
        <v/>
      </c>
      <c r="N237" s="41" t="str">
        <f t="shared" si="56"/>
        <v/>
      </c>
    </row>
    <row r="238" spans="1:14" x14ac:dyDescent="0.2">
      <c r="A238" s="27"/>
      <c r="B238" s="30" t="s">
        <v>213</v>
      </c>
      <c r="C238" s="40">
        <v>0</v>
      </c>
      <c r="D238" s="34">
        <v>0</v>
      </c>
      <c r="E238" s="34"/>
      <c r="F238" s="34"/>
      <c r="G238" s="35" t="str">
        <f t="shared" si="51"/>
        <v/>
      </c>
      <c r="H238" s="35" t="str">
        <f t="shared" si="52"/>
        <v/>
      </c>
      <c r="I238" s="35" t="str">
        <f t="shared" si="53"/>
        <v/>
      </c>
      <c r="J238" s="35" t="str">
        <f t="shared" si="54"/>
        <v/>
      </c>
      <c r="K238" s="35" t="str">
        <f t="shared" si="57"/>
        <v xml:space="preserve"> </v>
      </c>
      <c r="L238" s="35" t="str">
        <f t="shared" si="58"/>
        <v xml:space="preserve"> </v>
      </c>
      <c r="M238" s="35" t="str">
        <f t="shared" si="55"/>
        <v/>
      </c>
      <c r="N238" s="41" t="str">
        <f t="shared" si="56"/>
        <v/>
      </c>
    </row>
    <row r="239" spans="1:14" x14ac:dyDescent="0.2">
      <c r="A239" s="27"/>
      <c r="B239" s="30" t="s">
        <v>214</v>
      </c>
      <c r="C239" s="40">
        <v>0</v>
      </c>
      <c r="D239" s="34">
        <v>0</v>
      </c>
      <c r="E239" s="34"/>
      <c r="F239" s="34"/>
      <c r="G239" s="35" t="str">
        <f t="shared" si="51"/>
        <v/>
      </c>
      <c r="H239" s="35" t="str">
        <f t="shared" si="52"/>
        <v/>
      </c>
      <c r="I239" s="35" t="str">
        <f t="shared" si="53"/>
        <v/>
      </c>
      <c r="J239" s="35" t="str">
        <f t="shared" si="54"/>
        <v/>
      </c>
      <c r="K239" s="35" t="str">
        <f t="shared" si="57"/>
        <v xml:space="preserve"> </v>
      </c>
      <c r="L239" s="35" t="str">
        <f t="shared" si="58"/>
        <v xml:space="preserve"> </v>
      </c>
      <c r="M239" s="35" t="str">
        <f t="shared" si="55"/>
        <v/>
      </c>
      <c r="N239" s="41" t="str">
        <f t="shared" si="56"/>
        <v/>
      </c>
    </row>
    <row r="240" spans="1:14" x14ac:dyDescent="0.2">
      <c r="A240" s="27"/>
      <c r="B240" s="30" t="s">
        <v>215</v>
      </c>
      <c r="C240" s="40">
        <v>0</v>
      </c>
      <c r="D240" s="34">
        <v>0</v>
      </c>
      <c r="E240" s="34"/>
      <c r="F240" s="34"/>
      <c r="G240" s="35" t="str">
        <f t="shared" si="51"/>
        <v/>
      </c>
      <c r="H240" s="35" t="str">
        <f t="shared" si="52"/>
        <v/>
      </c>
      <c r="I240" s="35" t="str">
        <f t="shared" si="53"/>
        <v/>
      </c>
      <c r="J240" s="35" t="str">
        <f t="shared" si="54"/>
        <v/>
      </c>
      <c r="K240" s="35" t="str">
        <f t="shared" si="57"/>
        <v xml:space="preserve"> </v>
      </c>
      <c r="L240" s="35" t="str">
        <f t="shared" si="58"/>
        <v xml:space="preserve"> </v>
      </c>
      <c r="M240" s="35" t="str">
        <f t="shared" si="55"/>
        <v/>
      </c>
      <c r="N240" s="41" t="str">
        <f t="shared" si="56"/>
        <v/>
      </c>
    </row>
    <row r="241" spans="1:14" x14ac:dyDescent="0.2">
      <c r="A241" s="27"/>
      <c r="B241" s="30" t="s">
        <v>216</v>
      </c>
      <c r="C241" s="40">
        <v>0</v>
      </c>
      <c r="D241" s="34">
        <v>0</v>
      </c>
      <c r="E241" s="34"/>
      <c r="F241" s="34"/>
      <c r="G241" s="35" t="str">
        <f t="shared" si="51"/>
        <v/>
      </c>
      <c r="H241" s="35" t="str">
        <f t="shared" si="52"/>
        <v/>
      </c>
      <c r="I241" s="35" t="str">
        <f t="shared" si="53"/>
        <v/>
      </c>
      <c r="J241" s="35" t="str">
        <f t="shared" si="54"/>
        <v/>
      </c>
      <c r="K241" s="35" t="str">
        <f t="shared" si="57"/>
        <v xml:space="preserve"> </v>
      </c>
      <c r="L241" s="35" t="str">
        <f t="shared" si="58"/>
        <v xml:space="preserve"> </v>
      </c>
      <c r="M241" s="35" t="str">
        <f t="shared" si="55"/>
        <v/>
      </c>
      <c r="N241" s="41" t="str">
        <f t="shared" si="56"/>
        <v/>
      </c>
    </row>
    <row r="242" spans="1:14" x14ac:dyDescent="0.2">
      <c r="A242" s="27"/>
      <c r="B242" s="30" t="s">
        <v>217</v>
      </c>
      <c r="C242" s="40">
        <v>58</v>
      </c>
      <c r="D242" s="34">
        <v>28</v>
      </c>
      <c r="E242" s="34">
        <v>129</v>
      </c>
      <c r="F242" s="34">
        <v>161</v>
      </c>
      <c r="G242" s="35">
        <f t="shared" si="51"/>
        <v>0.24786324786324787</v>
      </c>
      <c r="H242" s="35">
        <f t="shared" si="52"/>
        <v>0.18543046357615894</v>
      </c>
      <c r="I242" s="35">
        <f t="shared" si="53"/>
        <v>0.3782991202346041</v>
      </c>
      <c r="J242" s="35">
        <f t="shared" si="54"/>
        <v>0.36179775280898874</v>
      </c>
      <c r="K242" s="35">
        <f t="shared" si="57"/>
        <v>1.2241379310344827</v>
      </c>
      <c r="L242" s="35">
        <f t="shared" si="58"/>
        <v>4.75</v>
      </c>
      <c r="M242" s="35">
        <f t="shared" si="55"/>
        <v>0.3034188034188034</v>
      </c>
      <c r="N242" s="41">
        <f t="shared" si="56"/>
        <v>0.88079470198675502</v>
      </c>
    </row>
    <row r="243" spans="1:14" x14ac:dyDescent="0.2">
      <c r="A243" s="27"/>
      <c r="B243" s="30" t="s">
        <v>218</v>
      </c>
      <c r="C243" s="40">
        <v>0</v>
      </c>
      <c r="D243" s="34">
        <v>0</v>
      </c>
      <c r="E243" s="34"/>
      <c r="F243" s="34"/>
      <c r="G243" s="35" t="str">
        <f t="shared" si="51"/>
        <v/>
      </c>
      <c r="H243" s="35" t="str">
        <f t="shared" si="52"/>
        <v/>
      </c>
      <c r="I243" s="35" t="str">
        <f t="shared" si="53"/>
        <v/>
      </c>
      <c r="J243" s="35" t="str">
        <f t="shared" si="54"/>
        <v/>
      </c>
      <c r="K243" s="35" t="str">
        <f t="shared" si="57"/>
        <v xml:space="preserve"> </v>
      </c>
      <c r="L243" s="35" t="str">
        <f t="shared" si="58"/>
        <v xml:space="preserve"> </v>
      </c>
      <c r="M243" s="35" t="str">
        <f t="shared" si="55"/>
        <v/>
      </c>
      <c r="N243" s="41" t="str">
        <f t="shared" si="56"/>
        <v/>
      </c>
    </row>
    <row r="244" spans="1:14" x14ac:dyDescent="0.2">
      <c r="A244" s="27"/>
      <c r="B244" s="30" t="s">
        <v>219</v>
      </c>
      <c r="C244" s="40">
        <v>0</v>
      </c>
      <c r="D244" s="34">
        <v>0</v>
      </c>
      <c r="E244" s="34"/>
      <c r="F244" s="34"/>
      <c r="G244" s="35" t="str">
        <f t="shared" si="51"/>
        <v/>
      </c>
      <c r="H244" s="35" t="str">
        <f t="shared" si="52"/>
        <v/>
      </c>
      <c r="I244" s="35" t="str">
        <f t="shared" si="53"/>
        <v/>
      </c>
      <c r="J244" s="35" t="str">
        <f t="shared" si="54"/>
        <v/>
      </c>
      <c r="K244" s="35" t="str">
        <f t="shared" si="57"/>
        <v xml:space="preserve"> </v>
      </c>
      <c r="L244" s="35" t="str">
        <f t="shared" si="58"/>
        <v xml:space="preserve"> </v>
      </c>
      <c r="M244" s="35" t="str">
        <f t="shared" si="55"/>
        <v/>
      </c>
      <c r="N244" s="41" t="str">
        <f t="shared" si="56"/>
        <v/>
      </c>
    </row>
    <row r="245" spans="1:14" x14ac:dyDescent="0.2">
      <c r="A245" s="27"/>
      <c r="B245" s="30" t="s">
        <v>220</v>
      </c>
      <c r="C245" s="40">
        <v>1</v>
      </c>
      <c r="D245" s="34">
        <v>0</v>
      </c>
      <c r="E245" s="34"/>
      <c r="F245" s="34"/>
      <c r="G245" s="35">
        <f t="shared" si="51"/>
        <v>4.2735042735042739E-3</v>
      </c>
      <c r="H245" s="35" t="str">
        <f t="shared" si="52"/>
        <v/>
      </c>
      <c r="I245" s="35" t="str">
        <f t="shared" si="53"/>
        <v/>
      </c>
      <c r="J245" s="35" t="str">
        <f t="shared" si="54"/>
        <v/>
      </c>
      <c r="K245" s="35">
        <f t="shared" si="57"/>
        <v>-1</v>
      </c>
      <c r="L245" s="35" t="str">
        <f t="shared" si="58"/>
        <v xml:space="preserve"> </v>
      </c>
      <c r="M245" s="35">
        <f t="shared" si="55"/>
        <v>-4.2735042735042739E-3</v>
      </c>
      <c r="N245" s="41" t="str">
        <f t="shared" si="56"/>
        <v/>
      </c>
    </row>
    <row r="246" spans="1:14" x14ac:dyDescent="0.2">
      <c r="A246" s="27"/>
      <c r="B246" s="30" t="s">
        <v>221</v>
      </c>
      <c r="C246" s="40">
        <v>0</v>
      </c>
      <c r="D246" s="34">
        <v>0</v>
      </c>
      <c r="E246" s="34"/>
      <c r="F246" s="34"/>
      <c r="G246" s="35" t="str">
        <f t="shared" si="51"/>
        <v/>
      </c>
      <c r="H246" s="35" t="str">
        <f t="shared" si="52"/>
        <v/>
      </c>
      <c r="I246" s="35" t="str">
        <f t="shared" si="53"/>
        <v/>
      </c>
      <c r="J246" s="35" t="str">
        <f t="shared" si="54"/>
        <v/>
      </c>
      <c r="K246" s="35" t="str">
        <f t="shared" si="57"/>
        <v xml:space="preserve"> </v>
      </c>
      <c r="L246" s="35" t="str">
        <f t="shared" si="58"/>
        <v xml:space="preserve"> </v>
      </c>
      <c r="M246" s="35" t="str">
        <f t="shared" si="55"/>
        <v/>
      </c>
      <c r="N246" s="41" t="str">
        <f t="shared" si="56"/>
        <v/>
      </c>
    </row>
    <row r="247" spans="1:14" x14ac:dyDescent="0.2">
      <c r="A247" s="27"/>
      <c r="B247" s="30" t="s">
        <v>222</v>
      </c>
      <c r="C247" s="40">
        <v>0</v>
      </c>
      <c r="D247" s="34">
        <v>0</v>
      </c>
      <c r="E247" s="34"/>
      <c r="F247" s="34"/>
      <c r="G247" s="35" t="str">
        <f t="shared" si="51"/>
        <v/>
      </c>
      <c r="H247" s="35" t="str">
        <f t="shared" si="52"/>
        <v/>
      </c>
      <c r="I247" s="35" t="str">
        <f t="shared" si="53"/>
        <v/>
      </c>
      <c r="J247" s="35" t="str">
        <f t="shared" si="54"/>
        <v/>
      </c>
      <c r="K247" s="35" t="str">
        <f t="shared" si="57"/>
        <v xml:space="preserve"> </v>
      </c>
      <c r="L247" s="35" t="str">
        <f t="shared" si="58"/>
        <v xml:space="preserve"> </v>
      </c>
      <c r="M247" s="35" t="str">
        <f t="shared" si="55"/>
        <v/>
      </c>
      <c r="N247" s="41" t="str">
        <f t="shared" si="56"/>
        <v/>
      </c>
    </row>
    <row r="248" spans="1:14" x14ac:dyDescent="0.2">
      <c r="A248" s="27"/>
      <c r="B248" s="30" t="s">
        <v>223</v>
      </c>
      <c r="C248" s="40">
        <v>0</v>
      </c>
      <c r="D248" s="34">
        <v>0</v>
      </c>
      <c r="E248" s="34">
        <v>9</v>
      </c>
      <c r="F248" s="34">
        <v>1</v>
      </c>
      <c r="G248" s="35" t="str">
        <f t="shared" si="51"/>
        <v/>
      </c>
      <c r="H248" s="35" t="str">
        <f t="shared" si="52"/>
        <v/>
      </c>
      <c r="I248" s="35">
        <f t="shared" si="53"/>
        <v>2.6392961876832845E-2</v>
      </c>
      <c r="J248" s="35">
        <f t="shared" si="54"/>
        <v>2.2471910112359553E-3</v>
      </c>
      <c r="K248" s="35">
        <f t="shared" si="57"/>
        <v>1</v>
      </c>
      <c r="L248" s="35">
        <f t="shared" si="58"/>
        <v>1</v>
      </c>
      <c r="M248" s="35" t="str">
        <f t="shared" si="55"/>
        <v/>
      </c>
      <c r="N248" s="41" t="str">
        <f t="shared" si="56"/>
        <v/>
      </c>
    </row>
    <row r="249" spans="1:14" x14ac:dyDescent="0.2">
      <c r="A249" s="27"/>
      <c r="B249" s="30" t="s">
        <v>224</v>
      </c>
      <c r="C249" s="40">
        <v>0</v>
      </c>
      <c r="D249" s="34">
        <v>0</v>
      </c>
      <c r="E249" s="34"/>
      <c r="F249" s="34"/>
      <c r="G249" s="35" t="str">
        <f t="shared" si="51"/>
        <v/>
      </c>
      <c r="H249" s="35" t="str">
        <f t="shared" si="52"/>
        <v/>
      </c>
      <c r="I249" s="35" t="str">
        <f t="shared" si="53"/>
        <v/>
      </c>
      <c r="J249" s="35" t="str">
        <f t="shared" si="54"/>
        <v/>
      </c>
      <c r="K249" s="35" t="str">
        <f t="shared" si="57"/>
        <v xml:space="preserve"> </v>
      </c>
      <c r="L249" s="35" t="str">
        <f t="shared" si="58"/>
        <v xml:space="preserve"> </v>
      </c>
      <c r="M249" s="35" t="str">
        <f t="shared" si="55"/>
        <v/>
      </c>
      <c r="N249" s="41" t="str">
        <f t="shared" si="56"/>
        <v/>
      </c>
    </row>
    <row r="250" spans="1:14" x14ac:dyDescent="0.2">
      <c r="A250" s="27"/>
      <c r="B250" s="30" t="s">
        <v>225</v>
      </c>
      <c r="C250" s="40">
        <v>0</v>
      </c>
      <c r="D250" s="34">
        <v>0</v>
      </c>
      <c r="E250" s="34"/>
      <c r="F250" s="34"/>
      <c r="G250" s="35" t="str">
        <f t="shared" si="51"/>
        <v/>
      </c>
      <c r="H250" s="35" t="str">
        <f t="shared" si="52"/>
        <v/>
      </c>
      <c r="I250" s="35" t="str">
        <f t="shared" si="53"/>
        <v/>
      </c>
      <c r="J250" s="35" t="str">
        <f t="shared" si="54"/>
        <v/>
      </c>
      <c r="K250" s="35" t="str">
        <f t="shared" si="57"/>
        <v xml:space="preserve"> </v>
      </c>
      <c r="L250" s="35" t="str">
        <f t="shared" si="58"/>
        <v xml:space="preserve"> </v>
      </c>
      <c r="M250" s="35" t="str">
        <f t="shared" si="55"/>
        <v/>
      </c>
      <c r="N250" s="41" t="str">
        <f t="shared" si="56"/>
        <v/>
      </c>
    </row>
    <row r="251" spans="1:14" x14ac:dyDescent="0.2">
      <c r="A251" s="27"/>
      <c r="B251" s="30" t="s">
        <v>226</v>
      </c>
      <c r="C251" s="40">
        <v>0</v>
      </c>
      <c r="D251" s="34">
        <v>0</v>
      </c>
      <c r="E251" s="34"/>
      <c r="F251" s="34"/>
      <c r="G251" s="35" t="str">
        <f t="shared" si="51"/>
        <v/>
      </c>
      <c r="H251" s="35" t="str">
        <f t="shared" si="52"/>
        <v/>
      </c>
      <c r="I251" s="35" t="str">
        <f t="shared" si="53"/>
        <v/>
      </c>
      <c r="J251" s="35" t="str">
        <f t="shared" si="54"/>
        <v/>
      </c>
      <c r="K251" s="35" t="str">
        <f t="shared" si="57"/>
        <v xml:space="preserve"> </v>
      </c>
      <c r="L251" s="35" t="str">
        <f t="shared" si="58"/>
        <v xml:space="preserve"> </v>
      </c>
      <c r="M251" s="35" t="str">
        <f t="shared" si="55"/>
        <v/>
      </c>
      <c r="N251" s="41" t="str">
        <f t="shared" si="56"/>
        <v/>
      </c>
    </row>
    <row r="252" spans="1:14" ht="25.5" x14ac:dyDescent="0.2">
      <c r="A252" s="27"/>
      <c r="B252" s="30" t="s">
        <v>227</v>
      </c>
      <c r="C252" s="40">
        <v>0</v>
      </c>
      <c r="D252" s="34">
        <v>0</v>
      </c>
      <c r="E252" s="34"/>
      <c r="F252" s="34"/>
      <c r="G252" s="35" t="str">
        <f t="shared" ref="G252:G283" si="59">+IF(C252=0,"",C252/C$188)</f>
        <v/>
      </c>
      <c r="H252" s="35" t="str">
        <f t="shared" ref="H252:H283" si="60">+IF(D252=0,"",D252/D$188)</f>
        <v/>
      </c>
      <c r="I252" s="35" t="str">
        <f t="shared" ref="I252:I283" si="61">+IF(E252=0,"",E252/E$188)</f>
        <v/>
      </c>
      <c r="J252" s="35" t="str">
        <f t="shared" ref="J252:J283" si="62">+IF(F252=0,"",F252/F$188)</f>
        <v/>
      </c>
      <c r="K252" s="35" t="str">
        <f t="shared" si="57"/>
        <v xml:space="preserve"> </v>
      </c>
      <c r="L252" s="35" t="str">
        <f t="shared" si="58"/>
        <v xml:space="preserve"> </v>
      </c>
      <c r="M252" s="35" t="str">
        <f t="shared" ref="M252:M283" si="63">+IF(OR(AND(G252=""),(K252="")),"",G252*K252)</f>
        <v/>
      </c>
      <c r="N252" s="41" t="str">
        <f t="shared" ref="N252:N283" si="64">+IF(OR(AND(H252=""),(L252="")),"",H252*L252)</f>
        <v/>
      </c>
    </row>
    <row r="253" spans="1:14" ht="25.5" x14ac:dyDescent="0.2">
      <c r="A253" s="27"/>
      <c r="B253" s="30" t="s">
        <v>228</v>
      </c>
      <c r="C253" s="40">
        <v>0</v>
      </c>
      <c r="D253" s="34">
        <v>0</v>
      </c>
      <c r="E253" s="34"/>
      <c r="F253" s="34"/>
      <c r="G253" s="35" t="str">
        <f t="shared" si="59"/>
        <v/>
      </c>
      <c r="H253" s="35" t="str">
        <f t="shared" si="60"/>
        <v/>
      </c>
      <c r="I253" s="35" t="str">
        <f t="shared" si="61"/>
        <v/>
      </c>
      <c r="J253" s="35" t="str">
        <f t="shared" si="62"/>
        <v/>
      </c>
      <c r="K253" s="35" t="str">
        <f t="shared" ref="K253:K284" si="65">+IF(AND(C253=0,E253=0)," ",IF(C253=0,1,IF(E253=0,-1,(E253-C253)/C253)))</f>
        <v xml:space="preserve"> </v>
      </c>
      <c r="L253" s="35" t="str">
        <f t="shared" ref="L253:L284" si="66">+IF(AND(D253=0,F253=0)," ",IF(D253=0,1,IF(F253=0,-1,(F253-D253)/D253)))</f>
        <v xml:space="preserve"> </v>
      </c>
      <c r="M253" s="35" t="str">
        <f t="shared" si="63"/>
        <v/>
      </c>
      <c r="N253" s="41" t="str">
        <f t="shared" si="64"/>
        <v/>
      </c>
    </row>
    <row r="254" spans="1:14" x14ac:dyDescent="0.2">
      <c r="A254" s="27"/>
      <c r="B254" s="30" t="s">
        <v>229</v>
      </c>
      <c r="C254" s="40">
        <v>0</v>
      </c>
      <c r="D254" s="34">
        <v>0</v>
      </c>
      <c r="E254" s="34"/>
      <c r="F254" s="34"/>
      <c r="G254" s="35" t="str">
        <f t="shared" si="59"/>
        <v/>
      </c>
      <c r="H254" s="35" t="str">
        <f t="shared" si="60"/>
        <v/>
      </c>
      <c r="I254" s="35" t="str">
        <f t="shared" si="61"/>
        <v/>
      </c>
      <c r="J254" s="35" t="str">
        <f t="shared" si="62"/>
        <v/>
      </c>
      <c r="K254" s="35" t="str">
        <f t="shared" si="65"/>
        <v xml:space="preserve"> </v>
      </c>
      <c r="L254" s="35" t="str">
        <f t="shared" si="66"/>
        <v xml:space="preserve"> </v>
      </c>
      <c r="M254" s="35" t="str">
        <f t="shared" si="63"/>
        <v/>
      </c>
      <c r="N254" s="41" t="str">
        <f t="shared" si="64"/>
        <v/>
      </c>
    </row>
    <row r="255" spans="1:14" x14ac:dyDescent="0.2">
      <c r="A255" s="27"/>
      <c r="B255" s="30" t="s">
        <v>230</v>
      </c>
      <c r="C255" s="40">
        <v>3</v>
      </c>
      <c r="D255" s="34">
        <v>0</v>
      </c>
      <c r="E255" s="34">
        <v>8</v>
      </c>
      <c r="F255" s="34">
        <v>1</v>
      </c>
      <c r="G255" s="35">
        <f t="shared" si="59"/>
        <v>1.282051282051282E-2</v>
      </c>
      <c r="H255" s="35" t="str">
        <f t="shared" si="60"/>
        <v/>
      </c>
      <c r="I255" s="35">
        <f t="shared" si="61"/>
        <v>2.3460410557184751E-2</v>
      </c>
      <c r="J255" s="35">
        <f t="shared" si="62"/>
        <v>2.2471910112359553E-3</v>
      </c>
      <c r="K255" s="35">
        <f t="shared" si="65"/>
        <v>1.6666666666666667</v>
      </c>
      <c r="L255" s="35">
        <f t="shared" si="66"/>
        <v>1</v>
      </c>
      <c r="M255" s="35">
        <f t="shared" si="63"/>
        <v>2.1367521367521368E-2</v>
      </c>
      <c r="N255" s="41" t="str">
        <f t="shared" si="64"/>
        <v/>
      </c>
    </row>
    <row r="256" spans="1:14" x14ac:dyDescent="0.2">
      <c r="A256" s="27"/>
      <c r="B256" s="30" t="s">
        <v>231</v>
      </c>
      <c r="C256" s="40">
        <v>0</v>
      </c>
      <c r="D256" s="34">
        <v>0</v>
      </c>
      <c r="E256" s="34"/>
      <c r="F256" s="34"/>
      <c r="G256" s="35" t="str">
        <f t="shared" si="59"/>
        <v/>
      </c>
      <c r="H256" s="35" t="str">
        <f t="shared" si="60"/>
        <v/>
      </c>
      <c r="I256" s="35" t="str">
        <f t="shared" si="61"/>
        <v/>
      </c>
      <c r="J256" s="35" t="str">
        <f t="shared" si="62"/>
        <v/>
      </c>
      <c r="K256" s="35" t="str">
        <f t="shared" si="65"/>
        <v xml:space="preserve"> </v>
      </c>
      <c r="L256" s="35" t="str">
        <f t="shared" si="66"/>
        <v xml:space="preserve"> </v>
      </c>
      <c r="M256" s="35" t="str">
        <f t="shared" si="63"/>
        <v/>
      </c>
      <c r="N256" s="41" t="str">
        <f t="shared" si="64"/>
        <v/>
      </c>
    </row>
    <row r="257" spans="1:14" ht="25.5" x14ac:dyDescent="0.2">
      <c r="A257" s="27"/>
      <c r="B257" s="30" t="s">
        <v>232</v>
      </c>
      <c r="C257" s="40">
        <v>0</v>
      </c>
      <c r="D257" s="34">
        <v>0</v>
      </c>
      <c r="E257" s="34"/>
      <c r="F257" s="34"/>
      <c r="G257" s="35" t="str">
        <f t="shared" si="59"/>
        <v/>
      </c>
      <c r="H257" s="35" t="str">
        <f t="shared" si="60"/>
        <v/>
      </c>
      <c r="I257" s="35" t="str">
        <f t="shared" si="61"/>
        <v/>
      </c>
      <c r="J257" s="35" t="str">
        <f t="shared" si="62"/>
        <v/>
      </c>
      <c r="K257" s="35" t="str">
        <f t="shared" si="65"/>
        <v xml:space="preserve"> </v>
      </c>
      <c r="L257" s="35" t="str">
        <f t="shared" si="66"/>
        <v xml:space="preserve"> </v>
      </c>
      <c r="M257" s="35" t="str">
        <f t="shared" si="63"/>
        <v/>
      </c>
      <c r="N257" s="41" t="str">
        <f t="shared" si="64"/>
        <v/>
      </c>
    </row>
    <row r="258" spans="1:14" x14ac:dyDescent="0.2">
      <c r="A258" s="27"/>
      <c r="B258" s="30" t="s">
        <v>233</v>
      </c>
      <c r="C258" s="40">
        <v>1</v>
      </c>
      <c r="D258" s="34">
        <v>1</v>
      </c>
      <c r="E258" s="34">
        <v>0</v>
      </c>
      <c r="F258" s="34">
        <v>3</v>
      </c>
      <c r="G258" s="35">
        <f t="shared" si="59"/>
        <v>4.2735042735042739E-3</v>
      </c>
      <c r="H258" s="35">
        <f t="shared" si="60"/>
        <v>6.6225165562913907E-3</v>
      </c>
      <c r="I258" s="35" t="str">
        <f t="shared" si="61"/>
        <v/>
      </c>
      <c r="J258" s="35">
        <f t="shared" si="62"/>
        <v>6.7415730337078653E-3</v>
      </c>
      <c r="K258" s="35">
        <f t="shared" si="65"/>
        <v>-1</v>
      </c>
      <c r="L258" s="35">
        <f t="shared" si="66"/>
        <v>2</v>
      </c>
      <c r="M258" s="35">
        <f t="shared" si="63"/>
        <v>-4.2735042735042739E-3</v>
      </c>
      <c r="N258" s="41">
        <f t="shared" si="64"/>
        <v>1.3245033112582781E-2</v>
      </c>
    </row>
    <row r="259" spans="1:14" x14ac:dyDescent="0.2">
      <c r="A259" s="27"/>
      <c r="B259" s="30" t="s">
        <v>234</v>
      </c>
      <c r="C259" s="40">
        <v>0</v>
      </c>
      <c r="D259" s="34">
        <v>0</v>
      </c>
      <c r="E259" s="34"/>
      <c r="F259" s="34"/>
      <c r="G259" s="35" t="str">
        <f t="shared" si="59"/>
        <v/>
      </c>
      <c r="H259" s="35" t="str">
        <f t="shared" si="60"/>
        <v/>
      </c>
      <c r="I259" s="35" t="str">
        <f t="shared" si="61"/>
        <v/>
      </c>
      <c r="J259" s="35" t="str">
        <f t="shared" si="62"/>
        <v/>
      </c>
      <c r="K259" s="35" t="str">
        <f t="shared" si="65"/>
        <v xml:space="preserve"> </v>
      </c>
      <c r="L259" s="35" t="str">
        <f t="shared" si="66"/>
        <v xml:space="preserve"> </v>
      </c>
      <c r="M259" s="35" t="str">
        <f t="shared" si="63"/>
        <v/>
      </c>
      <c r="N259" s="41" t="str">
        <f t="shared" si="64"/>
        <v/>
      </c>
    </row>
    <row r="260" spans="1:14" x14ac:dyDescent="0.2">
      <c r="A260" s="27"/>
      <c r="B260" s="30" t="s">
        <v>235</v>
      </c>
      <c r="C260" s="40">
        <v>0</v>
      </c>
      <c r="D260" s="34">
        <v>0</v>
      </c>
      <c r="E260" s="34"/>
      <c r="F260" s="34"/>
      <c r="G260" s="35" t="str">
        <f t="shared" si="59"/>
        <v/>
      </c>
      <c r="H260" s="35" t="str">
        <f t="shared" si="60"/>
        <v/>
      </c>
      <c r="I260" s="35" t="str">
        <f t="shared" si="61"/>
        <v/>
      </c>
      <c r="J260" s="35" t="str">
        <f t="shared" si="62"/>
        <v/>
      </c>
      <c r="K260" s="35" t="str">
        <f t="shared" si="65"/>
        <v xml:space="preserve"> </v>
      </c>
      <c r="L260" s="35" t="str">
        <f t="shared" si="66"/>
        <v xml:space="preserve"> </v>
      </c>
      <c r="M260" s="35" t="str">
        <f t="shared" si="63"/>
        <v/>
      </c>
      <c r="N260" s="41" t="str">
        <f t="shared" si="64"/>
        <v/>
      </c>
    </row>
    <row r="261" spans="1:14" x14ac:dyDescent="0.2">
      <c r="A261" s="27"/>
      <c r="B261" s="30" t="s">
        <v>236</v>
      </c>
      <c r="C261" s="40">
        <v>0</v>
      </c>
      <c r="D261" s="34">
        <v>0</v>
      </c>
      <c r="E261" s="34"/>
      <c r="F261" s="34"/>
      <c r="G261" s="35" t="str">
        <f t="shared" si="59"/>
        <v/>
      </c>
      <c r="H261" s="35" t="str">
        <f t="shared" si="60"/>
        <v/>
      </c>
      <c r="I261" s="35" t="str">
        <f t="shared" si="61"/>
        <v/>
      </c>
      <c r="J261" s="35" t="str">
        <f t="shared" si="62"/>
        <v/>
      </c>
      <c r="K261" s="35" t="str">
        <f t="shared" si="65"/>
        <v xml:space="preserve"> </v>
      </c>
      <c r="L261" s="35" t="str">
        <f t="shared" si="66"/>
        <v xml:space="preserve"> </v>
      </c>
      <c r="M261" s="35" t="str">
        <f t="shared" si="63"/>
        <v/>
      </c>
      <c r="N261" s="41" t="str">
        <f t="shared" si="64"/>
        <v/>
      </c>
    </row>
    <row r="262" spans="1:14" ht="25.5" x14ac:dyDescent="0.2">
      <c r="A262" s="27"/>
      <c r="B262" s="30" t="s">
        <v>237</v>
      </c>
      <c r="C262" s="40">
        <v>0</v>
      </c>
      <c r="D262" s="34">
        <v>0</v>
      </c>
      <c r="E262" s="34"/>
      <c r="F262" s="34"/>
      <c r="G262" s="35" t="str">
        <f t="shared" si="59"/>
        <v/>
      </c>
      <c r="H262" s="35" t="str">
        <f t="shared" si="60"/>
        <v/>
      </c>
      <c r="I262" s="35" t="str">
        <f t="shared" si="61"/>
        <v/>
      </c>
      <c r="J262" s="35" t="str">
        <f t="shared" si="62"/>
        <v/>
      </c>
      <c r="K262" s="35" t="str">
        <f t="shared" si="65"/>
        <v xml:space="preserve"> </v>
      </c>
      <c r="L262" s="35" t="str">
        <f t="shared" si="66"/>
        <v xml:space="preserve"> </v>
      </c>
      <c r="M262" s="35" t="str">
        <f t="shared" si="63"/>
        <v/>
      </c>
      <c r="N262" s="41" t="str">
        <f t="shared" si="64"/>
        <v/>
      </c>
    </row>
    <row r="263" spans="1:14" x14ac:dyDescent="0.2">
      <c r="A263" s="27"/>
      <c r="B263" s="30" t="s">
        <v>238</v>
      </c>
      <c r="C263" s="40">
        <v>0</v>
      </c>
      <c r="D263" s="34">
        <v>0</v>
      </c>
      <c r="E263" s="34"/>
      <c r="F263" s="34"/>
      <c r="G263" s="35" t="str">
        <f t="shared" si="59"/>
        <v/>
      </c>
      <c r="H263" s="35" t="str">
        <f t="shared" si="60"/>
        <v/>
      </c>
      <c r="I263" s="35" t="str">
        <f t="shared" si="61"/>
        <v/>
      </c>
      <c r="J263" s="35" t="str">
        <f t="shared" si="62"/>
        <v/>
      </c>
      <c r="K263" s="35" t="str">
        <f t="shared" si="65"/>
        <v xml:space="preserve"> </v>
      </c>
      <c r="L263" s="35" t="str">
        <f t="shared" si="66"/>
        <v xml:space="preserve"> </v>
      </c>
      <c r="M263" s="35" t="str">
        <f t="shared" si="63"/>
        <v/>
      </c>
      <c r="N263" s="41" t="str">
        <f t="shared" si="64"/>
        <v/>
      </c>
    </row>
    <row r="264" spans="1:14" ht="25.5" x14ac:dyDescent="0.2">
      <c r="A264" s="27"/>
      <c r="B264" s="30" t="s">
        <v>239</v>
      </c>
      <c r="C264" s="40">
        <v>0</v>
      </c>
      <c r="D264" s="34">
        <v>0</v>
      </c>
      <c r="E264" s="34"/>
      <c r="F264" s="34"/>
      <c r="G264" s="35" t="str">
        <f t="shared" si="59"/>
        <v/>
      </c>
      <c r="H264" s="35" t="str">
        <f t="shared" si="60"/>
        <v/>
      </c>
      <c r="I264" s="35" t="str">
        <f t="shared" si="61"/>
        <v/>
      </c>
      <c r="J264" s="35" t="str">
        <f t="shared" si="62"/>
        <v/>
      </c>
      <c r="K264" s="35" t="str">
        <f t="shared" si="65"/>
        <v xml:space="preserve"> </v>
      </c>
      <c r="L264" s="35" t="str">
        <f t="shared" si="66"/>
        <v xml:space="preserve"> </v>
      </c>
      <c r="M264" s="35" t="str">
        <f t="shared" si="63"/>
        <v/>
      </c>
      <c r="N264" s="41" t="str">
        <f t="shared" si="64"/>
        <v/>
      </c>
    </row>
    <row r="265" spans="1:14" x14ac:dyDescent="0.2">
      <c r="A265" s="27"/>
      <c r="B265" s="30" t="s">
        <v>240</v>
      </c>
      <c r="C265" s="40">
        <v>0</v>
      </c>
      <c r="D265" s="34">
        <v>0</v>
      </c>
      <c r="E265" s="34"/>
      <c r="F265" s="34"/>
      <c r="G265" s="35" t="str">
        <f t="shared" si="59"/>
        <v/>
      </c>
      <c r="H265" s="35" t="str">
        <f t="shared" si="60"/>
        <v/>
      </c>
      <c r="I265" s="35" t="str">
        <f t="shared" si="61"/>
        <v/>
      </c>
      <c r="J265" s="35" t="str">
        <f t="shared" si="62"/>
        <v/>
      </c>
      <c r="K265" s="35" t="str">
        <f t="shared" si="65"/>
        <v xml:space="preserve"> </v>
      </c>
      <c r="L265" s="35" t="str">
        <f t="shared" si="66"/>
        <v xml:space="preserve"> </v>
      </c>
      <c r="M265" s="35" t="str">
        <f t="shared" si="63"/>
        <v/>
      </c>
      <c r="N265" s="41" t="str">
        <f t="shared" si="64"/>
        <v/>
      </c>
    </row>
    <row r="266" spans="1:14" x14ac:dyDescent="0.2">
      <c r="A266" s="27"/>
      <c r="B266" s="30" t="s">
        <v>241</v>
      </c>
      <c r="C266" s="40">
        <v>0</v>
      </c>
      <c r="D266" s="34">
        <v>0</v>
      </c>
      <c r="E266" s="34"/>
      <c r="F266" s="34"/>
      <c r="G266" s="35" t="str">
        <f t="shared" si="59"/>
        <v/>
      </c>
      <c r="H266" s="35" t="str">
        <f t="shared" si="60"/>
        <v/>
      </c>
      <c r="I266" s="35" t="str">
        <f t="shared" si="61"/>
        <v/>
      </c>
      <c r="J266" s="35" t="str">
        <f t="shared" si="62"/>
        <v/>
      </c>
      <c r="K266" s="35" t="str">
        <f t="shared" si="65"/>
        <v xml:space="preserve"> </v>
      </c>
      <c r="L266" s="35" t="str">
        <f t="shared" si="66"/>
        <v xml:space="preserve"> </v>
      </c>
      <c r="M266" s="35" t="str">
        <f t="shared" si="63"/>
        <v/>
      </c>
      <c r="N266" s="41" t="str">
        <f t="shared" si="64"/>
        <v/>
      </c>
    </row>
    <row r="267" spans="1:14" x14ac:dyDescent="0.2">
      <c r="A267" s="27"/>
      <c r="B267" s="30" t="s">
        <v>242</v>
      </c>
      <c r="C267" s="40">
        <v>0</v>
      </c>
      <c r="D267" s="34">
        <v>0</v>
      </c>
      <c r="E267" s="34"/>
      <c r="F267" s="34"/>
      <c r="G267" s="35" t="str">
        <f t="shared" si="59"/>
        <v/>
      </c>
      <c r="H267" s="35" t="str">
        <f t="shared" si="60"/>
        <v/>
      </c>
      <c r="I267" s="35" t="str">
        <f t="shared" si="61"/>
        <v/>
      </c>
      <c r="J267" s="35" t="str">
        <f t="shared" si="62"/>
        <v/>
      </c>
      <c r="K267" s="35" t="str">
        <f t="shared" si="65"/>
        <v xml:space="preserve"> </v>
      </c>
      <c r="L267" s="35" t="str">
        <f t="shared" si="66"/>
        <v xml:space="preserve"> </v>
      </c>
      <c r="M267" s="35" t="str">
        <f t="shared" si="63"/>
        <v/>
      </c>
      <c r="N267" s="41" t="str">
        <f t="shared" si="64"/>
        <v/>
      </c>
    </row>
    <row r="268" spans="1:14" x14ac:dyDescent="0.2">
      <c r="A268" s="27"/>
      <c r="B268" s="30" t="s">
        <v>243</v>
      </c>
      <c r="C268" s="40">
        <v>0</v>
      </c>
      <c r="D268" s="34">
        <v>0</v>
      </c>
      <c r="E268" s="34"/>
      <c r="F268" s="34"/>
      <c r="G268" s="35" t="str">
        <f t="shared" si="59"/>
        <v/>
      </c>
      <c r="H268" s="35" t="str">
        <f t="shared" si="60"/>
        <v/>
      </c>
      <c r="I268" s="35" t="str">
        <f t="shared" si="61"/>
        <v/>
      </c>
      <c r="J268" s="35" t="str">
        <f t="shared" si="62"/>
        <v/>
      </c>
      <c r="K268" s="35" t="str">
        <f t="shared" si="65"/>
        <v xml:space="preserve"> </v>
      </c>
      <c r="L268" s="35" t="str">
        <f t="shared" si="66"/>
        <v xml:space="preserve"> </v>
      </c>
      <c r="M268" s="35" t="str">
        <f t="shared" si="63"/>
        <v/>
      </c>
      <c r="N268" s="41" t="str">
        <f t="shared" si="64"/>
        <v/>
      </c>
    </row>
    <row r="269" spans="1:14" ht="25.5" x14ac:dyDescent="0.2">
      <c r="A269" s="27"/>
      <c r="B269" s="30" t="s">
        <v>244</v>
      </c>
      <c r="C269" s="40">
        <v>0</v>
      </c>
      <c r="D269" s="34">
        <v>0</v>
      </c>
      <c r="E269" s="34"/>
      <c r="F269" s="34"/>
      <c r="G269" s="35" t="str">
        <f t="shared" si="59"/>
        <v/>
      </c>
      <c r="H269" s="35" t="str">
        <f t="shared" si="60"/>
        <v/>
      </c>
      <c r="I269" s="35" t="str">
        <f t="shared" si="61"/>
        <v/>
      </c>
      <c r="J269" s="35" t="str">
        <f t="shared" si="62"/>
        <v/>
      </c>
      <c r="K269" s="35" t="str">
        <f t="shared" si="65"/>
        <v xml:space="preserve"> </v>
      </c>
      <c r="L269" s="35" t="str">
        <f t="shared" si="66"/>
        <v xml:space="preserve"> </v>
      </c>
      <c r="M269" s="35" t="str">
        <f t="shared" si="63"/>
        <v/>
      </c>
      <c r="N269" s="41" t="str">
        <f t="shared" si="64"/>
        <v/>
      </c>
    </row>
    <row r="270" spans="1:14" ht="25.5" x14ac:dyDescent="0.2">
      <c r="A270" s="27"/>
      <c r="B270" s="30" t="s">
        <v>245</v>
      </c>
      <c r="C270" s="40">
        <v>0</v>
      </c>
      <c r="D270" s="34">
        <v>0</v>
      </c>
      <c r="E270" s="34"/>
      <c r="F270" s="34"/>
      <c r="G270" s="35" t="str">
        <f t="shared" si="59"/>
        <v/>
      </c>
      <c r="H270" s="35" t="str">
        <f t="shared" si="60"/>
        <v/>
      </c>
      <c r="I270" s="35" t="str">
        <f t="shared" si="61"/>
        <v/>
      </c>
      <c r="J270" s="35" t="str">
        <f t="shared" si="62"/>
        <v/>
      </c>
      <c r="K270" s="35" t="str">
        <f t="shared" si="65"/>
        <v xml:space="preserve"> </v>
      </c>
      <c r="L270" s="35" t="str">
        <f t="shared" si="66"/>
        <v xml:space="preserve"> </v>
      </c>
      <c r="M270" s="35" t="str">
        <f t="shared" si="63"/>
        <v/>
      </c>
      <c r="N270" s="41" t="str">
        <f t="shared" si="64"/>
        <v/>
      </c>
    </row>
    <row r="271" spans="1:14" x14ac:dyDescent="0.2">
      <c r="A271" s="27"/>
      <c r="B271" s="30" t="s">
        <v>246</v>
      </c>
      <c r="C271" s="40">
        <v>0</v>
      </c>
      <c r="D271" s="34">
        <v>0</v>
      </c>
      <c r="E271" s="34"/>
      <c r="F271" s="34"/>
      <c r="G271" s="35" t="str">
        <f t="shared" si="59"/>
        <v/>
      </c>
      <c r="H271" s="35" t="str">
        <f t="shared" si="60"/>
        <v/>
      </c>
      <c r="I271" s="35" t="str">
        <f t="shared" si="61"/>
        <v/>
      </c>
      <c r="J271" s="35" t="str">
        <f t="shared" si="62"/>
        <v/>
      </c>
      <c r="K271" s="35" t="str">
        <f t="shared" si="65"/>
        <v xml:space="preserve"> </v>
      </c>
      <c r="L271" s="35" t="str">
        <f t="shared" si="66"/>
        <v xml:space="preserve"> </v>
      </c>
      <c r="M271" s="35" t="str">
        <f t="shared" si="63"/>
        <v/>
      </c>
      <c r="N271" s="41" t="str">
        <f t="shared" si="64"/>
        <v/>
      </c>
    </row>
    <row r="272" spans="1:14" ht="25.5" x14ac:dyDescent="0.2">
      <c r="A272" s="27"/>
      <c r="B272" s="30" t="s">
        <v>247</v>
      </c>
      <c r="C272" s="40">
        <v>0</v>
      </c>
      <c r="D272" s="34">
        <v>0</v>
      </c>
      <c r="E272" s="34"/>
      <c r="F272" s="34"/>
      <c r="G272" s="35" t="str">
        <f t="shared" si="59"/>
        <v/>
      </c>
      <c r="H272" s="35" t="str">
        <f t="shared" si="60"/>
        <v/>
      </c>
      <c r="I272" s="35" t="str">
        <f t="shared" si="61"/>
        <v/>
      </c>
      <c r="J272" s="35" t="str">
        <f t="shared" si="62"/>
        <v/>
      </c>
      <c r="K272" s="35" t="str">
        <f t="shared" si="65"/>
        <v xml:space="preserve"> </v>
      </c>
      <c r="L272" s="35" t="str">
        <f t="shared" si="66"/>
        <v xml:space="preserve"> </v>
      </c>
      <c r="M272" s="35" t="str">
        <f t="shared" si="63"/>
        <v/>
      </c>
      <c r="N272" s="41" t="str">
        <f t="shared" si="64"/>
        <v/>
      </c>
    </row>
    <row r="273" spans="1:14" x14ac:dyDescent="0.2">
      <c r="A273" s="27"/>
      <c r="B273" s="30" t="s">
        <v>248</v>
      </c>
      <c r="C273" s="40">
        <v>0</v>
      </c>
      <c r="D273" s="34">
        <v>0</v>
      </c>
      <c r="E273" s="34"/>
      <c r="F273" s="34"/>
      <c r="G273" s="35" t="str">
        <f t="shared" si="59"/>
        <v/>
      </c>
      <c r="H273" s="35" t="str">
        <f t="shared" si="60"/>
        <v/>
      </c>
      <c r="I273" s="35" t="str">
        <f t="shared" si="61"/>
        <v/>
      </c>
      <c r="J273" s="35" t="str">
        <f t="shared" si="62"/>
        <v/>
      </c>
      <c r="K273" s="35" t="str">
        <f t="shared" si="65"/>
        <v xml:space="preserve"> </v>
      </c>
      <c r="L273" s="35" t="str">
        <f t="shared" si="66"/>
        <v xml:space="preserve"> </v>
      </c>
      <c r="M273" s="35" t="str">
        <f t="shared" si="63"/>
        <v/>
      </c>
      <c r="N273" s="41" t="str">
        <f t="shared" si="64"/>
        <v/>
      </c>
    </row>
    <row r="274" spans="1:14" x14ac:dyDescent="0.2">
      <c r="A274" s="27"/>
      <c r="B274" s="30" t="s">
        <v>249</v>
      </c>
      <c r="C274" s="40">
        <v>0</v>
      </c>
      <c r="D274" s="34">
        <v>0</v>
      </c>
      <c r="E274" s="34"/>
      <c r="F274" s="34"/>
      <c r="G274" s="35" t="str">
        <f t="shared" si="59"/>
        <v/>
      </c>
      <c r="H274" s="35" t="str">
        <f t="shared" si="60"/>
        <v/>
      </c>
      <c r="I274" s="35" t="str">
        <f t="shared" si="61"/>
        <v/>
      </c>
      <c r="J274" s="35" t="str">
        <f t="shared" si="62"/>
        <v/>
      </c>
      <c r="K274" s="35" t="str">
        <f t="shared" si="65"/>
        <v xml:space="preserve"> </v>
      </c>
      <c r="L274" s="35" t="str">
        <f t="shared" si="66"/>
        <v xml:space="preserve"> </v>
      </c>
      <c r="M274" s="35" t="str">
        <f t="shared" si="63"/>
        <v/>
      </c>
      <c r="N274" s="41" t="str">
        <f t="shared" si="64"/>
        <v/>
      </c>
    </row>
    <row r="275" spans="1:14" x14ac:dyDescent="0.2">
      <c r="A275" s="27"/>
      <c r="B275" s="30" t="s">
        <v>250</v>
      </c>
      <c r="C275" s="40">
        <v>0</v>
      </c>
      <c r="D275" s="34">
        <v>0</v>
      </c>
      <c r="E275" s="34"/>
      <c r="F275" s="34"/>
      <c r="G275" s="35" t="str">
        <f t="shared" si="59"/>
        <v/>
      </c>
      <c r="H275" s="35" t="str">
        <f t="shared" si="60"/>
        <v/>
      </c>
      <c r="I275" s="35" t="str">
        <f t="shared" si="61"/>
        <v/>
      </c>
      <c r="J275" s="35" t="str">
        <f t="shared" si="62"/>
        <v/>
      </c>
      <c r="K275" s="35" t="str">
        <f t="shared" si="65"/>
        <v xml:space="preserve"> </v>
      </c>
      <c r="L275" s="35" t="str">
        <f t="shared" si="66"/>
        <v xml:space="preserve"> </v>
      </c>
      <c r="M275" s="35" t="str">
        <f t="shared" si="63"/>
        <v/>
      </c>
      <c r="N275" s="41" t="str">
        <f t="shared" si="64"/>
        <v/>
      </c>
    </row>
    <row r="276" spans="1:14" ht="25.5" x14ac:dyDescent="0.2">
      <c r="A276" s="27"/>
      <c r="B276" s="30" t="s">
        <v>251</v>
      </c>
      <c r="C276" s="40">
        <v>0</v>
      </c>
      <c r="D276" s="34">
        <v>0</v>
      </c>
      <c r="E276" s="34"/>
      <c r="F276" s="34"/>
      <c r="G276" s="35" t="str">
        <f t="shared" si="59"/>
        <v/>
      </c>
      <c r="H276" s="35" t="str">
        <f t="shared" si="60"/>
        <v/>
      </c>
      <c r="I276" s="35" t="str">
        <f t="shared" si="61"/>
        <v/>
      </c>
      <c r="J276" s="35" t="str">
        <f t="shared" si="62"/>
        <v/>
      </c>
      <c r="K276" s="35" t="str">
        <f t="shared" si="65"/>
        <v xml:space="preserve"> </v>
      </c>
      <c r="L276" s="35" t="str">
        <f t="shared" si="66"/>
        <v xml:space="preserve"> </v>
      </c>
      <c r="M276" s="35" t="str">
        <f t="shared" si="63"/>
        <v/>
      </c>
      <c r="N276" s="41" t="str">
        <f t="shared" si="64"/>
        <v/>
      </c>
    </row>
    <row r="277" spans="1:14" x14ac:dyDescent="0.2">
      <c r="A277" s="27"/>
      <c r="B277" s="30" t="s">
        <v>252</v>
      </c>
      <c r="C277" s="40">
        <v>0</v>
      </c>
      <c r="D277" s="34">
        <v>0</v>
      </c>
      <c r="E277" s="34"/>
      <c r="F277" s="34"/>
      <c r="G277" s="35" t="str">
        <f t="shared" si="59"/>
        <v/>
      </c>
      <c r="H277" s="35" t="str">
        <f t="shared" si="60"/>
        <v/>
      </c>
      <c r="I277" s="35" t="str">
        <f t="shared" si="61"/>
        <v/>
      </c>
      <c r="J277" s="35" t="str">
        <f t="shared" si="62"/>
        <v/>
      </c>
      <c r="K277" s="35" t="str">
        <f t="shared" si="65"/>
        <v xml:space="preserve"> </v>
      </c>
      <c r="L277" s="35" t="str">
        <f t="shared" si="66"/>
        <v xml:space="preserve"> </v>
      </c>
      <c r="M277" s="35" t="str">
        <f t="shared" si="63"/>
        <v/>
      </c>
      <c r="N277" s="41" t="str">
        <f t="shared" si="64"/>
        <v/>
      </c>
    </row>
    <row r="278" spans="1:14" x14ac:dyDescent="0.2">
      <c r="A278" s="27"/>
      <c r="B278" s="30" t="s">
        <v>253</v>
      </c>
      <c r="C278" s="40">
        <v>0</v>
      </c>
      <c r="D278" s="34">
        <v>0</v>
      </c>
      <c r="E278" s="34"/>
      <c r="F278" s="34"/>
      <c r="G278" s="35" t="str">
        <f t="shared" si="59"/>
        <v/>
      </c>
      <c r="H278" s="35" t="str">
        <f t="shared" si="60"/>
        <v/>
      </c>
      <c r="I278" s="35" t="str">
        <f t="shared" si="61"/>
        <v/>
      </c>
      <c r="J278" s="35" t="str">
        <f t="shared" si="62"/>
        <v/>
      </c>
      <c r="K278" s="35" t="str">
        <f t="shared" si="65"/>
        <v xml:space="preserve"> </v>
      </c>
      <c r="L278" s="35" t="str">
        <f t="shared" si="66"/>
        <v xml:space="preserve"> </v>
      </c>
      <c r="M278" s="35" t="str">
        <f t="shared" si="63"/>
        <v/>
      </c>
      <c r="N278" s="41" t="str">
        <f t="shared" si="64"/>
        <v/>
      </c>
    </row>
    <row r="279" spans="1:14" x14ac:dyDescent="0.2">
      <c r="A279" s="27"/>
      <c r="B279" s="30" t="s">
        <v>254</v>
      </c>
      <c r="C279" s="40">
        <v>0</v>
      </c>
      <c r="D279" s="34">
        <v>0</v>
      </c>
      <c r="E279" s="34">
        <v>2</v>
      </c>
      <c r="F279" s="34">
        <v>4</v>
      </c>
      <c r="G279" s="35" t="str">
        <f t="shared" si="59"/>
        <v/>
      </c>
      <c r="H279" s="35" t="str">
        <f t="shared" si="60"/>
        <v/>
      </c>
      <c r="I279" s="35">
        <f t="shared" si="61"/>
        <v>5.8651026392961877E-3</v>
      </c>
      <c r="J279" s="35">
        <f t="shared" si="62"/>
        <v>8.988764044943821E-3</v>
      </c>
      <c r="K279" s="35">
        <f t="shared" si="65"/>
        <v>1</v>
      </c>
      <c r="L279" s="35">
        <f t="shared" si="66"/>
        <v>1</v>
      </c>
      <c r="M279" s="35" t="str">
        <f t="shared" si="63"/>
        <v/>
      </c>
      <c r="N279" s="41" t="str">
        <f t="shared" si="64"/>
        <v/>
      </c>
    </row>
    <row r="280" spans="1:14" x14ac:dyDescent="0.2">
      <c r="A280" s="27"/>
      <c r="B280" s="30" t="s">
        <v>255</v>
      </c>
      <c r="C280" s="40">
        <v>0</v>
      </c>
      <c r="D280" s="34">
        <v>0</v>
      </c>
      <c r="E280" s="34"/>
      <c r="F280" s="34"/>
      <c r="G280" s="35" t="str">
        <f t="shared" si="59"/>
        <v/>
      </c>
      <c r="H280" s="35" t="str">
        <f t="shared" si="60"/>
        <v/>
      </c>
      <c r="I280" s="35" t="str">
        <f t="shared" si="61"/>
        <v/>
      </c>
      <c r="J280" s="35" t="str">
        <f t="shared" si="62"/>
        <v/>
      </c>
      <c r="K280" s="35" t="str">
        <f t="shared" si="65"/>
        <v xml:space="preserve"> </v>
      </c>
      <c r="L280" s="35" t="str">
        <f t="shared" si="66"/>
        <v xml:space="preserve"> </v>
      </c>
      <c r="M280" s="35" t="str">
        <f t="shared" si="63"/>
        <v/>
      </c>
      <c r="N280" s="41" t="str">
        <f t="shared" si="64"/>
        <v/>
      </c>
    </row>
    <row r="281" spans="1:14" x14ac:dyDescent="0.2">
      <c r="A281" s="27"/>
      <c r="B281" s="30" t="s">
        <v>256</v>
      </c>
      <c r="C281" s="40">
        <v>0</v>
      </c>
      <c r="D281" s="34">
        <v>0</v>
      </c>
      <c r="E281" s="34">
        <v>3</v>
      </c>
      <c r="F281" s="34">
        <v>8</v>
      </c>
      <c r="G281" s="35" t="str">
        <f t="shared" si="59"/>
        <v/>
      </c>
      <c r="H281" s="35" t="str">
        <f t="shared" si="60"/>
        <v/>
      </c>
      <c r="I281" s="35">
        <f t="shared" si="61"/>
        <v>8.7976539589442824E-3</v>
      </c>
      <c r="J281" s="35">
        <f t="shared" si="62"/>
        <v>1.7977528089887642E-2</v>
      </c>
      <c r="K281" s="35">
        <f t="shared" si="65"/>
        <v>1</v>
      </c>
      <c r="L281" s="35">
        <f t="shared" si="66"/>
        <v>1</v>
      </c>
      <c r="M281" s="35" t="str">
        <f t="shared" si="63"/>
        <v/>
      </c>
      <c r="N281" s="41" t="str">
        <f t="shared" si="64"/>
        <v/>
      </c>
    </row>
    <row r="282" spans="1:14" x14ac:dyDescent="0.2">
      <c r="A282" s="27"/>
      <c r="B282" s="30" t="s">
        <v>257</v>
      </c>
      <c r="C282" s="40">
        <v>0</v>
      </c>
      <c r="D282" s="34">
        <v>0</v>
      </c>
      <c r="E282" s="34"/>
      <c r="F282" s="34"/>
      <c r="G282" s="35" t="str">
        <f t="shared" si="59"/>
        <v/>
      </c>
      <c r="H282" s="35" t="str">
        <f t="shared" si="60"/>
        <v/>
      </c>
      <c r="I282" s="35" t="str">
        <f t="shared" si="61"/>
        <v/>
      </c>
      <c r="J282" s="35" t="str">
        <f t="shared" si="62"/>
        <v/>
      </c>
      <c r="K282" s="35" t="str">
        <f t="shared" si="65"/>
        <v xml:space="preserve"> </v>
      </c>
      <c r="L282" s="35" t="str">
        <f t="shared" si="66"/>
        <v xml:space="preserve"> </v>
      </c>
      <c r="M282" s="35" t="str">
        <f t="shared" si="63"/>
        <v/>
      </c>
      <c r="N282" s="41" t="str">
        <f t="shared" si="64"/>
        <v/>
      </c>
    </row>
    <row r="283" spans="1:14" x14ac:dyDescent="0.2">
      <c r="A283" s="27"/>
      <c r="B283" s="30" t="s">
        <v>258</v>
      </c>
      <c r="C283" s="40">
        <v>0</v>
      </c>
      <c r="D283" s="34">
        <v>0</v>
      </c>
      <c r="E283" s="34"/>
      <c r="F283" s="34"/>
      <c r="G283" s="35" t="str">
        <f t="shared" si="59"/>
        <v/>
      </c>
      <c r="H283" s="35" t="str">
        <f t="shared" si="60"/>
        <v/>
      </c>
      <c r="I283" s="35" t="str">
        <f t="shared" si="61"/>
        <v/>
      </c>
      <c r="J283" s="35" t="str">
        <f t="shared" si="62"/>
        <v/>
      </c>
      <c r="K283" s="35" t="str">
        <f t="shared" si="65"/>
        <v xml:space="preserve"> </v>
      </c>
      <c r="L283" s="35" t="str">
        <f t="shared" si="66"/>
        <v xml:space="preserve"> </v>
      </c>
      <c r="M283" s="35" t="str">
        <f t="shared" si="63"/>
        <v/>
      </c>
      <c r="N283" s="41" t="str">
        <f t="shared" si="64"/>
        <v/>
      </c>
    </row>
    <row r="284" spans="1:14" x14ac:dyDescent="0.2">
      <c r="A284" s="27"/>
      <c r="B284" s="30" t="s">
        <v>259</v>
      </c>
      <c r="C284" s="40">
        <v>0</v>
      </c>
      <c r="D284" s="34">
        <v>0</v>
      </c>
      <c r="E284" s="34"/>
      <c r="F284" s="34"/>
      <c r="G284" s="35" t="str">
        <f t="shared" ref="G284:G315" si="67">+IF(C284=0,"",C284/C$188)</f>
        <v/>
      </c>
      <c r="H284" s="35" t="str">
        <f t="shared" ref="H284:H315" si="68">+IF(D284=0,"",D284/D$188)</f>
        <v/>
      </c>
      <c r="I284" s="35" t="str">
        <f t="shared" ref="I284:I315" si="69">+IF(E284=0,"",E284/E$188)</f>
        <v/>
      </c>
      <c r="J284" s="35" t="str">
        <f t="shared" ref="J284:J315" si="70">+IF(F284=0,"",F284/F$188)</f>
        <v/>
      </c>
      <c r="K284" s="35" t="str">
        <f t="shared" si="65"/>
        <v xml:space="preserve"> </v>
      </c>
      <c r="L284" s="35" t="str">
        <f t="shared" si="66"/>
        <v xml:space="preserve"> </v>
      </c>
      <c r="M284" s="35" t="str">
        <f t="shared" ref="M284:M315" si="71">+IF(OR(AND(G284=""),(K284="")),"",G284*K284)</f>
        <v/>
      </c>
      <c r="N284" s="41" t="str">
        <f t="shared" ref="N284:N315" si="72">+IF(OR(AND(H284=""),(L284="")),"",H284*L284)</f>
        <v/>
      </c>
    </row>
    <row r="285" spans="1:14" x14ac:dyDescent="0.2">
      <c r="A285" s="27"/>
      <c r="B285" s="30" t="s">
        <v>260</v>
      </c>
      <c r="C285" s="40">
        <v>0</v>
      </c>
      <c r="D285" s="34">
        <v>0</v>
      </c>
      <c r="E285" s="34"/>
      <c r="F285" s="34"/>
      <c r="G285" s="35" t="str">
        <f t="shared" si="67"/>
        <v/>
      </c>
      <c r="H285" s="35" t="str">
        <f t="shared" si="68"/>
        <v/>
      </c>
      <c r="I285" s="35" t="str">
        <f t="shared" si="69"/>
        <v/>
      </c>
      <c r="J285" s="35" t="str">
        <f t="shared" si="70"/>
        <v/>
      </c>
      <c r="K285" s="35" t="str">
        <f t="shared" ref="K285:K316" si="73">+IF(AND(C285=0,E285=0)," ",IF(C285=0,1,IF(E285=0,-1,(E285-C285)/C285)))</f>
        <v xml:space="preserve"> </v>
      </c>
      <c r="L285" s="35" t="str">
        <f t="shared" ref="L285:L316" si="74">+IF(AND(D285=0,F285=0)," ",IF(D285=0,1,IF(F285=0,-1,(F285-D285)/D285)))</f>
        <v xml:space="preserve"> </v>
      </c>
      <c r="M285" s="35" t="str">
        <f t="shared" si="71"/>
        <v/>
      </c>
      <c r="N285" s="41" t="str">
        <f t="shared" si="72"/>
        <v/>
      </c>
    </row>
    <row r="286" spans="1:14" x14ac:dyDescent="0.2">
      <c r="A286" s="27"/>
      <c r="B286" s="30" t="s">
        <v>261</v>
      </c>
      <c r="C286" s="40">
        <v>0</v>
      </c>
      <c r="D286" s="34">
        <v>0</v>
      </c>
      <c r="E286" s="34"/>
      <c r="F286" s="34"/>
      <c r="G286" s="35" t="str">
        <f t="shared" si="67"/>
        <v/>
      </c>
      <c r="H286" s="35" t="str">
        <f t="shared" si="68"/>
        <v/>
      </c>
      <c r="I286" s="35" t="str">
        <f t="shared" si="69"/>
        <v/>
      </c>
      <c r="J286" s="35" t="str">
        <f t="shared" si="70"/>
        <v/>
      </c>
      <c r="K286" s="35" t="str">
        <f t="shared" si="73"/>
        <v xml:space="preserve"> </v>
      </c>
      <c r="L286" s="35" t="str">
        <f t="shared" si="74"/>
        <v xml:space="preserve"> </v>
      </c>
      <c r="M286" s="35" t="str">
        <f t="shared" si="71"/>
        <v/>
      </c>
      <c r="N286" s="41" t="str">
        <f t="shared" si="72"/>
        <v/>
      </c>
    </row>
    <row r="287" spans="1:14" x14ac:dyDescent="0.2">
      <c r="A287" s="27"/>
      <c r="B287" s="30" t="s">
        <v>262</v>
      </c>
      <c r="C287" s="40">
        <v>0</v>
      </c>
      <c r="D287" s="34">
        <v>0</v>
      </c>
      <c r="E287" s="34"/>
      <c r="F287" s="34"/>
      <c r="G287" s="35" t="str">
        <f t="shared" si="67"/>
        <v/>
      </c>
      <c r="H287" s="35" t="str">
        <f t="shared" si="68"/>
        <v/>
      </c>
      <c r="I287" s="35" t="str">
        <f t="shared" si="69"/>
        <v/>
      </c>
      <c r="J287" s="35" t="str">
        <f t="shared" si="70"/>
        <v/>
      </c>
      <c r="K287" s="35" t="str">
        <f t="shared" si="73"/>
        <v xml:space="preserve"> </v>
      </c>
      <c r="L287" s="35" t="str">
        <f t="shared" si="74"/>
        <v xml:space="preserve"> </v>
      </c>
      <c r="M287" s="35" t="str">
        <f t="shared" si="71"/>
        <v/>
      </c>
      <c r="N287" s="41" t="str">
        <f t="shared" si="72"/>
        <v/>
      </c>
    </row>
    <row r="288" spans="1:14" x14ac:dyDescent="0.2">
      <c r="A288" s="27"/>
      <c r="B288" s="30" t="s">
        <v>263</v>
      </c>
      <c r="C288" s="40">
        <v>0</v>
      </c>
      <c r="D288" s="34">
        <v>0</v>
      </c>
      <c r="E288" s="34"/>
      <c r="F288" s="34"/>
      <c r="G288" s="35" t="str">
        <f t="shared" si="67"/>
        <v/>
      </c>
      <c r="H288" s="35" t="str">
        <f t="shared" si="68"/>
        <v/>
      </c>
      <c r="I288" s="35" t="str">
        <f t="shared" si="69"/>
        <v/>
      </c>
      <c r="J288" s="35" t="str">
        <f t="shared" si="70"/>
        <v/>
      </c>
      <c r="K288" s="35" t="str">
        <f t="shared" si="73"/>
        <v xml:space="preserve"> </v>
      </c>
      <c r="L288" s="35" t="str">
        <f t="shared" si="74"/>
        <v xml:space="preserve"> </v>
      </c>
      <c r="M288" s="35" t="str">
        <f t="shared" si="71"/>
        <v/>
      </c>
      <c r="N288" s="41" t="str">
        <f t="shared" si="72"/>
        <v/>
      </c>
    </row>
    <row r="289" spans="1:14" x14ac:dyDescent="0.2">
      <c r="A289" s="27"/>
      <c r="B289" s="30" t="s">
        <v>264</v>
      </c>
      <c r="C289" s="40">
        <v>0</v>
      </c>
      <c r="D289" s="34">
        <v>0</v>
      </c>
      <c r="E289" s="34"/>
      <c r="F289" s="34"/>
      <c r="G289" s="35" t="str">
        <f t="shared" si="67"/>
        <v/>
      </c>
      <c r="H289" s="35" t="str">
        <f t="shared" si="68"/>
        <v/>
      </c>
      <c r="I289" s="35" t="str">
        <f t="shared" si="69"/>
        <v/>
      </c>
      <c r="J289" s="35" t="str">
        <f t="shared" si="70"/>
        <v/>
      </c>
      <c r="K289" s="35" t="str">
        <f t="shared" si="73"/>
        <v xml:space="preserve"> </v>
      </c>
      <c r="L289" s="35" t="str">
        <f t="shared" si="74"/>
        <v xml:space="preserve"> </v>
      </c>
      <c r="M289" s="35" t="str">
        <f t="shared" si="71"/>
        <v/>
      </c>
      <c r="N289" s="41" t="str">
        <f t="shared" si="72"/>
        <v/>
      </c>
    </row>
    <row r="290" spans="1:14" x14ac:dyDescent="0.2">
      <c r="A290" s="27"/>
      <c r="B290" s="30" t="s">
        <v>265</v>
      </c>
      <c r="C290" s="40">
        <v>0</v>
      </c>
      <c r="D290" s="34">
        <v>0</v>
      </c>
      <c r="E290" s="34"/>
      <c r="F290" s="34"/>
      <c r="G290" s="35" t="str">
        <f t="shared" si="67"/>
        <v/>
      </c>
      <c r="H290" s="35" t="str">
        <f t="shared" si="68"/>
        <v/>
      </c>
      <c r="I290" s="35" t="str">
        <f t="shared" si="69"/>
        <v/>
      </c>
      <c r="J290" s="35" t="str">
        <f t="shared" si="70"/>
        <v/>
      </c>
      <c r="K290" s="35" t="str">
        <f t="shared" si="73"/>
        <v xml:space="preserve"> </v>
      </c>
      <c r="L290" s="35" t="str">
        <f t="shared" si="74"/>
        <v xml:space="preserve"> </v>
      </c>
      <c r="M290" s="35" t="str">
        <f t="shared" si="71"/>
        <v/>
      </c>
      <c r="N290" s="41" t="str">
        <f t="shared" si="72"/>
        <v/>
      </c>
    </row>
    <row r="291" spans="1:14" x14ac:dyDescent="0.2">
      <c r="A291" s="27"/>
      <c r="B291" s="30" t="s">
        <v>266</v>
      </c>
      <c r="C291" s="40">
        <v>0</v>
      </c>
      <c r="D291" s="34">
        <v>0</v>
      </c>
      <c r="E291" s="34"/>
      <c r="F291" s="34"/>
      <c r="G291" s="35" t="str">
        <f t="shared" si="67"/>
        <v/>
      </c>
      <c r="H291" s="35" t="str">
        <f t="shared" si="68"/>
        <v/>
      </c>
      <c r="I291" s="35" t="str">
        <f t="shared" si="69"/>
        <v/>
      </c>
      <c r="J291" s="35" t="str">
        <f t="shared" si="70"/>
        <v/>
      </c>
      <c r="K291" s="35" t="str">
        <f t="shared" si="73"/>
        <v xml:space="preserve"> </v>
      </c>
      <c r="L291" s="35" t="str">
        <f t="shared" si="74"/>
        <v xml:space="preserve"> </v>
      </c>
      <c r="M291" s="35" t="str">
        <f t="shared" si="71"/>
        <v/>
      </c>
      <c r="N291" s="41" t="str">
        <f t="shared" si="72"/>
        <v/>
      </c>
    </row>
    <row r="292" spans="1:14" x14ac:dyDescent="0.2">
      <c r="A292" s="27"/>
      <c r="B292" s="30" t="s">
        <v>267</v>
      </c>
      <c r="C292" s="40">
        <v>0</v>
      </c>
      <c r="D292" s="34">
        <v>0</v>
      </c>
      <c r="E292" s="34"/>
      <c r="F292" s="34"/>
      <c r="G292" s="35" t="str">
        <f t="shared" si="67"/>
        <v/>
      </c>
      <c r="H292" s="35" t="str">
        <f t="shared" si="68"/>
        <v/>
      </c>
      <c r="I292" s="35" t="str">
        <f t="shared" si="69"/>
        <v/>
      </c>
      <c r="J292" s="35" t="str">
        <f t="shared" si="70"/>
        <v/>
      </c>
      <c r="K292" s="35" t="str">
        <f t="shared" si="73"/>
        <v xml:space="preserve"> </v>
      </c>
      <c r="L292" s="35" t="str">
        <f t="shared" si="74"/>
        <v xml:space="preserve"> </v>
      </c>
      <c r="M292" s="35" t="str">
        <f t="shared" si="71"/>
        <v/>
      </c>
      <c r="N292" s="41" t="str">
        <f t="shared" si="72"/>
        <v/>
      </c>
    </row>
    <row r="293" spans="1:14" ht="25.5" x14ac:dyDescent="0.2">
      <c r="A293" s="27"/>
      <c r="B293" s="30" t="s">
        <v>268</v>
      </c>
      <c r="C293" s="40">
        <v>0</v>
      </c>
      <c r="D293" s="34">
        <v>0</v>
      </c>
      <c r="E293" s="34"/>
      <c r="F293" s="34"/>
      <c r="G293" s="35" t="str">
        <f t="shared" si="67"/>
        <v/>
      </c>
      <c r="H293" s="35" t="str">
        <f t="shared" si="68"/>
        <v/>
      </c>
      <c r="I293" s="35" t="str">
        <f t="shared" si="69"/>
        <v/>
      </c>
      <c r="J293" s="35" t="str">
        <f t="shared" si="70"/>
        <v/>
      </c>
      <c r="K293" s="35" t="str">
        <f t="shared" si="73"/>
        <v xml:space="preserve"> </v>
      </c>
      <c r="L293" s="35" t="str">
        <f t="shared" si="74"/>
        <v xml:space="preserve"> </v>
      </c>
      <c r="M293" s="35" t="str">
        <f t="shared" si="71"/>
        <v/>
      </c>
      <c r="N293" s="41" t="str">
        <f t="shared" si="72"/>
        <v/>
      </c>
    </row>
    <row r="294" spans="1:14" x14ac:dyDescent="0.2">
      <c r="A294" s="27"/>
      <c r="B294" s="30" t="s">
        <v>269</v>
      </c>
      <c r="C294" s="40">
        <v>0</v>
      </c>
      <c r="D294" s="34">
        <v>0</v>
      </c>
      <c r="E294" s="34"/>
      <c r="F294" s="34"/>
      <c r="G294" s="35" t="str">
        <f t="shared" si="67"/>
        <v/>
      </c>
      <c r="H294" s="35" t="str">
        <f t="shared" si="68"/>
        <v/>
      </c>
      <c r="I294" s="35" t="str">
        <f t="shared" si="69"/>
        <v/>
      </c>
      <c r="J294" s="35" t="str">
        <f t="shared" si="70"/>
        <v/>
      </c>
      <c r="K294" s="35" t="str">
        <f t="shared" si="73"/>
        <v xml:space="preserve"> </v>
      </c>
      <c r="L294" s="35" t="str">
        <f t="shared" si="74"/>
        <v xml:space="preserve"> </v>
      </c>
      <c r="M294" s="35" t="str">
        <f t="shared" si="71"/>
        <v/>
      </c>
      <c r="N294" s="41" t="str">
        <f t="shared" si="72"/>
        <v/>
      </c>
    </row>
    <row r="295" spans="1:14" x14ac:dyDescent="0.2">
      <c r="A295" s="27"/>
      <c r="B295" s="30" t="s">
        <v>270</v>
      </c>
      <c r="C295" s="40">
        <v>0</v>
      </c>
      <c r="D295" s="34">
        <v>0</v>
      </c>
      <c r="E295" s="34"/>
      <c r="F295" s="34"/>
      <c r="G295" s="35" t="str">
        <f t="shared" si="67"/>
        <v/>
      </c>
      <c r="H295" s="35" t="str">
        <f t="shared" si="68"/>
        <v/>
      </c>
      <c r="I295" s="35" t="str">
        <f t="shared" si="69"/>
        <v/>
      </c>
      <c r="J295" s="35" t="str">
        <f t="shared" si="70"/>
        <v/>
      </c>
      <c r="K295" s="35" t="str">
        <f t="shared" si="73"/>
        <v xml:space="preserve"> </v>
      </c>
      <c r="L295" s="35" t="str">
        <f t="shared" si="74"/>
        <v xml:space="preserve"> </v>
      </c>
      <c r="M295" s="35" t="str">
        <f t="shared" si="71"/>
        <v/>
      </c>
      <c r="N295" s="41" t="str">
        <f t="shared" si="72"/>
        <v/>
      </c>
    </row>
    <row r="296" spans="1:14" x14ac:dyDescent="0.2">
      <c r="A296" s="27"/>
      <c r="B296" s="30" t="s">
        <v>271</v>
      </c>
      <c r="C296" s="40">
        <v>0</v>
      </c>
      <c r="D296" s="34">
        <v>0</v>
      </c>
      <c r="E296" s="34"/>
      <c r="F296" s="34"/>
      <c r="G296" s="35" t="str">
        <f t="shared" si="67"/>
        <v/>
      </c>
      <c r="H296" s="35" t="str">
        <f t="shared" si="68"/>
        <v/>
      </c>
      <c r="I296" s="35" t="str">
        <f t="shared" si="69"/>
        <v/>
      </c>
      <c r="J296" s="35" t="str">
        <f t="shared" si="70"/>
        <v/>
      </c>
      <c r="K296" s="35" t="str">
        <f t="shared" si="73"/>
        <v xml:space="preserve"> </v>
      </c>
      <c r="L296" s="35" t="str">
        <f t="shared" si="74"/>
        <v xml:space="preserve"> </v>
      </c>
      <c r="M296" s="35" t="str">
        <f t="shared" si="71"/>
        <v/>
      </c>
      <c r="N296" s="41" t="str">
        <f t="shared" si="72"/>
        <v/>
      </c>
    </row>
    <row r="297" spans="1:14" ht="25.5" x14ac:dyDescent="0.2">
      <c r="A297" s="27"/>
      <c r="B297" s="30" t="s">
        <v>272</v>
      </c>
      <c r="C297" s="40">
        <v>0</v>
      </c>
      <c r="D297" s="34">
        <v>0</v>
      </c>
      <c r="E297" s="34"/>
      <c r="F297" s="34"/>
      <c r="G297" s="35" t="str">
        <f t="shared" si="67"/>
        <v/>
      </c>
      <c r="H297" s="35" t="str">
        <f t="shared" si="68"/>
        <v/>
      </c>
      <c r="I297" s="35" t="str">
        <f t="shared" si="69"/>
        <v/>
      </c>
      <c r="J297" s="35" t="str">
        <f t="shared" si="70"/>
        <v/>
      </c>
      <c r="K297" s="35" t="str">
        <f t="shared" si="73"/>
        <v xml:space="preserve"> </v>
      </c>
      <c r="L297" s="35" t="str">
        <f t="shared" si="74"/>
        <v xml:space="preserve"> </v>
      </c>
      <c r="M297" s="35" t="str">
        <f t="shared" si="71"/>
        <v/>
      </c>
      <c r="N297" s="41" t="str">
        <f t="shared" si="72"/>
        <v/>
      </c>
    </row>
    <row r="298" spans="1:14" x14ac:dyDescent="0.2">
      <c r="A298" s="27"/>
      <c r="B298" s="30" t="s">
        <v>273</v>
      </c>
      <c r="C298" s="40">
        <v>0</v>
      </c>
      <c r="D298" s="34">
        <v>0</v>
      </c>
      <c r="E298" s="34"/>
      <c r="F298" s="34"/>
      <c r="G298" s="35" t="str">
        <f t="shared" si="67"/>
        <v/>
      </c>
      <c r="H298" s="35" t="str">
        <f t="shared" si="68"/>
        <v/>
      </c>
      <c r="I298" s="35" t="str">
        <f t="shared" si="69"/>
        <v/>
      </c>
      <c r="J298" s="35" t="str">
        <f t="shared" si="70"/>
        <v/>
      </c>
      <c r="K298" s="35" t="str">
        <f t="shared" si="73"/>
        <v xml:space="preserve"> </v>
      </c>
      <c r="L298" s="35" t="str">
        <f t="shared" si="74"/>
        <v xml:space="preserve"> </v>
      </c>
      <c r="M298" s="35" t="str">
        <f t="shared" si="71"/>
        <v/>
      </c>
      <c r="N298" s="41" t="str">
        <f t="shared" si="72"/>
        <v/>
      </c>
    </row>
    <row r="299" spans="1:14" x14ac:dyDescent="0.2">
      <c r="A299" s="27"/>
      <c r="B299" s="30" t="s">
        <v>274</v>
      </c>
      <c r="C299" s="40">
        <v>0</v>
      </c>
      <c r="D299" s="34">
        <v>0</v>
      </c>
      <c r="E299" s="34"/>
      <c r="F299" s="34"/>
      <c r="G299" s="35" t="str">
        <f t="shared" si="67"/>
        <v/>
      </c>
      <c r="H299" s="35" t="str">
        <f t="shared" si="68"/>
        <v/>
      </c>
      <c r="I299" s="35" t="str">
        <f t="shared" si="69"/>
        <v/>
      </c>
      <c r="J299" s="35" t="str">
        <f t="shared" si="70"/>
        <v/>
      </c>
      <c r="K299" s="35" t="str">
        <f t="shared" si="73"/>
        <v xml:space="preserve"> </v>
      </c>
      <c r="L299" s="35" t="str">
        <f t="shared" si="74"/>
        <v xml:space="preserve"> </v>
      </c>
      <c r="M299" s="35" t="str">
        <f t="shared" si="71"/>
        <v/>
      </c>
      <c r="N299" s="41" t="str">
        <f t="shared" si="72"/>
        <v/>
      </c>
    </row>
    <row r="300" spans="1:14" x14ac:dyDescent="0.2">
      <c r="A300" s="27"/>
      <c r="B300" s="30" t="s">
        <v>275</v>
      </c>
      <c r="C300" s="40">
        <v>0</v>
      </c>
      <c r="D300" s="34">
        <v>0</v>
      </c>
      <c r="E300" s="34"/>
      <c r="F300" s="34"/>
      <c r="G300" s="35" t="str">
        <f t="shared" si="67"/>
        <v/>
      </c>
      <c r="H300" s="35" t="str">
        <f t="shared" si="68"/>
        <v/>
      </c>
      <c r="I300" s="35" t="str">
        <f t="shared" si="69"/>
        <v/>
      </c>
      <c r="J300" s="35" t="str">
        <f t="shared" si="70"/>
        <v/>
      </c>
      <c r="K300" s="35" t="str">
        <f t="shared" si="73"/>
        <v xml:space="preserve"> </v>
      </c>
      <c r="L300" s="35" t="str">
        <f t="shared" si="74"/>
        <v xml:space="preserve"> </v>
      </c>
      <c r="M300" s="35" t="str">
        <f t="shared" si="71"/>
        <v/>
      </c>
      <c r="N300" s="41" t="str">
        <f t="shared" si="72"/>
        <v/>
      </c>
    </row>
    <row r="301" spans="1:14" x14ac:dyDescent="0.2">
      <c r="A301" s="27"/>
      <c r="B301" s="30" t="s">
        <v>276</v>
      </c>
      <c r="C301" s="40">
        <v>0</v>
      </c>
      <c r="D301" s="34">
        <v>0</v>
      </c>
      <c r="E301" s="34"/>
      <c r="F301" s="34"/>
      <c r="G301" s="35" t="str">
        <f t="shared" si="67"/>
        <v/>
      </c>
      <c r="H301" s="35" t="str">
        <f t="shared" si="68"/>
        <v/>
      </c>
      <c r="I301" s="35" t="str">
        <f t="shared" si="69"/>
        <v/>
      </c>
      <c r="J301" s="35" t="str">
        <f t="shared" si="70"/>
        <v/>
      </c>
      <c r="K301" s="35" t="str">
        <f t="shared" si="73"/>
        <v xml:space="preserve"> </v>
      </c>
      <c r="L301" s="35" t="str">
        <f t="shared" si="74"/>
        <v xml:space="preserve"> </v>
      </c>
      <c r="M301" s="35" t="str">
        <f t="shared" si="71"/>
        <v/>
      </c>
      <c r="N301" s="41" t="str">
        <f t="shared" si="72"/>
        <v/>
      </c>
    </row>
    <row r="302" spans="1:14" x14ac:dyDescent="0.2">
      <c r="A302" s="27"/>
      <c r="B302" s="30" t="s">
        <v>277</v>
      </c>
      <c r="C302" s="40">
        <v>0</v>
      </c>
      <c r="D302" s="34">
        <v>0</v>
      </c>
      <c r="E302" s="34"/>
      <c r="F302" s="34"/>
      <c r="G302" s="35" t="str">
        <f t="shared" si="67"/>
        <v/>
      </c>
      <c r="H302" s="35" t="str">
        <f t="shared" si="68"/>
        <v/>
      </c>
      <c r="I302" s="35" t="str">
        <f t="shared" si="69"/>
        <v/>
      </c>
      <c r="J302" s="35" t="str">
        <f t="shared" si="70"/>
        <v/>
      </c>
      <c r="K302" s="35" t="str">
        <f t="shared" si="73"/>
        <v xml:space="preserve"> </v>
      </c>
      <c r="L302" s="35" t="str">
        <f t="shared" si="74"/>
        <v xml:space="preserve"> </v>
      </c>
      <c r="M302" s="35" t="str">
        <f t="shared" si="71"/>
        <v/>
      </c>
      <c r="N302" s="41" t="str">
        <f t="shared" si="72"/>
        <v/>
      </c>
    </row>
    <row r="303" spans="1:14" x14ac:dyDescent="0.2">
      <c r="A303" s="27"/>
      <c r="B303" s="30" t="s">
        <v>278</v>
      </c>
      <c r="C303" s="40">
        <v>0</v>
      </c>
      <c r="D303" s="34">
        <v>0</v>
      </c>
      <c r="E303" s="34"/>
      <c r="F303" s="34"/>
      <c r="G303" s="35" t="str">
        <f t="shared" si="67"/>
        <v/>
      </c>
      <c r="H303" s="35" t="str">
        <f t="shared" si="68"/>
        <v/>
      </c>
      <c r="I303" s="35" t="str">
        <f t="shared" si="69"/>
        <v/>
      </c>
      <c r="J303" s="35" t="str">
        <f t="shared" si="70"/>
        <v/>
      </c>
      <c r="K303" s="35" t="str">
        <f t="shared" si="73"/>
        <v xml:space="preserve"> </v>
      </c>
      <c r="L303" s="35" t="str">
        <f t="shared" si="74"/>
        <v xml:space="preserve"> </v>
      </c>
      <c r="M303" s="35" t="str">
        <f t="shared" si="71"/>
        <v/>
      </c>
      <c r="N303" s="41" t="str">
        <f t="shared" si="72"/>
        <v/>
      </c>
    </row>
    <row r="304" spans="1:14" x14ac:dyDescent="0.2">
      <c r="A304" s="27"/>
      <c r="B304" s="30" t="s">
        <v>279</v>
      </c>
      <c r="C304" s="40">
        <v>0</v>
      </c>
      <c r="D304" s="34">
        <v>1</v>
      </c>
      <c r="E304" s="34"/>
      <c r="F304" s="34"/>
      <c r="G304" s="35" t="str">
        <f t="shared" si="67"/>
        <v/>
      </c>
      <c r="H304" s="35">
        <f t="shared" si="68"/>
        <v>6.6225165562913907E-3</v>
      </c>
      <c r="I304" s="35" t="str">
        <f t="shared" si="69"/>
        <v/>
      </c>
      <c r="J304" s="35" t="str">
        <f t="shared" si="70"/>
        <v/>
      </c>
      <c r="K304" s="35" t="str">
        <f t="shared" si="73"/>
        <v xml:space="preserve"> </v>
      </c>
      <c r="L304" s="35">
        <f t="shared" si="74"/>
        <v>-1</v>
      </c>
      <c r="M304" s="35" t="str">
        <f t="shared" si="71"/>
        <v/>
      </c>
      <c r="N304" s="41">
        <f t="shared" si="72"/>
        <v>-6.6225165562913907E-3</v>
      </c>
    </row>
    <row r="305" spans="1:14" x14ac:dyDescent="0.2">
      <c r="A305" s="27"/>
      <c r="B305" s="30" t="s">
        <v>280</v>
      </c>
      <c r="C305" s="40">
        <v>0</v>
      </c>
      <c r="D305" s="34">
        <v>0</v>
      </c>
      <c r="E305" s="34"/>
      <c r="F305" s="34"/>
      <c r="G305" s="35" t="str">
        <f t="shared" si="67"/>
        <v/>
      </c>
      <c r="H305" s="35" t="str">
        <f t="shared" si="68"/>
        <v/>
      </c>
      <c r="I305" s="35" t="str">
        <f t="shared" si="69"/>
        <v/>
      </c>
      <c r="J305" s="35" t="str">
        <f t="shared" si="70"/>
        <v/>
      </c>
      <c r="K305" s="35" t="str">
        <f t="shared" si="73"/>
        <v xml:space="preserve"> </v>
      </c>
      <c r="L305" s="35" t="str">
        <f t="shared" si="74"/>
        <v xml:space="preserve"> </v>
      </c>
      <c r="M305" s="35" t="str">
        <f t="shared" si="71"/>
        <v/>
      </c>
      <c r="N305" s="41" t="str">
        <f t="shared" si="72"/>
        <v/>
      </c>
    </row>
    <row r="306" spans="1:14" x14ac:dyDescent="0.2">
      <c r="A306" s="27"/>
      <c r="B306" s="30" t="s">
        <v>281</v>
      </c>
      <c r="C306" s="40">
        <v>1</v>
      </c>
      <c r="D306" s="34">
        <v>1</v>
      </c>
      <c r="E306" s="34"/>
      <c r="F306" s="34"/>
      <c r="G306" s="35">
        <f t="shared" si="67"/>
        <v>4.2735042735042739E-3</v>
      </c>
      <c r="H306" s="35">
        <f t="shared" si="68"/>
        <v>6.6225165562913907E-3</v>
      </c>
      <c r="I306" s="35" t="str">
        <f t="shared" si="69"/>
        <v/>
      </c>
      <c r="J306" s="35" t="str">
        <f t="shared" si="70"/>
        <v/>
      </c>
      <c r="K306" s="35">
        <f t="shared" si="73"/>
        <v>-1</v>
      </c>
      <c r="L306" s="35">
        <f t="shared" si="74"/>
        <v>-1</v>
      </c>
      <c r="M306" s="35">
        <f t="shared" si="71"/>
        <v>-4.2735042735042739E-3</v>
      </c>
      <c r="N306" s="41">
        <f t="shared" si="72"/>
        <v>-6.6225165562913907E-3</v>
      </c>
    </row>
    <row r="307" spans="1:14" x14ac:dyDescent="0.2">
      <c r="A307" s="27"/>
      <c r="B307" s="30" t="s">
        <v>282</v>
      </c>
      <c r="C307" s="40">
        <v>54</v>
      </c>
      <c r="D307" s="34">
        <v>27</v>
      </c>
      <c r="E307" s="34">
        <v>2</v>
      </c>
      <c r="F307" s="34">
        <v>1</v>
      </c>
      <c r="G307" s="35">
        <f t="shared" si="67"/>
        <v>0.23076923076923078</v>
      </c>
      <c r="H307" s="35">
        <f t="shared" si="68"/>
        <v>0.17880794701986755</v>
      </c>
      <c r="I307" s="35">
        <f t="shared" si="69"/>
        <v>5.8651026392961877E-3</v>
      </c>
      <c r="J307" s="35">
        <f t="shared" si="70"/>
        <v>2.2471910112359553E-3</v>
      </c>
      <c r="K307" s="35">
        <f t="shared" si="73"/>
        <v>-0.96296296296296291</v>
      </c>
      <c r="L307" s="35">
        <f t="shared" si="74"/>
        <v>-0.96296296296296291</v>
      </c>
      <c r="M307" s="35">
        <f t="shared" si="71"/>
        <v>-0.22222222222222221</v>
      </c>
      <c r="N307" s="41">
        <f t="shared" si="72"/>
        <v>-0.17218543046357615</v>
      </c>
    </row>
    <row r="308" spans="1:14" x14ac:dyDescent="0.2">
      <c r="A308" s="27"/>
      <c r="B308" s="30" t="s">
        <v>283</v>
      </c>
      <c r="C308" s="40">
        <v>0</v>
      </c>
      <c r="D308" s="34">
        <v>0</v>
      </c>
      <c r="E308" s="34"/>
      <c r="F308" s="34"/>
      <c r="G308" s="35" t="str">
        <f t="shared" si="67"/>
        <v/>
      </c>
      <c r="H308" s="35" t="str">
        <f t="shared" si="68"/>
        <v/>
      </c>
      <c r="I308" s="35" t="str">
        <f t="shared" si="69"/>
        <v/>
      </c>
      <c r="J308" s="35" t="str">
        <f t="shared" si="70"/>
        <v/>
      </c>
      <c r="K308" s="35" t="str">
        <f t="shared" si="73"/>
        <v xml:space="preserve"> </v>
      </c>
      <c r="L308" s="35" t="str">
        <f t="shared" si="74"/>
        <v xml:space="preserve"> </v>
      </c>
      <c r="M308" s="35" t="str">
        <f t="shared" si="71"/>
        <v/>
      </c>
      <c r="N308" s="41" t="str">
        <f t="shared" si="72"/>
        <v/>
      </c>
    </row>
    <row r="309" spans="1:14" x14ac:dyDescent="0.2">
      <c r="A309" s="27"/>
      <c r="B309" s="30" t="s">
        <v>284</v>
      </c>
      <c r="C309" s="40">
        <v>0</v>
      </c>
      <c r="D309" s="34">
        <v>0</v>
      </c>
      <c r="E309" s="34"/>
      <c r="F309" s="34"/>
      <c r="G309" s="35" t="str">
        <f t="shared" si="67"/>
        <v/>
      </c>
      <c r="H309" s="35" t="str">
        <f t="shared" si="68"/>
        <v/>
      </c>
      <c r="I309" s="35" t="str">
        <f t="shared" si="69"/>
        <v/>
      </c>
      <c r="J309" s="35" t="str">
        <f t="shared" si="70"/>
        <v/>
      </c>
      <c r="K309" s="35" t="str">
        <f t="shared" si="73"/>
        <v xml:space="preserve"> </v>
      </c>
      <c r="L309" s="35" t="str">
        <f t="shared" si="74"/>
        <v xml:space="preserve"> </v>
      </c>
      <c r="M309" s="35" t="str">
        <f t="shared" si="71"/>
        <v/>
      </c>
      <c r="N309" s="41" t="str">
        <f t="shared" si="72"/>
        <v/>
      </c>
    </row>
    <row r="310" spans="1:14" x14ac:dyDescent="0.2">
      <c r="A310" s="27"/>
      <c r="B310" s="30" t="s">
        <v>285</v>
      </c>
      <c r="C310" s="40">
        <v>0</v>
      </c>
      <c r="D310" s="34">
        <v>0</v>
      </c>
      <c r="E310" s="34"/>
      <c r="F310" s="34"/>
      <c r="G310" s="35" t="str">
        <f t="shared" si="67"/>
        <v/>
      </c>
      <c r="H310" s="35" t="str">
        <f t="shared" si="68"/>
        <v/>
      </c>
      <c r="I310" s="35" t="str">
        <f t="shared" si="69"/>
        <v/>
      </c>
      <c r="J310" s="35" t="str">
        <f t="shared" si="70"/>
        <v/>
      </c>
      <c r="K310" s="35" t="str">
        <f t="shared" si="73"/>
        <v xml:space="preserve"> </v>
      </c>
      <c r="L310" s="35" t="str">
        <f t="shared" si="74"/>
        <v xml:space="preserve"> </v>
      </c>
      <c r="M310" s="35" t="str">
        <f t="shared" si="71"/>
        <v/>
      </c>
      <c r="N310" s="41" t="str">
        <f t="shared" si="72"/>
        <v/>
      </c>
    </row>
    <row r="311" spans="1:14" ht="25.5" x14ac:dyDescent="0.2">
      <c r="A311" s="27"/>
      <c r="B311" s="30" t="s">
        <v>286</v>
      </c>
      <c r="C311" s="40">
        <v>0</v>
      </c>
      <c r="D311" s="34">
        <v>0</v>
      </c>
      <c r="E311" s="34"/>
      <c r="F311" s="34"/>
      <c r="G311" s="35" t="str">
        <f t="shared" si="67"/>
        <v/>
      </c>
      <c r="H311" s="35" t="str">
        <f t="shared" si="68"/>
        <v/>
      </c>
      <c r="I311" s="35" t="str">
        <f t="shared" si="69"/>
        <v/>
      </c>
      <c r="J311" s="35" t="str">
        <f t="shared" si="70"/>
        <v/>
      </c>
      <c r="K311" s="35" t="str">
        <f t="shared" si="73"/>
        <v xml:space="preserve"> </v>
      </c>
      <c r="L311" s="35" t="str">
        <f t="shared" si="74"/>
        <v xml:space="preserve"> </v>
      </c>
      <c r="M311" s="35" t="str">
        <f t="shared" si="71"/>
        <v/>
      </c>
      <c r="N311" s="41" t="str">
        <f t="shared" si="72"/>
        <v/>
      </c>
    </row>
    <row r="312" spans="1:14" x14ac:dyDescent="0.2">
      <c r="A312" s="27"/>
      <c r="B312" s="30" t="s">
        <v>287</v>
      </c>
      <c r="C312" s="40">
        <v>0</v>
      </c>
      <c r="D312" s="34">
        <v>0</v>
      </c>
      <c r="E312" s="34"/>
      <c r="F312" s="34"/>
      <c r="G312" s="35" t="str">
        <f t="shared" si="67"/>
        <v/>
      </c>
      <c r="H312" s="35" t="str">
        <f t="shared" si="68"/>
        <v/>
      </c>
      <c r="I312" s="35" t="str">
        <f t="shared" si="69"/>
        <v/>
      </c>
      <c r="J312" s="35" t="str">
        <f t="shared" si="70"/>
        <v/>
      </c>
      <c r="K312" s="35" t="str">
        <f t="shared" si="73"/>
        <v xml:space="preserve"> </v>
      </c>
      <c r="L312" s="35" t="str">
        <f t="shared" si="74"/>
        <v xml:space="preserve"> </v>
      </c>
      <c r="M312" s="35" t="str">
        <f t="shared" si="71"/>
        <v/>
      </c>
      <c r="N312" s="41" t="str">
        <f t="shared" si="72"/>
        <v/>
      </c>
    </row>
    <row r="313" spans="1:14" x14ac:dyDescent="0.2">
      <c r="A313" s="27"/>
      <c r="B313" s="30" t="s">
        <v>288</v>
      </c>
      <c r="C313" s="40">
        <v>0</v>
      </c>
      <c r="D313" s="34">
        <v>0</v>
      </c>
      <c r="E313" s="34"/>
      <c r="F313" s="34"/>
      <c r="G313" s="35" t="str">
        <f t="shared" si="67"/>
        <v/>
      </c>
      <c r="H313" s="35" t="str">
        <f t="shared" si="68"/>
        <v/>
      </c>
      <c r="I313" s="35" t="str">
        <f t="shared" si="69"/>
        <v/>
      </c>
      <c r="J313" s="35" t="str">
        <f t="shared" si="70"/>
        <v/>
      </c>
      <c r="K313" s="35" t="str">
        <f t="shared" si="73"/>
        <v xml:space="preserve"> </v>
      </c>
      <c r="L313" s="35" t="str">
        <f t="shared" si="74"/>
        <v xml:space="preserve"> </v>
      </c>
      <c r="M313" s="35" t="str">
        <f t="shared" si="71"/>
        <v/>
      </c>
      <c r="N313" s="41" t="str">
        <f t="shared" si="72"/>
        <v/>
      </c>
    </row>
    <row r="314" spans="1:14" x14ac:dyDescent="0.2">
      <c r="A314" s="27"/>
      <c r="B314" s="30" t="s">
        <v>289</v>
      </c>
      <c r="C314" s="40">
        <v>0</v>
      </c>
      <c r="D314" s="34">
        <v>0</v>
      </c>
      <c r="E314" s="34"/>
      <c r="F314" s="34"/>
      <c r="G314" s="35" t="str">
        <f t="shared" si="67"/>
        <v/>
      </c>
      <c r="H314" s="35" t="str">
        <f t="shared" si="68"/>
        <v/>
      </c>
      <c r="I314" s="35" t="str">
        <f t="shared" si="69"/>
        <v/>
      </c>
      <c r="J314" s="35" t="str">
        <f t="shared" si="70"/>
        <v/>
      </c>
      <c r="K314" s="35" t="str">
        <f t="shared" si="73"/>
        <v xml:space="preserve"> </v>
      </c>
      <c r="L314" s="35" t="str">
        <f t="shared" si="74"/>
        <v xml:space="preserve"> </v>
      </c>
      <c r="M314" s="35" t="str">
        <f t="shared" si="71"/>
        <v/>
      </c>
      <c r="N314" s="41" t="str">
        <f t="shared" si="72"/>
        <v/>
      </c>
    </row>
    <row r="315" spans="1:14" x14ac:dyDescent="0.2">
      <c r="A315" s="27"/>
      <c r="B315" s="30" t="s">
        <v>290</v>
      </c>
      <c r="C315" s="40">
        <v>0</v>
      </c>
      <c r="D315" s="34">
        <v>0</v>
      </c>
      <c r="E315" s="34"/>
      <c r="F315" s="34"/>
      <c r="G315" s="35" t="str">
        <f t="shared" si="67"/>
        <v/>
      </c>
      <c r="H315" s="35" t="str">
        <f t="shared" si="68"/>
        <v/>
      </c>
      <c r="I315" s="35" t="str">
        <f t="shared" si="69"/>
        <v/>
      </c>
      <c r="J315" s="35" t="str">
        <f t="shared" si="70"/>
        <v/>
      </c>
      <c r="K315" s="35" t="str">
        <f t="shared" si="73"/>
        <v xml:space="preserve"> </v>
      </c>
      <c r="L315" s="35" t="str">
        <f t="shared" si="74"/>
        <v xml:space="preserve"> </v>
      </c>
      <c r="M315" s="35" t="str">
        <f t="shared" si="71"/>
        <v/>
      </c>
      <c r="N315" s="41" t="str">
        <f t="shared" si="72"/>
        <v/>
      </c>
    </row>
    <row r="316" spans="1:14" ht="26.25" customHeight="1" x14ac:dyDescent="0.2">
      <c r="A316" s="27"/>
      <c r="B316" s="30" t="s">
        <v>291</v>
      </c>
      <c r="C316" s="40">
        <v>0</v>
      </c>
      <c r="D316" s="34">
        <v>0</v>
      </c>
      <c r="E316" s="34"/>
      <c r="F316" s="34"/>
      <c r="G316" s="35" t="str">
        <f t="shared" ref="G316:G347" si="75">+IF(C316=0,"",C316/C$188)</f>
        <v/>
      </c>
      <c r="H316" s="35" t="str">
        <f t="shared" ref="H316:H347" si="76">+IF(D316=0,"",D316/D$188)</f>
        <v/>
      </c>
      <c r="I316" s="35" t="str">
        <f t="shared" ref="I316:I347" si="77">+IF(E316=0,"",E316/E$188)</f>
        <v/>
      </c>
      <c r="J316" s="35" t="str">
        <f t="shared" ref="J316:J347" si="78">+IF(F316=0,"",F316/F$188)</f>
        <v/>
      </c>
      <c r="K316" s="35" t="str">
        <f t="shared" si="73"/>
        <v xml:space="preserve"> </v>
      </c>
      <c r="L316" s="35" t="str">
        <f t="shared" si="74"/>
        <v xml:space="preserve"> </v>
      </c>
      <c r="M316" s="35" t="str">
        <f t="shared" ref="M316:M347" si="79">+IF(OR(AND(G316=""),(K316="")),"",G316*K316)</f>
        <v/>
      </c>
      <c r="N316" s="41" t="str">
        <f t="shared" ref="N316:N347" si="80">+IF(OR(AND(H316=""),(L316="")),"",H316*L316)</f>
        <v/>
      </c>
    </row>
    <row r="317" spans="1:14" x14ac:dyDescent="0.2">
      <c r="A317" s="27"/>
      <c r="B317" s="30" t="s">
        <v>292</v>
      </c>
      <c r="C317" s="40">
        <v>0</v>
      </c>
      <c r="D317" s="34">
        <v>0</v>
      </c>
      <c r="E317" s="34"/>
      <c r="F317" s="34"/>
      <c r="G317" s="35" t="str">
        <f t="shared" si="75"/>
        <v/>
      </c>
      <c r="H317" s="35" t="str">
        <f t="shared" si="76"/>
        <v/>
      </c>
      <c r="I317" s="35" t="str">
        <f t="shared" si="77"/>
        <v/>
      </c>
      <c r="J317" s="35" t="str">
        <f t="shared" si="78"/>
        <v/>
      </c>
      <c r="K317" s="35" t="str">
        <f t="shared" ref="K317:K348" si="81">+IF(AND(C317=0,E317=0)," ",IF(C317=0,1,IF(E317=0,-1,(E317-C317)/C317)))</f>
        <v xml:space="preserve"> </v>
      </c>
      <c r="L317" s="35" t="str">
        <f t="shared" ref="L317:L348" si="82">+IF(AND(D317=0,F317=0)," ",IF(D317=0,1,IF(F317=0,-1,(F317-D317)/D317)))</f>
        <v xml:space="preserve"> </v>
      </c>
      <c r="M317" s="35" t="str">
        <f t="shared" si="79"/>
        <v/>
      </c>
      <c r="N317" s="41" t="str">
        <f t="shared" si="80"/>
        <v/>
      </c>
    </row>
    <row r="318" spans="1:14" x14ac:dyDescent="0.2">
      <c r="A318" s="27"/>
      <c r="B318" s="30" t="s">
        <v>293</v>
      </c>
      <c r="C318" s="40">
        <v>10</v>
      </c>
      <c r="D318" s="34">
        <v>7</v>
      </c>
      <c r="E318" s="34"/>
      <c r="F318" s="34"/>
      <c r="G318" s="35">
        <f t="shared" si="75"/>
        <v>4.2735042735042736E-2</v>
      </c>
      <c r="H318" s="35">
        <f t="shared" si="76"/>
        <v>4.6357615894039736E-2</v>
      </c>
      <c r="I318" s="35" t="str">
        <f t="shared" si="77"/>
        <v/>
      </c>
      <c r="J318" s="35" t="str">
        <f t="shared" si="78"/>
        <v/>
      </c>
      <c r="K318" s="35">
        <f t="shared" si="81"/>
        <v>-1</v>
      </c>
      <c r="L318" s="35">
        <f t="shared" si="82"/>
        <v>-1</v>
      </c>
      <c r="M318" s="35">
        <f t="shared" si="79"/>
        <v>-4.2735042735042736E-2</v>
      </c>
      <c r="N318" s="41">
        <f t="shared" si="80"/>
        <v>-4.6357615894039736E-2</v>
      </c>
    </row>
    <row r="319" spans="1:14" x14ac:dyDescent="0.2">
      <c r="A319" s="27"/>
      <c r="B319" s="30" t="s">
        <v>294</v>
      </c>
      <c r="C319" s="40">
        <v>0</v>
      </c>
      <c r="D319" s="34">
        <v>0</v>
      </c>
      <c r="E319" s="34"/>
      <c r="F319" s="34"/>
      <c r="G319" s="35" t="str">
        <f t="shared" si="75"/>
        <v/>
      </c>
      <c r="H319" s="35" t="str">
        <f t="shared" si="76"/>
        <v/>
      </c>
      <c r="I319" s="35" t="str">
        <f t="shared" si="77"/>
        <v/>
      </c>
      <c r="J319" s="35" t="str">
        <f t="shared" si="78"/>
        <v/>
      </c>
      <c r="K319" s="35" t="str">
        <f t="shared" si="81"/>
        <v xml:space="preserve"> </v>
      </c>
      <c r="L319" s="35" t="str">
        <f t="shared" si="82"/>
        <v xml:space="preserve"> </v>
      </c>
      <c r="M319" s="35" t="str">
        <f t="shared" si="79"/>
        <v/>
      </c>
      <c r="N319" s="41" t="str">
        <f t="shared" si="80"/>
        <v/>
      </c>
    </row>
    <row r="320" spans="1:14" x14ac:dyDescent="0.2">
      <c r="A320" s="27"/>
      <c r="B320" s="30" t="s">
        <v>295</v>
      </c>
      <c r="C320" s="40">
        <v>0</v>
      </c>
      <c r="D320" s="34">
        <v>0</v>
      </c>
      <c r="E320" s="34"/>
      <c r="F320" s="34"/>
      <c r="G320" s="35" t="str">
        <f t="shared" si="75"/>
        <v/>
      </c>
      <c r="H320" s="35" t="str">
        <f t="shared" si="76"/>
        <v/>
      </c>
      <c r="I320" s="35" t="str">
        <f t="shared" si="77"/>
        <v/>
      </c>
      <c r="J320" s="35" t="str">
        <f t="shared" si="78"/>
        <v/>
      </c>
      <c r="K320" s="35" t="str">
        <f t="shared" si="81"/>
        <v xml:space="preserve"> </v>
      </c>
      <c r="L320" s="35" t="str">
        <f t="shared" si="82"/>
        <v xml:space="preserve"> </v>
      </c>
      <c r="M320" s="35" t="str">
        <f t="shared" si="79"/>
        <v/>
      </c>
      <c r="N320" s="41" t="str">
        <f t="shared" si="80"/>
        <v/>
      </c>
    </row>
    <row r="321" spans="1:14" ht="25.5" x14ac:dyDescent="0.2">
      <c r="A321" s="27"/>
      <c r="B321" s="30" t="s">
        <v>296</v>
      </c>
      <c r="C321" s="40">
        <v>0</v>
      </c>
      <c r="D321" s="34">
        <v>0</v>
      </c>
      <c r="E321" s="34"/>
      <c r="F321" s="34"/>
      <c r="G321" s="35" t="str">
        <f t="shared" si="75"/>
        <v/>
      </c>
      <c r="H321" s="35" t="str">
        <f t="shared" si="76"/>
        <v/>
      </c>
      <c r="I321" s="35" t="str">
        <f t="shared" si="77"/>
        <v/>
      </c>
      <c r="J321" s="35" t="str">
        <f t="shared" si="78"/>
        <v/>
      </c>
      <c r="K321" s="35" t="str">
        <f t="shared" si="81"/>
        <v xml:space="preserve"> </v>
      </c>
      <c r="L321" s="35" t="str">
        <f t="shared" si="82"/>
        <v xml:space="preserve"> </v>
      </c>
      <c r="M321" s="35" t="str">
        <f t="shared" si="79"/>
        <v/>
      </c>
      <c r="N321" s="41" t="str">
        <f t="shared" si="80"/>
        <v/>
      </c>
    </row>
    <row r="322" spans="1:14" x14ac:dyDescent="0.2">
      <c r="A322" s="27"/>
      <c r="B322" s="30" t="s">
        <v>297</v>
      </c>
      <c r="C322" s="40">
        <v>0</v>
      </c>
      <c r="D322" s="34">
        <v>0</v>
      </c>
      <c r="E322" s="34"/>
      <c r="F322" s="34"/>
      <c r="G322" s="35" t="str">
        <f t="shared" si="75"/>
        <v/>
      </c>
      <c r="H322" s="35" t="str">
        <f t="shared" si="76"/>
        <v/>
      </c>
      <c r="I322" s="35" t="str">
        <f t="shared" si="77"/>
        <v/>
      </c>
      <c r="J322" s="35" t="str">
        <f t="shared" si="78"/>
        <v/>
      </c>
      <c r="K322" s="35" t="str">
        <f t="shared" si="81"/>
        <v xml:space="preserve"> </v>
      </c>
      <c r="L322" s="35" t="str">
        <f t="shared" si="82"/>
        <v xml:space="preserve"> </v>
      </c>
      <c r="M322" s="35" t="str">
        <f t="shared" si="79"/>
        <v/>
      </c>
      <c r="N322" s="41" t="str">
        <f t="shared" si="80"/>
        <v/>
      </c>
    </row>
    <row r="323" spans="1:14" ht="25.5" x14ac:dyDescent="0.2">
      <c r="A323" s="27"/>
      <c r="B323" s="30" t="s">
        <v>298</v>
      </c>
      <c r="C323" s="40">
        <v>0</v>
      </c>
      <c r="D323" s="34">
        <v>0</v>
      </c>
      <c r="E323" s="34"/>
      <c r="F323" s="34"/>
      <c r="G323" s="35" t="str">
        <f t="shared" si="75"/>
        <v/>
      </c>
      <c r="H323" s="35" t="str">
        <f t="shared" si="76"/>
        <v/>
      </c>
      <c r="I323" s="35" t="str">
        <f t="shared" si="77"/>
        <v/>
      </c>
      <c r="J323" s="35" t="str">
        <f t="shared" si="78"/>
        <v/>
      </c>
      <c r="K323" s="35" t="str">
        <f t="shared" si="81"/>
        <v xml:space="preserve"> </v>
      </c>
      <c r="L323" s="35" t="str">
        <f t="shared" si="82"/>
        <v xml:space="preserve"> </v>
      </c>
      <c r="M323" s="35" t="str">
        <f t="shared" si="79"/>
        <v/>
      </c>
      <c r="N323" s="41" t="str">
        <f t="shared" si="80"/>
        <v/>
      </c>
    </row>
    <row r="324" spans="1:14" x14ac:dyDescent="0.2">
      <c r="A324" s="27"/>
      <c r="B324" s="30" t="s">
        <v>299</v>
      </c>
      <c r="C324" s="40">
        <v>0</v>
      </c>
      <c r="D324" s="34">
        <v>1</v>
      </c>
      <c r="E324" s="34">
        <v>12</v>
      </c>
      <c r="F324" s="34">
        <v>13</v>
      </c>
      <c r="G324" s="35" t="str">
        <f t="shared" si="75"/>
        <v/>
      </c>
      <c r="H324" s="35">
        <f t="shared" si="76"/>
        <v>6.6225165562913907E-3</v>
      </c>
      <c r="I324" s="35">
        <f t="shared" si="77"/>
        <v>3.519061583577713E-2</v>
      </c>
      <c r="J324" s="35">
        <f t="shared" si="78"/>
        <v>2.9213483146067417E-2</v>
      </c>
      <c r="K324" s="35">
        <f t="shared" si="81"/>
        <v>1</v>
      </c>
      <c r="L324" s="35">
        <f t="shared" si="82"/>
        <v>12</v>
      </c>
      <c r="M324" s="35" t="str">
        <f t="shared" si="79"/>
        <v/>
      </c>
      <c r="N324" s="41">
        <f t="shared" si="80"/>
        <v>7.9470198675496692E-2</v>
      </c>
    </row>
    <row r="325" spans="1:14" x14ac:dyDescent="0.2">
      <c r="A325" s="27"/>
      <c r="B325" s="30" t="s">
        <v>300</v>
      </c>
      <c r="C325" s="40">
        <v>0</v>
      </c>
      <c r="D325" s="34">
        <v>0</v>
      </c>
      <c r="E325" s="34"/>
      <c r="F325" s="34"/>
      <c r="G325" s="35" t="str">
        <f t="shared" si="75"/>
        <v/>
      </c>
      <c r="H325" s="35" t="str">
        <f t="shared" si="76"/>
        <v/>
      </c>
      <c r="I325" s="35" t="str">
        <f t="shared" si="77"/>
        <v/>
      </c>
      <c r="J325" s="35" t="str">
        <f t="shared" si="78"/>
        <v/>
      </c>
      <c r="K325" s="35" t="str">
        <f t="shared" si="81"/>
        <v xml:space="preserve"> </v>
      </c>
      <c r="L325" s="35" t="str">
        <f t="shared" si="82"/>
        <v xml:space="preserve"> </v>
      </c>
      <c r="M325" s="35" t="str">
        <f t="shared" si="79"/>
        <v/>
      </c>
      <c r="N325" s="41" t="str">
        <f t="shared" si="80"/>
        <v/>
      </c>
    </row>
    <row r="326" spans="1:14" x14ac:dyDescent="0.2">
      <c r="A326" s="27"/>
      <c r="B326" s="30" t="s">
        <v>301</v>
      </c>
      <c r="C326" s="40">
        <v>0</v>
      </c>
      <c r="D326" s="34">
        <v>0</v>
      </c>
      <c r="E326" s="34"/>
      <c r="F326" s="34"/>
      <c r="G326" s="35" t="str">
        <f t="shared" si="75"/>
        <v/>
      </c>
      <c r="H326" s="35" t="str">
        <f t="shared" si="76"/>
        <v/>
      </c>
      <c r="I326" s="35" t="str">
        <f t="shared" si="77"/>
        <v/>
      </c>
      <c r="J326" s="35" t="str">
        <f t="shared" si="78"/>
        <v/>
      </c>
      <c r="K326" s="35" t="str">
        <f t="shared" si="81"/>
        <v xml:space="preserve"> </v>
      </c>
      <c r="L326" s="35" t="str">
        <f t="shared" si="82"/>
        <v xml:space="preserve"> </v>
      </c>
      <c r="M326" s="35" t="str">
        <f t="shared" si="79"/>
        <v/>
      </c>
      <c r="N326" s="41" t="str">
        <f t="shared" si="80"/>
        <v/>
      </c>
    </row>
    <row r="327" spans="1:14" x14ac:dyDescent="0.2">
      <c r="A327" s="27"/>
      <c r="B327" s="30" t="s">
        <v>302</v>
      </c>
      <c r="C327" s="40">
        <v>0</v>
      </c>
      <c r="D327" s="34">
        <v>0</v>
      </c>
      <c r="E327" s="34">
        <v>54</v>
      </c>
      <c r="F327" s="34">
        <v>32</v>
      </c>
      <c r="G327" s="35" t="str">
        <f t="shared" si="75"/>
        <v/>
      </c>
      <c r="H327" s="35" t="str">
        <f t="shared" si="76"/>
        <v/>
      </c>
      <c r="I327" s="35">
        <f t="shared" si="77"/>
        <v>0.15835777126099707</v>
      </c>
      <c r="J327" s="35">
        <f t="shared" si="78"/>
        <v>7.1910112359550568E-2</v>
      </c>
      <c r="K327" s="35">
        <f t="shared" si="81"/>
        <v>1</v>
      </c>
      <c r="L327" s="35">
        <f t="shared" si="82"/>
        <v>1</v>
      </c>
      <c r="M327" s="35" t="str">
        <f t="shared" si="79"/>
        <v/>
      </c>
      <c r="N327" s="41" t="str">
        <f t="shared" si="80"/>
        <v/>
      </c>
    </row>
    <row r="328" spans="1:14" x14ac:dyDescent="0.2">
      <c r="A328" s="27"/>
      <c r="B328" s="30" t="s">
        <v>303</v>
      </c>
      <c r="C328" s="40">
        <v>0</v>
      </c>
      <c r="D328" s="34">
        <v>0</v>
      </c>
      <c r="E328" s="34"/>
      <c r="F328" s="34"/>
      <c r="G328" s="35" t="str">
        <f t="shared" si="75"/>
        <v/>
      </c>
      <c r="H328" s="35" t="str">
        <f t="shared" si="76"/>
        <v/>
      </c>
      <c r="I328" s="35" t="str">
        <f t="shared" si="77"/>
        <v/>
      </c>
      <c r="J328" s="35" t="str">
        <f t="shared" si="78"/>
        <v/>
      </c>
      <c r="K328" s="35" t="str">
        <f t="shared" si="81"/>
        <v xml:space="preserve"> </v>
      </c>
      <c r="L328" s="35" t="str">
        <f t="shared" si="82"/>
        <v xml:space="preserve"> </v>
      </c>
      <c r="M328" s="35" t="str">
        <f t="shared" si="79"/>
        <v/>
      </c>
      <c r="N328" s="41" t="str">
        <f t="shared" si="80"/>
        <v/>
      </c>
    </row>
    <row r="329" spans="1:14" x14ac:dyDescent="0.2">
      <c r="A329" s="27"/>
      <c r="B329" s="30" t="s">
        <v>304</v>
      </c>
      <c r="C329" s="40">
        <v>0</v>
      </c>
      <c r="D329" s="34">
        <v>0</v>
      </c>
      <c r="E329" s="34"/>
      <c r="F329" s="34"/>
      <c r="G329" s="35" t="str">
        <f t="shared" si="75"/>
        <v/>
      </c>
      <c r="H329" s="35" t="str">
        <f t="shared" si="76"/>
        <v/>
      </c>
      <c r="I329" s="35" t="str">
        <f t="shared" si="77"/>
        <v/>
      </c>
      <c r="J329" s="35" t="str">
        <f t="shared" si="78"/>
        <v/>
      </c>
      <c r="K329" s="35" t="str">
        <f t="shared" si="81"/>
        <v xml:space="preserve"> </v>
      </c>
      <c r="L329" s="35" t="str">
        <f t="shared" si="82"/>
        <v xml:space="preserve"> </v>
      </c>
      <c r="M329" s="35" t="str">
        <f t="shared" si="79"/>
        <v/>
      </c>
      <c r="N329" s="41" t="str">
        <f t="shared" si="80"/>
        <v/>
      </c>
    </row>
    <row r="330" spans="1:14" x14ac:dyDescent="0.2">
      <c r="A330" s="27"/>
      <c r="B330" s="30" t="s">
        <v>305</v>
      </c>
      <c r="C330" s="40">
        <v>0</v>
      </c>
      <c r="D330" s="34">
        <v>0</v>
      </c>
      <c r="E330" s="34"/>
      <c r="F330" s="34"/>
      <c r="G330" s="35" t="str">
        <f t="shared" si="75"/>
        <v/>
      </c>
      <c r="H330" s="35" t="str">
        <f t="shared" si="76"/>
        <v/>
      </c>
      <c r="I330" s="35" t="str">
        <f t="shared" si="77"/>
        <v/>
      </c>
      <c r="J330" s="35" t="str">
        <f t="shared" si="78"/>
        <v/>
      </c>
      <c r="K330" s="35" t="str">
        <f t="shared" si="81"/>
        <v xml:space="preserve"> </v>
      </c>
      <c r="L330" s="35" t="str">
        <f t="shared" si="82"/>
        <v xml:space="preserve"> </v>
      </c>
      <c r="M330" s="35" t="str">
        <f t="shared" si="79"/>
        <v/>
      </c>
      <c r="N330" s="41" t="str">
        <f t="shared" si="80"/>
        <v/>
      </c>
    </row>
    <row r="331" spans="1:14" ht="25.5" x14ac:dyDescent="0.2">
      <c r="A331" s="27"/>
      <c r="B331" s="30" t="s">
        <v>306</v>
      </c>
      <c r="C331" s="40">
        <v>0</v>
      </c>
      <c r="D331" s="34">
        <v>0</v>
      </c>
      <c r="E331" s="34"/>
      <c r="F331" s="34"/>
      <c r="G331" s="35" t="str">
        <f t="shared" si="75"/>
        <v/>
      </c>
      <c r="H331" s="35" t="str">
        <f t="shared" si="76"/>
        <v/>
      </c>
      <c r="I331" s="35" t="str">
        <f t="shared" si="77"/>
        <v/>
      </c>
      <c r="J331" s="35" t="str">
        <f t="shared" si="78"/>
        <v/>
      </c>
      <c r="K331" s="35" t="str">
        <f t="shared" si="81"/>
        <v xml:space="preserve"> </v>
      </c>
      <c r="L331" s="35" t="str">
        <f t="shared" si="82"/>
        <v xml:space="preserve"> </v>
      </c>
      <c r="M331" s="35" t="str">
        <f t="shared" si="79"/>
        <v/>
      </c>
      <c r="N331" s="41" t="str">
        <f t="shared" si="80"/>
        <v/>
      </c>
    </row>
    <row r="332" spans="1:14" x14ac:dyDescent="0.2">
      <c r="A332" s="27"/>
      <c r="B332" s="30" t="s">
        <v>307</v>
      </c>
      <c r="C332" s="40">
        <v>0</v>
      </c>
      <c r="D332" s="34">
        <v>1</v>
      </c>
      <c r="E332" s="34"/>
      <c r="F332" s="34"/>
      <c r="G332" s="35" t="str">
        <f t="shared" si="75"/>
        <v/>
      </c>
      <c r="H332" s="35">
        <f t="shared" si="76"/>
        <v>6.6225165562913907E-3</v>
      </c>
      <c r="I332" s="35" t="str">
        <f t="shared" si="77"/>
        <v/>
      </c>
      <c r="J332" s="35" t="str">
        <f t="shared" si="78"/>
        <v/>
      </c>
      <c r="K332" s="35" t="str">
        <f t="shared" si="81"/>
        <v xml:space="preserve"> </v>
      </c>
      <c r="L332" s="35">
        <f t="shared" si="82"/>
        <v>-1</v>
      </c>
      <c r="M332" s="35" t="str">
        <f t="shared" si="79"/>
        <v/>
      </c>
      <c r="N332" s="41">
        <f t="shared" si="80"/>
        <v>-6.6225165562913907E-3</v>
      </c>
    </row>
    <row r="333" spans="1:14" x14ac:dyDescent="0.2">
      <c r="A333" s="27"/>
      <c r="B333" s="30" t="s">
        <v>308</v>
      </c>
      <c r="C333" s="40">
        <v>0</v>
      </c>
      <c r="D333" s="34">
        <v>0</v>
      </c>
      <c r="E333" s="34"/>
      <c r="F333" s="34"/>
      <c r="G333" s="35" t="str">
        <f t="shared" si="75"/>
        <v/>
      </c>
      <c r="H333" s="35" t="str">
        <f t="shared" si="76"/>
        <v/>
      </c>
      <c r="I333" s="35" t="str">
        <f t="shared" si="77"/>
        <v/>
      </c>
      <c r="J333" s="35" t="str">
        <f t="shared" si="78"/>
        <v/>
      </c>
      <c r="K333" s="35" t="str">
        <f t="shared" si="81"/>
        <v xml:space="preserve"> </v>
      </c>
      <c r="L333" s="35" t="str">
        <f t="shared" si="82"/>
        <v xml:space="preserve"> </v>
      </c>
      <c r="M333" s="35" t="str">
        <f t="shared" si="79"/>
        <v/>
      </c>
      <c r="N333" s="41" t="str">
        <f t="shared" si="80"/>
        <v/>
      </c>
    </row>
    <row r="334" spans="1:14" ht="25.5" x14ac:dyDescent="0.2">
      <c r="A334" s="27"/>
      <c r="B334" s="30" t="s">
        <v>309</v>
      </c>
      <c r="C334" s="40">
        <v>0</v>
      </c>
      <c r="D334" s="34">
        <v>0</v>
      </c>
      <c r="E334" s="34"/>
      <c r="F334" s="34"/>
      <c r="G334" s="35" t="str">
        <f t="shared" si="75"/>
        <v/>
      </c>
      <c r="H334" s="35" t="str">
        <f t="shared" si="76"/>
        <v/>
      </c>
      <c r="I334" s="35" t="str">
        <f t="shared" si="77"/>
        <v/>
      </c>
      <c r="J334" s="35" t="str">
        <f t="shared" si="78"/>
        <v/>
      </c>
      <c r="K334" s="35" t="str">
        <f t="shared" si="81"/>
        <v xml:space="preserve"> </v>
      </c>
      <c r="L334" s="35" t="str">
        <f t="shared" si="82"/>
        <v xml:space="preserve"> </v>
      </c>
      <c r="M334" s="35" t="str">
        <f t="shared" si="79"/>
        <v/>
      </c>
      <c r="N334" s="41" t="str">
        <f t="shared" si="80"/>
        <v/>
      </c>
    </row>
    <row r="335" spans="1:14" x14ac:dyDescent="0.2">
      <c r="A335" s="27"/>
      <c r="B335" s="30" t="s">
        <v>310</v>
      </c>
      <c r="C335" s="40">
        <v>0</v>
      </c>
      <c r="D335" s="34">
        <v>0</v>
      </c>
      <c r="E335" s="34"/>
      <c r="F335" s="34"/>
      <c r="G335" s="35" t="str">
        <f t="shared" si="75"/>
        <v/>
      </c>
      <c r="H335" s="35" t="str">
        <f t="shared" si="76"/>
        <v/>
      </c>
      <c r="I335" s="35" t="str">
        <f t="shared" si="77"/>
        <v/>
      </c>
      <c r="J335" s="35" t="str">
        <f t="shared" si="78"/>
        <v/>
      </c>
      <c r="K335" s="35" t="str">
        <f t="shared" si="81"/>
        <v xml:space="preserve"> </v>
      </c>
      <c r="L335" s="35" t="str">
        <f t="shared" si="82"/>
        <v xml:space="preserve"> </v>
      </c>
      <c r="M335" s="35" t="str">
        <f t="shared" si="79"/>
        <v/>
      </c>
      <c r="N335" s="41" t="str">
        <f t="shared" si="80"/>
        <v/>
      </c>
    </row>
    <row r="336" spans="1:14" x14ac:dyDescent="0.2">
      <c r="A336" s="27"/>
      <c r="B336" s="30" t="s">
        <v>311</v>
      </c>
      <c r="C336" s="40">
        <v>0</v>
      </c>
      <c r="D336" s="34">
        <v>0</v>
      </c>
      <c r="E336" s="34"/>
      <c r="F336" s="34"/>
      <c r="G336" s="35" t="str">
        <f t="shared" si="75"/>
        <v/>
      </c>
      <c r="H336" s="35" t="str">
        <f t="shared" si="76"/>
        <v/>
      </c>
      <c r="I336" s="35" t="str">
        <f t="shared" si="77"/>
        <v/>
      </c>
      <c r="J336" s="35" t="str">
        <f t="shared" si="78"/>
        <v/>
      </c>
      <c r="K336" s="35" t="str">
        <f t="shared" si="81"/>
        <v xml:space="preserve"> </v>
      </c>
      <c r="L336" s="35" t="str">
        <f t="shared" si="82"/>
        <v xml:space="preserve"> </v>
      </c>
      <c r="M336" s="35" t="str">
        <f t="shared" si="79"/>
        <v/>
      </c>
      <c r="N336" s="41" t="str">
        <f t="shared" si="80"/>
        <v/>
      </c>
    </row>
    <row r="337" spans="1:14" x14ac:dyDescent="0.2">
      <c r="A337" s="27"/>
      <c r="B337" s="30" t="s">
        <v>312</v>
      </c>
      <c r="C337" s="40">
        <v>0</v>
      </c>
      <c r="D337" s="34">
        <v>0</v>
      </c>
      <c r="E337" s="34"/>
      <c r="F337" s="34"/>
      <c r="G337" s="35" t="str">
        <f t="shared" si="75"/>
        <v/>
      </c>
      <c r="H337" s="35" t="str">
        <f t="shared" si="76"/>
        <v/>
      </c>
      <c r="I337" s="35" t="str">
        <f t="shared" si="77"/>
        <v/>
      </c>
      <c r="J337" s="35" t="str">
        <f t="shared" si="78"/>
        <v/>
      </c>
      <c r="K337" s="35" t="str">
        <f t="shared" si="81"/>
        <v xml:space="preserve"> </v>
      </c>
      <c r="L337" s="35" t="str">
        <f t="shared" si="82"/>
        <v xml:space="preserve"> </v>
      </c>
      <c r="M337" s="35" t="str">
        <f t="shared" si="79"/>
        <v/>
      </c>
      <c r="N337" s="41" t="str">
        <f t="shared" si="80"/>
        <v/>
      </c>
    </row>
    <row r="338" spans="1:14" ht="25.5" x14ac:dyDescent="0.2">
      <c r="A338" s="27"/>
      <c r="B338" s="30" t="s">
        <v>313</v>
      </c>
      <c r="C338" s="40">
        <v>4</v>
      </c>
      <c r="D338" s="34">
        <v>13</v>
      </c>
      <c r="E338" s="34">
        <v>0</v>
      </c>
      <c r="F338" s="34">
        <v>17</v>
      </c>
      <c r="G338" s="35">
        <f t="shared" si="75"/>
        <v>1.7094017094017096E-2</v>
      </c>
      <c r="H338" s="35">
        <f t="shared" si="76"/>
        <v>8.6092715231788075E-2</v>
      </c>
      <c r="I338" s="35" t="str">
        <f t="shared" si="77"/>
        <v/>
      </c>
      <c r="J338" s="35">
        <f t="shared" si="78"/>
        <v>3.8202247191011236E-2</v>
      </c>
      <c r="K338" s="35">
        <f t="shared" si="81"/>
        <v>-1</v>
      </c>
      <c r="L338" s="35">
        <f t="shared" si="82"/>
        <v>0.30769230769230771</v>
      </c>
      <c r="M338" s="35">
        <f t="shared" si="79"/>
        <v>-1.7094017094017096E-2</v>
      </c>
      <c r="N338" s="41">
        <f t="shared" si="80"/>
        <v>2.6490066225165563E-2</v>
      </c>
    </row>
    <row r="339" spans="1:14" ht="24.75" customHeight="1" x14ac:dyDescent="0.2">
      <c r="A339" s="27"/>
      <c r="B339" s="30" t="s">
        <v>314</v>
      </c>
      <c r="C339" s="40">
        <v>0</v>
      </c>
      <c r="D339" s="34">
        <v>0</v>
      </c>
      <c r="E339" s="34"/>
      <c r="F339" s="34"/>
      <c r="G339" s="35" t="str">
        <f t="shared" si="75"/>
        <v/>
      </c>
      <c r="H339" s="35" t="str">
        <f t="shared" si="76"/>
        <v/>
      </c>
      <c r="I339" s="35" t="str">
        <f t="shared" si="77"/>
        <v/>
      </c>
      <c r="J339" s="35" t="str">
        <f t="shared" si="78"/>
        <v/>
      </c>
      <c r="K339" s="35" t="str">
        <f t="shared" si="81"/>
        <v xml:space="preserve"> </v>
      </c>
      <c r="L339" s="35" t="str">
        <f t="shared" si="82"/>
        <v xml:space="preserve"> </v>
      </c>
      <c r="M339" s="35" t="str">
        <f t="shared" si="79"/>
        <v/>
      </c>
      <c r="N339" s="41" t="str">
        <f t="shared" si="80"/>
        <v/>
      </c>
    </row>
    <row r="340" spans="1:14" ht="25.5" x14ac:dyDescent="0.2">
      <c r="A340" s="27"/>
      <c r="B340" s="30" t="s">
        <v>315</v>
      </c>
      <c r="C340" s="40">
        <v>0</v>
      </c>
      <c r="D340" s="34">
        <v>0</v>
      </c>
      <c r="E340" s="34"/>
      <c r="F340" s="34"/>
      <c r="G340" s="35" t="str">
        <f t="shared" si="75"/>
        <v/>
      </c>
      <c r="H340" s="35" t="str">
        <f t="shared" si="76"/>
        <v/>
      </c>
      <c r="I340" s="35" t="str">
        <f t="shared" si="77"/>
        <v/>
      </c>
      <c r="J340" s="35" t="str">
        <f t="shared" si="78"/>
        <v/>
      </c>
      <c r="K340" s="35" t="str">
        <f t="shared" si="81"/>
        <v xml:space="preserve"> </v>
      </c>
      <c r="L340" s="35" t="str">
        <f t="shared" si="82"/>
        <v xml:space="preserve"> </v>
      </c>
      <c r="M340" s="35" t="str">
        <f t="shared" si="79"/>
        <v/>
      </c>
      <c r="N340" s="41" t="str">
        <f t="shared" si="80"/>
        <v/>
      </c>
    </row>
    <row r="341" spans="1:14" x14ac:dyDescent="0.2">
      <c r="A341" s="27"/>
      <c r="B341" s="30" t="s">
        <v>316</v>
      </c>
      <c r="C341" s="40">
        <v>0</v>
      </c>
      <c r="D341" s="34">
        <v>0</v>
      </c>
      <c r="E341" s="34"/>
      <c r="F341" s="34"/>
      <c r="G341" s="35" t="str">
        <f t="shared" si="75"/>
        <v/>
      </c>
      <c r="H341" s="35" t="str">
        <f t="shared" si="76"/>
        <v/>
      </c>
      <c r="I341" s="35" t="str">
        <f t="shared" si="77"/>
        <v/>
      </c>
      <c r="J341" s="35" t="str">
        <f t="shared" si="78"/>
        <v/>
      </c>
      <c r="K341" s="35" t="str">
        <f t="shared" si="81"/>
        <v xml:space="preserve"> </v>
      </c>
      <c r="L341" s="35" t="str">
        <f t="shared" si="82"/>
        <v xml:space="preserve"> </v>
      </c>
      <c r="M341" s="35" t="str">
        <f t="shared" si="79"/>
        <v/>
      </c>
      <c r="N341" s="41" t="str">
        <f t="shared" si="80"/>
        <v/>
      </c>
    </row>
    <row r="342" spans="1:14" ht="25.5" x14ac:dyDescent="0.2">
      <c r="A342" s="27"/>
      <c r="B342" s="30" t="s">
        <v>317</v>
      </c>
      <c r="C342" s="40">
        <v>0</v>
      </c>
      <c r="D342" s="34">
        <v>0</v>
      </c>
      <c r="E342" s="34"/>
      <c r="F342" s="34"/>
      <c r="G342" s="35" t="str">
        <f t="shared" si="75"/>
        <v/>
      </c>
      <c r="H342" s="35" t="str">
        <f t="shared" si="76"/>
        <v/>
      </c>
      <c r="I342" s="35" t="str">
        <f t="shared" si="77"/>
        <v/>
      </c>
      <c r="J342" s="35" t="str">
        <f t="shared" si="78"/>
        <v/>
      </c>
      <c r="K342" s="35" t="str">
        <f t="shared" si="81"/>
        <v xml:space="preserve"> </v>
      </c>
      <c r="L342" s="35" t="str">
        <f t="shared" si="82"/>
        <v xml:space="preserve"> </v>
      </c>
      <c r="M342" s="35" t="str">
        <f t="shared" si="79"/>
        <v/>
      </c>
      <c r="N342" s="41" t="str">
        <f t="shared" si="80"/>
        <v/>
      </c>
    </row>
    <row r="343" spans="1:14" ht="25.5" x14ac:dyDescent="0.2">
      <c r="A343" s="27"/>
      <c r="B343" s="30" t="s">
        <v>318</v>
      </c>
      <c r="C343" s="40">
        <v>0</v>
      </c>
      <c r="D343" s="34">
        <v>0</v>
      </c>
      <c r="E343" s="34"/>
      <c r="F343" s="34"/>
      <c r="G343" s="35" t="str">
        <f t="shared" si="75"/>
        <v/>
      </c>
      <c r="H343" s="35" t="str">
        <f t="shared" si="76"/>
        <v/>
      </c>
      <c r="I343" s="35" t="str">
        <f t="shared" si="77"/>
        <v/>
      </c>
      <c r="J343" s="35" t="str">
        <f t="shared" si="78"/>
        <v/>
      </c>
      <c r="K343" s="35" t="str">
        <f t="shared" si="81"/>
        <v xml:space="preserve"> </v>
      </c>
      <c r="L343" s="35" t="str">
        <f t="shared" si="82"/>
        <v xml:space="preserve"> </v>
      </c>
      <c r="M343" s="35" t="str">
        <f t="shared" si="79"/>
        <v/>
      </c>
      <c r="N343" s="41" t="str">
        <f t="shared" si="80"/>
        <v/>
      </c>
    </row>
    <row r="344" spans="1:14" ht="25.5" x14ac:dyDescent="0.2">
      <c r="A344" s="27"/>
      <c r="B344" s="30" t="s">
        <v>319</v>
      </c>
      <c r="C344" s="40">
        <v>0</v>
      </c>
      <c r="D344" s="34">
        <v>0</v>
      </c>
      <c r="E344" s="34"/>
      <c r="F344" s="34"/>
      <c r="G344" s="35" t="str">
        <f t="shared" si="75"/>
        <v/>
      </c>
      <c r="H344" s="35" t="str">
        <f t="shared" si="76"/>
        <v/>
      </c>
      <c r="I344" s="35" t="str">
        <f t="shared" si="77"/>
        <v/>
      </c>
      <c r="J344" s="35" t="str">
        <f t="shared" si="78"/>
        <v/>
      </c>
      <c r="K344" s="35" t="str">
        <f t="shared" si="81"/>
        <v xml:space="preserve"> </v>
      </c>
      <c r="L344" s="35" t="str">
        <f t="shared" si="82"/>
        <v xml:space="preserve"> </v>
      </c>
      <c r="M344" s="35" t="str">
        <f t="shared" si="79"/>
        <v/>
      </c>
      <c r="N344" s="41" t="str">
        <f t="shared" si="80"/>
        <v/>
      </c>
    </row>
    <row r="345" spans="1:14" ht="25.5" x14ac:dyDescent="0.2">
      <c r="A345" s="27"/>
      <c r="B345" s="30" t="s">
        <v>320</v>
      </c>
      <c r="C345" s="40">
        <v>0</v>
      </c>
      <c r="D345" s="34">
        <v>0</v>
      </c>
      <c r="E345" s="34"/>
      <c r="F345" s="34"/>
      <c r="G345" s="35" t="str">
        <f t="shared" si="75"/>
        <v/>
      </c>
      <c r="H345" s="35" t="str">
        <f t="shared" si="76"/>
        <v/>
      </c>
      <c r="I345" s="35" t="str">
        <f t="shared" si="77"/>
        <v/>
      </c>
      <c r="J345" s="35" t="str">
        <f t="shared" si="78"/>
        <v/>
      </c>
      <c r="K345" s="35" t="str">
        <f t="shared" si="81"/>
        <v xml:space="preserve"> </v>
      </c>
      <c r="L345" s="35" t="str">
        <f t="shared" si="82"/>
        <v xml:space="preserve"> </v>
      </c>
      <c r="M345" s="35" t="str">
        <f t="shared" si="79"/>
        <v/>
      </c>
      <c r="N345" s="41" t="str">
        <f t="shared" si="80"/>
        <v/>
      </c>
    </row>
    <row r="346" spans="1:14" x14ac:dyDescent="0.2">
      <c r="A346" s="27"/>
      <c r="B346" s="30" t="s">
        <v>321</v>
      </c>
      <c r="C346" s="40">
        <v>0</v>
      </c>
      <c r="D346" s="34">
        <v>0</v>
      </c>
      <c r="E346" s="34"/>
      <c r="F346" s="34"/>
      <c r="G346" s="35" t="str">
        <f t="shared" si="75"/>
        <v/>
      </c>
      <c r="H346" s="35" t="str">
        <f t="shared" si="76"/>
        <v/>
      </c>
      <c r="I346" s="35" t="str">
        <f t="shared" si="77"/>
        <v/>
      </c>
      <c r="J346" s="35" t="str">
        <f t="shared" si="78"/>
        <v/>
      </c>
      <c r="K346" s="35" t="str">
        <f t="shared" si="81"/>
        <v xml:space="preserve"> </v>
      </c>
      <c r="L346" s="35" t="str">
        <f t="shared" si="82"/>
        <v xml:space="preserve"> </v>
      </c>
      <c r="M346" s="35" t="str">
        <f t="shared" si="79"/>
        <v/>
      </c>
      <c r="N346" s="41" t="str">
        <f t="shared" si="80"/>
        <v/>
      </c>
    </row>
    <row r="347" spans="1:14" ht="25.5" x14ac:dyDescent="0.2">
      <c r="A347" s="27"/>
      <c r="B347" s="30" t="s">
        <v>322</v>
      </c>
      <c r="C347" s="40">
        <v>0</v>
      </c>
      <c r="D347" s="34">
        <v>0</v>
      </c>
      <c r="E347" s="34"/>
      <c r="F347" s="34"/>
      <c r="G347" s="35" t="str">
        <f t="shared" si="75"/>
        <v/>
      </c>
      <c r="H347" s="35" t="str">
        <f t="shared" si="76"/>
        <v/>
      </c>
      <c r="I347" s="35" t="str">
        <f t="shared" si="77"/>
        <v/>
      </c>
      <c r="J347" s="35" t="str">
        <f t="shared" si="78"/>
        <v/>
      </c>
      <c r="K347" s="35" t="str">
        <f t="shared" si="81"/>
        <v xml:space="preserve"> </v>
      </c>
      <c r="L347" s="35" t="str">
        <f t="shared" si="82"/>
        <v xml:space="preserve"> </v>
      </c>
      <c r="M347" s="35" t="str">
        <f t="shared" si="79"/>
        <v/>
      </c>
      <c r="N347" s="41" t="str">
        <f t="shared" si="80"/>
        <v/>
      </c>
    </row>
    <row r="348" spans="1:14" x14ac:dyDescent="0.2">
      <c r="A348" s="27"/>
      <c r="B348" s="30" t="s">
        <v>323</v>
      </c>
      <c r="C348" s="40">
        <v>0</v>
      </c>
      <c r="D348" s="34">
        <v>0</v>
      </c>
      <c r="E348" s="34"/>
      <c r="F348" s="34"/>
      <c r="G348" s="35" t="str">
        <f t="shared" ref="G348:G363" si="83">+IF(C348=0,"",C348/C$188)</f>
        <v/>
      </c>
      <c r="H348" s="35" t="str">
        <f t="shared" ref="H348:H363" si="84">+IF(D348=0,"",D348/D$188)</f>
        <v/>
      </c>
      <c r="I348" s="35" t="str">
        <f t="shared" ref="I348:I363" si="85">+IF(E348=0,"",E348/E$188)</f>
        <v/>
      </c>
      <c r="J348" s="35" t="str">
        <f t="shared" ref="J348:J363" si="86">+IF(F348=0,"",F348/F$188)</f>
        <v/>
      </c>
      <c r="K348" s="35" t="str">
        <f t="shared" si="81"/>
        <v xml:space="preserve"> </v>
      </c>
      <c r="L348" s="35" t="str">
        <f t="shared" si="82"/>
        <v xml:space="preserve"> </v>
      </c>
      <c r="M348" s="35" t="str">
        <f t="shared" ref="M348:M363" si="87">+IF(OR(AND(G348=""),(K348="")),"",G348*K348)</f>
        <v/>
      </c>
      <c r="N348" s="41" t="str">
        <f t="shared" ref="N348:N363" si="88">+IF(OR(AND(H348=""),(L348="")),"",H348*L348)</f>
        <v/>
      </c>
    </row>
    <row r="349" spans="1:14" ht="25.5" x14ac:dyDescent="0.2">
      <c r="A349" s="27"/>
      <c r="B349" s="30" t="s">
        <v>324</v>
      </c>
      <c r="C349" s="40">
        <v>0</v>
      </c>
      <c r="D349" s="34">
        <v>0</v>
      </c>
      <c r="E349" s="34"/>
      <c r="F349" s="34"/>
      <c r="G349" s="35" t="str">
        <f t="shared" si="83"/>
        <v/>
      </c>
      <c r="H349" s="35" t="str">
        <f t="shared" si="84"/>
        <v/>
      </c>
      <c r="I349" s="35" t="str">
        <f t="shared" si="85"/>
        <v/>
      </c>
      <c r="J349" s="35" t="str">
        <f t="shared" si="86"/>
        <v/>
      </c>
      <c r="K349" s="35" t="str">
        <f t="shared" ref="K349:K363" si="89">+IF(AND(C349=0,E349=0)," ",IF(C349=0,1,IF(E349=0,-1,(E349-C349)/C349)))</f>
        <v xml:space="preserve"> </v>
      </c>
      <c r="L349" s="35" t="str">
        <f t="shared" ref="L349:L363" si="90">+IF(AND(D349=0,F349=0)," ",IF(D349=0,1,IF(F349=0,-1,(F349-D349)/D349)))</f>
        <v xml:space="preserve"> </v>
      </c>
      <c r="M349" s="35" t="str">
        <f t="shared" si="87"/>
        <v/>
      </c>
      <c r="N349" s="41" t="str">
        <f t="shared" si="88"/>
        <v/>
      </c>
    </row>
    <row r="350" spans="1:14" ht="22.5" customHeight="1" x14ac:dyDescent="0.2">
      <c r="A350" s="27"/>
      <c r="B350" s="30" t="s">
        <v>325</v>
      </c>
      <c r="C350" s="40">
        <v>0</v>
      </c>
      <c r="D350" s="34">
        <v>0</v>
      </c>
      <c r="E350" s="34"/>
      <c r="F350" s="34"/>
      <c r="G350" s="35" t="str">
        <f t="shared" si="83"/>
        <v/>
      </c>
      <c r="H350" s="35" t="str">
        <f t="shared" si="84"/>
        <v/>
      </c>
      <c r="I350" s="35" t="str">
        <f t="shared" si="85"/>
        <v/>
      </c>
      <c r="J350" s="35" t="str">
        <f t="shared" si="86"/>
        <v/>
      </c>
      <c r="K350" s="35" t="str">
        <f t="shared" si="89"/>
        <v xml:space="preserve"> </v>
      </c>
      <c r="L350" s="35" t="str">
        <f t="shared" si="90"/>
        <v xml:space="preserve"> </v>
      </c>
      <c r="M350" s="35" t="str">
        <f t="shared" si="87"/>
        <v/>
      </c>
      <c r="N350" s="41" t="str">
        <f t="shared" si="88"/>
        <v/>
      </c>
    </row>
    <row r="351" spans="1:14" ht="22.5" customHeight="1" x14ac:dyDescent="0.2">
      <c r="A351" s="27"/>
      <c r="B351" s="30" t="s">
        <v>326</v>
      </c>
      <c r="C351" s="40">
        <v>0</v>
      </c>
      <c r="D351" s="34">
        <v>0</v>
      </c>
      <c r="E351" s="34"/>
      <c r="F351" s="34"/>
      <c r="G351" s="35" t="str">
        <f t="shared" si="83"/>
        <v/>
      </c>
      <c r="H351" s="35" t="str">
        <f t="shared" si="84"/>
        <v/>
      </c>
      <c r="I351" s="35" t="str">
        <f t="shared" si="85"/>
        <v/>
      </c>
      <c r="J351" s="35" t="str">
        <f t="shared" si="86"/>
        <v/>
      </c>
      <c r="K351" s="35" t="str">
        <f t="shared" si="89"/>
        <v xml:space="preserve"> </v>
      </c>
      <c r="L351" s="35" t="str">
        <f t="shared" si="90"/>
        <v xml:space="preserve"> </v>
      </c>
      <c r="M351" s="35" t="str">
        <f t="shared" si="87"/>
        <v/>
      </c>
      <c r="N351" s="41" t="str">
        <f t="shared" si="88"/>
        <v/>
      </c>
    </row>
    <row r="352" spans="1:14" ht="25.5" x14ac:dyDescent="0.2">
      <c r="A352" s="27"/>
      <c r="B352" s="30" t="s">
        <v>327</v>
      </c>
      <c r="C352" s="40">
        <v>0</v>
      </c>
      <c r="D352" s="34">
        <v>0</v>
      </c>
      <c r="E352" s="34"/>
      <c r="F352" s="34"/>
      <c r="G352" s="35" t="str">
        <f t="shared" si="83"/>
        <v/>
      </c>
      <c r="H352" s="35" t="str">
        <f t="shared" si="84"/>
        <v/>
      </c>
      <c r="I352" s="35" t="str">
        <f t="shared" si="85"/>
        <v/>
      </c>
      <c r="J352" s="35" t="str">
        <f t="shared" si="86"/>
        <v/>
      </c>
      <c r="K352" s="35" t="str">
        <f t="shared" si="89"/>
        <v xml:space="preserve"> </v>
      </c>
      <c r="L352" s="35" t="str">
        <f t="shared" si="90"/>
        <v xml:space="preserve"> </v>
      </c>
      <c r="M352" s="35" t="str">
        <f t="shared" si="87"/>
        <v/>
      </c>
      <c r="N352" s="41" t="str">
        <f t="shared" si="88"/>
        <v/>
      </c>
    </row>
    <row r="353" spans="1:14" ht="25.5" x14ac:dyDescent="0.2">
      <c r="A353" s="27"/>
      <c r="B353" s="30" t="s">
        <v>328</v>
      </c>
      <c r="C353" s="40">
        <v>0</v>
      </c>
      <c r="D353" s="34">
        <v>0</v>
      </c>
      <c r="E353" s="34"/>
      <c r="F353" s="34"/>
      <c r="G353" s="35" t="str">
        <f t="shared" si="83"/>
        <v/>
      </c>
      <c r="H353" s="35" t="str">
        <f t="shared" si="84"/>
        <v/>
      </c>
      <c r="I353" s="35" t="str">
        <f t="shared" si="85"/>
        <v/>
      </c>
      <c r="J353" s="35" t="str">
        <f t="shared" si="86"/>
        <v/>
      </c>
      <c r="K353" s="35" t="str">
        <f t="shared" si="89"/>
        <v xml:space="preserve"> </v>
      </c>
      <c r="L353" s="35" t="str">
        <f t="shared" si="90"/>
        <v xml:space="preserve"> </v>
      </c>
      <c r="M353" s="35" t="str">
        <f t="shared" si="87"/>
        <v/>
      </c>
      <c r="N353" s="41" t="str">
        <f t="shared" si="88"/>
        <v/>
      </c>
    </row>
    <row r="354" spans="1:14" ht="25.5" x14ac:dyDescent="0.2">
      <c r="A354" s="27"/>
      <c r="B354" s="30" t="s">
        <v>329</v>
      </c>
      <c r="C354" s="40">
        <v>0</v>
      </c>
      <c r="D354" s="34">
        <v>0</v>
      </c>
      <c r="E354" s="34"/>
      <c r="F354" s="34"/>
      <c r="G354" s="35" t="str">
        <f t="shared" si="83"/>
        <v/>
      </c>
      <c r="H354" s="35" t="str">
        <f t="shared" si="84"/>
        <v/>
      </c>
      <c r="I354" s="35" t="str">
        <f t="shared" si="85"/>
        <v/>
      </c>
      <c r="J354" s="35" t="str">
        <f t="shared" si="86"/>
        <v/>
      </c>
      <c r="K354" s="35" t="str">
        <f t="shared" si="89"/>
        <v xml:space="preserve"> </v>
      </c>
      <c r="L354" s="35" t="str">
        <f t="shared" si="90"/>
        <v xml:space="preserve"> </v>
      </c>
      <c r="M354" s="35" t="str">
        <f t="shared" si="87"/>
        <v/>
      </c>
      <c r="N354" s="41" t="str">
        <f t="shared" si="88"/>
        <v/>
      </c>
    </row>
    <row r="355" spans="1:14" ht="25.5" x14ac:dyDescent="0.2">
      <c r="A355" s="27"/>
      <c r="B355" s="30" t="s">
        <v>330</v>
      </c>
      <c r="C355" s="40">
        <v>0</v>
      </c>
      <c r="D355" s="34">
        <v>0</v>
      </c>
      <c r="E355" s="34"/>
      <c r="F355" s="34"/>
      <c r="G355" s="35" t="str">
        <f t="shared" si="83"/>
        <v/>
      </c>
      <c r="H355" s="35" t="str">
        <f t="shared" si="84"/>
        <v/>
      </c>
      <c r="I355" s="35" t="str">
        <f t="shared" si="85"/>
        <v/>
      </c>
      <c r="J355" s="35" t="str">
        <f t="shared" si="86"/>
        <v/>
      </c>
      <c r="K355" s="35" t="str">
        <f t="shared" si="89"/>
        <v xml:space="preserve"> </v>
      </c>
      <c r="L355" s="35" t="str">
        <f t="shared" si="90"/>
        <v xml:space="preserve"> </v>
      </c>
      <c r="M355" s="35" t="str">
        <f t="shared" si="87"/>
        <v/>
      </c>
      <c r="N355" s="41" t="str">
        <f t="shared" si="88"/>
        <v/>
      </c>
    </row>
    <row r="356" spans="1:14" x14ac:dyDescent="0.2">
      <c r="A356" s="27"/>
      <c r="B356" s="30" t="s">
        <v>331</v>
      </c>
      <c r="C356" s="40">
        <v>0</v>
      </c>
      <c r="D356" s="34">
        <v>0</v>
      </c>
      <c r="E356" s="34"/>
      <c r="F356" s="34"/>
      <c r="G356" s="35" t="str">
        <f t="shared" si="83"/>
        <v/>
      </c>
      <c r="H356" s="35" t="str">
        <f t="shared" si="84"/>
        <v/>
      </c>
      <c r="I356" s="35" t="str">
        <f t="shared" si="85"/>
        <v/>
      </c>
      <c r="J356" s="35" t="str">
        <f t="shared" si="86"/>
        <v/>
      </c>
      <c r="K356" s="35" t="str">
        <f t="shared" si="89"/>
        <v xml:space="preserve"> </v>
      </c>
      <c r="L356" s="35" t="str">
        <f t="shared" si="90"/>
        <v xml:space="preserve"> </v>
      </c>
      <c r="M356" s="35" t="str">
        <f t="shared" si="87"/>
        <v/>
      </c>
      <c r="N356" s="41" t="str">
        <f t="shared" si="88"/>
        <v/>
      </c>
    </row>
    <row r="357" spans="1:14" ht="25.5" x14ac:dyDescent="0.2">
      <c r="A357" s="27"/>
      <c r="B357" s="30" t="s">
        <v>332</v>
      </c>
      <c r="C357" s="40">
        <v>0</v>
      </c>
      <c r="D357" s="34">
        <v>0</v>
      </c>
      <c r="E357" s="34"/>
      <c r="F357" s="34"/>
      <c r="G357" s="35" t="str">
        <f t="shared" si="83"/>
        <v/>
      </c>
      <c r="H357" s="35" t="str">
        <f t="shared" si="84"/>
        <v/>
      </c>
      <c r="I357" s="35" t="str">
        <f t="shared" si="85"/>
        <v/>
      </c>
      <c r="J357" s="35" t="str">
        <f t="shared" si="86"/>
        <v/>
      </c>
      <c r="K357" s="35" t="str">
        <f t="shared" si="89"/>
        <v xml:space="preserve"> </v>
      </c>
      <c r="L357" s="35" t="str">
        <f t="shared" si="90"/>
        <v xml:space="preserve"> </v>
      </c>
      <c r="M357" s="35" t="str">
        <f t="shared" si="87"/>
        <v/>
      </c>
      <c r="N357" s="41" t="str">
        <f t="shared" si="88"/>
        <v/>
      </c>
    </row>
    <row r="358" spans="1:14" x14ac:dyDescent="0.2">
      <c r="A358" s="27"/>
      <c r="B358" s="30" t="s">
        <v>333</v>
      </c>
      <c r="C358" s="40">
        <v>0</v>
      </c>
      <c r="D358" s="34">
        <v>0</v>
      </c>
      <c r="E358" s="34"/>
      <c r="F358" s="34"/>
      <c r="G358" s="35" t="str">
        <f t="shared" si="83"/>
        <v/>
      </c>
      <c r="H358" s="35" t="str">
        <f t="shared" si="84"/>
        <v/>
      </c>
      <c r="I358" s="35" t="str">
        <f t="shared" si="85"/>
        <v/>
      </c>
      <c r="J358" s="35" t="str">
        <f t="shared" si="86"/>
        <v/>
      </c>
      <c r="K358" s="35" t="str">
        <f t="shared" si="89"/>
        <v xml:space="preserve"> </v>
      </c>
      <c r="L358" s="35" t="str">
        <f t="shared" si="90"/>
        <v xml:space="preserve"> </v>
      </c>
      <c r="M358" s="35" t="str">
        <f t="shared" si="87"/>
        <v/>
      </c>
      <c r="N358" s="41" t="str">
        <f t="shared" si="88"/>
        <v/>
      </c>
    </row>
    <row r="359" spans="1:14" ht="25.5" x14ac:dyDescent="0.2">
      <c r="A359" s="27"/>
      <c r="B359" s="30" t="s">
        <v>334</v>
      </c>
      <c r="C359" s="40">
        <v>0</v>
      </c>
      <c r="D359" s="34">
        <v>0</v>
      </c>
      <c r="E359" s="34"/>
      <c r="F359" s="34"/>
      <c r="G359" s="35" t="str">
        <f t="shared" si="83"/>
        <v/>
      </c>
      <c r="H359" s="35" t="str">
        <f t="shared" si="84"/>
        <v/>
      </c>
      <c r="I359" s="35" t="str">
        <f t="shared" si="85"/>
        <v/>
      </c>
      <c r="J359" s="35" t="str">
        <f t="shared" si="86"/>
        <v/>
      </c>
      <c r="K359" s="35" t="str">
        <f t="shared" si="89"/>
        <v xml:space="preserve"> </v>
      </c>
      <c r="L359" s="35" t="str">
        <f t="shared" si="90"/>
        <v xml:space="preserve"> </v>
      </c>
      <c r="M359" s="35" t="str">
        <f t="shared" si="87"/>
        <v/>
      </c>
      <c r="N359" s="41" t="str">
        <f t="shared" si="88"/>
        <v/>
      </c>
    </row>
    <row r="360" spans="1:14" ht="25.5" x14ac:dyDescent="0.2">
      <c r="A360" s="27"/>
      <c r="B360" s="30" t="s">
        <v>335</v>
      </c>
      <c r="C360" s="40">
        <v>0</v>
      </c>
      <c r="D360" s="34">
        <v>0</v>
      </c>
      <c r="E360" s="34"/>
      <c r="F360" s="34"/>
      <c r="G360" s="35" t="str">
        <f t="shared" si="83"/>
        <v/>
      </c>
      <c r="H360" s="35" t="str">
        <f t="shared" si="84"/>
        <v/>
      </c>
      <c r="I360" s="35" t="str">
        <f t="shared" si="85"/>
        <v/>
      </c>
      <c r="J360" s="35" t="str">
        <f t="shared" si="86"/>
        <v/>
      </c>
      <c r="K360" s="35" t="str">
        <f t="shared" si="89"/>
        <v xml:space="preserve"> </v>
      </c>
      <c r="L360" s="35" t="str">
        <f t="shared" si="90"/>
        <v xml:space="preserve"> </v>
      </c>
      <c r="M360" s="35" t="str">
        <f t="shared" si="87"/>
        <v/>
      </c>
      <c r="N360" s="41" t="str">
        <f t="shared" si="88"/>
        <v/>
      </c>
    </row>
    <row r="361" spans="1:14" x14ac:dyDescent="0.2">
      <c r="A361" s="27"/>
      <c r="B361" s="30" t="s">
        <v>336</v>
      </c>
      <c r="C361" s="40">
        <v>0</v>
      </c>
      <c r="D361" s="34">
        <v>0</v>
      </c>
      <c r="E361" s="34"/>
      <c r="F361" s="34"/>
      <c r="G361" s="35" t="str">
        <f t="shared" si="83"/>
        <v/>
      </c>
      <c r="H361" s="35" t="str">
        <f t="shared" si="84"/>
        <v/>
      </c>
      <c r="I361" s="35" t="str">
        <f t="shared" si="85"/>
        <v/>
      </c>
      <c r="J361" s="35" t="str">
        <f t="shared" si="86"/>
        <v/>
      </c>
      <c r="K361" s="35" t="str">
        <f t="shared" si="89"/>
        <v xml:space="preserve"> </v>
      </c>
      <c r="L361" s="35" t="str">
        <f t="shared" si="90"/>
        <v xml:space="preserve"> </v>
      </c>
      <c r="M361" s="35" t="str">
        <f t="shared" si="87"/>
        <v/>
      </c>
      <c r="N361" s="41" t="str">
        <f t="shared" si="88"/>
        <v/>
      </c>
    </row>
    <row r="362" spans="1:14" x14ac:dyDescent="0.2">
      <c r="A362" s="27"/>
      <c r="B362" s="30" t="s">
        <v>337</v>
      </c>
      <c r="C362" s="40">
        <v>0</v>
      </c>
      <c r="D362" s="34">
        <v>0</v>
      </c>
      <c r="E362" s="34"/>
      <c r="F362" s="34"/>
      <c r="G362" s="35" t="str">
        <f t="shared" si="83"/>
        <v/>
      </c>
      <c r="H362" s="35" t="str">
        <f t="shared" si="84"/>
        <v/>
      </c>
      <c r="I362" s="35" t="str">
        <f t="shared" si="85"/>
        <v/>
      </c>
      <c r="J362" s="35" t="str">
        <f t="shared" si="86"/>
        <v/>
      </c>
      <c r="K362" s="35" t="str">
        <f t="shared" si="89"/>
        <v xml:space="preserve"> </v>
      </c>
      <c r="L362" s="35" t="str">
        <f t="shared" si="90"/>
        <v xml:space="preserve"> </v>
      </c>
      <c r="M362" s="35" t="str">
        <f t="shared" si="87"/>
        <v/>
      </c>
      <c r="N362" s="41" t="str">
        <f t="shared" si="88"/>
        <v/>
      </c>
    </row>
    <row r="363" spans="1:14" ht="26.25" thickBot="1" x14ac:dyDescent="0.25">
      <c r="A363" s="27"/>
      <c r="B363" s="31" t="s">
        <v>338</v>
      </c>
      <c r="C363" s="42">
        <v>0</v>
      </c>
      <c r="D363" s="43">
        <v>0</v>
      </c>
      <c r="E363" s="43"/>
      <c r="F363" s="43"/>
      <c r="G363" s="44" t="str">
        <f t="shared" si="83"/>
        <v/>
      </c>
      <c r="H363" s="44" t="str">
        <f t="shared" si="84"/>
        <v/>
      </c>
      <c r="I363" s="44" t="str">
        <f t="shared" si="85"/>
        <v/>
      </c>
      <c r="J363" s="44" t="str">
        <f t="shared" si="86"/>
        <v/>
      </c>
      <c r="K363" s="44" t="str">
        <f t="shared" si="89"/>
        <v xml:space="preserve"> </v>
      </c>
      <c r="L363" s="44" t="str">
        <f t="shared" si="90"/>
        <v xml:space="preserve"> </v>
      </c>
      <c r="M363" s="44" t="str">
        <f t="shared" si="87"/>
        <v/>
      </c>
      <c r="N363" s="45" t="str">
        <f t="shared" si="88"/>
        <v/>
      </c>
    </row>
    <row r="364" spans="1:14" x14ac:dyDescent="0.2">
      <c r="A364" s="26"/>
    </row>
    <row r="365" spans="1:14" x14ac:dyDescent="0.2">
      <c r="A365" s="26"/>
    </row>
    <row r="366" spans="1:14" x14ac:dyDescent="0.2">
      <c r="A366" s="26"/>
    </row>
    <row r="367" spans="1:14" ht="15.75" thickBot="1" x14ac:dyDescent="0.25">
      <c r="A367" s="26"/>
    </row>
    <row r="368" spans="1:14" ht="29.25" customHeight="1" thickBot="1" x14ac:dyDescent="0.25">
      <c r="A368" s="27"/>
      <c r="B368" s="46" t="s">
        <v>2</v>
      </c>
      <c r="C368" s="49" t="s">
        <v>3</v>
      </c>
      <c r="D368" s="50"/>
      <c r="E368" s="50"/>
      <c r="F368" s="51"/>
      <c r="G368" s="49" t="s">
        <v>4</v>
      </c>
      <c r="H368" s="50"/>
      <c r="I368" s="50"/>
      <c r="J368" s="51"/>
      <c r="K368" s="49" t="s">
        <v>667</v>
      </c>
      <c r="L368" s="52"/>
      <c r="M368" s="49" t="s">
        <v>5</v>
      </c>
      <c r="N368" s="52"/>
    </row>
    <row r="369" spans="1:14" ht="15.75" thickBot="1" x14ac:dyDescent="0.25">
      <c r="A369" s="26"/>
      <c r="B369" s="47"/>
      <c r="C369" s="55">
        <v>2022</v>
      </c>
      <c r="D369" s="51"/>
      <c r="E369" s="56">
        <v>2023</v>
      </c>
      <c r="F369" s="51"/>
      <c r="G369" s="55">
        <v>2022</v>
      </c>
      <c r="H369" s="51"/>
      <c r="I369" s="56">
        <v>2023</v>
      </c>
      <c r="J369" s="51"/>
      <c r="K369" s="53"/>
      <c r="L369" s="54"/>
      <c r="M369" s="53"/>
      <c r="N369" s="54"/>
    </row>
    <row r="370" spans="1:14" ht="15.75" thickBot="1" x14ac:dyDescent="0.25">
      <c r="A370" s="27"/>
      <c r="B370" s="48"/>
      <c r="C370" s="9" t="s">
        <v>6</v>
      </c>
      <c r="D370" s="9" t="s">
        <v>7</v>
      </c>
      <c r="E370" s="9" t="s">
        <v>6</v>
      </c>
      <c r="F370" s="9" t="s">
        <v>7</v>
      </c>
      <c r="G370" s="9" t="s">
        <v>6</v>
      </c>
      <c r="H370" s="9" t="s">
        <v>7</v>
      </c>
      <c r="I370" s="9" t="s">
        <v>6</v>
      </c>
      <c r="J370" s="9" t="s">
        <v>7</v>
      </c>
      <c r="K370" s="9" t="s">
        <v>6</v>
      </c>
      <c r="L370" s="9" t="s">
        <v>7</v>
      </c>
      <c r="M370" s="9" t="s">
        <v>6</v>
      </c>
      <c r="N370" s="9" t="s">
        <v>7</v>
      </c>
    </row>
    <row r="371" spans="1:14" ht="15.75" thickBot="1" x14ac:dyDescent="0.25">
      <c r="A371" s="27"/>
      <c r="B371" s="10" t="s">
        <v>11</v>
      </c>
      <c r="C371" s="32">
        <f>SUM(C372:C604)</f>
        <v>471</v>
      </c>
      <c r="D371" s="32">
        <f>SUM(D372:D604)</f>
        <v>558</v>
      </c>
      <c r="E371" s="32">
        <f>SUM(E372:E604)</f>
        <v>497</v>
      </c>
      <c r="F371" s="32">
        <f>SUM(F372:F604)</f>
        <v>462</v>
      </c>
      <c r="G371" s="33">
        <f t="shared" ref="G371:G434" si="91">+IF(C371=0,"",C371/C$371)</f>
        <v>1</v>
      </c>
      <c r="H371" s="33">
        <f t="shared" ref="H371:H434" si="92">+IF(D371=0,"",D371/D$371)</f>
        <v>1</v>
      </c>
      <c r="I371" s="33">
        <f t="shared" ref="I371:I434" si="93">+IF(E371=0,"",E371/E$371)</f>
        <v>1</v>
      </c>
      <c r="J371" s="33">
        <f t="shared" ref="J371:J434" si="94">+IF(F371=0,"",F371/F$371)</f>
        <v>1</v>
      </c>
      <c r="K371" s="33">
        <f>+IF(AND(C371=0,E371=0),"",IF(C371=0,1,IF(E371=0,-1,(E371-C371)/C371)))</f>
        <v>5.5201698513800426E-2</v>
      </c>
      <c r="L371" s="33">
        <f>+IF(AND(D371=0,F371=0),"",IF(D371=0,1,IF(F371=0,-1,(F371-D371)/D371)))</f>
        <v>-0.17204301075268819</v>
      </c>
      <c r="M371" s="33">
        <f t="shared" ref="M371:M434" si="95">+IF(OR(AND(G371=""),(K371="")),"",G371*K371)</f>
        <v>5.5201698513800426E-2</v>
      </c>
      <c r="N371" s="33">
        <f t="shared" ref="N371:N434" si="96">+IF(OR(AND(H371=""),(L371="")),"",H371*L371)</f>
        <v>-0.17204301075268819</v>
      </c>
    </row>
    <row r="372" spans="1:14" x14ac:dyDescent="0.2">
      <c r="A372" s="27"/>
      <c r="B372" s="29" t="s">
        <v>339</v>
      </c>
      <c r="C372" s="36">
        <v>0</v>
      </c>
      <c r="D372" s="37">
        <v>0</v>
      </c>
      <c r="E372" s="37">
        <v>2</v>
      </c>
      <c r="F372" s="37">
        <v>0</v>
      </c>
      <c r="G372" s="38" t="str">
        <f t="shared" si="91"/>
        <v/>
      </c>
      <c r="H372" s="38" t="str">
        <f t="shared" si="92"/>
        <v/>
      </c>
      <c r="I372" s="38">
        <f t="shared" si="93"/>
        <v>4.0241448692152921E-3</v>
      </c>
      <c r="J372" s="38" t="str">
        <f t="shared" si="94"/>
        <v/>
      </c>
      <c r="K372" s="38">
        <f t="shared" ref="K372:K435" si="97">+IF(AND(C372=0,E372=0)," ",IF(C372=0,1,IF(E372=0,-1,(E372-C372)/C372)))</f>
        <v>1</v>
      </c>
      <c r="L372" s="38" t="str">
        <f t="shared" ref="L372:L435" si="98">+IF(AND(D372=0,F372=0)," ",IF(D372=0,1,IF(F372=0,-1,(F372-D372)/D372)))</f>
        <v xml:space="preserve"> </v>
      </c>
      <c r="M372" s="38" t="str">
        <f t="shared" si="95"/>
        <v/>
      </c>
      <c r="N372" s="39" t="str">
        <f t="shared" si="96"/>
        <v/>
      </c>
    </row>
    <row r="373" spans="1:14" x14ac:dyDescent="0.2">
      <c r="A373" s="27"/>
      <c r="B373" s="30" t="s">
        <v>340</v>
      </c>
      <c r="C373" s="40">
        <v>4</v>
      </c>
      <c r="D373" s="34">
        <v>2</v>
      </c>
      <c r="E373" s="34"/>
      <c r="F373" s="34"/>
      <c r="G373" s="35">
        <f t="shared" si="91"/>
        <v>8.4925690021231421E-3</v>
      </c>
      <c r="H373" s="35">
        <f t="shared" si="92"/>
        <v>3.5842293906810036E-3</v>
      </c>
      <c r="I373" s="35" t="str">
        <f t="shared" si="93"/>
        <v/>
      </c>
      <c r="J373" s="35" t="str">
        <f t="shared" si="94"/>
        <v/>
      </c>
      <c r="K373" s="35">
        <f t="shared" si="97"/>
        <v>-1</v>
      </c>
      <c r="L373" s="35">
        <f t="shared" si="98"/>
        <v>-1</v>
      </c>
      <c r="M373" s="35">
        <f t="shared" si="95"/>
        <v>-8.4925690021231421E-3</v>
      </c>
      <c r="N373" s="41">
        <f t="shared" si="96"/>
        <v>-3.5842293906810036E-3</v>
      </c>
    </row>
    <row r="374" spans="1:14" x14ac:dyDescent="0.2">
      <c r="A374" s="27"/>
      <c r="B374" s="30" t="s">
        <v>341</v>
      </c>
      <c r="C374" s="40">
        <v>0</v>
      </c>
      <c r="D374" s="34">
        <v>1</v>
      </c>
      <c r="E374" s="34"/>
      <c r="F374" s="34"/>
      <c r="G374" s="35" t="str">
        <f t="shared" si="91"/>
        <v/>
      </c>
      <c r="H374" s="35">
        <f t="shared" si="92"/>
        <v>1.7921146953405018E-3</v>
      </c>
      <c r="I374" s="35" t="str">
        <f t="shared" si="93"/>
        <v/>
      </c>
      <c r="J374" s="35" t="str">
        <f t="shared" si="94"/>
        <v/>
      </c>
      <c r="K374" s="35" t="str">
        <f t="shared" si="97"/>
        <v xml:space="preserve"> </v>
      </c>
      <c r="L374" s="35">
        <f t="shared" si="98"/>
        <v>-1</v>
      </c>
      <c r="M374" s="35" t="str">
        <f t="shared" si="95"/>
        <v/>
      </c>
      <c r="N374" s="41">
        <f t="shared" si="96"/>
        <v>-1.7921146953405018E-3</v>
      </c>
    </row>
    <row r="375" spans="1:14" x14ac:dyDescent="0.2">
      <c r="A375" s="27"/>
      <c r="B375" s="30" t="s">
        <v>342</v>
      </c>
      <c r="C375" s="40">
        <v>0</v>
      </c>
      <c r="D375" s="34">
        <v>0</v>
      </c>
      <c r="E375" s="34"/>
      <c r="F375" s="34"/>
      <c r="G375" s="35" t="str">
        <f t="shared" si="91"/>
        <v/>
      </c>
      <c r="H375" s="35" t="str">
        <f t="shared" si="92"/>
        <v/>
      </c>
      <c r="I375" s="35" t="str">
        <f t="shared" si="93"/>
        <v/>
      </c>
      <c r="J375" s="35" t="str">
        <f t="shared" si="94"/>
        <v/>
      </c>
      <c r="K375" s="35" t="str">
        <f t="shared" si="97"/>
        <v xml:space="preserve"> </v>
      </c>
      <c r="L375" s="35" t="str">
        <f t="shared" si="98"/>
        <v xml:space="preserve"> </v>
      </c>
      <c r="M375" s="35" t="str">
        <f t="shared" si="95"/>
        <v/>
      </c>
      <c r="N375" s="41" t="str">
        <f t="shared" si="96"/>
        <v/>
      </c>
    </row>
    <row r="376" spans="1:14" x14ac:dyDescent="0.2">
      <c r="A376" s="27"/>
      <c r="B376" s="30" t="s">
        <v>343</v>
      </c>
      <c r="C376" s="40">
        <v>0</v>
      </c>
      <c r="D376" s="34">
        <v>0</v>
      </c>
      <c r="E376" s="34"/>
      <c r="F376" s="34"/>
      <c r="G376" s="35" t="str">
        <f t="shared" si="91"/>
        <v/>
      </c>
      <c r="H376" s="35" t="str">
        <f t="shared" si="92"/>
        <v/>
      </c>
      <c r="I376" s="35" t="str">
        <f t="shared" si="93"/>
        <v/>
      </c>
      <c r="J376" s="35" t="str">
        <f t="shared" si="94"/>
        <v/>
      </c>
      <c r="K376" s="35" t="str">
        <f t="shared" si="97"/>
        <v xml:space="preserve"> </v>
      </c>
      <c r="L376" s="35" t="str">
        <f t="shared" si="98"/>
        <v xml:space="preserve"> </v>
      </c>
      <c r="M376" s="35" t="str">
        <f t="shared" si="95"/>
        <v/>
      </c>
      <c r="N376" s="41" t="str">
        <f t="shared" si="96"/>
        <v/>
      </c>
    </row>
    <row r="377" spans="1:14" x14ac:dyDescent="0.2">
      <c r="A377" s="27"/>
      <c r="B377" s="30" t="s">
        <v>344</v>
      </c>
      <c r="C377" s="40">
        <v>5</v>
      </c>
      <c r="D377" s="34">
        <v>1</v>
      </c>
      <c r="E377" s="34">
        <v>9</v>
      </c>
      <c r="F377" s="34">
        <v>1</v>
      </c>
      <c r="G377" s="35">
        <f t="shared" si="91"/>
        <v>1.0615711252653927E-2</v>
      </c>
      <c r="H377" s="35">
        <f t="shared" si="92"/>
        <v>1.7921146953405018E-3</v>
      </c>
      <c r="I377" s="35">
        <f t="shared" si="93"/>
        <v>1.8108651911468814E-2</v>
      </c>
      <c r="J377" s="35">
        <f t="shared" si="94"/>
        <v>2.1645021645021645E-3</v>
      </c>
      <c r="K377" s="35">
        <f t="shared" si="97"/>
        <v>0.8</v>
      </c>
      <c r="L377" s="35">
        <f t="shared" si="98"/>
        <v>0</v>
      </c>
      <c r="M377" s="35">
        <f t="shared" si="95"/>
        <v>8.4925690021231421E-3</v>
      </c>
      <c r="N377" s="41">
        <f t="shared" si="96"/>
        <v>0</v>
      </c>
    </row>
    <row r="378" spans="1:14" x14ac:dyDescent="0.2">
      <c r="A378" s="27"/>
      <c r="B378" s="30" t="s">
        <v>345</v>
      </c>
      <c r="C378" s="40">
        <v>0</v>
      </c>
      <c r="D378" s="34">
        <v>0</v>
      </c>
      <c r="E378" s="34"/>
      <c r="F378" s="34"/>
      <c r="G378" s="35" t="str">
        <f t="shared" si="91"/>
        <v/>
      </c>
      <c r="H378" s="35" t="str">
        <f t="shared" si="92"/>
        <v/>
      </c>
      <c r="I378" s="35" t="str">
        <f t="shared" si="93"/>
        <v/>
      </c>
      <c r="J378" s="35" t="str">
        <f t="shared" si="94"/>
        <v/>
      </c>
      <c r="K378" s="35" t="str">
        <f t="shared" si="97"/>
        <v xml:space="preserve"> </v>
      </c>
      <c r="L378" s="35" t="str">
        <f t="shared" si="98"/>
        <v xml:space="preserve"> </v>
      </c>
      <c r="M378" s="35" t="str">
        <f t="shared" si="95"/>
        <v/>
      </c>
      <c r="N378" s="41" t="str">
        <f t="shared" si="96"/>
        <v/>
      </c>
    </row>
    <row r="379" spans="1:14" x14ac:dyDescent="0.2">
      <c r="A379" s="27"/>
      <c r="B379" s="30" t="s">
        <v>346</v>
      </c>
      <c r="C379" s="40">
        <v>0</v>
      </c>
      <c r="D379" s="34">
        <v>0</v>
      </c>
      <c r="E379" s="34">
        <v>0</v>
      </c>
      <c r="F379" s="34">
        <v>2</v>
      </c>
      <c r="G379" s="35" t="str">
        <f t="shared" si="91"/>
        <v/>
      </c>
      <c r="H379" s="35" t="str">
        <f t="shared" si="92"/>
        <v/>
      </c>
      <c r="I379" s="35" t="str">
        <f t="shared" si="93"/>
        <v/>
      </c>
      <c r="J379" s="35">
        <f t="shared" si="94"/>
        <v>4.329004329004329E-3</v>
      </c>
      <c r="K379" s="35" t="str">
        <f t="shared" si="97"/>
        <v xml:space="preserve"> </v>
      </c>
      <c r="L379" s="35">
        <f t="shared" si="98"/>
        <v>1</v>
      </c>
      <c r="M379" s="35" t="str">
        <f t="shared" si="95"/>
        <v/>
      </c>
      <c r="N379" s="41" t="str">
        <f t="shared" si="96"/>
        <v/>
      </c>
    </row>
    <row r="380" spans="1:14" x14ac:dyDescent="0.2">
      <c r="A380" s="27"/>
      <c r="B380" s="30" t="s">
        <v>347</v>
      </c>
      <c r="C380" s="40">
        <v>0</v>
      </c>
      <c r="D380" s="34">
        <v>0</v>
      </c>
      <c r="E380" s="34"/>
      <c r="F380" s="34"/>
      <c r="G380" s="35" t="str">
        <f t="shared" si="91"/>
        <v/>
      </c>
      <c r="H380" s="35" t="str">
        <f t="shared" si="92"/>
        <v/>
      </c>
      <c r="I380" s="35" t="str">
        <f t="shared" si="93"/>
        <v/>
      </c>
      <c r="J380" s="35" t="str">
        <f t="shared" si="94"/>
        <v/>
      </c>
      <c r="K380" s="35" t="str">
        <f t="shared" si="97"/>
        <v xml:space="preserve"> </v>
      </c>
      <c r="L380" s="35" t="str">
        <f t="shared" si="98"/>
        <v xml:space="preserve"> </v>
      </c>
      <c r="M380" s="35" t="str">
        <f t="shared" si="95"/>
        <v/>
      </c>
      <c r="N380" s="41" t="str">
        <f t="shared" si="96"/>
        <v/>
      </c>
    </row>
    <row r="381" spans="1:14" x14ac:dyDescent="0.2">
      <c r="A381" s="27"/>
      <c r="B381" s="30" t="s">
        <v>348</v>
      </c>
      <c r="C381" s="40">
        <v>0</v>
      </c>
      <c r="D381" s="34">
        <v>1</v>
      </c>
      <c r="E381" s="34"/>
      <c r="F381" s="34"/>
      <c r="G381" s="35" t="str">
        <f t="shared" si="91"/>
        <v/>
      </c>
      <c r="H381" s="35">
        <f t="shared" si="92"/>
        <v>1.7921146953405018E-3</v>
      </c>
      <c r="I381" s="35" t="str">
        <f t="shared" si="93"/>
        <v/>
      </c>
      <c r="J381" s="35" t="str">
        <f t="shared" si="94"/>
        <v/>
      </c>
      <c r="K381" s="35" t="str">
        <f t="shared" si="97"/>
        <v xml:space="preserve"> </v>
      </c>
      <c r="L381" s="35">
        <f t="shared" si="98"/>
        <v>-1</v>
      </c>
      <c r="M381" s="35" t="str">
        <f t="shared" si="95"/>
        <v/>
      </c>
      <c r="N381" s="41">
        <f t="shared" si="96"/>
        <v>-1.7921146953405018E-3</v>
      </c>
    </row>
    <row r="382" spans="1:14" x14ac:dyDescent="0.2">
      <c r="A382" s="27"/>
      <c r="B382" s="30" t="s">
        <v>349</v>
      </c>
      <c r="C382" s="40">
        <v>0</v>
      </c>
      <c r="D382" s="34">
        <v>0</v>
      </c>
      <c r="E382" s="34"/>
      <c r="F382" s="34"/>
      <c r="G382" s="35" t="str">
        <f t="shared" si="91"/>
        <v/>
      </c>
      <c r="H382" s="35" t="str">
        <f t="shared" si="92"/>
        <v/>
      </c>
      <c r="I382" s="35" t="str">
        <f t="shared" si="93"/>
        <v/>
      </c>
      <c r="J382" s="35" t="str">
        <f t="shared" si="94"/>
        <v/>
      </c>
      <c r="K382" s="35" t="str">
        <f t="shared" si="97"/>
        <v xml:space="preserve"> </v>
      </c>
      <c r="L382" s="35" t="str">
        <f t="shared" si="98"/>
        <v xml:space="preserve"> </v>
      </c>
      <c r="M382" s="35" t="str">
        <f t="shared" si="95"/>
        <v/>
      </c>
      <c r="N382" s="41" t="str">
        <f t="shared" si="96"/>
        <v/>
      </c>
    </row>
    <row r="383" spans="1:14" x14ac:dyDescent="0.2">
      <c r="A383" s="27"/>
      <c r="B383" s="30" t="s">
        <v>350</v>
      </c>
      <c r="C383" s="40">
        <v>17</v>
      </c>
      <c r="D383" s="34">
        <v>24</v>
      </c>
      <c r="E383" s="34">
        <v>2</v>
      </c>
      <c r="F383" s="34">
        <v>0</v>
      </c>
      <c r="G383" s="35">
        <f t="shared" si="91"/>
        <v>3.6093418259023353E-2</v>
      </c>
      <c r="H383" s="35">
        <f t="shared" si="92"/>
        <v>4.3010752688172046E-2</v>
      </c>
      <c r="I383" s="35">
        <f t="shared" si="93"/>
        <v>4.0241448692152921E-3</v>
      </c>
      <c r="J383" s="35" t="str">
        <f t="shared" si="94"/>
        <v/>
      </c>
      <c r="K383" s="35">
        <f t="shared" si="97"/>
        <v>-0.88235294117647056</v>
      </c>
      <c r="L383" s="35">
        <f t="shared" si="98"/>
        <v>-1</v>
      </c>
      <c r="M383" s="35">
        <f t="shared" si="95"/>
        <v>-3.1847133757961783E-2</v>
      </c>
      <c r="N383" s="41">
        <f t="shared" si="96"/>
        <v>-4.3010752688172046E-2</v>
      </c>
    </row>
    <row r="384" spans="1:14" x14ac:dyDescent="0.2">
      <c r="A384" s="27"/>
      <c r="B384" s="30" t="s">
        <v>351</v>
      </c>
      <c r="C384" s="40">
        <v>1</v>
      </c>
      <c r="D384" s="34">
        <v>0</v>
      </c>
      <c r="E384" s="34">
        <v>6</v>
      </c>
      <c r="F384" s="34">
        <v>1</v>
      </c>
      <c r="G384" s="35">
        <f t="shared" si="91"/>
        <v>2.1231422505307855E-3</v>
      </c>
      <c r="H384" s="35" t="str">
        <f t="shared" si="92"/>
        <v/>
      </c>
      <c r="I384" s="35">
        <f t="shared" si="93"/>
        <v>1.2072434607645875E-2</v>
      </c>
      <c r="J384" s="35">
        <f t="shared" si="94"/>
        <v>2.1645021645021645E-3</v>
      </c>
      <c r="K384" s="35">
        <f t="shared" si="97"/>
        <v>5</v>
      </c>
      <c r="L384" s="35">
        <f t="shared" si="98"/>
        <v>1</v>
      </c>
      <c r="M384" s="35">
        <f t="shared" si="95"/>
        <v>1.0615711252653927E-2</v>
      </c>
      <c r="N384" s="41" t="str">
        <f t="shared" si="96"/>
        <v/>
      </c>
    </row>
    <row r="385" spans="1:14" x14ac:dyDescent="0.2">
      <c r="A385" s="27"/>
      <c r="B385" s="30" t="s">
        <v>352</v>
      </c>
      <c r="C385" s="40">
        <v>0</v>
      </c>
      <c r="D385" s="34">
        <v>0</v>
      </c>
      <c r="E385" s="34"/>
      <c r="F385" s="34"/>
      <c r="G385" s="35" t="str">
        <f t="shared" si="91"/>
        <v/>
      </c>
      <c r="H385" s="35" t="str">
        <f t="shared" si="92"/>
        <v/>
      </c>
      <c r="I385" s="35" t="str">
        <f t="shared" si="93"/>
        <v/>
      </c>
      <c r="J385" s="35" t="str">
        <f t="shared" si="94"/>
        <v/>
      </c>
      <c r="K385" s="35" t="str">
        <f t="shared" si="97"/>
        <v xml:space="preserve"> </v>
      </c>
      <c r="L385" s="35" t="str">
        <f t="shared" si="98"/>
        <v xml:space="preserve"> </v>
      </c>
      <c r="M385" s="35" t="str">
        <f t="shared" si="95"/>
        <v/>
      </c>
      <c r="N385" s="41" t="str">
        <f t="shared" si="96"/>
        <v/>
      </c>
    </row>
    <row r="386" spans="1:14" x14ac:dyDescent="0.2">
      <c r="A386" s="27"/>
      <c r="B386" s="30" t="s">
        <v>353</v>
      </c>
      <c r="C386" s="40">
        <v>1</v>
      </c>
      <c r="D386" s="34">
        <v>0</v>
      </c>
      <c r="E386" s="34">
        <v>74</v>
      </c>
      <c r="F386" s="34">
        <v>22</v>
      </c>
      <c r="G386" s="35">
        <f t="shared" si="91"/>
        <v>2.1231422505307855E-3</v>
      </c>
      <c r="H386" s="35" t="str">
        <f t="shared" si="92"/>
        <v/>
      </c>
      <c r="I386" s="35">
        <f t="shared" si="93"/>
        <v>0.1488933601609658</v>
      </c>
      <c r="J386" s="35">
        <f t="shared" si="94"/>
        <v>4.7619047619047616E-2</v>
      </c>
      <c r="K386" s="35">
        <f t="shared" si="97"/>
        <v>73</v>
      </c>
      <c r="L386" s="35">
        <f t="shared" si="98"/>
        <v>1</v>
      </c>
      <c r="M386" s="35">
        <f t="shared" si="95"/>
        <v>0.15498938428874734</v>
      </c>
      <c r="N386" s="41" t="str">
        <f t="shared" si="96"/>
        <v/>
      </c>
    </row>
    <row r="387" spans="1:14" x14ac:dyDescent="0.2">
      <c r="A387" s="27"/>
      <c r="B387" s="30" t="s">
        <v>354</v>
      </c>
      <c r="C387" s="40">
        <v>0</v>
      </c>
      <c r="D387" s="34">
        <v>0</v>
      </c>
      <c r="E387" s="34">
        <v>16</v>
      </c>
      <c r="F387" s="34">
        <v>2</v>
      </c>
      <c r="G387" s="35" t="str">
        <f t="shared" si="91"/>
        <v/>
      </c>
      <c r="H387" s="35" t="str">
        <f t="shared" si="92"/>
        <v/>
      </c>
      <c r="I387" s="35">
        <f t="shared" si="93"/>
        <v>3.2193158953722337E-2</v>
      </c>
      <c r="J387" s="35">
        <f t="shared" si="94"/>
        <v>4.329004329004329E-3</v>
      </c>
      <c r="K387" s="35">
        <f t="shared" si="97"/>
        <v>1</v>
      </c>
      <c r="L387" s="35">
        <f t="shared" si="98"/>
        <v>1</v>
      </c>
      <c r="M387" s="35" t="str">
        <f t="shared" si="95"/>
        <v/>
      </c>
      <c r="N387" s="41" t="str">
        <f t="shared" si="96"/>
        <v/>
      </c>
    </row>
    <row r="388" spans="1:14" x14ac:dyDescent="0.2">
      <c r="A388" s="27"/>
      <c r="B388" s="30" t="s">
        <v>355</v>
      </c>
      <c r="C388" s="40">
        <v>0</v>
      </c>
      <c r="D388" s="34">
        <v>0</v>
      </c>
      <c r="E388" s="34"/>
      <c r="F388" s="34"/>
      <c r="G388" s="35" t="str">
        <f t="shared" si="91"/>
        <v/>
      </c>
      <c r="H388" s="35" t="str">
        <f t="shared" si="92"/>
        <v/>
      </c>
      <c r="I388" s="35" t="str">
        <f t="shared" si="93"/>
        <v/>
      </c>
      <c r="J388" s="35" t="str">
        <f t="shared" si="94"/>
        <v/>
      </c>
      <c r="K388" s="35" t="str">
        <f t="shared" si="97"/>
        <v xml:space="preserve"> </v>
      </c>
      <c r="L388" s="35" t="str">
        <f t="shared" si="98"/>
        <v xml:space="preserve"> </v>
      </c>
      <c r="M388" s="35" t="str">
        <f t="shared" si="95"/>
        <v/>
      </c>
      <c r="N388" s="41" t="str">
        <f t="shared" si="96"/>
        <v/>
      </c>
    </row>
    <row r="389" spans="1:14" x14ac:dyDescent="0.2">
      <c r="A389" s="27"/>
      <c r="B389" s="30" t="s">
        <v>356</v>
      </c>
      <c r="C389" s="40">
        <v>0</v>
      </c>
      <c r="D389" s="34">
        <v>0</v>
      </c>
      <c r="E389" s="34"/>
      <c r="F389" s="34"/>
      <c r="G389" s="35" t="str">
        <f t="shared" si="91"/>
        <v/>
      </c>
      <c r="H389" s="35" t="str">
        <f t="shared" si="92"/>
        <v/>
      </c>
      <c r="I389" s="35" t="str">
        <f t="shared" si="93"/>
        <v/>
      </c>
      <c r="J389" s="35" t="str">
        <f t="shared" si="94"/>
        <v/>
      </c>
      <c r="K389" s="35" t="str">
        <f t="shared" si="97"/>
        <v xml:space="preserve"> </v>
      </c>
      <c r="L389" s="35" t="str">
        <f t="shared" si="98"/>
        <v xml:space="preserve"> </v>
      </c>
      <c r="M389" s="35" t="str">
        <f t="shared" si="95"/>
        <v/>
      </c>
      <c r="N389" s="41" t="str">
        <f t="shared" si="96"/>
        <v/>
      </c>
    </row>
    <row r="390" spans="1:14" x14ac:dyDescent="0.2">
      <c r="A390" s="27"/>
      <c r="B390" s="30" t="s">
        <v>357</v>
      </c>
      <c r="C390" s="40">
        <v>0</v>
      </c>
      <c r="D390" s="34">
        <v>0</v>
      </c>
      <c r="E390" s="34"/>
      <c r="F390" s="34"/>
      <c r="G390" s="35" t="str">
        <f t="shared" si="91"/>
        <v/>
      </c>
      <c r="H390" s="35" t="str">
        <f t="shared" si="92"/>
        <v/>
      </c>
      <c r="I390" s="35" t="str">
        <f t="shared" si="93"/>
        <v/>
      </c>
      <c r="J390" s="35" t="str">
        <f t="shared" si="94"/>
        <v/>
      </c>
      <c r="K390" s="35" t="str">
        <f t="shared" si="97"/>
        <v xml:space="preserve"> </v>
      </c>
      <c r="L390" s="35" t="str">
        <f t="shared" si="98"/>
        <v xml:space="preserve"> </v>
      </c>
      <c r="M390" s="35" t="str">
        <f t="shared" si="95"/>
        <v/>
      </c>
      <c r="N390" s="41" t="str">
        <f t="shared" si="96"/>
        <v/>
      </c>
    </row>
    <row r="391" spans="1:14" x14ac:dyDescent="0.2">
      <c r="A391" s="27"/>
      <c r="B391" s="30" t="s">
        <v>358</v>
      </c>
      <c r="C391" s="40">
        <v>303</v>
      </c>
      <c r="D391" s="34">
        <v>164</v>
      </c>
      <c r="E391" s="34">
        <v>11</v>
      </c>
      <c r="F391" s="34">
        <v>4</v>
      </c>
      <c r="G391" s="35">
        <f t="shared" si="91"/>
        <v>0.64331210191082799</v>
      </c>
      <c r="H391" s="35">
        <f t="shared" si="92"/>
        <v>0.29390681003584229</v>
      </c>
      <c r="I391" s="35">
        <f t="shared" si="93"/>
        <v>2.2132796780684104E-2</v>
      </c>
      <c r="J391" s="35">
        <f t="shared" si="94"/>
        <v>8.658008658008658E-3</v>
      </c>
      <c r="K391" s="35">
        <f t="shared" si="97"/>
        <v>-0.9636963696369637</v>
      </c>
      <c r="L391" s="35">
        <f t="shared" si="98"/>
        <v>-0.97560975609756095</v>
      </c>
      <c r="M391" s="35">
        <f t="shared" si="95"/>
        <v>-0.61995753715498936</v>
      </c>
      <c r="N391" s="41">
        <f t="shared" si="96"/>
        <v>-0.28673835125448027</v>
      </c>
    </row>
    <row r="392" spans="1:14" x14ac:dyDescent="0.2">
      <c r="A392" s="27"/>
      <c r="B392" s="30" t="s">
        <v>359</v>
      </c>
      <c r="C392" s="40">
        <v>2</v>
      </c>
      <c r="D392" s="34">
        <v>0</v>
      </c>
      <c r="E392" s="34"/>
      <c r="F392" s="34"/>
      <c r="G392" s="35">
        <f t="shared" si="91"/>
        <v>4.246284501061571E-3</v>
      </c>
      <c r="H392" s="35" t="str">
        <f t="shared" si="92"/>
        <v/>
      </c>
      <c r="I392" s="35" t="str">
        <f t="shared" si="93"/>
        <v/>
      </c>
      <c r="J392" s="35" t="str">
        <f t="shared" si="94"/>
        <v/>
      </c>
      <c r="K392" s="35">
        <f t="shared" si="97"/>
        <v>-1</v>
      </c>
      <c r="L392" s="35" t="str">
        <f t="shared" si="98"/>
        <v xml:space="preserve"> </v>
      </c>
      <c r="M392" s="35">
        <f t="shared" si="95"/>
        <v>-4.246284501061571E-3</v>
      </c>
      <c r="N392" s="41" t="str">
        <f t="shared" si="96"/>
        <v/>
      </c>
    </row>
    <row r="393" spans="1:14" x14ac:dyDescent="0.2">
      <c r="A393" s="27"/>
      <c r="B393" s="30" t="s">
        <v>360</v>
      </c>
      <c r="C393" s="40">
        <v>0</v>
      </c>
      <c r="D393" s="34">
        <v>0</v>
      </c>
      <c r="E393" s="34"/>
      <c r="F393" s="34"/>
      <c r="G393" s="35" t="str">
        <f t="shared" si="91"/>
        <v/>
      </c>
      <c r="H393" s="35" t="str">
        <f t="shared" si="92"/>
        <v/>
      </c>
      <c r="I393" s="35" t="str">
        <f t="shared" si="93"/>
        <v/>
      </c>
      <c r="J393" s="35" t="str">
        <f t="shared" si="94"/>
        <v/>
      </c>
      <c r="K393" s="35" t="str">
        <f t="shared" si="97"/>
        <v xml:space="preserve"> </v>
      </c>
      <c r="L393" s="35" t="str">
        <f t="shared" si="98"/>
        <v xml:space="preserve"> </v>
      </c>
      <c r="M393" s="35" t="str">
        <f t="shared" si="95"/>
        <v/>
      </c>
      <c r="N393" s="41" t="str">
        <f t="shared" si="96"/>
        <v/>
      </c>
    </row>
    <row r="394" spans="1:14" x14ac:dyDescent="0.2">
      <c r="A394" s="27"/>
      <c r="B394" s="30" t="s">
        <v>361</v>
      </c>
      <c r="C394" s="40">
        <v>0</v>
      </c>
      <c r="D394" s="34">
        <v>2</v>
      </c>
      <c r="E394" s="34"/>
      <c r="F394" s="34"/>
      <c r="G394" s="35" t="str">
        <f t="shared" si="91"/>
        <v/>
      </c>
      <c r="H394" s="35">
        <f t="shared" si="92"/>
        <v>3.5842293906810036E-3</v>
      </c>
      <c r="I394" s="35" t="str">
        <f t="shared" si="93"/>
        <v/>
      </c>
      <c r="J394" s="35" t="str">
        <f t="shared" si="94"/>
        <v/>
      </c>
      <c r="K394" s="35" t="str">
        <f t="shared" si="97"/>
        <v xml:space="preserve"> </v>
      </c>
      <c r="L394" s="35">
        <f t="shared" si="98"/>
        <v>-1</v>
      </c>
      <c r="M394" s="35" t="str">
        <f t="shared" si="95"/>
        <v/>
      </c>
      <c r="N394" s="41">
        <f t="shared" si="96"/>
        <v>-3.5842293906810036E-3</v>
      </c>
    </row>
    <row r="395" spans="1:14" x14ac:dyDescent="0.2">
      <c r="A395" s="27"/>
      <c r="B395" s="30" t="s">
        <v>362</v>
      </c>
      <c r="C395" s="40">
        <v>1</v>
      </c>
      <c r="D395" s="34">
        <v>31</v>
      </c>
      <c r="E395" s="34">
        <v>1</v>
      </c>
      <c r="F395" s="34">
        <v>2</v>
      </c>
      <c r="G395" s="35">
        <f t="shared" si="91"/>
        <v>2.1231422505307855E-3</v>
      </c>
      <c r="H395" s="35">
        <f t="shared" si="92"/>
        <v>5.5555555555555552E-2</v>
      </c>
      <c r="I395" s="35">
        <f t="shared" si="93"/>
        <v>2.012072434607646E-3</v>
      </c>
      <c r="J395" s="35">
        <f t="shared" si="94"/>
        <v>4.329004329004329E-3</v>
      </c>
      <c r="K395" s="35">
        <f t="shared" si="97"/>
        <v>0</v>
      </c>
      <c r="L395" s="35">
        <f t="shared" si="98"/>
        <v>-0.93548387096774188</v>
      </c>
      <c r="M395" s="35">
        <f t="shared" si="95"/>
        <v>0</v>
      </c>
      <c r="N395" s="41">
        <f t="shared" si="96"/>
        <v>-5.1971326164874543E-2</v>
      </c>
    </row>
    <row r="396" spans="1:14" x14ac:dyDescent="0.2">
      <c r="A396" s="27"/>
      <c r="B396" s="30" t="s">
        <v>363</v>
      </c>
      <c r="C396" s="40">
        <v>1</v>
      </c>
      <c r="D396" s="34">
        <v>0</v>
      </c>
      <c r="E396" s="34"/>
      <c r="F396" s="34"/>
      <c r="G396" s="35">
        <f t="shared" si="91"/>
        <v>2.1231422505307855E-3</v>
      </c>
      <c r="H396" s="35" t="str">
        <f t="shared" si="92"/>
        <v/>
      </c>
      <c r="I396" s="35" t="str">
        <f t="shared" si="93"/>
        <v/>
      </c>
      <c r="J396" s="35" t="str">
        <f t="shared" si="94"/>
        <v/>
      </c>
      <c r="K396" s="35">
        <f t="shared" si="97"/>
        <v>-1</v>
      </c>
      <c r="L396" s="35" t="str">
        <f t="shared" si="98"/>
        <v xml:space="preserve"> </v>
      </c>
      <c r="M396" s="35">
        <f t="shared" si="95"/>
        <v>-2.1231422505307855E-3</v>
      </c>
      <c r="N396" s="41" t="str">
        <f t="shared" si="96"/>
        <v/>
      </c>
    </row>
    <row r="397" spans="1:14" x14ac:dyDescent="0.2">
      <c r="A397" s="27"/>
      <c r="B397" s="30" t="s">
        <v>364</v>
      </c>
      <c r="C397" s="40">
        <v>0</v>
      </c>
      <c r="D397" s="34">
        <v>0</v>
      </c>
      <c r="E397" s="34"/>
      <c r="F397" s="34"/>
      <c r="G397" s="35" t="str">
        <f t="shared" si="91"/>
        <v/>
      </c>
      <c r="H397" s="35" t="str">
        <f t="shared" si="92"/>
        <v/>
      </c>
      <c r="I397" s="35" t="str">
        <f t="shared" si="93"/>
        <v/>
      </c>
      <c r="J397" s="35" t="str">
        <f t="shared" si="94"/>
        <v/>
      </c>
      <c r="K397" s="35" t="str">
        <f t="shared" si="97"/>
        <v xml:space="preserve"> </v>
      </c>
      <c r="L397" s="35" t="str">
        <f t="shared" si="98"/>
        <v xml:space="preserve"> </v>
      </c>
      <c r="M397" s="35" t="str">
        <f t="shared" si="95"/>
        <v/>
      </c>
      <c r="N397" s="41" t="str">
        <f t="shared" si="96"/>
        <v/>
      </c>
    </row>
    <row r="398" spans="1:14" x14ac:dyDescent="0.2">
      <c r="A398" s="27"/>
      <c r="B398" s="30" t="s">
        <v>365</v>
      </c>
      <c r="C398" s="40">
        <v>0</v>
      </c>
      <c r="D398" s="34">
        <v>0</v>
      </c>
      <c r="E398" s="34">
        <v>0</v>
      </c>
      <c r="F398" s="34">
        <v>1</v>
      </c>
      <c r="G398" s="35" t="str">
        <f t="shared" si="91"/>
        <v/>
      </c>
      <c r="H398" s="35" t="str">
        <f t="shared" si="92"/>
        <v/>
      </c>
      <c r="I398" s="35" t="str">
        <f t="shared" si="93"/>
        <v/>
      </c>
      <c r="J398" s="35">
        <f t="shared" si="94"/>
        <v>2.1645021645021645E-3</v>
      </c>
      <c r="K398" s="35" t="str">
        <f t="shared" si="97"/>
        <v xml:space="preserve"> </v>
      </c>
      <c r="L398" s="35">
        <f t="shared" si="98"/>
        <v>1</v>
      </c>
      <c r="M398" s="35" t="str">
        <f t="shared" si="95"/>
        <v/>
      </c>
      <c r="N398" s="41" t="str">
        <f t="shared" si="96"/>
        <v/>
      </c>
    </row>
    <row r="399" spans="1:14" x14ac:dyDescent="0.2">
      <c r="A399" s="27"/>
      <c r="B399" s="30" t="s">
        <v>366</v>
      </c>
      <c r="C399" s="40">
        <v>0</v>
      </c>
      <c r="D399" s="34">
        <v>0</v>
      </c>
      <c r="E399" s="34"/>
      <c r="F399" s="34"/>
      <c r="G399" s="35" t="str">
        <f t="shared" si="91"/>
        <v/>
      </c>
      <c r="H399" s="35" t="str">
        <f t="shared" si="92"/>
        <v/>
      </c>
      <c r="I399" s="35" t="str">
        <f t="shared" si="93"/>
        <v/>
      </c>
      <c r="J399" s="35" t="str">
        <f t="shared" si="94"/>
        <v/>
      </c>
      <c r="K399" s="35" t="str">
        <f t="shared" si="97"/>
        <v xml:space="preserve"> </v>
      </c>
      <c r="L399" s="35" t="str">
        <f t="shared" si="98"/>
        <v xml:space="preserve"> </v>
      </c>
      <c r="M399" s="35" t="str">
        <f t="shared" si="95"/>
        <v/>
      </c>
      <c r="N399" s="41" t="str">
        <f t="shared" si="96"/>
        <v/>
      </c>
    </row>
    <row r="400" spans="1:14" x14ac:dyDescent="0.2">
      <c r="A400" s="27"/>
      <c r="B400" s="30" t="s">
        <v>367</v>
      </c>
      <c r="C400" s="40">
        <v>0</v>
      </c>
      <c r="D400" s="34">
        <v>0</v>
      </c>
      <c r="E400" s="34"/>
      <c r="F400" s="34"/>
      <c r="G400" s="35" t="str">
        <f t="shared" si="91"/>
        <v/>
      </c>
      <c r="H400" s="35" t="str">
        <f t="shared" si="92"/>
        <v/>
      </c>
      <c r="I400" s="35" t="str">
        <f t="shared" si="93"/>
        <v/>
      </c>
      <c r="J400" s="35" t="str">
        <f t="shared" si="94"/>
        <v/>
      </c>
      <c r="K400" s="35" t="str">
        <f t="shared" si="97"/>
        <v xml:space="preserve"> </v>
      </c>
      <c r="L400" s="35" t="str">
        <f t="shared" si="98"/>
        <v xml:space="preserve"> </v>
      </c>
      <c r="M400" s="35" t="str">
        <f t="shared" si="95"/>
        <v/>
      </c>
      <c r="N400" s="41" t="str">
        <f t="shared" si="96"/>
        <v/>
      </c>
    </row>
    <row r="401" spans="1:14" x14ac:dyDescent="0.2">
      <c r="A401" s="27"/>
      <c r="B401" s="30" t="s">
        <v>368</v>
      </c>
      <c r="C401" s="40">
        <v>1</v>
      </c>
      <c r="D401" s="34">
        <v>2</v>
      </c>
      <c r="E401" s="34">
        <v>8</v>
      </c>
      <c r="F401" s="34">
        <v>9</v>
      </c>
      <c r="G401" s="35">
        <f t="shared" si="91"/>
        <v>2.1231422505307855E-3</v>
      </c>
      <c r="H401" s="35">
        <f t="shared" si="92"/>
        <v>3.5842293906810036E-3</v>
      </c>
      <c r="I401" s="35">
        <f t="shared" si="93"/>
        <v>1.6096579476861168E-2</v>
      </c>
      <c r="J401" s="35">
        <f t="shared" si="94"/>
        <v>1.948051948051948E-2</v>
      </c>
      <c r="K401" s="35">
        <f t="shared" si="97"/>
        <v>7</v>
      </c>
      <c r="L401" s="35">
        <f t="shared" si="98"/>
        <v>3.5</v>
      </c>
      <c r="M401" s="35">
        <f t="shared" si="95"/>
        <v>1.4861995753715499E-2</v>
      </c>
      <c r="N401" s="41">
        <f t="shared" si="96"/>
        <v>1.2544802867383513E-2</v>
      </c>
    </row>
    <row r="402" spans="1:14" x14ac:dyDescent="0.2">
      <c r="A402" s="27"/>
      <c r="B402" s="30" t="s">
        <v>369</v>
      </c>
      <c r="C402" s="40">
        <v>0</v>
      </c>
      <c r="D402" s="34">
        <v>0</v>
      </c>
      <c r="E402" s="34"/>
      <c r="F402" s="34"/>
      <c r="G402" s="35" t="str">
        <f t="shared" si="91"/>
        <v/>
      </c>
      <c r="H402" s="35" t="str">
        <f t="shared" si="92"/>
        <v/>
      </c>
      <c r="I402" s="35" t="str">
        <f t="shared" si="93"/>
        <v/>
      </c>
      <c r="J402" s="35" t="str">
        <f t="shared" si="94"/>
        <v/>
      </c>
      <c r="K402" s="35" t="str">
        <f t="shared" si="97"/>
        <v xml:space="preserve"> </v>
      </c>
      <c r="L402" s="35" t="str">
        <f t="shared" si="98"/>
        <v xml:space="preserve"> </v>
      </c>
      <c r="M402" s="35" t="str">
        <f t="shared" si="95"/>
        <v/>
      </c>
      <c r="N402" s="41" t="str">
        <f t="shared" si="96"/>
        <v/>
      </c>
    </row>
    <row r="403" spans="1:14" x14ac:dyDescent="0.2">
      <c r="A403" s="27"/>
      <c r="B403" s="30" t="s">
        <v>370</v>
      </c>
      <c r="C403" s="40">
        <v>0</v>
      </c>
      <c r="D403" s="34">
        <v>0</v>
      </c>
      <c r="E403" s="34"/>
      <c r="F403" s="34"/>
      <c r="G403" s="35" t="str">
        <f t="shared" si="91"/>
        <v/>
      </c>
      <c r="H403" s="35" t="str">
        <f t="shared" si="92"/>
        <v/>
      </c>
      <c r="I403" s="35" t="str">
        <f t="shared" si="93"/>
        <v/>
      </c>
      <c r="J403" s="35" t="str">
        <f t="shared" si="94"/>
        <v/>
      </c>
      <c r="K403" s="35" t="str">
        <f t="shared" si="97"/>
        <v xml:space="preserve"> </v>
      </c>
      <c r="L403" s="35" t="str">
        <f t="shared" si="98"/>
        <v xml:space="preserve"> </v>
      </c>
      <c r="M403" s="35" t="str">
        <f t="shared" si="95"/>
        <v/>
      </c>
      <c r="N403" s="41" t="str">
        <f t="shared" si="96"/>
        <v/>
      </c>
    </row>
    <row r="404" spans="1:14" ht="25.5" x14ac:dyDescent="0.2">
      <c r="A404" s="27"/>
      <c r="B404" s="30" t="s">
        <v>371</v>
      </c>
      <c r="C404" s="40">
        <v>0</v>
      </c>
      <c r="D404" s="34">
        <v>4</v>
      </c>
      <c r="E404" s="34"/>
      <c r="F404" s="34"/>
      <c r="G404" s="35" t="str">
        <f t="shared" si="91"/>
        <v/>
      </c>
      <c r="H404" s="35">
        <f t="shared" si="92"/>
        <v>7.1684587813620072E-3</v>
      </c>
      <c r="I404" s="35" t="str">
        <f t="shared" si="93"/>
        <v/>
      </c>
      <c r="J404" s="35" t="str">
        <f t="shared" si="94"/>
        <v/>
      </c>
      <c r="K404" s="35" t="str">
        <f t="shared" si="97"/>
        <v xml:space="preserve"> </v>
      </c>
      <c r="L404" s="35">
        <f t="shared" si="98"/>
        <v>-1</v>
      </c>
      <c r="M404" s="35" t="str">
        <f t="shared" si="95"/>
        <v/>
      </c>
      <c r="N404" s="41">
        <f t="shared" si="96"/>
        <v>-7.1684587813620072E-3</v>
      </c>
    </row>
    <row r="405" spans="1:14" ht="25.5" x14ac:dyDescent="0.2">
      <c r="A405" s="27"/>
      <c r="B405" s="30" t="s">
        <v>372</v>
      </c>
      <c r="C405" s="40">
        <v>2</v>
      </c>
      <c r="D405" s="34">
        <v>5</v>
      </c>
      <c r="E405" s="34">
        <v>1</v>
      </c>
      <c r="F405" s="34">
        <v>0</v>
      </c>
      <c r="G405" s="35">
        <f t="shared" si="91"/>
        <v>4.246284501061571E-3</v>
      </c>
      <c r="H405" s="35">
        <f t="shared" si="92"/>
        <v>8.9605734767025085E-3</v>
      </c>
      <c r="I405" s="35">
        <f t="shared" si="93"/>
        <v>2.012072434607646E-3</v>
      </c>
      <c r="J405" s="35" t="str">
        <f t="shared" si="94"/>
        <v/>
      </c>
      <c r="K405" s="35">
        <f t="shared" si="97"/>
        <v>-0.5</v>
      </c>
      <c r="L405" s="35">
        <f t="shared" si="98"/>
        <v>-1</v>
      </c>
      <c r="M405" s="35">
        <f t="shared" si="95"/>
        <v>-2.1231422505307855E-3</v>
      </c>
      <c r="N405" s="41">
        <f t="shared" si="96"/>
        <v>-8.9605734767025085E-3</v>
      </c>
    </row>
    <row r="406" spans="1:14" x14ac:dyDescent="0.2">
      <c r="A406" s="27"/>
      <c r="B406" s="30" t="s">
        <v>373</v>
      </c>
      <c r="C406" s="40">
        <v>2</v>
      </c>
      <c r="D406" s="34">
        <v>0</v>
      </c>
      <c r="E406" s="34">
        <v>7</v>
      </c>
      <c r="F406" s="34">
        <v>0</v>
      </c>
      <c r="G406" s="35">
        <f t="shared" si="91"/>
        <v>4.246284501061571E-3</v>
      </c>
      <c r="H406" s="35" t="str">
        <f t="shared" si="92"/>
        <v/>
      </c>
      <c r="I406" s="35">
        <f t="shared" si="93"/>
        <v>1.4084507042253521E-2</v>
      </c>
      <c r="J406" s="35" t="str">
        <f t="shared" si="94"/>
        <v/>
      </c>
      <c r="K406" s="35">
        <f t="shared" si="97"/>
        <v>2.5</v>
      </c>
      <c r="L406" s="35" t="str">
        <f t="shared" si="98"/>
        <v xml:space="preserve"> </v>
      </c>
      <c r="M406" s="35">
        <f t="shared" si="95"/>
        <v>1.0615711252653927E-2</v>
      </c>
      <c r="N406" s="41" t="str">
        <f t="shared" si="96"/>
        <v/>
      </c>
    </row>
    <row r="407" spans="1:14" x14ac:dyDescent="0.2">
      <c r="A407" s="27"/>
      <c r="B407" s="30" t="s">
        <v>374</v>
      </c>
      <c r="C407" s="40">
        <v>0</v>
      </c>
      <c r="D407" s="34">
        <v>0</v>
      </c>
      <c r="E407" s="34">
        <v>1</v>
      </c>
      <c r="F407" s="34">
        <v>0</v>
      </c>
      <c r="G407" s="35" t="str">
        <f t="shared" si="91"/>
        <v/>
      </c>
      <c r="H407" s="35" t="str">
        <f t="shared" si="92"/>
        <v/>
      </c>
      <c r="I407" s="35">
        <f t="shared" si="93"/>
        <v>2.012072434607646E-3</v>
      </c>
      <c r="J407" s="35" t="str">
        <f t="shared" si="94"/>
        <v/>
      </c>
      <c r="K407" s="35">
        <f t="shared" si="97"/>
        <v>1</v>
      </c>
      <c r="L407" s="35" t="str">
        <f t="shared" si="98"/>
        <v xml:space="preserve"> </v>
      </c>
      <c r="M407" s="35" t="str">
        <f t="shared" si="95"/>
        <v/>
      </c>
      <c r="N407" s="41" t="str">
        <f t="shared" si="96"/>
        <v/>
      </c>
    </row>
    <row r="408" spans="1:14" x14ac:dyDescent="0.2">
      <c r="A408" s="27"/>
      <c r="B408" s="30" t="s">
        <v>375</v>
      </c>
      <c r="C408" s="40">
        <v>0</v>
      </c>
      <c r="D408" s="34">
        <v>0</v>
      </c>
      <c r="E408" s="34"/>
      <c r="F408" s="34"/>
      <c r="G408" s="35" t="str">
        <f t="shared" si="91"/>
        <v/>
      </c>
      <c r="H408" s="35" t="str">
        <f t="shared" si="92"/>
        <v/>
      </c>
      <c r="I408" s="35" t="str">
        <f t="shared" si="93"/>
        <v/>
      </c>
      <c r="J408" s="35" t="str">
        <f t="shared" si="94"/>
        <v/>
      </c>
      <c r="K408" s="35" t="str">
        <f t="shared" si="97"/>
        <v xml:space="preserve"> </v>
      </c>
      <c r="L408" s="35" t="str">
        <f t="shared" si="98"/>
        <v xml:space="preserve"> </v>
      </c>
      <c r="M408" s="35" t="str">
        <f t="shared" si="95"/>
        <v/>
      </c>
      <c r="N408" s="41" t="str">
        <f t="shared" si="96"/>
        <v/>
      </c>
    </row>
    <row r="409" spans="1:14" x14ac:dyDescent="0.2">
      <c r="A409" s="27"/>
      <c r="B409" s="30" t="s">
        <v>376</v>
      </c>
      <c r="C409" s="40">
        <v>1</v>
      </c>
      <c r="D409" s="34">
        <v>0</v>
      </c>
      <c r="E409" s="34"/>
      <c r="F409" s="34"/>
      <c r="G409" s="35">
        <f t="shared" si="91"/>
        <v>2.1231422505307855E-3</v>
      </c>
      <c r="H409" s="35" t="str">
        <f t="shared" si="92"/>
        <v/>
      </c>
      <c r="I409" s="35" t="str">
        <f t="shared" si="93"/>
        <v/>
      </c>
      <c r="J409" s="35" t="str">
        <f t="shared" si="94"/>
        <v/>
      </c>
      <c r="K409" s="35">
        <f t="shared" si="97"/>
        <v>-1</v>
      </c>
      <c r="L409" s="35" t="str">
        <f t="shared" si="98"/>
        <v xml:space="preserve"> </v>
      </c>
      <c r="M409" s="35">
        <f t="shared" si="95"/>
        <v>-2.1231422505307855E-3</v>
      </c>
      <c r="N409" s="41" t="str">
        <f t="shared" si="96"/>
        <v/>
      </c>
    </row>
    <row r="410" spans="1:14" x14ac:dyDescent="0.2">
      <c r="A410" s="27"/>
      <c r="B410" s="30" t="s">
        <v>377</v>
      </c>
      <c r="C410" s="40">
        <v>0</v>
      </c>
      <c r="D410" s="34">
        <v>0</v>
      </c>
      <c r="E410" s="34">
        <v>3</v>
      </c>
      <c r="F410" s="34">
        <v>0</v>
      </c>
      <c r="G410" s="35" t="str">
        <f t="shared" si="91"/>
        <v/>
      </c>
      <c r="H410" s="35" t="str">
        <f t="shared" si="92"/>
        <v/>
      </c>
      <c r="I410" s="35">
        <f t="shared" si="93"/>
        <v>6.0362173038229373E-3</v>
      </c>
      <c r="J410" s="35" t="str">
        <f t="shared" si="94"/>
        <v/>
      </c>
      <c r="K410" s="35">
        <f t="shared" si="97"/>
        <v>1</v>
      </c>
      <c r="L410" s="35" t="str">
        <f t="shared" si="98"/>
        <v xml:space="preserve"> </v>
      </c>
      <c r="M410" s="35" t="str">
        <f t="shared" si="95"/>
        <v/>
      </c>
      <c r="N410" s="41" t="str">
        <f t="shared" si="96"/>
        <v/>
      </c>
    </row>
    <row r="411" spans="1:14" x14ac:dyDescent="0.2">
      <c r="A411" s="27"/>
      <c r="B411" s="30" t="s">
        <v>378</v>
      </c>
      <c r="C411" s="40">
        <v>0</v>
      </c>
      <c r="D411" s="34">
        <v>0</v>
      </c>
      <c r="E411" s="34"/>
      <c r="F411" s="34"/>
      <c r="G411" s="35" t="str">
        <f t="shared" si="91"/>
        <v/>
      </c>
      <c r="H411" s="35" t="str">
        <f t="shared" si="92"/>
        <v/>
      </c>
      <c r="I411" s="35" t="str">
        <f t="shared" si="93"/>
        <v/>
      </c>
      <c r="J411" s="35" t="str">
        <f t="shared" si="94"/>
        <v/>
      </c>
      <c r="K411" s="35" t="str">
        <f t="shared" si="97"/>
        <v xml:space="preserve"> </v>
      </c>
      <c r="L411" s="35" t="str">
        <f t="shared" si="98"/>
        <v xml:space="preserve"> </v>
      </c>
      <c r="M411" s="35" t="str">
        <f t="shared" si="95"/>
        <v/>
      </c>
      <c r="N411" s="41" t="str">
        <f t="shared" si="96"/>
        <v/>
      </c>
    </row>
    <row r="412" spans="1:14" x14ac:dyDescent="0.2">
      <c r="A412" s="27"/>
      <c r="B412" s="30" t="s">
        <v>379</v>
      </c>
      <c r="C412" s="40">
        <v>0</v>
      </c>
      <c r="D412" s="34">
        <v>0</v>
      </c>
      <c r="E412" s="34"/>
      <c r="F412" s="34"/>
      <c r="G412" s="35" t="str">
        <f t="shared" si="91"/>
        <v/>
      </c>
      <c r="H412" s="35" t="str">
        <f t="shared" si="92"/>
        <v/>
      </c>
      <c r="I412" s="35" t="str">
        <f t="shared" si="93"/>
        <v/>
      </c>
      <c r="J412" s="35" t="str">
        <f t="shared" si="94"/>
        <v/>
      </c>
      <c r="K412" s="35" t="str">
        <f t="shared" si="97"/>
        <v xml:space="preserve"> </v>
      </c>
      <c r="L412" s="35" t="str">
        <f t="shared" si="98"/>
        <v xml:space="preserve"> </v>
      </c>
      <c r="M412" s="35" t="str">
        <f t="shared" si="95"/>
        <v/>
      </c>
      <c r="N412" s="41" t="str">
        <f t="shared" si="96"/>
        <v/>
      </c>
    </row>
    <row r="413" spans="1:14" x14ac:dyDescent="0.2">
      <c r="A413" s="27"/>
      <c r="B413" s="30" t="s">
        <v>380</v>
      </c>
      <c r="C413" s="40">
        <v>1</v>
      </c>
      <c r="D413" s="34">
        <v>0</v>
      </c>
      <c r="E413" s="34">
        <v>2</v>
      </c>
      <c r="F413" s="34">
        <v>0</v>
      </c>
      <c r="G413" s="35">
        <f t="shared" si="91"/>
        <v>2.1231422505307855E-3</v>
      </c>
      <c r="H413" s="35" t="str">
        <f t="shared" si="92"/>
        <v/>
      </c>
      <c r="I413" s="35">
        <f t="shared" si="93"/>
        <v>4.0241448692152921E-3</v>
      </c>
      <c r="J413" s="35" t="str">
        <f t="shared" si="94"/>
        <v/>
      </c>
      <c r="K413" s="35">
        <f t="shared" si="97"/>
        <v>1</v>
      </c>
      <c r="L413" s="35" t="str">
        <f t="shared" si="98"/>
        <v xml:space="preserve"> </v>
      </c>
      <c r="M413" s="35">
        <f t="shared" si="95"/>
        <v>2.1231422505307855E-3</v>
      </c>
      <c r="N413" s="41" t="str">
        <f t="shared" si="96"/>
        <v/>
      </c>
    </row>
    <row r="414" spans="1:14" x14ac:dyDescent="0.2">
      <c r="A414" s="27"/>
      <c r="B414" s="30" t="s">
        <v>381</v>
      </c>
      <c r="C414" s="40">
        <v>0</v>
      </c>
      <c r="D414" s="34">
        <v>0</v>
      </c>
      <c r="E414" s="34"/>
      <c r="F414" s="34"/>
      <c r="G414" s="35" t="str">
        <f t="shared" si="91"/>
        <v/>
      </c>
      <c r="H414" s="35" t="str">
        <f t="shared" si="92"/>
        <v/>
      </c>
      <c r="I414" s="35" t="str">
        <f t="shared" si="93"/>
        <v/>
      </c>
      <c r="J414" s="35" t="str">
        <f t="shared" si="94"/>
        <v/>
      </c>
      <c r="K414" s="35" t="str">
        <f t="shared" si="97"/>
        <v xml:space="preserve"> </v>
      </c>
      <c r="L414" s="35" t="str">
        <f t="shared" si="98"/>
        <v xml:space="preserve"> </v>
      </c>
      <c r="M414" s="35" t="str">
        <f t="shared" si="95"/>
        <v/>
      </c>
      <c r="N414" s="41" t="str">
        <f t="shared" si="96"/>
        <v/>
      </c>
    </row>
    <row r="415" spans="1:14" x14ac:dyDescent="0.2">
      <c r="A415" s="27"/>
      <c r="B415" s="30" t="s">
        <v>382</v>
      </c>
      <c r="C415" s="40">
        <v>0</v>
      </c>
      <c r="D415" s="34">
        <v>0</v>
      </c>
      <c r="E415" s="34"/>
      <c r="F415" s="34"/>
      <c r="G415" s="35" t="str">
        <f t="shared" si="91"/>
        <v/>
      </c>
      <c r="H415" s="35" t="str">
        <f t="shared" si="92"/>
        <v/>
      </c>
      <c r="I415" s="35" t="str">
        <f t="shared" si="93"/>
        <v/>
      </c>
      <c r="J415" s="35" t="str">
        <f t="shared" si="94"/>
        <v/>
      </c>
      <c r="K415" s="35" t="str">
        <f t="shared" si="97"/>
        <v xml:space="preserve"> </v>
      </c>
      <c r="L415" s="35" t="str">
        <f t="shared" si="98"/>
        <v xml:space="preserve"> </v>
      </c>
      <c r="M415" s="35" t="str">
        <f t="shared" si="95"/>
        <v/>
      </c>
      <c r="N415" s="41" t="str">
        <f t="shared" si="96"/>
        <v/>
      </c>
    </row>
    <row r="416" spans="1:14" x14ac:dyDescent="0.2">
      <c r="A416" s="27"/>
      <c r="B416" s="30" t="s">
        <v>383</v>
      </c>
      <c r="C416" s="40">
        <v>5</v>
      </c>
      <c r="D416" s="34">
        <v>6</v>
      </c>
      <c r="E416" s="34">
        <v>6</v>
      </c>
      <c r="F416" s="34">
        <v>6</v>
      </c>
      <c r="G416" s="35">
        <f t="shared" si="91"/>
        <v>1.0615711252653927E-2</v>
      </c>
      <c r="H416" s="35">
        <f t="shared" si="92"/>
        <v>1.0752688172043012E-2</v>
      </c>
      <c r="I416" s="35">
        <f t="shared" si="93"/>
        <v>1.2072434607645875E-2</v>
      </c>
      <c r="J416" s="35">
        <f t="shared" si="94"/>
        <v>1.2987012987012988E-2</v>
      </c>
      <c r="K416" s="35">
        <f t="shared" si="97"/>
        <v>0.2</v>
      </c>
      <c r="L416" s="35">
        <f t="shared" si="98"/>
        <v>0</v>
      </c>
      <c r="M416" s="35">
        <f t="shared" si="95"/>
        <v>2.1231422505307855E-3</v>
      </c>
      <c r="N416" s="41">
        <f t="shared" si="96"/>
        <v>0</v>
      </c>
    </row>
    <row r="417" spans="1:14" x14ac:dyDescent="0.2">
      <c r="A417" s="27"/>
      <c r="B417" s="30" t="s">
        <v>384</v>
      </c>
      <c r="C417" s="40">
        <v>0</v>
      </c>
      <c r="D417" s="34">
        <v>0</v>
      </c>
      <c r="E417" s="34"/>
      <c r="F417" s="34"/>
      <c r="G417" s="35" t="str">
        <f t="shared" si="91"/>
        <v/>
      </c>
      <c r="H417" s="35" t="str">
        <f t="shared" si="92"/>
        <v/>
      </c>
      <c r="I417" s="35" t="str">
        <f t="shared" si="93"/>
        <v/>
      </c>
      <c r="J417" s="35" t="str">
        <f t="shared" si="94"/>
        <v/>
      </c>
      <c r="K417" s="35" t="str">
        <f t="shared" si="97"/>
        <v xml:space="preserve"> </v>
      </c>
      <c r="L417" s="35" t="str">
        <f t="shared" si="98"/>
        <v xml:space="preserve"> </v>
      </c>
      <c r="M417" s="35" t="str">
        <f t="shared" si="95"/>
        <v/>
      </c>
      <c r="N417" s="41" t="str">
        <f t="shared" si="96"/>
        <v/>
      </c>
    </row>
    <row r="418" spans="1:14" x14ac:dyDescent="0.2">
      <c r="A418" s="27"/>
      <c r="B418" s="30" t="s">
        <v>385</v>
      </c>
      <c r="C418" s="40">
        <v>0</v>
      </c>
      <c r="D418" s="34">
        <v>0</v>
      </c>
      <c r="E418" s="34"/>
      <c r="F418" s="34"/>
      <c r="G418" s="35" t="str">
        <f t="shared" si="91"/>
        <v/>
      </c>
      <c r="H418" s="35" t="str">
        <f t="shared" si="92"/>
        <v/>
      </c>
      <c r="I418" s="35" t="str">
        <f t="shared" si="93"/>
        <v/>
      </c>
      <c r="J418" s="35" t="str">
        <f t="shared" si="94"/>
        <v/>
      </c>
      <c r="K418" s="35" t="str">
        <f t="shared" si="97"/>
        <v xml:space="preserve"> </v>
      </c>
      <c r="L418" s="35" t="str">
        <f t="shared" si="98"/>
        <v xml:space="preserve"> </v>
      </c>
      <c r="M418" s="35" t="str">
        <f t="shared" si="95"/>
        <v/>
      </c>
      <c r="N418" s="41" t="str">
        <f t="shared" si="96"/>
        <v/>
      </c>
    </row>
    <row r="419" spans="1:14" x14ac:dyDescent="0.2">
      <c r="A419" s="27"/>
      <c r="B419" s="30" t="s">
        <v>386</v>
      </c>
      <c r="C419" s="40">
        <v>1</v>
      </c>
      <c r="D419" s="34">
        <v>0</v>
      </c>
      <c r="E419" s="34">
        <v>11</v>
      </c>
      <c r="F419" s="34">
        <v>6</v>
      </c>
      <c r="G419" s="35">
        <f t="shared" si="91"/>
        <v>2.1231422505307855E-3</v>
      </c>
      <c r="H419" s="35" t="str">
        <f t="shared" si="92"/>
        <v/>
      </c>
      <c r="I419" s="35">
        <f t="shared" si="93"/>
        <v>2.2132796780684104E-2</v>
      </c>
      <c r="J419" s="35">
        <f t="shared" si="94"/>
        <v>1.2987012987012988E-2</v>
      </c>
      <c r="K419" s="35">
        <f t="shared" si="97"/>
        <v>10</v>
      </c>
      <c r="L419" s="35">
        <f t="shared" si="98"/>
        <v>1</v>
      </c>
      <c r="M419" s="35">
        <f t="shared" si="95"/>
        <v>2.1231422505307854E-2</v>
      </c>
      <c r="N419" s="41" t="str">
        <f t="shared" si="96"/>
        <v/>
      </c>
    </row>
    <row r="420" spans="1:14" x14ac:dyDescent="0.2">
      <c r="A420" s="27"/>
      <c r="B420" s="30" t="s">
        <v>387</v>
      </c>
      <c r="C420" s="40">
        <v>0</v>
      </c>
      <c r="D420" s="34">
        <v>0</v>
      </c>
      <c r="E420" s="34"/>
      <c r="F420" s="34"/>
      <c r="G420" s="35" t="str">
        <f t="shared" si="91"/>
        <v/>
      </c>
      <c r="H420" s="35" t="str">
        <f t="shared" si="92"/>
        <v/>
      </c>
      <c r="I420" s="35" t="str">
        <f t="shared" si="93"/>
        <v/>
      </c>
      <c r="J420" s="35" t="str">
        <f t="shared" si="94"/>
        <v/>
      </c>
      <c r="K420" s="35" t="str">
        <f t="shared" si="97"/>
        <v xml:space="preserve"> </v>
      </c>
      <c r="L420" s="35" t="str">
        <f t="shared" si="98"/>
        <v xml:space="preserve"> </v>
      </c>
      <c r="M420" s="35" t="str">
        <f t="shared" si="95"/>
        <v/>
      </c>
      <c r="N420" s="41" t="str">
        <f t="shared" si="96"/>
        <v/>
      </c>
    </row>
    <row r="421" spans="1:14" x14ac:dyDescent="0.2">
      <c r="A421" s="27"/>
      <c r="B421" s="30" t="s">
        <v>388</v>
      </c>
      <c r="C421" s="40">
        <v>0</v>
      </c>
      <c r="D421" s="34">
        <v>0</v>
      </c>
      <c r="E421" s="34"/>
      <c r="F421" s="34"/>
      <c r="G421" s="35" t="str">
        <f t="shared" si="91"/>
        <v/>
      </c>
      <c r="H421" s="35" t="str">
        <f t="shared" si="92"/>
        <v/>
      </c>
      <c r="I421" s="35" t="str">
        <f t="shared" si="93"/>
        <v/>
      </c>
      <c r="J421" s="35" t="str">
        <f t="shared" si="94"/>
        <v/>
      </c>
      <c r="K421" s="35" t="str">
        <f t="shared" si="97"/>
        <v xml:space="preserve"> </v>
      </c>
      <c r="L421" s="35" t="str">
        <f t="shared" si="98"/>
        <v xml:space="preserve"> </v>
      </c>
      <c r="M421" s="35" t="str">
        <f t="shared" si="95"/>
        <v/>
      </c>
      <c r="N421" s="41" t="str">
        <f t="shared" si="96"/>
        <v/>
      </c>
    </row>
    <row r="422" spans="1:14" x14ac:dyDescent="0.2">
      <c r="A422" s="27"/>
      <c r="B422" s="30" t="s">
        <v>389</v>
      </c>
      <c r="C422" s="40">
        <v>0</v>
      </c>
      <c r="D422" s="34">
        <v>0</v>
      </c>
      <c r="E422" s="34"/>
      <c r="F422" s="34"/>
      <c r="G422" s="35" t="str">
        <f t="shared" si="91"/>
        <v/>
      </c>
      <c r="H422" s="35" t="str">
        <f t="shared" si="92"/>
        <v/>
      </c>
      <c r="I422" s="35" t="str">
        <f t="shared" si="93"/>
        <v/>
      </c>
      <c r="J422" s="35" t="str">
        <f t="shared" si="94"/>
        <v/>
      </c>
      <c r="K422" s="35" t="str">
        <f t="shared" si="97"/>
        <v xml:space="preserve"> </v>
      </c>
      <c r="L422" s="35" t="str">
        <f t="shared" si="98"/>
        <v xml:space="preserve"> </v>
      </c>
      <c r="M422" s="35" t="str">
        <f t="shared" si="95"/>
        <v/>
      </c>
      <c r="N422" s="41" t="str">
        <f t="shared" si="96"/>
        <v/>
      </c>
    </row>
    <row r="423" spans="1:14" x14ac:dyDescent="0.2">
      <c r="A423" s="27"/>
      <c r="B423" s="30" t="s">
        <v>390</v>
      </c>
      <c r="C423" s="40">
        <v>0</v>
      </c>
      <c r="D423" s="34">
        <v>0</v>
      </c>
      <c r="E423" s="34">
        <v>6</v>
      </c>
      <c r="F423" s="34">
        <v>8</v>
      </c>
      <c r="G423" s="35" t="str">
        <f t="shared" si="91"/>
        <v/>
      </c>
      <c r="H423" s="35" t="str">
        <f t="shared" si="92"/>
        <v/>
      </c>
      <c r="I423" s="35">
        <f t="shared" si="93"/>
        <v>1.2072434607645875E-2</v>
      </c>
      <c r="J423" s="35">
        <f t="shared" si="94"/>
        <v>1.7316017316017316E-2</v>
      </c>
      <c r="K423" s="35">
        <f t="shared" si="97"/>
        <v>1</v>
      </c>
      <c r="L423" s="35">
        <f t="shared" si="98"/>
        <v>1</v>
      </c>
      <c r="M423" s="35" t="str">
        <f t="shared" si="95"/>
        <v/>
      </c>
      <c r="N423" s="41" t="str">
        <f t="shared" si="96"/>
        <v/>
      </c>
    </row>
    <row r="424" spans="1:14" x14ac:dyDescent="0.2">
      <c r="A424" s="27"/>
      <c r="B424" s="30" t="s">
        <v>391</v>
      </c>
      <c r="C424" s="40">
        <v>3</v>
      </c>
      <c r="D424" s="34">
        <v>1</v>
      </c>
      <c r="E424" s="34">
        <v>1</v>
      </c>
      <c r="F424" s="34">
        <v>3</v>
      </c>
      <c r="G424" s="35">
        <f t="shared" si="91"/>
        <v>6.369426751592357E-3</v>
      </c>
      <c r="H424" s="35">
        <f t="shared" si="92"/>
        <v>1.7921146953405018E-3</v>
      </c>
      <c r="I424" s="35">
        <f t="shared" si="93"/>
        <v>2.012072434607646E-3</v>
      </c>
      <c r="J424" s="35">
        <f t="shared" si="94"/>
        <v>6.4935064935064939E-3</v>
      </c>
      <c r="K424" s="35">
        <f t="shared" si="97"/>
        <v>-0.66666666666666663</v>
      </c>
      <c r="L424" s="35">
        <f t="shared" si="98"/>
        <v>2</v>
      </c>
      <c r="M424" s="35">
        <f t="shared" si="95"/>
        <v>-4.246284501061571E-3</v>
      </c>
      <c r="N424" s="41">
        <f t="shared" si="96"/>
        <v>3.5842293906810036E-3</v>
      </c>
    </row>
    <row r="425" spans="1:14" x14ac:dyDescent="0.2">
      <c r="A425" s="27"/>
      <c r="B425" s="30" t="s">
        <v>392</v>
      </c>
      <c r="C425" s="40">
        <v>0</v>
      </c>
      <c r="D425" s="34">
        <v>0</v>
      </c>
      <c r="E425" s="34"/>
      <c r="F425" s="34"/>
      <c r="G425" s="35" t="str">
        <f t="shared" si="91"/>
        <v/>
      </c>
      <c r="H425" s="35" t="str">
        <f t="shared" si="92"/>
        <v/>
      </c>
      <c r="I425" s="35" t="str">
        <f t="shared" si="93"/>
        <v/>
      </c>
      <c r="J425" s="35" t="str">
        <f t="shared" si="94"/>
        <v/>
      </c>
      <c r="K425" s="35" t="str">
        <f t="shared" si="97"/>
        <v xml:space="preserve"> </v>
      </c>
      <c r="L425" s="35" t="str">
        <f t="shared" si="98"/>
        <v xml:space="preserve"> </v>
      </c>
      <c r="M425" s="35" t="str">
        <f t="shared" si="95"/>
        <v/>
      </c>
      <c r="N425" s="41" t="str">
        <f t="shared" si="96"/>
        <v/>
      </c>
    </row>
    <row r="426" spans="1:14" x14ac:dyDescent="0.2">
      <c r="A426" s="27"/>
      <c r="B426" s="30" t="s">
        <v>393</v>
      </c>
      <c r="C426" s="40">
        <v>0</v>
      </c>
      <c r="D426" s="34">
        <v>0</v>
      </c>
      <c r="E426" s="34"/>
      <c r="F426" s="34"/>
      <c r="G426" s="35" t="str">
        <f t="shared" si="91"/>
        <v/>
      </c>
      <c r="H426" s="35" t="str">
        <f t="shared" si="92"/>
        <v/>
      </c>
      <c r="I426" s="35" t="str">
        <f t="shared" si="93"/>
        <v/>
      </c>
      <c r="J426" s="35" t="str">
        <f t="shared" si="94"/>
        <v/>
      </c>
      <c r="K426" s="35" t="str">
        <f t="shared" si="97"/>
        <v xml:space="preserve"> </v>
      </c>
      <c r="L426" s="35" t="str">
        <f t="shared" si="98"/>
        <v xml:space="preserve"> </v>
      </c>
      <c r="M426" s="35" t="str">
        <f t="shared" si="95"/>
        <v/>
      </c>
      <c r="N426" s="41" t="str">
        <f t="shared" si="96"/>
        <v/>
      </c>
    </row>
    <row r="427" spans="1:14" ht="25.5" x14ac:dyDescent="0.2">
      <c r="A427" s="27"/>
      <c r="B427" s="30" t="s">
        <v>394</v>
      </c>
      <c r="C427" s="40">
        <v>0</v>
      </c>
      <c r="D427" s="34">
        <v>0</v>
      </c>
      <c r="E427" s="34"/>
      <c r="F427" s="34"/>
      <c r="G427" s="35" t="str">
        <f t="shared" si="91"/>
        <v/>
      </c>
      <c r="H427" s="35" t="str">
        <f t="shared" si="92"/>
        <v/>
      </c>
      <c r="I427" s="35" t="str">
        <f t="shared" si="93"/>
        <v/>
      </c>
      <c r="J427" s="35" t="str">
        <f t="shared" si="94"/>
        <v/>
      </c>
      <c r="K427" s="35" t="str">
        <f t="shared" si="97"/>
        <v xml:space="preserve"> </v>
      </c>
      <c r="L427" s="35" t="str">
        <f t="shared" si="98"/>
        <v xml:space="preserve"> </v>
      </c>
      <c r="M427" s="35" t="str">
        <f t="shared" si="95"/>
        <v/>
      </c>
      <c r="N427" s="41" t="str">
        <f t="shared" si="96"/>
        <v/>
      </c>
    </row>
    <row r="428" spans="1:14" x14ac:dyDescent="0.2">
      <c r="A428" s="27"/>
      <c r="B428" s="30" t="s">
        <v>395</v>
      </c>
      <c r="C428" s="40">
        <v>0</v>
      </c>
      <c r="D428" s="34">
        <v>0</v>
      </c>
      <c r="E428" s="34"/>
      <c r="F428" s="34"/>
      <c r="G428" s="35" t="str">
        <f t="shared" si="91"/>
        <v/>
      </c>
      <c r="H428" s="35" t="str">
        <f t="shared" si="92"/>
        <v/>
      </c>
      <c r="I428" s="35" t="str">
        <f t="shared" si="93"/>
        <v/>
      </c>
      <c r="J428" s="35" t="str">
        <f t="shared" si="94"/>
        <v/>
      </c>
      <c r="K428" s="35" t="str">
        <f t="shared" si="97"/>
        <v xml:space="preserve"> </v>
      </c>
      <c r="L428" s="35" t="str">
        <f t="shared" si="98"/>
        <v xml:space="preserve"> </v>
      </c>
      <c r="M428" s="35" t="str">
        <f t="shared" si="95"/>
        <v/>
      </c>
      <c r="N428" s="41" t="str">
        <f t="shared" si="96"/>
        <v/>
      </c>
    </row>
    <row r="429" spans="1:14" x14ac:dyDescent="0.2">
      <c r="A429" s="27"/>
      <c r="B429" s="30" t="s">
        <v>396</v>
      </c>
      <c r="C429" s="40">
        <v>11</v>
      </c>
      <c r="D429" s="34">
        <v>14</v>
      </c>
      <c r="E429" s="34">
        <v>2</v>
      </c>
      <c r="F429" s="34">
        <v>5</v>
      </c>
      <c r="G429" s="35">
        <f t="shared" si="91"/>
        <v>2.3354564755838639E-2</v>
      </c>
      <c r="H429" s="35">
        <f t="shared" si="92"/>
        <v>2.5089605734767026E-2</v>
      </c>
      <c r="I429" s="35">
        <f t="shared" si="93"/>
        <v>4.0241448692152921E-3</v>
      </c>
      <c r="J429" s="35">
        <f t="shared" si="94"/>
        <v>1.0822510822510822E-2</v>
      </c>
      <c r="K429" s="35">
        <f t="shared" si="97"/>
        <v>-0.81818181818181823</v>
      </c>
      <c r="L429" s="35">
        <f t="shared" si="98"/>
        <v>-0.6428571428571429</v>
      </c>
      <c r="M429" s="35">
        <f t="shared" si="95"/>
        <v>-1.9108280254777069E-2</v>
      </c>
      <c r="N429" s="41">
        <f t="shared" si="96"/>
        <v>-1.6129032258064519E-2</v>
      </c>
    </row>
    <row r="430" spans="1:14" x14ac:dyDescent="0.2">
      <c r="A430" s="27"/>
      <c r="B430" s="30" t="s">
        <v>397</v>
      </c>
      <c r="C430" s="40">
        <v>0</v>
      </c>
      <c r="D430" s="34">
        <v>0</v>
      </c>
      <c r="E430" s="34"/>
      <c r="F430" s="34"/>
      <c r="G430" s="35" t="str">
        <f t="shared" si="91"/>
        <v/>
      </c>
      <c r="H430" s="35" t="str">
        <f t="shared" si="92"/>
        <v/>
      </c>
      <c r="I430" s="35" t="str">
        <f t="shared" si="93"/>
        <v/>
      </c>
      <c r="J430" s="35" t="str">
        <f t="shared" si="94"/>
        <v/>
      </c>
      <c r="K430" s="35" t="str">
        <f t="shared" si="97"/>
        <v xml:space="preserve"> </v>
      </c>
      <c r="L430" s="35" t="str">
        <f t="shared" si="98"/>
        <v xml:space="preserve"> </v>
      </c>
      <c r="M430" s="35" t="str">
        <f t="shared" si="95"/>
        <v/>
      </c>
      <c r="N430" s="41" t="str">
        <f t="shared" si="96"/>
        <v/>
      </c>
    </row>
    <row r="431" spans="1:14" x14ac:dyDescent="0.2">
      <c r="A431" s="27"/>
      <c r="B431" s="30" t="s">
        <v>398</v>
      </c>
      <c r="C431" s="40">
        <v>0</v>
      </c>
      <c r="D431" s="34">
        <v>0</v>
      </c>
      <c r="E431" s="34"/>
      <c r="F431" s="34"/>
      <c r="G431" s="35" t="str">
        <f t="shared" si="91"/>
        <v/>
      </c>
      <c r="H431" s="35" t="str">
        <f t="shared" si="92"/>
        <v/>
      </c>
      <c r="I431" s="35" t="str">
        <f t="shared" si="93"/>
        <v/>
      </c>
      <c r="J431" s="35" t="str">
        <f t="shared" si="94"/>
        <v/>
      </c>
      <c r="K431" s="35" t="str">
        <f t="shared" si="97"/>
        <v xml:space="preserve"> </v>
      </c>
      <c r="L431" s="35" t="str">
        <f t="shared" si="98"/>
        <v xml:space="preserve"> </v>
      </c>
      <c r="M431" s="35" t="str">
        <f t="shared" si="95"/>
        <v/>
      </c>
      <c r="N431" s="41" t="str">
        <f t="shared" si="96"/>
        <v/>
      </c>
    </row>
    <row r="432" spans="1:14" ht="25.5" x14ac:dyDescent="0.2">
      <c r="A432" s="27"/>
      <c r="B432" s="30" t="s">
        <v>399</v>
      </c>
      <c r="C432" s="40">
        <v>0</v>
      </c>
      <c r="D432" s="34">
        <v>0</v>
      </c>
      <c r="E432" s="34"/>
      <c r="F432" s="34"/>
      <c r="G432" s="35" t="str">
        <f t="shared" si="91"/>
        <v/>
      </c>
      <c r="H432" s="35" t="str">
        <f t="shared" si="92"/>
        <v/>
      </c>
      <c r="I432" s="35" t="str">
        <f t="shared" si="93"/>
        <v/>
      </c>
      <c r="J432" s="35" t="str">
        <f t="shared" si="94"/>
        <v/>
      </c>
      <c r="K432" s="35" t="str">
        <f t="shared" si="97"/>
        <v xml:space="preserve"> </v>
      </c>
      <c r="L432" s="35" t="str">
        <f t="shared" si="98"/>
        <v xml:space="preserve"> </v>
      </c>
      <c r="M432" s="35" t="str">
        <f t="shared" si="95"/>
        <v/>
      </c>
      <c r="N432" s="41" t="str">
        <f t="shared" si="96"/>
        <v/>
      </c>
    </row>
    <row r="433" spans="1:14" ht="25.5" x14ac:dyDescent="0.2">
      <c r="A433" s="27"/>
      <c r="B433" s="30" t="s">
        <v>400</v>
      </c>
      <c r="C433" s="40">
        <v>0</v>
      </c>
      <c r="D433" s="34">
        <v>0</v>
      </c>
      <c r="E433" s="34"/>
      <c r="F433" s="34"/>
      <c r="G433" s="35" t="str">
        <f t="shared" si="91"/>
        <v/>
      </c>
      <c r="H433" s="35" t="str">
        <f t="shared" si="92"/>
        <v/>
      </c>
      <c r="I433" s="35" t="str">
        <f t="shared" si="93"/>
        <v/>
      </c>
      <c r="J433" s="35" t="str">
        <f t="shared" si="94"/>
        <v/>
      </c>
      <c r="K433" s="35" t="str">
        <f t="shared" si="97"/>
        <v xml:space="preserve"> </v>
      </c>
      <c r="L433" s="35" t="str">
        <f t="shared" si="98"/>
        <v xml:space="preserve"> </v>
      </c>
      <c r="M433" s="35" t="str">
        <f t="shared" si="95"/>
        <v/>
      </c>
      <c r="N433" s="41" t="str">
        <f t="shared" si="96"/>
        <v/>
      </c>
    </row>
    <row r="434" spans="1:14" x14ac:dyDescent="0.2">
      <c r="A434" s="27"/>
      <c r="B434" s="30" t="s">
        <v>401</v>
      </c>
      <c r="C434" s="40">
        <v>0</v>
      </c>
      <c r="D434" s="34">
        <v>0</v>
      </c>
      <c r="E434" s="34">
        <v>1</v>
      </c>
      <c r="F434" s="34">
        <v>0</v>
      </c>
      <c r="G434" s="35" t="str">
        <f t="shared" si="91"/>
        <v/>
      </c>
      <c r="H434" s="35" t="str">
        <f t="shared" si="92"/>
        <v/>
      </c>
      <c r="I434" s="35">
        <f t="shared" si="93"/>
        <v>2.012072434607646E-3</v>
      </c>
      <c r="J434" s="35" t="str">
        <f t="shared" si="94"/>
        <v/>
      </c>
      <c r="K434" s="35">
        <f t="shared" si="97"/>
        <v>1</v>
      </c>
      <c r="L434" s="35" t="str">
        <f t="shared" si="98"/>
        <v xml:space="preserve"> </v>
      </c>
      <c r="M434" s="35" t="str">
        <f t="shared" si="95"/>
        <v/>
      </c>
      <c r="N434" s="41" t="str">
        <f t="shared" si="96"/>
        <v/>
      </c>
    </row>
    <row r="435" spans="1:14" x14ac:dyDescent="0.2">
      <c r="A435" s="27"/>
      <c r="B435" s="30" t="s">
        <v>402</v>
      </c>
      <c r="C435" s="40">
        <v>0</v>
      </c>
      <c r="D435" s="34">
        <v>0</v>
      </c>
      <c r="E435" s="34"/>
      <c r="F435" s="34"/>
      <c r="G435" s="35" t="str">
        <f t="shared" ref="G435:G498" si="99">+IF(C435=0,"",C435/C$371)</f>
        <v/>
      </c>
      <c r="H435" s="35" t="str">
        <f t="shared" ref="H435:H498" si="100">+IF(D435=0,"",D435/D$371)</f>
        <v/>
      </c>
      <c r="I435" s="35" t="str">
        <f t="shared" ref="I435:I498" si="101">+IF(E435=0,"",E435/E$371)</f>
        <v/>
      </c>
      <c r="J435" s="35" t="str">
        <f t="shared" ref="J435:J498" si="102">+IF(F435=0,"",F435/F$371)</f>
        <v/>
      </c>
      <c r="K435" s="35" t="str">
        <f t="shared" si="97"/>
        <v xml:space="preserve"> </v>
      </c>
      <c r="L435" s="35" t="str">
        <f t="shared" si="98"/>
        <v xml:space="preserve"> </v>
      </c>
      <c r="M435" s="35" t="str">
        <f t="shared" ref="M435:M498" si="103">+IF(OR(AND(G435=""),(K435="")),"",G435*K435)</f>
        <v/>
      </c>
      <c r="N435" s="41" t="str">
        <f t="shared" ref="N435:N498" si="104">+IF(OR(AND(H435=""),(L435="")),"",H435*L435)</f>
        <v/>
      </c>
    </row>
    <row r="436" spans="1:14" x14ac:dyDescent="0.2">
      <c r="A436" s="27"/>
      <c r="B436" s="30" t="s">
        <v>403</v>
      </c>
      <c r="C436" s="40">
        <v>0</v>
      </c>
      <c r="D436" s="34">
        <v>0</v>
      </c>
      <c r="E436" s="34"/>
      <c r="F436" s="34"/>
      <c r="G436" s="35" t="str">
        <f t="shared" si="99"/>
        <v/>
      </c>
      <c r="H436" s="35" t="str">
        <f t="shared" si="100"/>
        <v/>
      </c>
      <c r="I436" s="35" t="str">
        <f t="shared" si="101"/>
        <v/>
      </c>
      <c r="J436" s="35" t="str">
        <f t="shared" si="102"/>
        <v/>
      </c>
      <c r="K436" s="35" t="str">
        <f t="shared" ref="K436:K499" si="105">+IF(AND(C436=0,E436=0)," ",IF(C436=0,1,IF(E436=0,-1,(E436-C436)/C436)))</f>
        <v xml:space="preserve"> </v>
      </c>
      <c r="L436" s="35" t="str">
        <f t="shared" ref="L436:L499" si="106">+IF(AND(D436=0,F436=0)," ",IF(D436=0,1,IF(F436=0,-1,(F436-D436)/D436)))</f>
        <v xml:space="preserve"> </v>
      </c>
      <c r="M436" s="35" t="str">
        <f t="shared" si="103"/>
        <v/>
      </c>
      <c r="N436" s="41" t="str">
        <f t="shared" si="104"/>
        <v/>
      </c>
    </row>
    <row r="437" spans="1:14" x14ac:dyDescent="0.2">
      <c r="A437" s="27"/>
      <c r="B437" s="30" t="s">
        <v>404</v>
      </c>
      <c r="C437" s="40">
        <v>0</v>
      </c>
      <c r="D437" s="34">
        <v>0</v>
      </c>
      <c r="E437" s="34"/>
      <c r="F437" s="34"/>
      <c r="G437" s="35" t="str">
        <f t="shared" si="99"/>
        <v/>
      </c>
      <c r="H437" s="35" t="str">
        <f t="shared" si="100"/>
        <v/>
      </c>
      <c r="I437" s="35" t="str">
        <f t="shared" si="101"/>
        <v/>
      </c>
      <c r="J437" s="35" t="str">
        <f t="shared" si="102"/>
        <v/>
      </c>
      <c r="K437" s="35" t="str">
        <f t="shared" si="105"/>
        <v xml:space="preserve"> </v>
      </c>
      <c r="L437" s="35" t="str">
        <f t="shared" si="106"/>
        <v xml:space="preserve"> </v>
      </c>
      <c r="M437" s="35" t="str">
        <f t="shared" si="103"/>
        <v/>
      </c>
      <c r="N437" s="41" t="str">
        <f t="shared" si="104"/>
        <v/>
      </c>
    </row>
    <row r="438" spans="1:14" x14ac:dyDescent="0.2">
      <c r="A438" s="27"/>
      <c r="B438" s="30" t="s">
        <v>405</v>
      </c>
      <c r="C438" s="40">
        <v>0</v>
      </c>
      <c r="D438" s="34">
        <v>0</v>
      </c>
      <c r="E438" s="34">
        <v>9</v>
      </c>
      <c r="F438" s="34">
        <v>7</v>
      </c>
      <c r="G438" s="35" t="str">
        <f t="shared" si="99"/>
        <v/>
      </c>
      <c r="H438" s="35" t="str">
        <f t="shared" si="100"/>
        <v/>
      </c>
      <c r="I438" s="35">
        <f t="shared" si="101"/>
        <v>1.8108651911468814E-2</v>
      </c>
      <c r="J438" s="35">
        <f t="shared" si="102"/>
        <v>1.5151515151515152E-2</v>
      </c>
      <c r="K438" s="35">
        <f t="shared" si="105"/>
        <v>1</v>
      </c>
      <c r="L438" s="35">
        <f t="shared" si="106"/>
        <v>1</v>
      </c>
      <c r="M438" s="35" t="str">
        <f t="shared" si="103"/>
        <v/>
      </c>
      <c r="N438" s="41" t="str">
        <f t="shared" si="104"/>
        <v/>
      </c>
    </row>
    <row r="439" spans="1:14" x14ac:dyDescent="0.2">
      <c r="A439" s="27"/>
      <c r="B439" s="30" t="s">
        <v>406</v>
      </c>
      <c r="C439" s="40">
        <v>0</v>
      </c>
      <c r="D439" s="34">
        <v>0</v>
      </c>
      <c r="E439" s="34"/>
      <c r="F439" s="34"/>
      <c r="G439" s="35" t="str">
        <f t="shared" si="99"/>
        <v/>
      </c>
      <c r="H439" s="35" t="str">
        <f t="shared" si="100"/>
        <v/>
      </c>
      <c r="I439" s="35" t="str">
        <f t="shared" si="101"/>
        <v/>
      </c>
      <c r="J439" s="35" t="str">
        <f t="shared" si="102"/>
        <v/>
      </c>
      <c r="K439" s="35" t="str">
        <f t="shared" si="105"/>
        <v xml:space="preserve"> </v>
      </c>
      <c r="L439" s="35" t="str">
        <f t="shared" si="106"/>
        <v xml:space="preserve"> </v>
      </c>
      <c r="M439" s="35" t="str">
        <f t="shared" si="103"/>
        <v/>
      </c>
      <c r="N439" s="41" t="str">
        <f t="shared" si="104"/>
        <v/>
      </c>
    </row>
    <row r="440" spans="1:14" x14ac:dyDescent="0.2">
      <c r="A440" s="27"/>
      <c r="B440" s="30" t="s">
        <v>407</v>
      </c>
      <c r="C440" s="40">
        <v>0</v>
      </c>
      <c r="D440" s="34">
        <v>0</v>
      </c>
      <c r="E440" s="34"/>
      <c r="F440" s="34"/>
      <c r="G440" s="35" t="str">
        <f t="shared" si="99"/>
        <v/>
      </c>
      <c r="H440" s="35" t="str">
        <f t="shared" si="100"/>
        <v/>
      </c>
      <c r="I440" s="35" t="str">
        <f t="shared" si="101"/>
        <v/>
      </c>
      <c r="J440" s="35" t="str">
        <f t="shared" si="102"/>
        <v/>
      </c>
      <c r="K440" s="35" t="str">
        <f t="shared" si="105"/>
        <v xml:space="preserve"> </v>
      </c>
      <c r="L440" s="35" t="str">
        <f t="shared" si="106"/>
        <v xml:space="preserve"> </v>
      </c>
      <c r="M440" s="35" t="str">
        <f t="shared" si="103"/>
        <v/>
      </c>
      <c r="N440" s="41" t="str">
        <f t="shared" si="104"/>
        <v/>
      </c>
    </row>
    <row r="441" spans="1:14" x14ac:dyDescent="0.2">
      <c r="A441" s="27"/>
      <c r="B441" s="30" t="s">
        <v>408</v>
      </c>
      <c r="C441" s="40">
        <v>0</v>
      </c>
      <c r="D441" s="34">
        <v>0</v>
      </c>
      <c r="E441" s="34">
        <v>3</v>
      </c>
      <c r="F441" s="34">
        <v>2</v>
      </c>
      <c r="G441" s="35" t="str">
        <f t="shared" si="99"/>
        <v/>
      </c>
      <c r="H441" s="35" t="str">
        <f t="shared" si="100"/>
        <v/>
      </c>
      <c r="I441" s="35">
        <f t="shared" si="101"/>
        <v>6.0362173038229373E-3</v>
      </c>
      <c r="J441" s="35">
        <f t="shared" si="102"/>
        <v>4.329004329004329E-3</v>
      </c>
      <c r="K441" s="35">
        <f t="shared" si="105"/>
        <v>1</v>
      </c>
      <c r="L441" s="35">
        <f t="shared" si="106"/>
        <v>1</v>
      </c>
      <c r="M441" s="35" t="str">
        <f t="shared" si="103"/>
        <v/>
      </c>
      <c r="N441" s="41" t="str">
        <f t="shared" si="104"/>
        <v/>
      </c>
    </row>
    <row r="442" spans="1:14" x14ac:dyDescent="0.2">
      <c r="A442" s="27"/>
      <c r="B442" s="30" t="s">
        <v>409</v>
      </c>
      <c r="C442" s="40">
        <v>2</v>
      </c>
      <c r="D442" s="34">
        <v>0</v>
      </c>
      <c r="E442" s="34"/>
      <c r="F442" s="34"/>
      <c r="G442" s="35">
        <f t="shared" si="99"/>
        <v>4.246284501061571E-3</v>
      </c>
      <c r="H442" s="35" t="str">
        <f t="shared" si="100"/>
        <v/>
      </c>
      <c r="I442" s="35" t="str">
        <f t="shared" si="101"/>
        <v/>
      </c>
      <c r="J442" s="35" t="str">
        <f t="shared" si="102"/>
        <v/>
      </c>
      <c r="K442" s="35">
        <f t="shared" si="105"/>
        <v>-1</v>
      </c>
      <c r="L442" s="35" t="str">
        <f t="shared" si="106"/>
        <v xml:space="preserve"> </v>
      </c>
      <c r="M442" s="35">
        <f t="shared" si="103"/>
        <v>-4.246284501061571E-3</v>
      </c>
      <c r="N442" s="41" t="str">
        <f t="shared" si="104"/>
        <v/>
      </c>
    </row>
    <row r="443" spans="1:14" x14ac:dyDescent="0.2">
      <c r="A443" s="27"/>
      <c r="B443" s="30" t="s">
        <v>410</v>
      </c>
      <c r="C443" s="40">
        <v>0</v>
      </c>
      <c r="D443" s="34">
        <v>0</v>
      </c>
      <c r="E443" s="34"/>
      <c r="F443" s="34"/>
      <c r="G443" s="35" t="str">
        <f t="shared" si="99"/>
        <v/>
      </c>
      <c r="H443" s="35" t="str">
        <f t="shared" si="100"/>
        <v/>
      </c>
      <c r="I443" s="35" t="str">
        <f t="shared" si="101"/>
        <v/>
      </c>
      <c r="J443" s="35" t="str">
        <f t="shared" si="102"/>
        <v/>
      </c>
      <c r="K443" s="35" t="str">
        <f t="shared" si="105"/>
        <v xml:space="preserve"> </v>
      </c>
      <c r="L443" s="35" t="str">
        <f t="shared" si="106"/>
        <v xml:space="preserve"> </v>
      </c>
      <c r="M443" s="35" t="str">
        <f t="shared" si="103"/>
        <v/>
      </c>
      <c r="N443" s="41" t="str">
        <f t="shared" si="104"/>
        <v/>
      </c>
    </row>
    <row r="444" spans="1:14" x14ac:dyDescent="0.2">
      <c r="A444" s="27"/>
      <c r="B444" s="30" t="s">
        <v>411</v>
      </c>
      <c r="C444" s="40">
        <v>0</v>
      </c>
      <c r="D444" s="34">
        <v>0</v>
      </c>
      <c r="E444" s="34"/>
      <c r="F444" s="34"/>
      <c r="G444" s="35" t="str">
        <f t="shared" si="99"/>
        <v/>
      </c>
      <c r="H444" s="35" t="str">
        <f t="shared" si="100"/>
        <v/>
      </c>
      <c r="I444" s="35" t="str">
        <f t="shared" si="101"/>
        <v/>
      </c>
      <c r="J444" s="35" t="str">
        <f t="shared" si="102"/>
        <v/>
      </c>
      <c r="K444" s="35" t="str">
        <f t="shared" si="105"/>
        <v xml:space="preserve"> </v>
      </c>
      <c r="L444" s="35" t="str">
        <f t="shared" si="106"/>
        <v xml:space="preserve"> </v>
      </c>
      <c r="M444" s="35" t="str">
        <f t="shared" si="103"/>
        <v/>
      </c>
      <c r="N444" s="41" t="str">
        <f t="shared" si="104"/>
        <v/>
      </c>
    </row>
    <row r="445" spans="1:14" x14ac:dyDescent="0.2">
      <c r="A445" s="27"/>
      <c r="B445" s="30" t="s">
        <v>412</v>
      </c>
      <c r="C445" s="40">
        <v>0</v>
      </c>
      <c r="D445" s="34">
        <v>0</v>
      </c>
      <c r="E445" s="34"/>
      <c r="F445" s="34"/>
      <c r="G445" s="35" t="str">
        <f t="shared" si="99"/>
        <v/>
      </c>
      <c r="H445" s="35" t="str">
        <f t="shared" si="100"/>
        <v/>
      </c>
      <c r="I445" s="35" t="str">
        <f t="shared" si="101"/>
        <v/>
      </c>
      <c r="J445" s="35" t="str">
        <f t="shared" si="102"/>
        <v/>
      </c>
      <c r="K445" s="35" t="str">
        <f t="shared" si="105"/>
        <v xml:space="preserve"> </v>
      </c>
      <c r="L445" s="35" t="str">
        <f t="shared" si="106"/>
        <v xml:space="preserve"> </v>
      </c>
      <c r="M445" s="35" t="str">
        <f t="shared" si="103"/>
        <v/>
      </c>
      <c r="N445" s="41" t="str">
        <f t="shared" si="104"/>
        <v/>
      </c>
    </row>
    <row r="446" spans="1:14" x14ac:dyDescent="0.2">
      <c r="A446" s="27"/>
      <c r="B446" s="30" t="s">
        <v>413</v>
      </c>
      <c r="C446" s="40">
        <v>0</v>
      </c>
      <c r="D446" s="34">
        <v>3</v>
      </c>
      <c r="E446" s="34">
        <v>1</v>
      </c>
      <c r="F446" s="34">
        <v>3</v>
      </c>
      <c r="G446" s="35" t="str">
        <f t="shared" si="99"/>
        <v/>
      </c>
      <c r="H446" s="35">
        <f t="shared" si="100"/>
        <v>5.3763440860215058E-3</v>
      </c>
      <c r="I446" s="35">
        <f t="shared" si="101"/>
        <v>2.012072434607646E-3</v>
      </c>
      <c r="J446" s="35">
        <f t="shared" si="102"/>
        <v>6.4935064935064939E-3</v>
      </c>
      <c r="K446" s="35">
        <f t="shared" si="105"/>
        <v>1</v>
      </c>
      <c r="L446" s="35">
        <f t="shared" si="106"/>
        <v>0</v>
      </c>
      <c r="M446" s="35" t="str">
        <f t="shared" si="103"/>
        <v/>
      </c>
      <c r="N446" s="41">
        <f t="shared" si="104"/>
        <v>0</v>
      </c>
    </row>
    <row r="447" spans="1:14" x14ac:dyDescent="0.2">
      <c r="A447" s="27"/>
      <c r="B447" s="30" t="s">
        <v>414</v>
      </c>
      <c r="C447" s="40">
        <v>0</v>
      </c>
      <c r="D447" s="34">
        <v>0</v>
      </c>
      <c r="E447" s="34"/>
      <c r="F447" s="34"/>
      <c r="G447" s="35" t="str">
        <f t="shared" si="99"/>
        <v/>
      </c>
      <c r="H447" s="35" t="str">
        <f t="shared" si="100"/>
        <v/>
      </c>
      <c r="I447" s="35" t="str">
        <f t="shared" si="101"/>
        <v/>
      </c>
      <c r="J447" s="35" t="str">
        <f t="shared" si="102"/>
        <v/>
      </c>
      <c r="K447" s="35" t="str">
        <f t="shared" si="105"/>
        <v xml:space="preserve"> </v>
      </c>
      <c r="L447" s="35" t="str">
        <f t="shared" si="106"/>
        <v xml:space="preserve"> </v>
      </c>
      <c r="M447" s="35" t="str">
        <f t="shared" si="103"/>
        <v/>
      </c>
      <c r="N447" s="41" t="str">
        <f t="shared" si="104"/>
        <v/>
      </c>
    </row>
    <row r="448" spans="1:14" x14ac:dyDescent="0.2">
      <c r="A448" s="27"/>
      <c r="B448" s="30" t="s">
        <v>415</v>
      </c>
      <c r="C448" s="40">
        <v>0</v>
      </c>
      <c r="D448" s="34">
        <v>0</v>
      </c>
      <c r="E448" s="34"/>
      <c r="F448" s="34"/>
      <c r="G448" s="35" t="str">
        <f t="shared" si="99"/>
        <v/>
      </c>
      <c r="H448" s="35" t="str">
        <f t="shared" si="100"/>
        <v/>
      </c>
      <c r="I448" s="35" t="str">
        <f t="shared" si="101"/>
        <v/>
      </c>
      <c r="J448" s="35" t="str">
        <f t="shared" si="102"/>
        <v/>
      </c>
      <c r="K448" s="35" t="str">
        <f t="shared" si="105"/>
        <v xml:space="preserve"> </v>
      </c>
      <c r="L448" s="35" t="str">
        <f t="shared" si="106"/>
        <v xml:space="preserve"> </v>
      </c>
      <c r="M448" s="35" t="str">
        <f t="shared" si="103"/>
        <v/>
      </c>
      <c r="N448" s="41" t="str">
        <f t="shared" si="104"/>
        <v/>
      </c>
    </row>
    <row r="449" spans="1:14" x14ac:dyDescent="0.2">
      <c r="A449" s="27"/>
      <c r="B449" s="30" t="s">
        <v>416</v>
      </c>
      <c r="C449" s="40">
        <v>0</v>
      </c>
      <c r="D449" s="34">
        <v>0</v>
      </c>
      <c r="E449" s="34"/>
      <c r="F449" s="34"/>
      <c r="G449" s="35" t="str">
        <f t="shared" si="99"/>
        <v/>
      </c>
      <c r="H449" s="35" t="str">
        <f t="shared" si="100"/>
        <v/>
      </c>
      <c r="I449" s="35" t="str">
        <f t="shared" si="101"/>
        <v/>
      </c>
      <c r="J449" s="35" t="str">
        <f t="shared" si="102"/>
        <v/>
      </c>
      <c r="K449" s="35" t="str">
        <f t="shared" si="105"/>
        <v xml:space="preserve"> </v>
      </c>
      <c r="L449" s="35" t="str">
        <f t="shared" si="106"/>
        <v xml:space="preserve"> </v>
      </c>
      <c r="M449" s="35" t="str">
        <f t="shared" si="103"/>
        <v/>
      </c>
      <c r="N449" s="41" t="str">
        <f t="shared" si="104"/>
        <v/>
      </c>
    </row>
    <row r="450" spans="1:14" x14ac:dyDescent="0.2">
      <c r="A450" s="27"/>
      <c r="B450" s="30" t="s">
        <v>417</v>
      </c>
      <c r="C450" s="40">
        <v>0</v>
      </c>
      <c r="D450" s="34">
        <v>0</v>
      </c>
      <c r="E450" s="34">
        <v>3</v>
      </c>
      <c r="F450" s="34">
        <v>1</v>
      </c>
      <c r="G450" s="35" t="str">
        <f t="shared" si="99"/>
        <v/>
      </c>
      <c r="H450" s="35" t="str">
        <f t="shared" si="100"/>
        <v/>
      </c>
      <c r="I450" s="35">
        <f t="shared" si="101"/>
        <v>6.0362173038229373E-3</v>
      </c>
      <c r="J450" s="35">
        <f t="shared" si="102"/>
        <v>2.1645021645021645E-3</v>
      </c>
      <c r="K450" s="35">
        <f t="shared" si="105"/>
        <v>1</v>
      </c>
      <c r="L450" s="35">
        <f t="shared" si="106"/>
        <v>1</v>
      </c>
      <c r="M450" s="35" t="str">
        <f t="shared" si="103"/>
        <v/>
      </c>
      <c r="N450" s="41" t="str">
        <f t="shared" si="104"/>
        <v/>
      </c>
    </row>
    <row r="451" spans="1:14" x14ac:dyDescent="0.2">
      <c r="A451" s="27"/>
      <c r="B451" s="30" t="s">
        <v>418</v>
      </c>
      <c r="C451" s="40">
        <v>0</v>
      </c>
      <c r="D451" s="34">
        <v>0</v>
      </c>
      <c r="E451" s="34"/>
      <c r="F451" s="34"/>
      <c r="G451" s="35" t="str">
        <f t="shared" si="99"/>
        <v/>
      </c>
      <c r="H451" s="35" t="str">
        <f t="shared" si="100"/>
        <v/>
      </c>
      <c r="I451" s="35" t="str">
        <f t="shared" si="101"/>
        <v/>
      </c>
      <c r="J451" s="35" t="str">
        <f t="shared" si="102"/>
        <v/>
      </c>
      <c r="K451" s="35" t="str">
        <f t="shared" si="105"/>
        <v xml:space="preserve"> </v>
      </c>
      <c r="L451" s="35" t="str">
        <f t="shared" si="106"/>
        <v xml:space="preserve"> </v>
      </c>
      <c r="M451" s="35" t="str">
        <f t="shared" si="103"/>
        <v/>
      </c>
      <c r="N451" s="41" t="str">
        <f t="shared" si="104"/>
        <v/>
      </c>
    </row>
    <row r="452" spans="1:14" x14ac:dyDescent="0.2">
      <c r="A452" s="27"/>
      <c r="B452" s="30" t="s">
        <v>419</v>
      </c>
      <c r="C452" s="40">
        <v>0</v>
      </c>
      <c r="D452" s="34">
        <v>0</v>
      </c>
      <c r="E452" s="34"/>
      <c r="F452" s="34"/>
      <c r="G452" s="35" t="str">
        <f t="shared" si="99"/>
        <v/>
      </c>
      <c r="H452" s="35" t="str">
        <f t="shared" si="100"/>
        <v/>
      </c>
      <c r="I452" s="35" t="str">
        <f t="shared" si="101"/>
        <v/>
      </c>
      <c r="J452" s="35" t="str">
        <f t="shared" si="102"/>
        <v/>
      </c>
      <c r="K452" s="35" t="str">
        <f t="shared" si="105"/>
        <v xml:space="preserve"> </v>
      </c>
      <c r="L452" s="35" t="str">
        <f t="shared" si="106"/>
        <v xml:space="preserve"> </v>
      </c>
      <c r="M452" s="35" t="str">
        <f t="shared" si="103"/>
        <v/>
      </c>
      <c r="N452" s="41" t="str">
        <f t="shared" si="104"/>
        <v/>
      </c>
    </row>
    <row r="453" spans="1:14" x14ac:dyDescent="0.2">
      <c r="A453" s="27"/>
      <c r="B453" s="30" t="s">
        <v>420</v>
      </c>
      <c r="C453" s="40">
        <v>0</v>
      </c>
      <c r="D453" s="34">
        <v>0</v>
      </c>
      <c r="E453" s="34"/>
      <c r="F453" s="34"/>
      <c r="G453" s="35" t="str">
        <f t="shared" si="99"/>
        <v/>
      </c>
      <c r="H453" s="35" t="str">
        <f t="shared" si="100"/>
        <v/>
      </c>
      <c r="I453" s="35" t="str">
        <f t="shared" si="101"/>
        <v/>
      </c>
      <c r="J453" s="35" t="str">
        <f t="shared" si="102"/>
        <v/>
      </c>
      <c r="K453" s="35" t="str">
        <f t="shared" si="105"/>
        <v xml:space="preserve"> </v>
      </c>
      <c r="L453" s="35" t="str">
        <f t="shared" si="106"/>
        <v xml:space="preserve"> </v>
      </c>
      <c r="M453" s="35" t="str">
        <f t="shared" si="103"/>
        <v/>
      </c>
      <c r="N453" s="41" t="str">
        <f t="shared" si="104"/>
        <v/>
      </c>
    </row>
    <row r="454" spans="1:14" x14ac:dyDescent="0.2">
      <c r="A454" s="27"/>
      <c r="B454" s="30" t="s">
        <v>421</v>
      </c>
      <c r="C454" s="40">
        <v>0</v>
      </c>
      <c r="D454" s="34">
        <v>0</v>
      </c>
      <c r="E454" s="34"/>
      <c r="F454" s="34"/>
      <c r="G454" s="35" t="str">
        <f t="shared" si="99"/>
        <v/>
      </c>
      <c r="H454" s="35" t="str">
        <f t="shared" si="100"/>
        <v/>
      </c>
      <c r="I454" s="35" t="str">
        <f t="shared" si="101"/>
        <v/>
      </c>
      <c r="J454" s="35" t="str">
        <f t="shared" si="102"/>
        <v/>
      </c>
      <c r="K454" s="35" t="str">
        <f t="shared" si="105"/>
        <v xml:space="preserve"> </v>
      </c>
      <c r="L454" s="35" t="str">
        <f t="shared" si="106"/>
        <v xml:space="preserve"> </v>
      </c>
      <c r="M454" s="35" t="str">
        <f t="shared" si="103"/>
        <v/>
      </c>
      <c r="N454" s="41" t="str">
        <f t="shared" si="104"/>
        <v/>
      </c>
    </row>
    <row r="455" spans="1:14" x14ac:dyDescent="0.2">
      <c r="A455" s="27"/>
      <c r="B455" s="30" t="s">
        <v>422</v>
      </c>
      <c r="C455" s="40">
        <v>0</v>
      </c>
      <c r="D455" s="34">
        <v>0</v>
      </c>
      <c r="E455" s="34">
        <v>3</v>
      </c>
      <c r="F455" s="34">
        <v>0</v>
      </c>
      <c r="G455" s="35" t="str">
        <f t="shared" si="99"/>
        <v/>
      </c>
      <c r="H455" s="35" t="str">
        <f t="shared" si="100"/>
        <v/>
      </c>
      <c r="I455" s="35">
        <f t="shared" si="101"/>
        <v>6.0362173038229373E-3</v>
      </c>
      <c r="J455" s="35" t="str">
        <f t="shared" si="102"/>
        <v/>
      </c>
      <c r="K455" s="35">
        <f t="shared" si="105"/>
        <v>1</v>
      </c>
      <c r="L455" s="35" t="str">
        <f t="shared" si="106"/>
        <v xml:space="preserve"> </v>
      </c>
      <c r="M455" s="35" t="str">
        <f t="shared" si="103"/>
        <v/>
      </c>
      <c r="N455" s="41" t="str">
        <f t="shared" si="104"/>
        <v/>
      </c>
    </row>
    <row r="456" spans="1:14" x14ac:dyDescent="0.2">
      <c r="A456" s="27"/>
      <c r="B456" s="30" t="s">
        <v>423</v>
      </c>
      <c r="C456" s="40">
        <v>0</v>
      </c>
      <c r="D456" s="34">
        <v>0</v>
      </c>
      <c r="E456" s="34"/>
      <c r="F456" s="34"/>
      <c r="G456" s="35" t="str">
        <f t="shared" si="99"/>
        <v/>
      </c>
      <c r="H456" s="35" t="str">
        <f t="shared" si="100"/>
        <v/>
      </c>
      <c r="I456" s="35" t="str">
        <f t="shared" si="101"/>
        <v/>
      </c>
      <c r="J456" s="35" t="str">
        <f t="shared" si="102"/>
        <v/>
      </c>
      <c r="K456" s="35" t="str">
        <f t="shared" si="105"/>
        <v xml:space="preserve"> </v>
      </c>
      <c r="L456" s="35" t="str">
        <f t="shared" si="106"/>
        <v xml:space="preserve"> </v>
      </c>
      <c r="M456" s="35" t="str">
        <f t="shared" si="103"/>
        <v/>
      </c>
      <c r="N456" s="41" t="str">
        <f t="shared" si="104"/>
        <v/>
      </c>
    </row>
    <row r="457" spans="1:14" x14ac:dyDescent="0.2">
      <c r="A457" s="27"/>
      <c r="B457" s="30" t="s">
        <v>424</v>
      </c>
      <c r="C457" s="40">
        <v>0</v>
      </c>
      <c r="D457" s="34">
        <v>0</v>
      </c>
      <c r="E457" s="34">
        <v>8</v>
      </c>
      <c r="F457" s="34">
        <v>0</v>
      </c>
      <c r="G457" s="35" t="str">
        <f t="shared" si="99"/>
        <v/>
      </c>
      <c r="H457" s="35" t="str">
        <f t="shared" si="100"/>
        <v/>
      </c>
      <c r="I457" s="35">
        <f t="shared" si="101"/>
        <v>1.6096579476861168E-2</v>
      </c>
      <c r="J457" s="35" t="str">
        <f t="shared" si="102"/>
        <v/>
      </c>
      <c r="K457" s="35">
        <f t="shared" si="105"/>
        <v>1</v>
      </c>
      <c r="L457" s="35" t="str">
        <f t="shared" si="106"/>
        <v xml:space="preserve"> </v>
      </c>
      <c r="M457" s="35" t="str">
        <f t="shared" si="103"/>
        <v/>
      </c>
      <c r="N457" s="41" t="str">
        <f t="shared" si="104"/>
        <v/>
      </c>
    </row>
    <row r="458" spans="1:14" x14ac:dyDescent="0.2">
      <c r="A458" s="27"/>
      <c r="B458" s="30" t="s">
        <v>425</v>
      </c>
      <c r="C458" s="40">
        <v>0</v>
      </c>
      <c r="D458" s="34">
        <v>0</v>
      </c>
      <c r="E458" s="34"/>
      <c r="F458" s="34"/>
      <c r="G458" s="35" t="str">
        <f t="shared" si="99"/>
        <v/>
      </c>
      <c r="H458" s="35" t="str">
        <f t="shared" si="100"/>
        <v/>
      </c>
      <c r="I458" s="35" t="str">
        <f t="shared" si="101"/>
        <v/>
      </c>
      <c r="J458" s="35" t="str">
        <f t="shared" si="102"/>
        <v/>
      </c>
      <c r="K458" s="35" t="str">
        <f t="shared" si="105"/>
        <v xml:space="preserve"> </v>
      </c>
      <c r="L458" s="35" t="str">
        <f t="shared" si="106"/>
        <v xml:space="preserve"> </v>
      </c>
      <c r="M458" s="35" t="str">
        <f t="shared" si="103"/>
        <v/>
      </c>
      <c r="N458" s="41" t="str">
        <f t="shared" si="104"/>
        <v/>
      </c>
    </row>
    <row r="459" spans="1:14" ht="27" customHeight="1" x14ac:dyDescent="0.2">
      <c r="A459" s="27"/>
      <c r="B459" s="30" t="s">
        <v>426</v>
      </c>
      <c r="C459" s="40">
        <v>0</v>
      </c>
      <c r="D459" s="34">
        <v>0</v>
      </c>
      <c r="E459" s="34"/>
      <c r="F459" s="34"/>
      <c r="G459" s="35" t="str">
        <f t="shared" si="99"/>
        <v/>
      </c>
      <c r="H459" s="35" t="str">
        <f t="shared" si="100"/>
        <v/>
      </c>
      <c r="I459" s="35" t="str">
        <f t="shared" si="101"/>
        <v/>
      </c>
      <c r="J459" s="35" t="str">
        <f t="shared" si="102"/>
        <v/>
      </c>
      <c r="K459" s="35" t="str">
        <f t="shared" si="105"/>
        <v xml:space="preserve"> </v>
      </c>
      <c r="L459" s="35" t="str">
        <f t="shared" si="106"/>
        <v xml:space="preserve"> </v>
      </c>
      <c r="M459" s="35" t="str">
        <f t="shared" si="103"/>
        <v/>
      </c>
      <c r="N459" s="41" t="str">
        <f t="shared" si="104"/>
        <v/>
      </c>
    </row>
    <row r="460" spans="1:14" ht="25.5" x14ac:dyDescent="0.2">
      <c r="A460" s="27"/>
      <c r="B460" s="30" t="s">
        <v>427</v>
      </c>
      <c r="C460" s="40">
        <v>0</v>
      </c>
      <c r="D460" s="34">
        <v>3</v>
      </c>
      <c r="E460" s="34"/>
      <c r="F460" s="34"/>
      <c r="G460" s="35" t="str">
        <f t="shared" si="99"/>
        <v/>
      </c>
      <c r="H460" s="35">
        <f t="shared" si="100"/>
        <v>5.3763440860215058E-3</v>
      </c>
      <c r="I460" s="35" t="str">
        <f t="shared" si="101"/>
        <v/>
      </c>
      <c r="J460" s="35" t="str">
        <f t="shared" si="102"/>
        <v/>
      </c>
      <c r="K460" s="35" t="str">
        <f t="shared" si="105"/>
        <v xml:space="preserve"> </v>
      </c>
      <c r="L460" s="35">
        <f t="shared" si="106"/>
        <v>-1</v>
      </c>
      <c r="M460" s="35" t="str">
        <f t="shared" si="103"/>
        <v/>
      </c>
      <c r="N460" s="41">
        <f t="shared" si="104"/>
        <v>-5.3763440860215058E-3</v>
      </c>
    </row>
    <row r="461" spans="1:14" x14ac:dyDescent="0.2">
      <c r="A461" s="27"/>
      <c r="B461" s="30" t="s">
        <v>428</v>
      </c>
      <c r="C461" s="40">
        <v>0</v>
      </c>
      <c r="D461" s="34">
        <v>0</v>
      </c>
      <c r="E461" s="34"/>
      <c r="F461" s="34"/>
      <c r="G461" s="35" t="str">
        <f t="shared" si="99"/>
        <v/>
      </c>
      <c r="H461" s="35" t="str">
        <f t="shared" si="100"/>
        <v/>
      </c>
      <c r="I461" s="35" t="str">
        <f t="shared" si="101"/>
        <v/>
      </c>
      <c r="J461" s="35" t="str">
        <f t="shared" si="102"/>
        <v/>
      </c>
      <c r="K461" s="35" t="str">
        <f t="shared" si="105"/>
        <v xml:space="preserve"> </v>
      </c>
      <c r="L461" s="35" t="str">
        <f t="shared" si="106"/>
        <v xml:space="preserve"> </v>
      </c>
      <c r="M461" s="35" t="str">
        <f t="shared" si="103"/>
        <v/>
      </c>
      <c r="N461" s="41" t="str">
        <f t="shared" si="104"/>
        <v/>
      </c>
    </row>
    <row r="462" spans="1:14" ht="25.5" x14ac:dyDescent="0.2">
      <c r="A462" s="27"/>
      <c r="B462" s="30" t="s">
        <v>429</v>
      </c>
      <c r="C462" s="40">
        <v>0</v>
      </c>
      <c r="D462" s="34">
        <v>0</v>
      </c>
      <c r="E462" s="34"/>
      <c r="F462" s="34"/>
      <c r="G462" s="35" t="str">
        <f t="shared" si="99"/>
        <v/>
      </c>
      <c r="H462" s="35" t="str">
        <f t="shared" si="100"/>
        <v/>
      </c>
      <c r="I462" s="35" t="str">
        <f t="shared" si="101"/>
        <v/>
      </c>
      <c r="J462" s="35" t="str">
        <f t="shared" si="102"/>
        <v/>
      </c>
      <c r="K462" s="35" t="str">
        <f t="shared" si="105"/>
        <v xml:space="preserve"> </v>
      </c>
      <c r="L462" s="35" t="str">
        <f t="shared" si="106"/>
        <v xml:space="preserve"> </v>
      </c>
      <c r="M462" s="35" t="str">
        <f t="shared" si="103"/>
        <v/>
      </c>
      <c r="N462" s="41" t="str">
        <f t="shared" si="104"/>
        <v/>
      </c>
    </row>
    <row r="463" spans="1:14" ht="25.5" x14ac:dyDescent="0.2">
      <c r="A463" s="27"/>
      <c r="B463" s="30" t="s">
        <v>430</v>
      </c>
      <c r="C463" s="40">
        <v>0</v>
      </c>
      <c r="D463" s="34">
        <v>0</v>
      </c>
      <c r="E463" s="34"/>
      <c r="F463" s="34"/>
      <c r="G463" s="35" t="str">
        <f t="shared" si="99"/>
        <v/>
      </c>
      <c r="H463" s="35" t="str">
        <f t="shared" si="100"/>
        <v/>
      </c>
      <c r="I463" s="35" t="str">
        <f t="shared" si="101"/>
        <v/>
      </c>
      <c r="J463" s="35" t="str">
        <f t="shared" si="102"/>
        <v/>
      </c>
      <c r="K463" s="35" t="str">
        <f t="shared" si="105"/>
        <v xml:space="preserve"> </v>
      </c>
      <c r="L463" s="35" t="str">
        <f t="shared" si="106"/>
        <v xml:space="preserve"> </v>
      </c>
      <c r="M463" s="35" t="str">
        <f t="shared" si="103"/>
        <v/>
      </c>
      <c r="N463" s="41" t="str">
        <f t="shared" si="104"/>
        <v/>
      </c>
    </row>
    <row r="464" spans="1:14" x14ac:dyDescent="0.2">
      <c r="A464" s="27"/>
      <c r="B464" s="30" t="s">
        <v>431</v>
      </c>
      <c r="C464" s="40">
        <v>0</v>
      </c>
      <c r="D464" s="34">
        <v>0</v>
      </c>
      <c r="E464" s="34"/>
      <c r="F464" s="34"/>
      <c r="G464" s="35" t="str">
        <f t="shared" si="99"/>
        <v/>
      </c>
      <c r="H464" s="35" t="str">
        <f t="shared" si="100"/>
        <v/>
      </c>
      <c r="I464" s="35" t="str">
        <f t="shared" si="101"/>
        <v/>
      </c>
      <c r="J464" s="35" t="str">
        <f t="shared" si="102"/>
        <v/>
      </c>
      <c r="K464" s="35" t="str">
        <f t="shared" si="105"/>
        <v xml:space="preserve"> </v>
      </c>
      <c r="L464" s="35" t="str">
        <f t="shared" si="106"/>
        <v xml:space="preserve"> </v>
      </c>
      <c r="M464" s="35" t="str">
        <f t="shared" si="103"/>
        <v/>
      </c>
      <c r="N464" s="41" t="str">
        <f t="shared" si="104"/>
        <v/>
      </c>
    </row>
    <row r="465" spans="1:14" x14ac:dyDescent="0.2">
      <c r="A465" s="27"/>
      <c r="B465" s="30" t="s">
        <v>432</v>
      </c>
      <c r="C465" s="40">
        <v>0</v>
      </c>
      <c r="D465" s="34">
        <v>0</v>
      </c>
      <c r="E465" s="34"/>
      <c r="F465" s="34"/>
      <c r="G465" s="35" t="str">
        <f t="shared" si="99"/>
        <v/>
      </c>
      <c r="H465" s="35" t="str">
        <f t="shared" si="100"/>
        <v/>
      </c>
      <c r="I465" s="35" t="str">
        <f t="shared" si="101"/>
        <v/>
      </c>
      <c r="J465" s="35" t="str">
        <f t="shared" si="102"/>
        <v/>
      </c>
      <c r="K465" s="35" t="str">
        <f t="shared" si="105"/>
        <v xml:space="preserve"> </v>
      </c>
      <c r="L465" s="35" t="str">
        <f t="shared" si="106"/>
        <v xml:space="preserve"> </v>
      </c>
      <c r="M465" s="35" t="str">
        <f t="shared" si="103"/>
        <v/>
      </c>
      <c r="N465" s="41" t="str">
        <f t="shared" si="104"/>
        <v/>
      </c>
    </row>
    <row r="466" spans="1:14" x14ac:dyDescent="0.2">
      <c r="A466" s="27"/>
      <c r="B466" s="30" t="s">
        <v>433</v>
      </c>
      <c r="C466" s="40">
        <v>0</v>
      </c>
      <c r="D466" s="34">
        <v>0</v>
      </c>
      <c r="E466" s="34"/>
      <c r="F466" s="34"/>
      <c r="G466" s="35" t="str">
        <f t="shared" si="99"/>
        <v/>
      </c>
      <c r="H466" s="35" t="str">
        <f t="shared" si="100"/>
        <v/>
      </c>
      <c r="I466" s="35" t="str">
        <f t="shared" si="101"/>
        <v/>
      </c>
      <c r="J466" s="35" t="str">
        <f t="shared" si="102"/>
        <v/>
      </c>
      <c r="K466" s="35" t="str">
        <f t="shared" si="105"/>
        <v xml:space="preserve"> </v>
      </c>
      <c r="L466" s="35" t="str">
        <f t="shared" si="106"/>
        <v xml:space="preserve"> </v>
      </c>
      <c r="M466" s="35" t="str">
        <f t="shared" si="103"/>
        <v/>
      </c>
      <c r="N466" s="41" t="str">
        <f t="shared" si="104"/>
        <v/>
      </c>
    </row>
    <row r="467" spans="1:14" x14ac:dyDescent="0.2">
      <c r="A467" s="27"/>
      <c r="B467" s="30" t="s">
        <v>434</v>
      </c>
      <c r="C467" s="40">
        <v>0</v>
      </c>
      <c r="D467" s="34">
        <v>0</v>
      </c>
      <c r="E467" s="34"/>
      <c r="F467" s="34"/>
      <c r="G467" s="35" t="str">
        <f t="shared" si="99"/>
        <v/>
      </c>
      <c r="H467" s="35" t="str">
        <f t="shared" si="100"/>
        <v/>
      </c>
      <c r="I467" s="35" t="str">
        <f t="shared" si="101"/>
        <v/>
      </c>
      <c r="J467" s="35" t="str">
        <f t="shared" si="102"/>
        <v/>
      </c>
      <c r="K467" s="35" t="str">
        <f t="shared" si="105"/>
        <v xml:space="preserve"> </v>
      </c>
      <c r="L467" s="35" t="str">
        <f t="shared" si="106"/>
        <v xml:space="preserve"> </v>
      </c>
      <c r="M467" s="35" t="str">
        <f t="shared" si="103"/>
        <v/>
      </c>
      <c r="N467" s="41" t="str">
        <f t="shared" si="104"/>
        <v/>
      </c>
    </row>
    <row r="468" spans="1:14" x14ac:dyDescent="0.2">
      <c r="A468" s="27"/>
      <c r="B468" s="30" t="s">
        <v>435</v>
      </c>
      <c r="C468" s="40">
        <v>0</v>
      </c>
      <c r="D468" s="34">
        <v>0</v>
      </c>
      <c r="E468" s="34"/>
      <c r="F468" s="34"/>
      <c r="G468" s="35" t="str">
        <f t="shared" si="99"/>
        <v/>
      </c>
      <c r="H468" s="35" t="str">
        <f t="shared" si="100"/>
        <v/>
      </c>
      <c r="I468" s="35" t="str">
        <f t="shared" si="101"/>
        <v/>
      </c>
      <c r="J468" s="35" t="str">
        <f t="shared" si="102"/>
        <v/>
      </c>
      <c r="K468" s="35" t="str">
        <f t="shared" si="105"/>
        <v xml:space="preserve"> </v>
      </c>
      <c r="L468" s="35" t="str">
        <f t="shared" si="106"/>
        <v xml:space="preserve"> </v>
      </c>
      <c r="M468" s="35" t="str">
        <f t="shared" si="103"/>
        <v/>
      </c>
      <c r="N468" s="41" t="str">
        <f t="shared" si="104"/>
        <v/>
      </c>
    </row>
    <row r="469" spans="1:14" x14ac:dyDescent="0.2">
      <c r="A469" s="27"/>
      <c r="B469" s="30" t="s">
        <v>436</v>
      </c>
      <c r="C469" s="40">
        <v>0</v>
      </c>
      <c r="D469" s="34">
        <v>0</v>
      </c>
      <c r="E469" s="34"/>
      <c r="F469" s="34"/>
      <c r="G469" s="35" t="str">
        <f t="shared" si="99"/>
        <v/>
      </c>
      <c r="H469" s="35" t="str">
        <f t="shared" si="100"/>
        <v/>
      </c>
      <c r="I469" s="35" t="str">
        <f t="shared" si="101"/>
        <v/>
      </c>
      <c r="J469" s="35" t="str">
        <f t="shared" si="102"/>
        <v/>
      </c>
      <c r="K469" s="35" t="str">
        <f t="shared" si="105"/>
        <v xml:space="preserve"> </v>
      </c>
      <c r="L469" s="35" t="str">
        <f t="shared" si="106"/>
        <v xml:space="preserve"> </v>
      </c>
      <c r="M469" s="35" t="str">
        <f t="shared" si="103"/>
        <v/>
      </c>
      <c r="N469" s="41" t="str">
        <f t="shared" si="104"/>
        <v/>
      </c>
    </row>
    <row r="470" spans="1:14" x14ac:dyDescent="0.2">
      <c r="A470" s="27"/>
      <c r="B470" s="30" t="s">
        <v>437</v>
      </c>
      <c r="C470" s="40">
        <v>13</v>
      </c>
      <c r="D470" s="34">
        <v>69</v>
      </c>
      <c r="E470" s="34"/>
      <c r="F470" s="34"/>
      <c r="G470" s="35">
        <f t="shared" si="99"/>
        <v>2.7600849256900213E-2</v>
      </c>
      <c r="H470" s="35">
        <f t="shared" si="100"/>
        <v>0.12365591397849462</v>
      </c>
      <c r="I470" s="35" t="str">
        <f t="shared" si="101"/>
        <v/>
      </c>
      <c r="J470" s="35" t="str">
        <f t="shared" si="102"/>
        <v/>
      </c>
      <c r="K470" s="35">
        <f t="shared" si="105"/>
        <v>-1</v>
      </c>
      <c r="L470" s="35">
        <f t="shared" si="106"/>
        <v>-1</v>
      </c>
      <c r="M470" s="35">
        <f t="shared" si="103"/>
        <v>-2.7600849256900213E-2</v>
      </c>
      <c r="N470" s="41">
        <f t="shared" si="104"/>
        <v>-0.12365591397849462</v>
      </c>
    </row>
    <row r="471" spans="1:14" x14ac:dyDescent="0.2">
      <c r="A471" s="27"/>
      <c r="B471" s="30" t="s">
        <v>438</v>
      </c>
      <c r="C471" s="40">
        <v>0</v>
      </c>
      <c r="D471" s="34">
        <v>0</v>
      </c>
      <c r="E471" s="34"/>
      <c r="F471" s="34"/>
      <c r="G471" s="35" t="str">
        <f t="shared" si="99"/>
        <v/>
      </c>
      <c r="H471" s="35" t="str">
        <f t="shared" si="100"/>
        <v/>
      </c>
      <c r="I471" s="35" t="str">
        <f t="shared" si="101"/>
        <v/>
      </c>
      <c r="J471" s="35" t="str">
        <f t="shared" si="102"/>
        <v/>
      </c>
      <c r="K471" s="35" t="str">
        <f t="shared" si="105"/>
        <v xml:space="preserve"> </v>
      </c>
      <c r="L471" s="35" t="str">
        <f t="shared" si="106"/>
        <v xml:space="preserve"> </v>
      </c>
      <c r="M471" s="35" t="str">
        <f t="shared" si="103"/>
        <v/>
      </c>
      <c r="N471" s="41" t="str">
        <f t="shared" si="104"/>
        <v/>
      </c>
    </row>
    <row r="472" spans="1:14" x14ac:dyDescent="0.2">
      <c r="A472" s="27"/>
      <c r="B472" s="30" t="s">
        <v>439</v>
      </c>
      <c r="C472" s="40">
        <v>0</v>
      </c>
      <c r="D472" s="34">
        <v>0</v>
      </c>
      <c r="E472" s="34"/>
      <c r="F472" s="34"/>
      <c r="G472" s="35" t="str">
        <f t="shared" si="99"/>
        <v/>
      </c>
      <c r="H472" s="35" t="str">
        <f t="shared" si="100"/>
        <v/>
      </c>
      <c r="I472" s="35" t="str">
        <f t="shared" si="101"/>
        <v/>
      </c>
      <c r="J472" s="35" t="str">
        <f t="shared" si="102"/>
        <v/>
      </c>
      <c r="K472" s="35" t="str">
        <f t="shared" si="105"/>
        <v xml:space="preserve"> </v>
      </c>
      <c r="L472" s="35" t="str">
        <f t="shared" si="106"/>
        <v xml:space="preserve"> </v>
      </c>
      <c r="M472" s="35" t="str">
        <f t="shared" si="103"/>
        <v/>
      </c>
      <c r="N472" s="41" t="str">
        <f t="shared" si="104"/>
        <v/>
      </c>
    </row>
    <row r="473" spans="1:14" x14ac:dyDescent="0.2">
      <c r="A473" s="27"/>
      <c r="B473" s="30" t="s">
        <v>440</v>
      </c>
      <c r="C473" s="40">
        <v>10</v>
      </c>
      <c r="D473" s="34">
        <v>4</v>
      </c>
      <c r="E473" s="34"/>
      <c r="F473" s="34"/>
      <c r="G473" s="35">
        <f t="shared" si="99"/>
        <v>2.1231422505307854E-2</v>
      </c>
      <c r="H473" s="35">
        <f t="shared" si="100"/>
        <v>7.1684587813620072E-3</v>
      </c>
      <c r="I473" s="35" t="str">
        <f t="shared" si="101"/>
        <v/>
      </c>
      <c r="J473" s="35" t="str">
        <f t="shared" si="102"/>
        <v/>
      </c>
      <c r="K473" s="35">
        <f t="shared" si="105"/>
        <v>-1</v>
      </c>
      <c r="L473" s="35">
        <f t="shared" si="106"/>
        <v>-1</v>
      </c>
      <c r="M473" s="35">
        <f t="shared" si="103"/>
        <v>-2.1231422505307854E-2</v>
      </c>
      <c r="N473" s="41">
        <f t="shared" si="104"/>
        <v>-7.1684587813620072E-3</v>
      </c>
    </row>
    <row r="474" spans="1:14" x14ac:dyDescent="0.2">
      <c r="A474" s="27"/>
      <c r="B474" s="30" t="s">
        <v>441</v>
      </c>
      <c r="C474" s="40">
        <v>0</v>
      </c>
      <c r="D474" s="34">
        <v>0</v>
      </c>
      <c r="E474" s="34"/>
      <c r="F474" s="34"/>
      <c r="G474" s="35" t="str">
        <f t="shared" si="99"/>
        <v/>
      </c>
      <c r="H474" s="35" t="str">
        <f t="shared" si="100"/>
        <v/>
      </c>
      <c r="I474" s="35" t="str">
        <f t="shared" si="101"/>
        <v/>
      </c>
      <c r="J474" s="35" t="str">
        <f t="shared" si="102"/>
        <v/>
      </c>
      <c r="K474" s="35" t="str">
        <f t="shared" si="105"/>
        <v xml:space="preserve"> </v>
      </c>
      <c r="L474" s="35" t="str">
        <f t="shared" si="106"/>
        <v xml:space="preserve"> </v>
      </c>
      <c r="M474" s="35" t="str">
        <f t="shared" si="103"/>
        <v/>
      </c>
      <c r="N474" s="41" t="str">
        <f t="shared" si="104"/>
        <v/>
      </c>
    </row>
    <row r="475" spans="1:14" x14ac:dyDescent="0.2">
      <c r="A475" s="27"/>
      <c r="B475" s="30" t="s">
        <v>442</v>
      </c>
      <c r="C475" s="40">
        <v>0</v>
      </c>
      <c r="D475" s="34">
        <v>0</v>
      </c>
      <c r="E475" s="34"/>
      <c r="F475" s="34"/>
      <c r="G475" s="35" t="str">
        <f t="shared" si="99"/>
        <v/>
      </c>
      <c r="H475" s="35" t="str">
        <f t="shared" si="100"/>
        <v/>
      </c>
      <c r="I475" s="35" t="str">
        <f t="shared" si="101"/>
        <v/>
      </c>
      <c r="J475" s="35" t="str">
        <f t="shared" si="102"/>
        <v/>
      </c>
      <c r="K475" s="35" t="str">
        <f t="shared" si="105"/>
        <v xml:space="preserve"> </v>
      </c>
      <c r="L475" s="35" t="str">
        <f t="shared" si="106"/>
        <v xml:space="preserve"> </v>
      </c>
      <c r="M475" s="35" t="str">
        <f t="shared" si="103"/>
        <v/>
      </c>
      <c r="N475" s="41" t="str">
        <f t="shared" si="104"/>
        <v/>
      </c>
    </row>
    <row r="476" spans="1:14" x14ac:dyDescent="0.2">
      <c r="A476" s="27"/>
      <c r="B476" s="30" t="s">
        <v>443</v>
      </c>
      <c r="C476" s="40">
        <v>0</v>
      </c>
      <c r="D476" s="34">
        <v>0</v>
      </c>
      <c r="E476" s="34"/>
      <c r="F476" s="34"/>
      <c r="G476" s="35" t="str">
        <f t="shared" si="99"/>
        <v/>
      </c>
      <c r="H476" s="35" t="str">
        <f t="shared" si="100"/>
        <v/>
      </c>
      <c r="I476" s="35" t="str">
        <f t="shared" si="101"/>
        <v/>
      </c>
      <c r="J476" s="35" t="str">
        <f t="shared" si="102"/>
        <v/>
      </c>
      <c r="K476" s="35" t="str">
        <f t="shared" si="105"/>
        <v xml:space="preserve"> </v>
      </c>
      <c r="L476" s="35" t="str">
        <f t="shared" si="106"/>
        <v xml:space="preserve"> </v>
      </c>
      <c r="M476" s="35" t="str">
        <f t="shared" si="103"/>
        <v/>
      </c>
      <c r="N476" s="41" t="str">
        <f t="shared" si="104"/>
        <v/>
      </c>
    </row>
    <row r="477" spans="1:14" x14ac:dyDescent="0.2">
      <c r="A477" s="27"/>
      <c r="B477" s="30" t="s">
        <v>444</v>
      </c>
      <c r="C477" s="40">
        <v>0</v>
      </c>
      <c r="D477" s="34">
        <v>0</v>
      </c>
      <c r="E477" s="34"/>
      <c r="F477" s="34"/>
      <c r="G477" s="35" t="str">
        <f t="shared" si="99"/>
        <v/>
      </c>
      <c r="H477" s="35" t="str">
        <f t="shared" si="100"/>
        <v/>
      </c>
      <c r="I477" s="35" t="str">
        <f t="shared" si="101"/>
        <v/>
      </c>
      <c r="J477" s="35" t="str">
        <f t="shared" si="102"/>
        <v/>
      </c>
      <c r="K477" s="35" t="str">
        <f t="shared" si="105"/>
        <v xml:space="preserve"> </v>
      </c>
      <c r="L477" s="35" t="str">
        <f t="shared" si="106"/>
        <v xml:space="preserve"> </v>
      </c>
      <c r="M477" s="35" t="str">
        <f t="shared" si="103"/>
        <v/>
      </c>
      <c r="N477" s="41" t="str">
        <f t="shared" si="104"/>
        <v/>
      </c>
    </row>
    <row r="478" spans="1:14" x14ac:dyDescent="0.2">
      <c r="A478" s="27"/>
      <c r="B478" s="30" t="s">
        <v>445</v>
      </c>
      <c r="C478" s="40">
        <v>0</v>
      </c>
      <c r="D478" s="34">
        <v>0</v>
      </c>
      <c r="E478" s="34"/>
      <c r="F478" s="34"/>
      <c r="G478" s="35" t="str">
        <f t="shared" si="99"/>
        <v/>
      </c>
      <c r="H478" s="35" t="str">
        <f t="shared" si="100"/>
        <v/>
      </c>
      <c r="I478" s="35" t="str">
        <f t="shared" si="101"/>
        <v/>
      </c>
      <c r="J478" s="35" t="str">
        <f t="shared" si="102"/>
        <v/>
      </c>
      <c r="K478" s="35" t="str">
        <f t="shared" si="105"/>
        <v xml:space="preserve"> </v>
      </c>
      <c r="L478" s="35" t="str">
        <f t="shared" si="106"/>
        <v xml:space="preserve"> </v>
      </c>
      <c r="M478" s="35" t="str">
        <f t="shared" si="103"/>
        <v/>
      </c>
      <c r="N478" s="41" t="str">
        <f t="shared" si="104"/>
        <v/>
      </c>
    </row>
    <row r="479" spans="1:14" x14ac:dyDescent="0.2">
      <c r="A479" s="27"/>
      <c r="B479" s="30" t="s">
        <v>446</v>
      </c>
      <c r="C479" s="40">
        <v>0</v>
      </c>
      <c r="D479" s="34">
        <v>0</v>
      </c>
      <c r="E479" s="34"/>
      <c r="F479" s="34"/>
      <c r="G479" s="35" t="str">
        <f t="shared" si="99"/>
        <v/>
      </c>
      <c r="H479" s="35" t="str">
        <f t="shared" si="100"/>
        <v/>
      </c>
      <c r="I479" s="35" t="str">
        <f t="shared" si="101"/>
        <v/>
      </c>
      <c r="J479" s="35" t="str">
        <f t="shared" si="102"/>
        <v/>
      </c>
      <c r="K479" s="35" t="str">
        <f t="shared" si="105"/>
        <v xml:space="preserve"> </v>
      </c>
      <c r="L479" s="35" t="str">
        <f t="shared" si="106"/>
        <v xml:space="preserve"> </v>
      </c>
      <c r="M479" s="35" t="str">
        <f t="shared" si="103"/>
        <v/>
      </c>
      <c r="N479" s="41" t="str">
        <f t="shared" si="104"/>
        <v/>
      </c>
    </row>
    <row r="480" spans="1:14" x14ac:dyDescent="0.2">
      <c r="A480" s="27"/>
      <c r="B480" s="30" t="s">
        <v>447</v>
      </c>
      <c r="C480" s="40">
        <v>0</v>
      </c>
      <c r="D480" s="34">
        <v>0</v>
      </c>
      <c r="E480" s="34"/>
      <c r="F480" s="34"/>
      <c r="G480" s="35" t="str">
        <f t="shared" si="99"/>
        <v/>
      </c>
      <c r="H480" s="35" t="str">
        <f t="shared" si="100"/>
        <v/>
      </c>
      <c r="I480" s="35" t="str">
        <f t="shared" si="101"/>
        <v/>
      </c>
      <c r="J480" s="35" t="str">
        <f t="shared" si="102"/>
        <v/>
      </c>
      <c r="K480" s="35" t="str">
        <f t="shared" si="105"/>
        <v xml:space="preserve"> </v>
      </c>
      <c r="L480" s="35" t="str">
        <f t="shared" si="106"/>
        <v xml:space="preserve"> </v>
      </c>
      <c r="M480" s="35" t="str">
        <f t="shared" si="103"/>
        <v/>
      </c>
      <c r="N480" s="41" t="str">
        <f t="shared" si="104"/>
        <v/>
      </c>
    </row>
    <row r="481" spans="1:14" ht="25.5" customHeight="1" x14ac:dyDescent="0.2">
      <c r="A481" s="27"/>
      <c r="B481" s="30" t="s">
        <v>448</v>
      </c>
      <c r="C481" s="40">
        <v>0</v>
      </c>
      <c r="D481" s="34">
        <v>3</v>
      </c>
      <c r="E481" s="34"/>
      <c r="F481" s="34"/>
      <c r="G481" s="35" t="str">
        <f t="shared" si="99"/>
        <v/>
      </c>
      <c r="H481" s="35">
        <f t="shared" si="100"/>
        <v>5.3763440860215058E-3</v>
      </c>
      <c r="I481" s="35" t="str">
        <f t="shared" si="101"/>
        <v/>
      </c>
      <c r="J481" s="35" t="str">
        <f t="shared" si="102"/>
        <v/>
      </c>
      <c r="K481" s="35" t="str">
        <f t="shared" si="105"/>
        <v xml:space="preserve"> </v>
      </c>
      <c r="L481" s="35">
        <f t="shared" si="106"/>
        <v>-1</v>
      </c>
      <c r="M481" s="35" t="str">
        <f t="shared" si="103"/>
        <v/>
      </c>
      <c r="N481" s="41">
        <f t="shared" si="104"/>
        <v>-5.3763440860215058E-3</v>
      </c>
    </row>
    <row r="482" spans="1:14" x14ac:dyDescent="0.2">
      <c r="A482" s="27"/>
      <c r="B482" s="30" t="s">
        <v>449</v>
      </c>
      <c r="C482" s="40">
        <v>0</v>
      </c>
      <c r="D482" s="34">
        <v>0</v>
      </c>
      <c r="E482" s="34"/>
      <c r="F482" s="34"/>
      <c r="G482" s="35" t="str">
        <f t="shared" si="99"/>
        <v/>
      </c>
      <c r="H482" s="35" t="str">
        <f t="shared" si="100"/>
        <v/>
      </c>
      <c r="I482" s="35" t="str">
        <f t="shared" si="101"/>
        <v/>
      </c>
      <c r="J482" s="35" t="str">
        <f t="shared" si="102"/>
        <v/>
      </c>
      <c r="K482" s="35" t="str">
        <f t="shared" si="105"/>
        <v xml:space="preserve"> </v>
      </c>
      <c r="L482" s="35" t="str">
        <f t="shared" si="106"/>
        <v xml:space="preserve"> </v>
      </c>
      <c r="M482" s="35" t="str">
        <f t="shared" si="103"/>
        <v/>
      </c>
      <c r="N482" s="41" t="str">
        <f t="shared" si="104"/>
        <v/>
      </c>
    </row>
    <row r="483" spans="1:14" x14ac:dyDescent="0.2">
      <c r="A483" s="27"/>
      <c r="B483" s="30" t="s">
        <v>450</v>
      </c>
      <c r="C483" s="40">
        <v>1</v>
      </c>
      <c r="D483" s="34">
        <v>11</v>
      </c>
      <c r="E483" s="34">
        <v>0</v>
      </c>
      <c r="F483" s="34">
        <v>1</v>
      </c>
      <c r="G483" s="35">
        <f t="shared" si="99"/>
        <v>2.1231422505307855E-3</v>
      </c>
      <c r="H483" s="35">
        <f t="shared" si="100"/>
        <v>1.9713261648745518E-2</v>
      </c>
      <c r="I483" s="35" t="str">
        <f t="shared" si="101"/>
        <v/>
      </c>
      <c r="J483" s="35">
        <f t="shared" si="102"/>
        <v>2.1645021645021645E-3</v>
      </c>
      <c r="K483" s="35">
        <f t="shared" si="105"/>
        <v>-1</v>
      </c>
      <c r="L483" s="35">
        <f t="shared" si="106"/>
        <v>-0.90909090909090906</v>
      </c>
      <c r="M483" s="35">
        <f t="shared" si="103"/>
        <v>-2.1231422505307855E-3</v>
      </c>
      <c r="N483" s="41">
        <f t="shared" si="104"/>
        <v>-1.7921146953405017E-2</v>
      </c>
    </row>
    <row r="484" spans="1:14" x14ac:dyDescent="0.2">
      <c r="A484" s="27"/>
      <c r="B484" s="30" t="s">
        <v>451</v>
      </c>
      <c r="C484" s="40">
        <v>0</v>
      </c>
      <c r="D484" s="34">
        <v>0</v>
      </c>
      <c r="E484" s="34">
        <v>0</v>
      </c>
      <c r="F484" s="34">
        <v>1</v>
      </c>
      <c r="G484" s="35" t="str">
        <f t="shared" si="99"/>
        <v/>
      </c>
      <c r="H484" s="35" t="str">
        <f t="shared" si="100"/>
        <v/>
      </c>
      <c r="I484" s="35" t="str">
        <f t="shared" si="101"/>
        <v/>
      </c>
      <c r="J484" s="35">
        <f t="shared" si="102"/>
        <v>2.1645021645021645E-3</v>
      </c>
      <c r="K484" s="35" t="str">
        <f t="shared" si="105"/>
        <v xml:space="preserve"> </v>
      </c>
      <c r="L484" s="35">
        <f t="shared" si="106"/>
        <v>1</v>
      </c>
      <c r="M484" s="35" t="str">
        <f t="shared" si="103"/>
        <v/>
      </c>
      <c r="N484" s="41" t="str">
        <f t="shared" si="104"/>
        <v/>
      </c>
    </row>
    <row r="485" spans="1:14" x14ac:dyDescent="0.2">
      <c r="A485" s="27"/>
      <c r="B485" s="30" t="s">
        <v>452</v>
      </c>
      <c r="C485" s="40">
        <v>0</v>
      </c>
      <c r="D485" s="34">
        <v>0</v>
      </c>
      <c r="E485" s="34">
        <v>0</v>
      </c>
      <c r="F485" s="34">
        <v>1</v>
      </c>
      <c r="G485" s="35" t="str">
        <f t="shared" si="99"/>
        <v/>
      </c>
      <c r="H485" s="35" t="str">
        <f t="shared" si="100"/>
        <v/>
      </c>
      <c r="I485" s="35" t="str">
        <f t="shared" si="101"/>
        <v/>
      </c>
      <c r="J485" s="35">
        <f t="shared" si="102"/>
        <v>2.1645021645021645E-3</v>
      </c>
      <c r="K485" s="35" t="str">
        <f t="shared" si="105"/>
        <v xml:space="preserve"> </v>
      </c>
      <c r="L485" s="35">
        <f t="shared" si="106"/>
        <v>1</v>
      </c>
      <c r="M485" s="35" t="str">
        <f t="shared" si="103"/>
        <v/>
      </c>
      <c r="N485" s="41" t="str">
        <f t="shared" si="104"/>
        <v/>
      </c>
    </row>
    <row r="486" spans="1:14" ht="25.5" x14ac:dyDescent="0.2">
      <c r="A486" s="27"/>
      <c r="B486" s="30" t="s">
        <v>453</v>
      </c>
      <c r="C486" s="40">
        <v>0</v>
      </c>
      <c r="D486" s="34">
        <v>0</v>
      </c>
      <c r="E486" s="34"/>
      <c r="F486" s="34"/>
      <c r="G486" s="35" t="str">
        <f t="shared" si="99"/>
        <v/>
      </c>
      <c r="H486" s="35" t="str">
        <f t="shared" si="100"/>
        <v/>
      </c>
      <c r="I486" s="35" t="str">
        <f t="shared" si="101"/>
        <v/>
      </c>
      <c r="J486" s="35" t="str">
        <f t="shared" si="102"/>
        <v/>
      </c>
      <c r="K486" s="35" t="str">
        <f t="shared" si="105"/>
        <v xml:space="preserve"> </v>
      </c>
      <c r="L486" s="35" t="str">
        <f t="shared" si="106"/>
        <v xml:space="preserve"> </v>
      </c>
      <c r="M486" s="35" t="str">
        <f t="shared" si="103"/>
        <v/>
      </c>
      <c r="N486" s="41" t="str">
        <f t="shared" si="104"/>
        <v/>
      </c>
    </row>
    <row r="487" spans="1:14" ht="25.5" x14ac:dyDescent="0.2">
      <c r="A487" s="27"/>
      <c r="B487" s="30" t="s">
        <v>454</v>
      </c>
      <c r="C487" s="40">
        <v>1</v>
      </c>
      <c r="D487" s="34">
        <v>0</v>
      </c>
      <c r="E487" s="34"/>
      <c r="F487" s="34"/>
      <c r="G487" s="35">
        <f t="shared" si="99"/>
        <v>2.1231422505307855E-3</v>
      </c>
      <c r="H487" s="35" t="str">
        <f t="shared" si="100"/>
        <v/>
      </c>
      <c r="I487" s="35" t="str">
        <f t="shared" si="101"/>
        <v/>
      </c>
      <c r="J487" s="35" t="str">
        <f t="shared" si="102"/>
        <v/>
      </c>
      <c r="K487" s="35">
        <f t="shared" si="105"/>
        <v>-1</v>
      </c>
      <c r="L487" s="35" t="str">
        <f t="shared" si="106"/>
        <v xml:space="preserve"> </v>
      </c>
      <c r="M487" s="35">
        <f t="shared" si="103"/>
        <v>-2.1231422505307855E-3</v>
      </c>
      <c r="N487" s="41" t="str">
        <f t="shared" si="104"/>
        <v/>
      </c>
    </row>
    <row r="488" spans="1:14" ht="25.5" x14ac:dyDescent="0.2">
      <c r="A488" s="27"/>
      <c r="B488" s="30" t="s">
        <v>455</v>
      </c>
      <c r="C488" s="40">
        <v>0</v>
      </c>
      <c r="D488" s="34">
        <v>0</v>
      </c>
      <c r="E488" s="34"/>
      <c r="F488" s="34"/>
      <c r="G488" s="35" t="str">
        <f t="shared" si="99"/>
        <v/>
      </c>
      <c r="H488" s="35" t="str">
        <f t="shared" si="100"/>
        <v/>
      </c>
      <c r="I488" s="35" t="str">
        <f t="shared" si="101"/>
        <v/>
      </c>
      <c r="J488" s="35" t="str">
        <f t="shared" si="102"/>
        <v/>
      </c>
      <c r="K488" s="35" t="str">
        <f t="shared" si="105"/>
        <v xml:space="preserve"> </v>
      </c>
      <c r="L488" s="35" t="str">
        <f t="shared" si="106"/>
        <v xml:space="preserve"> </v>
      </c>
      <c r="M488" s="35" t="str">
        <f t="shared" si="103"/>
        <v/>
      </c>
      <c r="N488" s="41" t="str">
        <f t="shared" si="104"/>
        <v/>
      </c>
    </row>
    <row r="489" spans="1:14" x14ac:dyDescent="0.2">
      <c r="A489" s="27"/>
      <c r="B489" s="30" t="s">
        <v>456</v>
      </c>
      <c r="C489" s="40">
        <v>0</v>
      </c>
      <c r="D489" s="34">
        <v>0</v>
      </c>
      <c r="E489" s="34"/>
      <c r="F489" s="34"/>
      <c r="G489" s="35" t="str">
        <f t="shared" si="99"/>
        <v/>
      </c>
      <c r="H489" s="35" t="str">
        <f t="shared" si="100"/>
        <v/>
      </c>
      <c r="I489" s="35" t="str">
        <f t="shared" si="101"/>
        <v/>
      </c>
      <c r="J489" s="35" t="str">
        <f t="shared" si="102"/>
        <v/>
      </c>
      <c r="K489" s="35" t="str">
        <f t="shared" si="105"/>
        <v xml:space="preserve"> </v>
      </c>
      <c r="L489" s="35" t="str">
        <f t="shared" si="106"/>
        <v xml:space="preserve"> </v>
      </c>
      <c r="M489" s="35" t="str">
        <f t="shared" si="103"/>
        <v/>
      </c>
      <c r="N489" s="41" t="str">
        <f t="shared" si="104"/>
        <v/>
      </c>
    </row>
    <row r="490" spans="1:14" ht="25.5" x14ac:dyDescent="0.2">
      <c r="A490" s="27"/>
      <c r="B490" s="30" t="s">
        <v>457</v>
      </c>
      <c r="C490" s="40">
        <v>0</v>
      </c>
      <c r="D490" s="34">
        <v>0</v>
      </c>
      <c r="E490" s="34"/>
      <c r="F490" s="34"/>
      <c r="G490" s="35" t="str">
        <f t="shared" si="99"/>
        <v/>
      </c>
      <c r="H490" s="35" t="str">
        <f t="shared" si="100"/>
        <v/>
      </c>
      <c r="I490" s="35" t="str">
        <f t="shared" si="101"/>
        <v/>
      </c>
      <c r="J490" s="35" t="str">
        <f t="shared" si="102"/>
        <v/>
      </c>
      <c r="K490" s="35" t="str">
        <f t="shared" si="105"/>
        <v xml:space="preserve"> </v>
      </c>
      <c r="L490" s="35" t="str">
        <f t="shared" si="106"/>
        <v xml:space="preserve"> </v>
      </c>
      <c r="M490" s="35" t="str">
        <f t="shared" si="103"/>
        <v/>
      </c>
      <c r="N490" s="41" t="str">
        <f t="shared" si="104"/>
        <v/>
      </c>
    </row>
    <row r="491" spans="1:14" x14ac:dyDescent="0.2">
      <c r="A491" s="27"/>
      <c r="B491" s="30" t="s">
        <v>458</v>
      </c>
      <c r="C491" s="40">
        <v>0</v>
      </c>
      <c r="D491" s="34">
        <v>0</v>
      </c>
      <c r="E491" s="34"/>
      <c r="F491" s="34"/>
      <c r="G491" s="35" t="str">
        <f t="shared" si="99"/>
        <v/>
      </c>
      <c r="H491" s="35" t="str">
        <f t="shared" si="100"/>
        <v/>
      </c>
      <c r="I491" s="35" t="str">
        <f t="shared" si="101"/>
        <v/>
      </c>
      <c r="J491" s="35" t="str">
        <f t="shared" si="102"/>
        <v/>
      </c>
      <c r="K491" s="35" t="str">
        <f t="shared" si="105"/>
        <v xml:space="preserve"> </v>
      </c>
      <c r="L491" s="35" t="str">
        <f t="shared" si="106"/>
        <v xml:space="preserve"> </v>
      </c>
      <c r="M491" s="35" t="str">
        <f t="shared" si="103"/>
        <v/>
      </c>
      <c r="N491" s="41" t="str">
        <f t="shared" si="104"/>
        <v/>
      </c>
    </row>
    <row r="492" spans="1:14" x14ac:dyDescent="0.2">
      <c r="A492" s="27"/>
      <c r="B492" s="30" t="s">
        <v>459</v>
      </c>
      <c r="C492" s="40">
        <v>0</v>
      </c>
      <c r="D492" s="34">
        <v>0</v>
      </c>
      <c r="E492" s="34"/>
      <c r="F492" s="34"/>
      <c r="G492" s="35" t="str">
        <f t="shared" si="99"/>
        <v/>
      </c>
      <c r="H492" s="35" t="str">
        <f t="shared" si="100"/>
        <v/>
      </c>
      <c r="I492" s="35" t="str">
        <f t="shared" si="101"/>
        <v/>
      </c>
      <c r="J492" s="35" t="str">
        <f t="shared" si="102"/>
        <v/>
      </c>
      <c r="K492" s="35" t="str">
        <f t="shared" si="105"/>
        <v xml:space="preserve"> </v>
      </c>
      <c r="L492" s="35" t="str">
        <f t="shared" si="106"/>
        <v xml:space="preserve"> </v>
      </c>
      <c r="M492" s="35" t="str">
        <f t="shared" si="103"/>
        <v/>
      </c>
      <c r="N492" s="41" t="str">
        <f t="shared" si="104"/>
        <v/>
      </c>
    </row>
    <row r="493" spans="1:14" x14ac:dyDescent="0.2">
      <c r="A493" s="27"/>
      <c r="B493" s="30" t="s">
        <v>460</v>
      </c>
      <c r="C493" s="40">
        <v>0</v>
      </c>
      <c r="D493" s="34">
        <v>1</v>
      </c>
      <c r="E493" s="34">
        <v>0</v>
      </c>
      <c r="F493" s="34">
        <v>5</v>
      </c>
      <c r="G493" s="35" t="str">
        <f t="shared" si="99"/>
        <v/>
      </c>
      <c r="H493" s="35">
        <f t="shared" si="100"/>
        <v>1.7921146953405018E-3</v>
      </c>
      <c r="I493" s="35" t="str">
        <f t="shared" si="101"/>
        <v/>
      </c>
      <c r="J493" s="35">
        <f t="shared" si="102"/>
        <v>1.0822510822510822E-2</v>
      </c>
      <c r="K493" s="35" t="str">
        <f t="shared" si="105"/>
        <v xml:space="preserve"> </v>
      </c>
      <c r="L493" s="35">
        <f t="shared" si="106"/>
        <v>4</v>
      </c>
      <c r="M493" s="35" t="str">
        <f t="shared" si="103"/>
        <v/>
      </c>
      <c r="N493" s="41">
        <f t="shared" si="104"/>
        <v>7.1684587813620072E-3</v>
      </c>
    </row>
    <row r="494" spans="1:14" x14ac:dyDescent="0.2">
      <c r="A494" s="27"/>
      <c r="B494" s="30" t="s">
        <v>461</v>
      </c>
      <c r="C494" s="40">
        <v>0</v>
      </c>
      <c r="D494" s="34">
        <v>0</v>
      </c>
      <c r="E494" s="34"/>
      <c r="F494" s="34"/>
      <c r="G494" s="35" t="str">
        <f t="shared" si="99"/>
        <v/>
      </c>
      <c r="H494" s="35" t="str">
        <f t="shared" si="100"/>
        <v/>
      </c>
      <c r="I494" s="35" t="str">
        <f t="shared" si="101"/>
        <v/>
      </c>
      <c r="J494" s="35" t="str">
        <f t="shared" si="102"/>
        <v/>
      </c>
      <c r="K494" s="35" t="str">
        <f t="shared" si="105"/>
        <v xml:space="preserve"> </v>
      </c>
      <c r="L494" s="35" t="str">
        <f t="shared" si="106"/>
        <v xml:space="preserve"> </v>
      </c>
      <c r="M494" s="35" t="str">
        <f t="shared" si="103"/>
        <v/>
      </c>
      <c r="N494" s="41" t="str">
        <f t="shared" si="104"/>
        <v/>
      </c>
    </row>
    <row r="495" spans="1:14" x14ac:dyDescent="0.2">
      <c r="A495" s="27"/>
      <c r="B495" s="30" t="s">
        <v>462</v>
      </c>
      <c r="C495" s="40">
        <v>0</v>
      </c>
      <c r="D495" s="34">
        <v>0</v>
      </c>
      <c r="E495" s="34"/>
      <c r="F495" s="34"/>
      <c r="G495" s="35" t="str">
        <f t="shared" si="99"/>
        <v/>
      </c>
      <c r="H495" s="35" t="str">
        <f t="shared" si="100"/>
        <v/>
      </c>
      <c r="I495" s="35" t="str">
        <f t="shared" si="101"/>
        <v/>
      </c>
      <c r="J495" s="35" t="str">
        <f t="shared" si="102"/>
        <v/>
      </c>
      <c r="K495" s="35" t="str">
        <f t="shared" si="105"/>
        <v xml:space="preserve"> </v>
      </c>
      <c r="L495" s="35" t="str">
        <f t="shared" si="106"/>
        <v xml:space="preserve"> </v>
      </c>
      <c r="M495" s="35" t="str">
        <f t="shared" si="103"/>
        <v/>
      </c>
      <c r="N495" s="41" t="str">
        <f t="shared" si="104"/>
        <v/>
      </c>
    </row>
    <row r="496" spans="1:14" x14ac:dyDescent="0.2">
      <c r="A496" s="27"/>
      <c r="B496" s="30" t="s">
        <v>463</v>
      </c>
      <c r="C496" s="40">
        <v>0</v>
      </c>
      <c r="D496" s="34">
        <v>0</v>
      </c>
      <c r="E496" s="34"/>
      <c r="F496" s="34"/>
      <c r="G496" s="35" t="str">
        <f t="shared" si="99"/>
        <v/>
      </c>
      <c r="H496" s="35" t="str">
        <f t="shared" si="100"/>
        <v/>
      </c>
      <c r="I496" s="35" t="str">
        <f t="shared" si="101"/>
        <v/>
      </c>
      <c r="J496" s="35" t="str">
        <f t="shared" si="102"/>
        <v/>
      </c>
      <c r="K496" s="35" t="str">
        <f t="shared" si="105"/>
        <v xml:space="preserve"> </v>
      </c>
      <c r="L496" s="35" t="str">
        <f t="shared" si="106"/>
        <v xml:space="preserve"> </v>
      </c>
      <c r="M496" s="35" t="str">
        <f t="shared" si="103"/>
        <v/>
      </c>
      <c r="N496" s="41" t="str">
        <f t="shared" si="104"/>
        <v/>
      </c>
    </row>
    <row r="497" spans="1:14" x14ac:dyDescent="0.2">
      <c r="A497" s="27"/>
      <c r="B497" s="30" t="s">
        <v>464</v>
      </c>
      <c r="C497" s="40">
        <v>0</v>
      </c>
      <c r="D497" s="34">
        <v>0</v>
      </c>
      <c r="E497" s="34"/>
      <c r="F497" s="34"/>
      <c r="G497" s="35" t="str">
        <f t="shared" si="99"/>
        <v/>
      </c>
      <c r="H497" s="35" t="str">
        <f t="shared" si="100"/>
        <v/>
      </c>
      <c r="I497" s="35" t="str">
        <f t="shared" si="101"/>
        <v/>
      </c>
      <c r="J497" s="35" t="str">
        <f t="shared" si="102"/>
        <v/>
      </c>
      <c r="K497" s="35" t="str">
        <f t="shared" si="105"/>
        <v xml:space="preserve"> </v>
      </c>
      <c r="L497" s="35" t="str">
        <f t="shared" si="106"/>
        <v xml:space="preserve"> </v>
      </c>
      <c r="M497" s="35" t="str">
        <f t="shared" si="103"/>
        <v/>
      </c>
      <c r="N497" s="41" t="str">
        <f t="shared" si="104"/>
        <v/>
      </c>
    </row>
    <row r="498" spans="1:14" x14ac:dyDescent="0.2">
      <c r="A498" s="27"/>
      <c r="B498" s="30" t="s">
        <v>465</v>
      </c>
      <c r="C498" s="40">
        <v>0</v>
      </c>
      <c r="D498" s="34">
        <v>0</v>
      </c>
      <c r="E498" s="34"/>
      <c r="F498" s="34"/>
      <c r="G498" s="35" t="str">
        <f t="shared" si="99"/>
        <v/>
      </c>
      <c r="H498" s="35" t="str">
        <f t="shared" si="100"/>
        <v/>
      </c>
      <c r="I498" s="35" t="str">
        <f t="shared" si="101"/>
        <v/>
      </c>
      <c r="J498" s="35" t="str">
        <f t="shared" si="102"/>
        <v/>
      </c>
      <c r="K498" s="35" t="str">
        <f t="shared" si="105"/>
        <v xml:space="preserve"> </v>
      </c>
      <c r="L498" s="35" t="str">
        <f t="shared" si="106"/>
        <v xml:space="preserve"> </v>
      </c>
      <c r="M498" s="35" t="str">
        <f t="shared" si="103"/>
        <v/>
      </c>
      <c r="N498" s="41" t="str">
        <f t="shared" si="104"/>
        <v/>
      </c>
    </row>
    <row r="499" spans="1:14" x14ac:dyDescent="0.2">
      <c r="A499" s="27"/>
      <c r="B499" s="30" t="s">
        <v>466</v>
      </c>
      <c r="C499" s="40">
        <v>2</v>
      </c>
      <c r="D499" s="34">
        <v>120</v>
      </c>
      <c r="E499" s="34">
        <v>3</v>
      </c>
      <c r="F499" s="34">
        <v>74</v>
      </c>
      <c r="G499" s="35">
        <f t="shared" ref="G499:G562" si="107">+IF(C499=0,"",C499/C$371)</f>
        <v>4.246284501061571E-3</v>
      </c>
      <c r="H499" s="35">
        <f t="shared" ref="H499:H562" si="108">+IF(D499=0,"",D499/D$371)</f>
        <v>0.21505376344086022</v>
      </c>
      <c r="I499" s="35">
        <f t="shared" ref="I499:I562" si="109">+IF(E499=0,"",E499/E$371)</f>
        <v>6.0362173038229373E-3</v>
      </c>
      <c r="J499" s="35">
        <f t="shared" ref="J499:J562" si="110">+IF(F499=0,"",F499/F$371)</f>
        <v>0.16017316017316016</v>
      </c>
      <c r="K499" s="35">
        <f t="shared" si="105"/>
        <v>0.5</v>
      </c>
      <c r="L499" s="35">
        <f t="shared" si="106"/>
        <v>-0.38333333333333336</v>
      </c>
      <c r="M499" s="35">
        <f t="shared" ref="M499:M562" si="111">+IF(OR(AND(G499=""),(K499="")),"",G499*K499)</f>
        <v>2.1231422505307855E-3</v>
      </c>
      <c r="N499" s="41">
        <f t="shared" ref="N499:N562" si="112">+IF(OR(AND(H499=""),(L499="")),"",H499*L499)</f>
        <v>-8.2437275985663083E-2</v>
      </c>
    </row>
    <row r="500" spans="1:14" x14ac:dyDescent="0.2">
      <c r="A500" s="27"/>
      <c r="B500" s="30" t="s">
        <v>467</v>
      </c>
      <c r="C500" s="40">
        <v>0</v>
      </c>
      <c r="D500" s="34">
        <v>0</v>
      </c>
      <c r="E500" s="34"/>
      <c r="F500" s="34"/>
      <c r="G500" s="35" t="str">
        <f t="shared" si="107"/>
        <v/>
      </c>
      <c r="H500" s="35" t="str">
        <f t="shared" si="108"/>
        <v/>
      </c>
      <c r="I500" s="35" t="str">
        <f t="shared" si="109"/>
        <v/>
      </c>
      <c r="J500" s="35" t="str">
        <f t="shared" si="110"/>
        <v/>
      </c>
      <c r="K500" s="35" t="str">
        <f t="shared" ref="K500:K563" si="113">+IF(AND(C500=0,E500=0)," ",IF(C500=0,1,IF(E500=0,-1,(E500-C500)/C500)))</f>
        <v xml:space="preserve"> </v>
      </c>
      <c r="L500" s="35" t="str">
        <f t="shared" ref="L500:L563" si="114">+IF(AND(D500=0,F500=0)," ",IF(D500=0,1,IF(F500=0,-1,(F500-D500)/D500)))</f>
        <v xml:space="preserve"> </v>
      </c>
      <c r="M500" s="35" t="str">
        <f t="shared" si="111"/>
        <v/>
      </c>
      <c r="N500" s="41" t="str">
        <f t="shared" si="112"/>
        <v/>
      </c>
    </row>
    <row r="501" spans="1:14" x14ac:dyDescent="0.2">
      <c r="A501" s="27"/>
      <c r="B501" s="30" t="s">
        <v>468</v>
      </c>
      <c r="C501" s="40">
        <v>0</v>
      </c>
      <c r="D501" s="34">
        <v>0</v>
      </c>
      <c r="E501" s="34"/>
      <c r="F501" s="34"/>
      <c r="G501" s="35" t="str">
        <f t="shared" si="107"/>
        <v/>
      </c>
      <c r="H501" s="35" t="str">
        <f t="shared" si="108"/>
        <v/>
      </c>
      <c r="I501" s="35" t="str">
        <f t="shared" si="109"/>
        <v/>
      </c>
      <c r="J501" s="35" t="str">
        <f t="shared" si="110"/>
        <v/>
      </c>
      <c r="K501" s="35" t="str">
        <f t="shared" si="113"/>
        <v xml:space="preserve"> </v>
      </c>
      <c r="L501" s="35" t="str">
        <f t="shared" si="114"/>
        <v xml:space="preserve"> </v>
      </c>
      <c r="M501" s="35" t="str">
        <f t="shared" si="111"/>
        <v/>
      </c>
      <c r="N501" s="41" t="str">
        <f t="shared" si="112"/>
        <v/>
      </c>
    </row>
    <row r="502" spans="1:14" x14ac:dyDescent="0.2">
      <c r="A502" s="27"/>
      <c r="B502" s="30" t="s">
        <v>469</v>
      </c>
      <c r="C502" s="40">
        <v>0</v>
      </c>
      <c r="D502" s="34">
        <v>0</v>
      </c>
      <c r="E502" s="34"/>
      <c r="F502" s="34"/>
      <c r="G502" s="35" t="str">
        <f t="shared" si="107"/>
        <v/>
      </c>
      <c r="H502" s="35" t="str">
        <f t="shared" si="108"/>
        <v/>
      </c>
      <c r="I502" s="35" t="str">
        <f t="shared" si="109"/>
        <v/>
      </c>
      <c r="J502" s="35" t="str">
        <f t="shared" si="110"/>
        <v/>
      </c>
      <c r="K502" s="35" t="str">
        <f t="shared" si="113"/>
        <v xml:space="preserve"> </v>
      </c>
      <c r="L502" s="35" t="str">
        <f t="shared" si="114"/>
        <v xml:space="preserve"> </v>
      </c>
      <c r="M502" s="35" t="str">
        <f t="shared" si="111"/>
        <v/>
      </c>
      <c r="N502" s="41" t="str">
        <f t="shared" si="112"/>
        <v/>
      </c>
    </row>
    <row r="503" spans="1:14" x14ac:dyDescent="0.2">
      <c r="A503" s="27"/>
      <c r="B503" s="30" t="s">
        <v>470</v>
      </c>
      <c r="C503" s="40">
        <v>0</v>
      </c>
      <c r="D503" s="34">
        <v>0</v>
      </c>
      <c r="E503" s="34"/>
      <c r="F503" s="34"/>
      <c r="G503" s="35" t="str">
        <f t="shared" si="107"/>
        <v/>
      </c>
      <c r="H503" s="35" t="str">
        <f t="shared" si="108"/>
        <v/>
      </c>
      <c r="I503" s="35" t="str">
        <f t="shared" si="109"/>
        <v/>
      </c>
      <c r="J503" s="35" t="str">
        <f t="shared" si="110"/>
        <v/>
      </c>
      <c r="K503" s="35" t="str">
        <f t="shared" si="113"/>
        <v xml:space="preserve"> </v>
      </c>
      <c r="L503" s="35" t="str">
        <f t="shared" si="114"/>
        <v xml:space="preserve"> </v>
      </c>
      <c r="M503" s="35" t="str">
        <f t="shared" si="111"/>
        <v/>
      </c>
      <c r="N503" s="41" t="str">
        <f t="shared" si="112"/>
        <v/>
      </c>
    </row>
    <row r="504" spans="1:14" x14ac:dyDescent="0.2">
      <c r="A504" s="27"/>
      <c r="B504" s="30" t="s">
        <v>471</v>
      </c>
      <c r="C504" s="40">
        <v>0</v>
      </c>
      <c r="D504" s="34">
        <v>1</v>
      </c>
      <c r="E504" s="34">
        <v>2</v>
      </c>
      <c r="F504" s="34">
        <v>5</v>
      </c>
      <c r="G504" s="35" t="str">
        <f t="shared" si="107"/>
        <v/>
      </c>
      <c r="H504" s="35">
        <f t="shared" si="108"/>
        <v>1.7921146953405018E-3</v>
      </c>
      <c r="I504" s="35">
        <f t="shared" si="109"/>
        <v>4.0241448692152921E-3</v>
      </c>
      <c r="J504" s="35">
        <f t="shared" si="110"/>
        <v>1.0822510822510822E-2</v>
      </c>
      <c r="K504" s="35">
        <f t="shared" si="113"/>
        <v>1</v>
      </c>
      <c r="L504" s="35">
        <f t="shared" si="114"/>
        <v>4</v>
      </c>
      <c r="M504" s="35" t="str">
        <f t="shared" si="111"/>
        <v/>
      </c>
      <c r="N504" s="41">
        <f t="shared" si="112"/>
        <v>7.1684587813620072E-3</v>
      </c>
    </row>
    <row r="505" spans="1:14" x14ac:dyDescent="0.2">
      <c r="A505" s="27"/>
      <c r="B505" s="30" t="s">
        <v>472</v>
      </c>
      <c r="C505" s="40">
        <v>0</v>
      </c>
      <c r="D505" s="34">
        <v>0</v>
      </c>
      <c r="E505" s="34"/>
      <c r="F505" s="34"/>
      <c r="G505" s="35" t="str">
        <f t="shared" si="107"/>
        <v/>
      </c>
      <c r="H505" s="35" t="str">
        <f t="shared" si="108"/>
        <v/>
      </c>
      <c r="I505" s="35" t="str">
        <f t="shared" si="109"/>
        <v/>
      </c>
      <c r="J505" s="35" t="str">
        <f t="shared" si="110"/>
        <v/>
      </c>
      <c r="K505" s="35" t="str">
        <f t="shared" si="113"/>
        <v xml:space="preserve"> </v>
      </c>
      <c r="L505" s="35" t="str">
        <f t="shared" si="114"/>
        <v xml:space="preserve"> </v>
      </c>
      <c r="M505" s="35" t="str">
        <f t="shared" si="111"/>
        <v/>
      </c>
      <c r="N505" s="41" t="str">
        <f t="shared" si="112"/>
        <v/>
      </c>
    </row>
    <row r="506" spans="1:14" x14ac:dyDescent="0.2">
      <c r="A506" s="27"/>
      <c r="B506" s="30" t="s">
        <v>473</v>
      </c>
      <c r="C506" s="40">
        <v>0</v>
      </c>
      <c r="D506" s="34">
        <v>0</v>
      </c>
      <c r="E506" s="34"/>
      <c r="F506" s="34"/>
      <c r="G506" s="35" t="str">
        <f t="shared" si="107"/>
        <v/>
      </c>
      <c r="H506" s="35" t="str">
        <f t="shared" si="108"/>
        <v/>
      </c>
      <c r="I506" s="35" t="str">
        <f t="shared" si="109"/>
        <v/>
      </c>
      <c r="J506" s="35" t="str">
        <f t="shared" si="110"/>
        <v/>
      </c>
      <c r="K506" s="35" t="str">
        <f t="shared" si="113"/>
        <v xml:space="preserve"> </v>
      </c>
      <c r="L506" s="35" t="str">
        <f t="shared" si="114"/>
        <v xml:space="preserve"> </v>
      </c>
      <c r="M506" s="35" t="str">
        <f t="shared" si="111"/>
        <v/>
      </c>
      <c r="N506" s="41" t="str">
        <f t="shared" si="112"/>
        <v/>
      </c>
    </row>
    <row r="507" spans="1:14" x14ac:dyDescent="0.2">
      <c r="A507" s="27"/>
      <c r="B507" s="30" t="s">
        <v>474</v>
      </c>
      <c r="C507" s="40">
        <v>0</v>
      </c>
      <c r="D507" s="34">
        <v>7</v>
      </c>
      <c r="E507" s="34">
        <v>4</v>
      </c>
      <c r="F507" s="34">
        <v>8</v>
      </c>
      <c r="G507" s="35" t="str">
        <f t="shared" si="107"/>
        <v/>
      </c>
      <c r="H507" s="35">
        <f t="shared" si="108"/>
        <v>1.2544802867383513E-2</v>
      </c>
      <c r="I507" s="35">
        <f t="shared" si="109"/>
        <v>8.0482897384305842E-3</v>
      </c>
      <c r="J507" s="35">
        <f t="shared" si="110"/>
        <v>1.7316017316017316E-2</v>
      </c>
      <c r="K507" s="35">
        <f t="shared" si="113"/>
        <v>1</v>
      </c>
      <c r="L507" s="35">
        <f t="shared" si="114"/>
        <v>0.14285714285714285</v>
      </c>
      <c r="M507" s="35" t="str">
        <f t="shared" si="111"/>
        <v/>
      </c>
      <c r="N507" s="41">
        <f t="shared" si="112"/>
        <v>1.7921146953405018E-3</v>
      </c>
    </row>
    <row r="508" spans="1:14" ht="25.5" x14ac:dyDescent="0.2">
      <c r="A508" s="27"/>
      <c r="B508" s="30" t="s">
        <v>475</v>
      </c>
      <c r="C508" s="40">
        <v>0</v>
      </c>
      <c r="D508" s="34">
        <v>0</v>
      </c>
      <c r="E508" s="34"/>
      <c r="F508" s="34"/>
      <c r="G508" s="35" t="str">
        <f t="shared" si="107"/>
        <v/>
      </c>
      <c r="H508" s="35" t="str">
        <f t="shared" si="108"/>
        <v/>
      </c>
      <c r="I508" s="35" t="str">
        <f t="shared" si="109"/>
        <v/>
      </c>
      <c r="J508" s="35" t="str">
        <f t="shared" si="110"/>
        <v/>
      </c>
      <c r="K508" s="35" t="str">
        <f t="shared" si="113"/>
        <v xml:space="preserve"> </v>
      </c>
      <c r="L508" s="35" t="str">
        <f t="shared" si="114"/>
        <v xml:space="preserve"> </v>
      </c>
      <c r="M508" s="35" t="str">
        <f t="shared" si="111"/>
        <v/>
      </c>
      <c r="N508" s="41" t="str">
        <f t="shared" si="112"/>
        <v/>
      </c>
    </row>
    <row r="509" spans="1:14" x14ac:dyDescent="0.2">
      <c r="A509" s="27"/>
      <c r="B509" s="30" t="s">
        <v>476</v>
      </c>
      <c r="C509" s="40">
        <v>0</v>
      </c>
      <c r="D509" s="34">
        <v>0</v>
      </c>
      <c r="E509" s="34"/>
      <c r="F509" s="34"/>
      <c r="G509" s="35" t="str">
        <f t="shared" si="107"/>
        <v/>
      </c>
      <c r="H509" s="35" t="str">
        <f t="shared" si="108"/>
        <v/>
      </c>
      <c r="I509" s="35" t="str">
        <f t="shared" si="109"/>
        <v/>
      </c>
      <c r="J509" s="35" t="str">
        <f t="shared" si="110"/>
        <v/>
      </c>
      <c r="K509" s="35" t="str">
        <f t="shared" si="113"/>
        <v xml:space="preserve"> </v>
      </c>
      <c r="L509" s="35" t="str">
        <f t="shared" si="114"/>
        <v xml:space="preserve"> </v>
      </c>
      <c r="M509" s="35" t="str">
        <f t="shared" si="111"/>
        <v/>
      </c>
      <c r="N509" s="41" t="str">
        <f t="shared" si="112"/>
        <v/>
      </c>
    </row>
    <row r="510" spans="1:14" x14ac:dyDescent="0.2">
      <c r="A510" s="27"/>
      <c r="B510" s="30" t="s">
        <v>477</v>
      </c>
      <c r="C510" s="40">
        <v>0</v>
      </c>
      <c r="D510" s="34">
        <v>0</v>
      </c>
      <c r="E510" s="34"/>
      <c r="F510" s="34"/>
      <c r="G510" s="35" t="str">
        <f t="shared" si="107"/>
        <v/>
      </c>
      <c r="H510" s="35" t="str">
        <f t="shared" si="108"/>
        <v/>
      </c>
      <c r="I510" s="35" t="str">
        <f t="shared" si="109"/>
        <v/>
      </c>
      <c r="J510" s="35" t="str">
        <f t="shared" si="110"/>
        <v/>
      </c>
      <c r="K510" s="35" t="str">
        <f t="shared" si="113"/>
        <v xml:space="preserve"> </v>
      </c>
      <c r="L510" s="35" t="str">
        <f t="shared" si="114"/>
        <v xml:space="preserve"> </v>
      </c>
      <c r="M510" s="35" t="str">
        <f t="shared" si="111"/>
        <v/>
      </c>
      <c r="N510" s="41" t="str">
        <f t="shared" si="112"/>
        <v/>
      </c>
    </row>
    <row r="511" spans="1:14" x14ac:dyDescent="0.2">
      <c r="A511" s="27"/>
      <c r="B511" s="30" t="s">
        <v>478</v>
      </c>
      <c r="C511" s="40">
        <v>0</v>
      </c>
      <c r="D511" s="34">
        <v>0</v>
      </c>
      <c r="E511" s="34"/>
      <c r="F511" s="34"/>
      <c r="G511" s="35" t="str">
        <f t="shared" si="107"/>
        <v/>
      </c>
      <c r="H511" s="35" t="str">
        <f t="shared" si="108"/>
        <v/>
      </c>
      <c r="I511" s="35" t="str">
        <f t="shared" si="109"/>
        <v/>
      </c>
      <c r="J511" s="35" t="str">
        <f t="shared" si="110"/>
        <v/>
      </c>
      <c r="K511" s="35" t="str">
        <f t="shared" si="113"/>
        <v xml:space="preserve"> </v>
      </c>
      <c r="L511" s="35" t="str">
        <f t="shared" si="114"/>
        <v xml:space="preserve"> </v>
      </c>
      <c r="M511" s="35" t="str">
        <f t="shared" si="111"/>
        <v/>
      </c>
      <c r="N511" s="41" t="str">
        <f t="shared" si="112"/>
        <v/>
      </c>
    </row>
    <row r="512" spans="1:14" x14ac:dyDescent="0.2">
      <c r="A512" s="27"/>
      <c r="B512" s="30" t="s">
        <v>479</v>
      </c>
      <c r="C512" s="40">
        <v>0</v>
      </c>
      <c r="D512" s="34">
        <v>2</v>
      </c>
      <c r="E512" s="34">
        <v>0</v>
      </c>
      <c r="F512" s="34">
        <v>1</v>
      </c>
      <c r="G512" s="35" t="str">
        <f t="shared" si="107"/>
        <v/>
      </c>
      <c r="H512" s="35">
        <f t="shared" si="108"/>
        <v>3.5842293906810036E-3</v>
      </c>
      <c r="I512" s="35" t="str">
        <f t="shared" si="109"/>
        <v/>
      </c>
      <c r="J512" s="35">
        <f t="shared" si="110"/>
        <v>2.1645021645021645E-3</v>
      </c>
      <c r="K512" s="35" t="str">
        <f t="shared" si="113"/>
        <v xml:space="preserve"> </v>
      </c>
      <c r="L512" s="35">
        <f t="shared" si="114"/>
        <v>-0.5</v>
      </c>
      <c r="M512" s="35" t="str">
        <f t="shared" si="111"/>
        <v/>
      </c>
      <c r="N512" s="41">
        <f t="shared" si="112"/>
        <v>-1.7921146953405018E-3</v>
      </c>
    </row>
    <row r="513" spans="1:14" x14ac:dyDescent="0.2">
      <c r="A513" s="27"/>
      <c r="B513" s="30" t="s">
        <v>480</v>
      </c>
      <c r="C513" s="40">
        <v>0</v>
      </c>
      <c r="D513" s="34">
        <v>0</v>
      </c>
      <c r="E513" s="34"/>
      <c r="F513" s="34"/>
      <c r="G513" s="35" t="str">
        <f t="shared" si="107"/>
        <v/>
      </c>
      <c r="H513" s="35" t="str">
        <f t="shared" si="108"/>
        <v/>
      </c>
      <c r="I513" s="35" t="str">
        <f t="shared" si="109"/>
        <v/>
      </c>
      <c r="J513" s="35" t="str">
        <f t="shared" si="110"/>
        <v/>
      </c>
      <c r="K513" s="35" t="str">
        <f t="shared" si="113"/>
        <v xml:space="preserve"> </v>
      </c>
      <c r="L513" s="35" t="str">
        <f t="shared" si="114"/>
        <v xml:space="preserve"> </v>
      </c>
      <c r="M513" s="35" t="str">
        <f t="shared" si="111"/>
        <v/>
      </c>
      <c r="N513" s="41" t="str">
        <f t="shared" si="112"/>
        <v/>
      </c>
    </row>
    <row r="514" spans="1:14" x14ac:dyDescent="0.2">
      <c r="A514" s="27"/>
      <c r="B514" s="30" t="s">
        <v>481</v>
      </c>
      <c r="C514" s="40">
        <v>0</v>
      </c>
      <c r="D514" s="34">
        <v>0</v>
      </c>
      <c r="E514" s="34"/>
      <c r="F514" s="34"/>
      <c r="G514" s="35" t="str">
        <f t="shared" si="107"/>
        <v/>
      </c>
      <c r="H514" s="35" t="str">
        <f t="shared" si="108"/>
        <v/>
      </c>
      <c r="I514" s="35" t="str">
        <f t="shared" si="109"/>
        <v/>
      </c>
      <c r="J514" s="35" t="str">
        <f t="shared" si="110"/>
        <v/>
      </c>
      <c r="K514" s="35" t="str">
        <f t="shared" si="113"/>
        <v xml:space="preserve"> </v>
      </c>
      <c r="L514" s="35" t="str">
        <f t="shared" si="114"/>
        <v xml:space="preserve"> </v>
      </c>
      <c r="M514" s="35" t="str">
        <f t="shared" si="111"/>
        <v/>
      </c>
      <c r="N514" s="41" t="str">
        <f t="shared" si="112"/>
        <v/>
      </c>
    </row>
    <row r="515" spans="1:14" x14ac:dyDescent="0.2">
      <c r="A515" s="27"/>
      <c r="B515" s="30" t="s">
        <v>482</v>
      </c>
      <c r="C515" s="40">
        <v>0</v>
      </c>
      <c r="D515" s="34">
        <v>0</v>
      </c>
      <c r="E515" s="34"/>
      <c r="F515" s="34"/>
      <c r="G515" s="35" t="str">
        <f t="shared" si="107"/>
        <v/>
      </c>
      <c r="H515" s="35" t="str">
        <f t="shared" si="108"/>
        <v/>
      </c>
      <c r="I515" s="35" t="str">
        <f t="shared" si="109"/>
        <v/>
      </c>
      <c r="J515" s="35" t="str">
        <f t="shared" si="110"/>
        <v/>
      </c>
      <c r="K515" s="35" t="str">
        <f t="shared" si="113"/>
        <v xml:space="preserve"> </v>
      </c>
      <c r="L515" s="35" t="str">
        <f t="shared" si="114"/>
        <v xml:space="preserve"> </v>
      </c>
      <c r="M515" s="35" t="str">
        <f t="shared" si="111"/>
        <v/>
      </c>
      <c r="N515" s="41" t="str">
        <f t="shared" si="112"/>
        <v/>
      </c>
    </row>
    <row r="516" spans="1:14" x14ac:dyDescent="0.2">
      <c r="A516" s="27"/>
      <c r="B516" s="30" t="s">
        <v>483</v>
      </c>
      <c r="C516" s="40">
        <v>0</v>
      </c>
      <c r="D516" s="34">
        <v>0</v>
      </c>
      <c r="E516" s="34"/>
      <c r="F516" s="34"/>
      <c r="G516" s="35" t="str">
        <f t="shared" si="107"/>
        <v/>
      </c>
      <c r="H516" s="35" t="str">
        <f t="shared" si="108"/>
        <v/>
      </c>
      <c r="I516" s="35" t="str">
        <f t="shared" si="109"/>
        <v/>
      </c>
      <c r="J516" s="35" t="str">
        <f t="shared" si="110"/>
        <v/>
      </c>
      <c r="K516" s="35" t="str">
        <f t="shared" si="113"/>
        <v xml:space="preserve"> </v>
      </c>
      <c r="L516" s="35" t="str">
        <f t="shared" si="114"/>
        <v xml:space="preserve"> </v>
      </c>
      <c r="M516" s="35" t="str">
        <f t="shared" si="111"/>
        <v/>
      </c>
      <c r="N516" s="41" t="str">
        <f t="shared" si="112"/>
        <v/>
      </c>
    </row>
    <row r="517" spans="1:14" x14ac:dyDescent="0.2">
      <c r="A517" s="27"/>
      <c r="B517" s="30" t="s">
        <v>484</v>
      </c>
      <c r="C517" s="40">
        <v>0</v>
      </c>
      <c r="D517" s="34">
        <v>0</v>
      </c>
      <c r="E517" s="34"/>
      <c r="F517" s="34"/>
      <c r="G517" s="35" t="str">
        <f t="shared" si="107"/>
        <v/>
      </c>
      <c r="H517" s="35" t="str">
        <f t="shared" si="108"/>
        <v/>
      </c>
      <c r="I517" s="35" t="str">
        <f t="shared" si="109"/>
        <v/>
      </c>
      <c r="J517" s="35" t="str">
        <f t="shared" si="110"/>
        <v/>
      </c>
      <c r="K517" s="35" t="str">
        <f t="shared" si="113"/>
        <v xml:space="preserve"> </v>
      </c>
      <c r="L517" s="35" t="str">
        <f t="shared" si="114"/>
        <v xml:space="preserve"> </v>
      </c>
      <c r="M517" s="35" t="str">
        <f t="shared" si="111"/>
        <v/>
      </c>
      <c r="N517" s="41" t="str">
        <f t="shared" si="112"/>
        <v/>
      </c>
    </row>
    <row r="518" spans="1:14" x14ac:dyDescent="0.2">
      <c r="A518" s="27"/>
      <c r="B518" s="30" t="s">
        <v>485</v>
      </c>
      <c r="C518" s="40">
        <v>0</v>
      </c>
      <c r="D518" s="34">
        <v>0</v>
      </c>
      <c r="E518" s="34">
        <v>155</v>
      </c>
      <c r="F518" s="34">
        <v>150</v>
      </c>
      <c r="G518" s="35" t="str">
        <f t="shared" si="107"/>
        <v/>
      </c>
      <c r="H518" s="35" t="str">
        <f t="shared" si="108"/>
        <v/>
      </c>
      <c r="I518" s="35">
        <f t="shared" si="109"/>
        <v>0.3118712273641851</v>
      </c>
      <c r="J518" s="35">
        <f t="shared" si="110"/>
        <v>0.32467532467532467</v>
      </c>
      <c r="K518" s="35">
        <f t="shared" si="113"/>
        <v>1</v>
      </c>
      <c r="L518" s="35">
        <f t="shared" si="114"/>
        <v>1</v>
      </c>
      <c r="M518" s="35" t="str">
        <f t="shared" si="111"/>
        <v/>
      </c>
      <c r="N518" s="41" t="str">
        <f t="shared" si="112"/>
        <v/>
      </c>
    </row>
    <row r="519" spans="1:14" x14ac:dyDescent="0.2">
      <c r="A519" s="27"/>
      <c r="B519" s="30" t="s">
        <v>486</v>
      </c>
      <c r="C519" s="40">
        <v>0</v>
      </c>
      <c r="D519" s="34">
        <v>0</v>
      </c>
      <c r="E519" s="34"/>
      <c r="F519" s="34"/>
      <c r="G519" s="35" t="str">
        <f t="shared" si="107"/>
        <v/>
      </c>
      <c r="H519" s="35" t="str">
        <f t="shared" si="108"/>
        <v/>
      </c>
      <c r="I519" s="35" t="str">
        <f t="shared" si="109"/>
        <v/>
      </c>
      <c r="J519" s="35" t="str">
        <f t="shared" si="110"/>
        <v/>
      </c>
      <c r="K519" s="35" t="str">
        <f t="shared" si="113"/>
        <v xml:space="preserve"> </v>
      </c>
      <c r="L519" s="35" t="str">
        <f t="shared" si="114"/>
        <v xml:space="preserve"> </v>
      </c>
      <c r="M519" s="35" t="str">
        <f t="shared" si="111"/>
        <v/>
      </c>
      <c r="N519" s="41" t="str">
        <f t="shared" si="112"/>
        <v/>
      </c>
    </row>
    <row r="520" spans="1:14" ht="25.5" x14ac:dyDescent="0.2">
      <c r="A520" s="27"/>
      <c r="B520" s="30" t="s">
        <v>487</v>
      </c>
      <c r="C520" s="40">
        <v>0</v>
      </c>
      <c r="D520" s="34">
        <v>2</v>
      </c>
      <c r="E520" s="34"/>
      <c r="F520" s="34"/>
      <c r="G520" s="35" t="str">
        <f t="shared" si="107"/>
        <v/>
      </c>
      <c r="H520" s="35">
        <f t="shared" si="108"/>
        <v>3.5842293906810036E-3</v>
      </c>
      <c r="I520" s="35" t="str">
        <f t="shared" si="109"/>
        <v/>
      </c>
      <c r="J520" s="35" t="str">
        <f t="shared" si="110"/>
        <v/>
      </c>
      <c r="K520" s="35" t="str">
        <f t="shared" si="113"/>
        <v xml:space="preserve"> </v>
      </c>
      <c r="L520" s="35">
        <f t="shared" si="114"/>
        <v>-1</v>
      </c>
      <c r="M520" s="35" t="str">
        <f t="shared" si="111"/>
        <v/>
      </c>
      <c r="N520" s="41">
        <f t="shared" si="112"/>
        <v>-3.5842293906810036E-3</v>
      </c>
    </row>
    <row r="521" spans="1:14" ht="29.25" customHeight="1" x14ac:dyDescent="0.2">
      <c r="A521" s="27"/>
      <c r="B521" s="30" t="s">
        <v>488</v>
      </c>
      <c r="C521" s="40">
        <v>0</v>
      </c>
      <c r="D521" s="34">
        <v>0</v>
      </c>
      <c r="E521" s="34"/>
      <c r="F521" s="34"/>
      <c r="G521" s="35" t="str">
        <f t="shared" si="107"/>
        <v/>
      </c>
      <c r="H521" s="35" t="str">
        <f t="shared" si="108"/>
        <v/>
      </c>
      <c r="I521" s="35" t="str">
        <f t="shared" si="109"/>
        <v/>
      </c>
      <c r="J521" s="35" t="str">
        <f t="shared" si="110"/>
        <v/>
      </c>
      <c r="K521" s="35" t="str">
        <f t="shared" si="113"/>
        <v xml:space="preserve"> </v>
      </c>
      <c r="L521" s="35" t="str">
        <f t="shared" si="114"/>
        <v xml:space="preserve"> </v>
      </c>
      <c r="M521" s="35" t="str">
        <f t="shared" si="111"/>
        <v/>
      </c>
      <c r="N521" s="41" t="str">
        <f t="shared" si="112"/>
        <v/>
      </c>
    </row>
    <row r="522" spans="1:14" ht="25.5" x14ac:dyDescent="0.2">
      <c r="A522" s="27"/>
      <c r="B522" s="30" t="s">
        <v>489</v>
      </c>
      <c r="C522" s="40">
        <v>0</v>
      </c>
      <c r="D522" s="34">
        <v>0</v>
      </c>
      <c r="E522" s="34"/>
      <c r="F522" s="34"/>
      <c r="G522" s="35" t="str">
        <f t="shared" si="107"/>
        <v/>
      </c>
      <c r="H522" s="35" t="str">
        <f t="shared" si="108"/>
        <v/>
      </c>
      <c r="I522" s="35" t="str">
        <f t="shared" si="109"/>
        <v/>
      </c>
      <c r="J522" s="35" t="str">
        <f t="shared" si="110"/>
        <v/>
      </c>
      <c r="K522" s="35" t="str">
        <f t="shared" si="113"/>
        <v xml:space="preserve"> </v>
      </c>
      <c r="L522" s="35" t="str">
        <f t="shared" si="114"/>
        <v xml:space="preserve"> </v>
      </c>
      <c r="M522" s="35" t="str">
        <f t="shared" si="111"/>
        <v/>
      </c>
      <c r="N522" s="41" t="str">
        <f t="shared" si="112"/>
        <v/>
      </c>
    </row>
    <row r="523" spans="1:14" x14ac:dyDescent="0.2">
      <c r="A523" s="27"/>
      <c r="B523" s="30" t="s">
        <v>490</v>
      </c>
      <c r="C523" s="40">
        <v>0</v>
      </c>
      <c r="D523" s="34">
        <v>0</v>
      </c>
      <c r="E523" s="34">
        <v>0</v>
      </c>
      <c r="F523" s="34">
        <v>2</v>
      </c>
      <c r="G523" s="35" t="str">
        <f t="shared" si="107"/>
        <v/>
      </c>
      <c r="H523" s="35" t="str">
        <f t="shared" si="108"/>
        <v/>
      </c>
      <c r="I523" s="35" t="str">
        <f t="shared" si="109"/>
        <v/>
      </c>
      <c r="J523" s="35">
        <f t="shared" si="110"/>
        <v>4.329004329004329E-3</v>
      </c>
      <c r="K523" s="35" t="str">
        <f t="shared" si="113"/>
        <v xml:space="preserve"> </v>
      </c>
      <c r="L523" s="35">
        <f t="shared" si="114"/>
        <v>1</v>
      </c>
      <c r="M523" s="35" t="str">
        <f t="shared" si="111"/>
        <v/>
      </c>
      <c r="N523" s="41" t="str">
        <f t="shared" si="112"/>
        <v/>
      </c>
    </row>
    <row r="524" spans="1:14" ht="25.5" x14ac:dyDescent="0.2">
      <c r="A524" s="27"/>
      <c r="B524" s="30" t="s">
        <v>491</v>
      </c>
      <c r="C524" s="40">
        <v>0</v>
      </c>
      <c r="D524" s="34">
        <v>0</v>
      </c>
      <c r="E524" s="34"/>
      <c r="F524" s="34"/>
      <c r="G524" s="35" t="str">
        <f t="shared" si="107"/>
        <v/>
      </c>
      <c r="H524" s="35" t="str">
        <f t="shared" si="108"/>
        <v/>
      </c>
      <c r="I524" s="35" t="str">
        <f t="shared" si="109"/>
        <v/>
      </c>
      <c r="J524" s="35" t="str">
        <f t="shared" si="110"/>
        <v/>
      </c>
      <c r="K524" s="35" t="str">
        <f t="shared" si="113"/>
        <v xml:space="preserve"> </v>
      </c>
      <c r="L524" s="35" t="str">
        <f t="shared" si="114"/>
        <v xml:space="preserve"> </v>
      </c>
      <c r="M524" s="35" t="str">
        <f t="shared" si="111"/>
        <v/>
      </c>
      <c r="N524" s="41" t="str">
        <f t="shared" si="112"/>
        <v/>
      </c>
    </row>
    <row r="525" spans="1:14" x14ac:dyDescent="0.2">
      <c r="A525" s="27"/>
      <c r="B525" s="30" t="s">
        <v>492</v>
      </c>
      <c r="C525" s="40">
        <v>0</v>
      </c>
      <c r="D525" s="34">
        <v>0</v>
      </c>
      <c r="E525" s="34"/>
      <c r="F525" s="34"/>
      <c r="G525" s="35" t="str">
        <f t="shared" si="107"/>
        <v/>
      </c>
      <c r="H525" s="35" t="str">
        <f t="shared" si="108"/>
        <v/>
      </c>
      <c r="I525" s="35" t="str">
        <f t="shared" si="109"/>
        <v/>
      </c>
      <c r="J525" s="35" t="str">
        <f t="shared" si="110"/>
        <v/>
      </c>
      <c r="K525" s="35" t="str">
        <f t="shared" si="113"/>
        <v xml:space="preserve"> </v>
      </c>
      <c r="L525" s="35" t="str">
        <f t="shared" si="114"/>
        <v xml:space="preserve"> </v>
      </c>
      <c r="M525" s="35" t="str">
        <f t="shared" si="111"/>
        <v/>
      </c>
      <c r="N525" s="41" t="str">
        <f t="shared" si="112"/>
        <v/>
      </c>
    </row>
    <row r="526" spans="1:14" ht="25.5" x14ac:dyDescent="0.2">
      <c r="A526" s="27"/>
      <c r="B526" s="30" t="s">
        <v>493</v>
      </c>
      <c r="C526" s="40">
        <v>0</v>
      </c>
      <c r="D526" s="34">
        <v>0</v>
      </c>
      <c r="E526" s="34"/>
      <c r="F526" s="34"/>
      <c r="G526" s="35" t="str">
        <f t="shared" si="107"/>
        <v/>
      </c>
      <c r="H526" s="35" t="str">
        <f t="shared" si="108"/>
        <v/>
      </c>
      <c r="I526" s="35" t="str">
        <f t="shared" si="109"/>
        <v/>
      </c>
      <c r="J526" s="35" t="str">
        <f t="shared" si="110"/>
        <v/>
      </c>
      <c r="K526" s="35" t="str">
        <f t="shared" si="113"/>
        <v xml:space="preserve"> </v>
      </c>
      <c r="L526" s="35" t="str">
        <f t="shared" si="114"/>
        <v xml:space="preserve"> </v>
      </c>
      <c r="M526" s="35" t="str">
        <f t="shared" si="111"/>
        <v/>
      </c>
      <c r="N526" s="41" t="str">
        <f t="shared" si="112"/>
        <v/>
      </c>
    </row>
    <row r="527" spans="1:14" ht="25.5" x14ac:dyDescent="0.2">
      <c r="A527" s="27"/>
      <c r="B527" s="30" t="s">
        <v>494</v>
      </c>
      <c r="C527" s="40">
        <v>0</v>
      </c>
      <c r="D527" s="34">
        <v>0</v>
      </c>
      <c r="E527" s="34"/>
      <c r="F527" s="34"/>
      <c r="G527" s="35" t="str">
        <f t="shared" si="107"/>
        <v/>
      </c>
      <c r="H527" s="35" t="str">
        <f t="shared" si="108"/>
        <v/>
      </c>
      <c r="I527" s="35" t="str">
        <f t="shared" si="109"/>
        <v/>
      </c>
      <c r="J527" s="35" t="str">
        <f t="shared" si="110"/>
        <v/>
      </c>
      <c r="K527" s="35" t="str">
        <f t="shared" si="113"/>
        <v xml:space="preserve"> </v>
      </c>
      <c r="L527" s="35" t="str">
        <f t="shared" si="114"/>
        <v xml:space="preserve"> </v>
      </c>
      <c r="M527" s="35" t="str">
        <f t="shared" si="111"/>
        <v/>
      </c>
      <c r="N527" s="41" t="str">
        <f t="shared" si="112"/>
        <v/>
      </c>
    </row>
    <row r="528" spans="1:14" x14ac:dyDescent="0.2">
      <c r="A528" s="27"/>
      <c r="B528" s="30" t="s">
        <v>495</v>
      </c>
      <c r="C528" s="40">
        <v>0</v>
      </c>
      <c r="D528" s="34">
        <v>0</v>
      </c>
      <c r="E528" s="34">
        <v>2</v>
      </c>
      <c r="F528" s="34">
        <v>4</v>
      </c>
      <c r="G528" s="35" t="str">
        <f t="shared" si="107"/>
        <v/>
      </c>
      <c r="H528" s="35" t="str">
        <f t="shared" si="108"/>
        <v/>
      </c>
      <c r="I528" s="35">
        <f t="shared" si="109"/>
        <v>4.0241448692152921E-3</v>
      </c>
      <c r="J528" s="35">
        <f t="shared" si="110"/>
        <v>8.658008658008658E-3</v>
      </c>
      <c r="K528" s="35">
        <f t="shared" si="113"/>
        <v>1</v>
      </c>
      <c r="L528" s="35">
        <f t="shared" si="114"/>
        <v>1</v>
      </c>
      <c r="M528" s="35" t="str">
        <f t="shared" si="111"/>
        <v/>
      </c>
      <c r="N528" s="41" t="str">
        <f t="shared" si="112"/>
        <v/>
      </c>
    </row>
    <row r="529" spans="1:14" x14ac:dyDescent="0.2">
      <c r="A529" s="27"/>
      <c r="B529" s="30" t="s">
        <v>496</v>
      </c>
      <c r="C529" s="40">
        <v>0</v>
      </c>
      <c r="D529" s="34">
        <v>0</v>
      </c>
      <c r="E529" s="34"/>
      <c r="F529" s="34"/>
      <c r="G529" s="35" t="str">
        <f t="shared" si="107"/>
        <v/>
      </c>
      <c r="H529" s="35" t="str">
        <f t="shared" si="108"/>
        <v/>
      </c>
      <c r="I529" s="35" t="str">
        <f t="shared" si="109"/>
        <v/>
      </c>
      <c r="J529" s="35" t="str">
        <f t="shared" si="110"/>
        <v/>
      </c>
      <c r="K529" s="35" t="str">
        <f t="shared" si="113"/>
        <v xml:space="preserve"> </v>
      </c>
      <c r="L529" s="35" t="str">
        <f t="shared" si="114"/>
        <v xml:space="preserve"> </v>
      </c>
      <c r="M529" s="35" t="str">
        <f t="shared" si="111"/>
        <v/>
      </c>
      <c r="N529" s="41" t="str">
        <f t="shared" si="112"/>
        <v/>
      </c>
    </row>
    <row r="530" spans="1:14" ht="25.5" x14ac:dyDescent="0.2">
      <c r="A530" s="27"/>
      <c r="B530" s="30" t="s">
        <v>497</v>
      </c>
      <c r="C530" s="40">
        <v>0</v>
      </c>
      <c r="D530" s="34">
        <v>0</v>
      </c>
      <c r="E530" s="34"/>
      <c r="F530" s="34"/>
      <c r="G530" s="35" t="str">
        <f t="shared" si="107"/>
        <v/>
      </c>
      <c r="H530" s="35" t="str">
        <f t="shared" si="108"/>
        <v/>
      </c>
      <c r="I530" s="35" t="str">
        <f t="shared" si="109"/>
        <v/>
      </c>
      <c r="J530" s="35" t="str">
        <f t="shared" si="110"/>
        <v/>
      </c>
      <c r="K530" s="35" t="str">
        <f t="shared" si="113"/>
        <v xml:space="preserve"> </v>
      </c>
      <c r="L530" s="35" t="str">
        <f t="shared" si="114"/>
        <v xml:space="preserve"> </v>
      </c>
      <c r="M530" s="35" t="str">
        <f t="shared" si="111"/>
        <v/>
      </c>
      <c r="N530" s="41" t="str">
        <f t="shared" si="112"/>
        <v/>
      </c>
    </row>
    <row r="531" spans="1:14" ht="25.5" x14ac:dyDescent="0.2">
      <c r="A531" s="27"/>
      <c r="B531" s="30" t="s">
        <v>498</v>
      </c>
      <c r="C531" s="40">
        <v>0</v>
      </c>
      <c r="D531" s="34">
        <v>0</v>
      </c>
      <c r="E531" s="34"/>
      <c r="F531" s="34"/>
      <c r="G531" s="35" t="str">
        <f t="shared" si="107"/>
        <v/>
      </c>
      <c r="H531" s="35" t="str">
        <f t="shared" si="108"/>
        <v/>
      </c>
      <c r="I531" s="35" t="str">
        <f t="shared" si="109"/>
        <v/>
      </c>
      <c r="J531" s="35" t="str">
        <f t="shared" si="110"/>
        <v/>
      </c>
      <c r="K531" s="35" t="str">
        <f t="shared" si="113"/>
        <v xml:space="preserve"> </v>
      </c>
      <c r="L531" s="35" t="str">
        <f t="shared" si="114"/>
        <v xml:space="preserve"> </v>
      </c>
      <c r="M531" s="35" t="str">
        <f t="shared" si="111"/>
        <v/>
      </c>
      <c r="N531" s="41" t="str">
        <f t="shared" si="112"/>
        <v/>
      </c>
    </row>
    <row r="532" spans="1:14" ht="24.75" customHeight="1" x14ac:dyDescent="0.2">
      <c r="A532" s="27"/>
      <c r="B532" s="30" t="s">
        <v>499</v>
      </c>
      <c r="C532" s="40">
        <v>0</v>
      </c>
      <c r="D532" s="34">
        <v>0</v>
      </c>
      <c r="E532" s="34"/>
      <c r="F532" s="34"/>
      <c r="G532" s="35" t="str">
        <f t="shared" si="107"/>
        <v/>
      </c>
      <c r="H532" s="35" t="str">
        <f t="shared" si="108"/>
        <v/>
      </c>
      <c r="I532" s="35" t="str">
        <f t="shared" si="109"/>
        <v/>
      </c>
      <c r="J532" s="35" t="str">
        <f t="shared" si="110"/>
        <v/>
      </c>
      <c r="K532" s="35" t="str">
        <f t="shared" si="113"/>
        <v xml:space="preserve"> </v>
      </c>
      <c r="L532" s="35" t="str">
        <f t="shared" si="114"/>
        <v xml:space="preserve"> </v>
      </c>
      <c r="M532" s="35" t="str">
        <f t="shared" si="111"/>
        <v/>
      </c>
      <c r="N532" s="41" t="str">
        <f t="shared" si="112"/>
        <v/>
      </c>
    </row>
    <row r="533" spans="1:14" ht="25.5" x14ac:dyDescent="0.2">
      <c r="A533" s="27"/>
      <c r="B533" s="30" t="s">
        <v>500</v>
      </c>
      <c r="C533" s="40">
        <v>0</v>
      </c>
      <c r="D533" s="34">
        <v>0</v>
      </c>
      <c r="E533" s="34"/>
      <c r="F533" s="34"/>
      <c r="G533" s="35" t="str">
        <f t="shared" si="107"/>
        <v/>
      </c>
      <c r="H533" s="35" t="str">
        <f t="shared" si="108"/>
        <v/>
      </c>
      <c r="I533" s="35" t="str">
        <f t="shared" si="109"/>
        <v/>
      </c>
      <c r="J533" s="35" t="str">
        <f t="shared" si="110"/>
        <v/>
      </c>
      <c r="K533" s="35" t="str">
        <f t="shared" si="113"/>
        <v xml:space="preserve"> </v>
      </c>
      <c r="L533" s="35" t="str">
        <f t="shared" si="114"/>
        <v xml:space="preserve"> </v>
      </c>
      <c r="M533" s="35" t="str">
        <f t="shared" si="111"/>
        <v/>
      </c>
      <c r="N533" s="41" t="str">
        <f t="shared" si="112"/>
        <v/>
      </c>
    </row>
    <row r="534" spans="1:14" ht="25.5" x14ac:dyDescent="0.2">
      <c r="A534" s="27"/>
      <c r="B534" s="30" t="s">
        <v>501</v>
      </c>
      <c r="C534" s="40">
        <v>0</v>
      </c>
      <c r="D534" s="34">
        <v>0</v>
      </c>
      <c r="E534" s="34"/>
      <c r="F534" s="34"/>
      <c r="G534" s="35" t="str">
        <f t="shared" si="107"/>
        <v/>
      </c>
      <c r="H534" s="35" t="str">
        <f t="shared" si="108"/>
        <v/>
      </c>
      <c r="I534" s="35" t="str">
        <f t="shared" si="109"/>
        <v/>
      </c>
      <c r="J534" s="35" t="str">
        <f t="shared" si="110"/>
        <v/>
      </c>
      <c r="K534" s="35" t="str">
        <f t="shared" si="113"/>
        <v xml:space="preserve"> </v>
      </c>
      <c r="L534" s="35" t="str">
        <f t="shared" si="114"/>
        <v xml:space="preserve"> </v>
      </c>
      <c r="M534" s="35" t="str">
        <f t="shared" si="111"/>
        <v/>
      </c>
      <c r="N534" s="41" t="str">
        <f t="shared" si="112"/>
        <v/>
      </c>
    </row>
    <row r="535" spans="1:14" ht="25.5" x14ac:dyDescent="0.2">
      <c r="A535" s="27"/>
      <c r="B535" s="30" t="s">
        <v>502</v>
      </c>
      <c r="C535" s="40">
        <v>0</v>
      </c>
      <c r="D535" s="34">
        <v>0</v>
      </c>
      <c r="E535" s="34"/>
      <c r="F535" s="34"/>
      <c r="G535" s="35" t="str">
        <f t="shared" si="107"/>
        <v/>
      </c>
      <c r="H535" s="35" t="str">
        <f t="shared" si="108"/>
        <v/>
      </c>
      <c r="I535" s="35" t="str">
        <f t="shared" si="109"/>
        <v/>
      </c>
      <c r="J535" s="35" t="str">
        <f t="shared" si="110"/>
        <v/>
      </c>
      <c r="K535" s="35" t="str">
        <f t="shared" si="113"/>
        <v xml:space="preserve"> </v>
      </c>
      <c r="L535" s="35" t="str">
        <f t="shared" si="114"/>
        <v xml:space="preserve"> </v>
      </c>
      <c r="M535" s="35" t="str">
        <f t="shared" si="111"/>
        <v/>
      </c>
      <c r="N535" s="41" t="str">
        <f t="shared" si="112"/>
        <v/>
      </c>
    </row>
    <row r="536" spans="1:14" x14ac:dyDescent="0.2">
      <c r="A536" s="27"/>
      <c r="B536" s="30" t="s">
        <v>503</v>
      </c>
      <c r="C536" s="40">
        <v>0</v>
      </c>
      <c r="D536" s="34">
        <v>0</v>
      </c>
      <c r="E536" s="34"/>
      <c r="F536" s="34"/>
      <c r="G536" s="35" t="str">
        <f t="shared" si="107"/>
        <v/>
      </c>
      <c r="H536" s="35" t="str">
        <f t="shared" si="108"/>
        <v/>
      </c>
      <c r="I536" s="35" t="str">
        <f t="shared" si="109"/>
        <v/>
      </c>
      <c r="J536" s="35" t="str">
        <f t="shared" si="110"/>
        <v/>
      </c>
      <c r="K536" s="35" t="str">
        <f t="shared" si="113"/>
        <v xml:space="preserve"> </v>
      </c>
      <c r="L536" s="35" t="str">
        <f t="shared" si="114"/>
        <v xml:space="preserve"> </v>
      </c>
      <c r="M536" s="35" t="str">
        <f t="shared" si="111"/>
        <v/>
      </c>
      <c r="N536" s="41" t="str">
        <f t="shared" si="112"/>
        <v/>
      </c>
    </row>
    <row r="537" spans="1:14" ht="25.5" x14ac:dyDescent="0.2">
      <c r="A537" s="27"/>
      <c r="B537" s="30" t="s">
        <v>504</v>
      </c>
      <c r="C537" s="40">
        <v>0</v>
      </c>
      <c r="D537" s="34">
        <v>0</v>
      </c>
      <c r="E537" s="34"/>
      <c r="F537" s="34"/>
      <c r="G537" s="35" t="str">
        <f t="shared" si="107"/>
        <v/>
      </c>
      <c r="H537" s="35" t="str">
        <f t="shared" si="108"/>
        <v/>
      </c>
      <c r="I537" s="35" t="str">
        <f t="shared" si="109"/>
        <v/>
      </c>
      <c r="J537" s="35" t="str">
        <f t="shared" si="110"/>
        <v/>
      </c>
      <c r="K537" s="35" t="str">
        <f t="shared" si="113"/>
        <v xml:space="preserve"> </v>
      </c>
      <c r="L537" s="35" t="str">
        <f t="shared" si="114"/>
        <v xml:space="preserve"> </v>
      </c>
      <c r="M537" s="35" t="str">
        <f t="shared" si="111"/>
        <v/>
      </c>
      <c r="N537" s="41" t="str">
        <f t="shared" si="112"/>
        <v/>
      </c>
    </row>
    <row r="538" spans="1:14" x14ac:dyDescent="0.2">
      <c r="A538" s="27"/>
      <c r="B538" s="30" t="s">
        <v>505</v>
      </c>
      <c r="C538" s="40">
        <v>0</v>
      </c>
      <c r="D538" s="34">
        <v>0</v>
      </c>
      <c r="E538" s="34">
        <v>15</v>
      </c>
      <c r="F538" s="34">
        <v>6</v>
      </c>
      <c r="G538" s="35" t="str">
        <f t="shared" si="107"/>
        <v/>
      </c>
      <c r="H538" s="35" t="str">
        <f t="shared" si="108"/>
        <v/>
      </c>
      <c r="I538" s="35">
        <f t="shared" si="109"/>
        <v>3.0181086519114688E-2</v>
      </c>
      <c r="J538" s="35">
        <f t="shared" si="110"/>
        <v>1.2987012987012988E-2</v>
      </c>
      <c r="K538" s="35">
        <f t="shared" si="113"/>
        <v>1</v>
      </c>
      <c r="L538" s="35">
        <f t="shared" si="114"/>
        <v>1</v>
      </c>
      <c r="M538" s="35" t="str">
        <f t="shared" si="111"/>
        <v/>
      </c>
      <c r="N538" s="41" t="str">
        <f t="shared" si="112"/>
        <v/>
      </c>
    </row>
    <row r="539" spans="1:14" x14ac:dyDescent="0.2">
      <c r="A539" s="27"/>
      <c r="B539" s="30" t="s">
        <v>506</v>
      </c>
      <c r="C539" s="40">
        <v>5</v>
      </c>
      <c r="D539" s="34">
        <v>1</v>
      </c>
      <c r="E539" s="34">
        <v>4</v>
      </c>
      <c r="F539" s="34">
        <v>3</v>
      </c>
      <c r="G539" s="35">
        <f t="shared" si="107"/>
        <v>1.0615711252653927E-2</v>
      </c>
      <c r="H539" s="35">
        <f t="shared" si="108"/>
        <v>1.7921146953405018E-3</v>
      </c>
      <c r="I539" s="35">
        <f t="shared" si="109"/>
        <v>8.0482897384305842E-3</v>
      </c>
      <c r="J539" s="35">
        <f t="shared" si="110"/>
        <v>6.4935064935064939E-3</v>
      </c>
      <c r="K539" s="35">
        <f t="shared" si="113"/>
        <v>-0.2</v>
      </c>
      <c r="L539" s="35">
        <f t="shared" si="114"/>
        <v>2</v>
      </c>
      <c r="M539" s="35">
        <f t="shared" si="111"/>
        <v>-2.1231422505307855E-3</v>
      </c>
      <c r="N539" s="41">
        <f t="shared" si="112"/>
        <v>3.5842293906810036E-3</v>
      </c>
    </row>
    <row r="540" spans="1:14" x14ac:dyDescent="0.2">
      <c r="A540" s="27"/>
      <c r="B540" s="30" t="s">
        <v>507</v>
      </c>
      <c r="C540" s="40">
        <v>1</v>
      </c>
      <c r="D540" s="34">
        <v>0</v>
      </c>
      <c r="E540" s="34"/>
      <c r="F540" s="34"/>
      <c r="G540" s="35">
        <f t="shared" si="107"/>
        <v>2.1231422505307855E-3</v>
      </c>
      <c r="H540" s="35" t="str">
        <f t="shared" si="108"/>
        <v/>
      </c>
      <c r="I540" s="35" t="str">
        <f t="shared" si="109"/>
        <v/>
      </c>
      <c r="J540" s="35" t="str">
        <f t="shared" si="110"/>
        <v/>
      </c>
      <c r="K540" s="35">
        <f t="shared" si="113"/>
        <v>-1</v>
      </c>
      <c r="L540" s="35" t="str">
        <f t="shared" si="114"/>
        <v xml:space="preserve"> </v>
      </c>
      <c r="M540" s="35">
        <f t="shared" si="111"/>
        <v>-2.1231422505307855E-3</v>
      </c>
      <c r="N540" s="41" t="str">
        <f t="shared" si="112"/>
        <v/>
      </c>
    </row>
    <row r="541" spans="1:14" ht="38.25" x14ac:dyDescent="0.2">
      <c r="A541" s="27"/>
      <c r="B541" s="30" t="s">
        <v>508</v>
      </c>
      <c r="C541" s="40">
        <v>0</v>
      </c>
      <c r="D541" s="34">
        <v>0</v>
      </c>
      <c r="E541" s="34"/>
      <c r="F541" s="34"/>
      <c r="G541" s="35" t="str">
        <f t="shared" si="107"/>
        <v/>
      </c>
      <c r="H541" s="35" t="str">
        <f t="shared" si="108"/>
        <v/>
      </c>
      <c r="I541" s="35" t="str">
        <f t="shared" si="109"/>
        <v/>
      </c>
      <c r="J541" s="35" t="str">
        <f t="shared" si="110"/>
        <v/>
      </c>
      <c r="K541" s="35" t="str">
        <f t="shared" si="113"/>
        <v xml:space="preserve"> </v>
      </c>
      <c r="L541" s="35" t="str">
        <f t="shared" si="114"/>
        <v xml:space="preserve"> </v>
      </c>
      <c r="M541" s="35" t="str">
        <f t="shared" si="111"/>
        <v/>
      </c>
      <c r="N541" s="41" t="str">
        <f t="shared" si="112"/>
        <v/>
      </c>
    </row>
    <row r="542" spans="1:14" x14ac:dyDescent="0.2">
      <c r="A542" s="27"/>
      <c r="B542" s="30" t="s">
        <v>509</v>
      </c>
      <c r="C542" s="40">
        <v>0</v>
      </c>
      <c r="D542" s="34">
        <v>0</v>
      </c>
      <c r="E542" s="34"/>
      <c r="F542" s="34"/>
      <c r="G542" s="35" t="str">
        <f t="shared" si="107"/>
        <v/>
      </c>
      <c r="H542" s="35" t="str">
        <f t="shared" si="108"/>
        <v/>
      </c>
      <c r="I542" s="35" t="str">
        <f t="shared" si="109"/>
        <v/>
      </c>
      <c r="J542" s="35" t="str">
        <f t="shared" si="110"/>
        <v/>
      </c>
      <c r="K542" s="35" t="str">
        <f t="shared" si="113"/>
        <v xml:space="preserve"> </v>
      </c>
      <c r="L542" s="35" t="str">
        <f t="shared" si="114"/>
        <v xml:space="preserve"> </v>
      </c>
      <c r="M542" s="35" t="str">
        <f t="shared" si="111"/>
        <v/>
      </c>
      <c r="N542" s="41" t="str">
        <f t="shared" si="112"/>
        <v/>
      </c>
    </row>
    <row r="543" spans="1:14" ht="25.5" x14ac:dyDescent="0.2">
      <c r="A543" s="27"/>
      <c r="B543" s="30" t="s">
        <v>510</v>
      </c>
      <c r="C543" s="40">
        <v>0</v>
      </c>
      <c r="D543" s="34">
        <v>0</v>
      </c>
      <c r="E543" s="34">
        <v>96</v>
      </c>
      <c r="F543" s="34">
        <v>53</v>
      </c>
      <c r="G543" s="35" t="str">
        <f t="shared" si="107"/>
        <v/>
      </c>
      <c r="H543" s="35" t="str">
        <f t="shared" si="108"/>
        <v/>
      </c>
      <c r="I543" s="35">
        <f t="shared" si="109"/>
        <v>0.19315895372233399</v>
      </c>
      <c r="J543" s="35">
        <f t="shared" si="110"/>
        <v>0.11471861471861472</v>
      </c>
      <c r="K543" s="35">
        <f t="shared" si="113"/>
        <v>1</v>
      </c>
      <c r="L543" s="35">
        <f t="shared" si="114"/>
        <v>1</v>
      </c>
      <c r="M543" s="35" t="str">
        <f t="shared" si="111"/>
        <v/>
      </c>
      <c r="N543" s="41" t="str">
        <f t="shared" si="112"/>
        <v/>
      </c>
    </row>
    <row r="544" spans="1:14" ht="25.5" x14ac:dyDescent="0.2">
      <c r="A544" s="27"/>
      <c r="B544" s="30" t="s">
        <v>511</v>
      </c>
      <c r="C544" s="40">
        <v>0</v>
      </c>
      <c r="D544" s="34">
        <v>1</v>
      </c>
      <c r="E544" s="34">
        <v>3</v>
      </c>
      <c r="F544" s="34">
        <v>9</v>
      </c>
      <c r="G544" s="35" t="str">
        <f t="shared" si="107"/>
        <v/>
      </c>
      <c r="H544" s="35">
        <f t="shared" si="108"/>
        <v>1.7921146953405018E-3</v>
      </c>
      <c r="I544" s="35">
        <f t="shared" si="109"/>
        <v>6.0362173038229373E-3</v>
      </c>
      <c r="J544" s="35">
        <f t="shared" si="110"/>
        <v>1.948051948051948E-2</v>
      </c>
      <c r="K544" s="35">
        <f t="shared" si="113"/>
        <v>1</v>
      </c>
      <c r="L544" s="35">
        <f t="shared" si="114"/>
        <v>8</v>
      </c>
      <c r="M544" s="35" t="str">
        <f t="shared" si="111"/>
        <v/>
      </c>
      <c r="N544" s="41">
        <f t="shared" si="112"/>
        <v>1.4336917562724014E-2</v>
      </c>
    </row>
    <row r="545" spans="1:14" x14ac:dyDescent="0.2">
      <c r="A545" s="27"/>
      <c r="B545" s="30" t="s">
        <v>512</v>
      </c>
      <c r="C545" s="40">
        <v>0</v>
      </c>
      <c r="D545" s="34">
        <v>0</v>
      </c>
      <c r="E545" s="34"/>
      <c r="F545" s="34"/>
      <c r="G545" s="35" t="str">
        <f t="shared" si="107"/>
        <v/>
      </c>
      <c r="H545" s="35" t="str">
        <f t="shared" si="108"/>
        <v/>
      </c>
      <c r="I545" s="35" t="str">
        <f t="shared" si="109"/>
        <v/>
      </c>
      <c r="J545" s="35" t="str">
        <f t="shared" si="110"/>
        <v/>
      </c>
      <c r="K545" s="35" t="str">
        <f t="shared" si="113"/>
        <v xml:space="preserve"> </v>
      </c>
      <c r="L545" s="35" t="str">
        <f t="shared" si="114"/>
        <v xml:space="preserve"> </v>
      </c>
      <c r="M545" s="35" t="str">
        <f t="shared" si="111"/>
        <v/>
      </c>
      <c r="N545" s="41" t="str">
        <f t="shared" si="112"/>
        <v/>
      </c>
    </row>
    <row r="546" spans="1:14" ht="25.5" x14ac:dyDescent="0.2">
      <c r="A546" s="27"/>
      <c r="B546" s="30" t="s">
        <v>513</v>
      </c>
      <c r="C546" s="40">
        <v>0</v>
      </c>
      <c r="D546" s="34">
        <v>0</v>
      </c>
      <c r="E546" s="34"/>
      <c r="F546" s="34"/>
      <c r="G546" s="35" t="str">
        <f t="shared" si="107"/>
        <v/>
      </c>
      <c r="H546" s="35" t="str">
        <f t="shared" si="108"/>
        <v/>
      </c>
      <c r="I546" s="35" t="str">
        <f t="shared" si="109"/>
        <v/>
      </c>
      <c r="J546" s="35" t="str">
        <f t="shared" si="110"/>
        <v/>
      </c>
      <c r="K546" s="35" t="str">
        <f t="shared" si="113"/>
        <v xml:space="preserve"> </v>
      </c>
      <c r="L546" s="35" t="str">
        <f t="shared" si="114"/>
        <v xml:space="preserve"> </v>
      </c>
      <c r="M546" s="35" t="str">
        <f t="shared" si="111"/>
        <v/>
      </c>
      <c r="N546" s="41" t="str">
        <f t="shared" si="112"/>
        <v/>
      </c>
    </row>
    <row r="547" spans="1:14" ht="25.5" x14ac:dyDescent="0.2">
      <c r="A547" s="27"/>
      <c r="B547" s="30" t="s">
        <v>514</v>
      </c>
      <c r="C547" s="40">
        <v>0</v>
      </c>
      <c r="D547" s="34">
        <v>0</v>
      </c>
      <c r="E547" s="34"/>
      <c r="F547" s="34"/>
      <c r="G547" s="35" t="str">
        <f t="shared" si="107"/>
        <v/>
      </c>
      <c r="H547" s="35" t="str">
        <f t="shared" si="108"/>
        <v/>
      </c>
      <c r="I547" s="35" t="str">
        <f t="shared" si="109"/>
        <v/>
      </c>
      <c r="J547" s="35" t="str">
        <f t="shared" si="110"/>
        <v/>
      </c>
      <c r="K547" s="35" t="str">
        <f t="shared" si="113"/>
        <v xml:space="preserve"> </v>
      </c>
      <c r="L547" s="35" t="str">
        <f t="shared" si="114"/>
        <v xml:space="preserve"> </v>
      </c>
      <c r="M547" s="35" t="str">
        <f t="shared" si="111"/>
        <v/>
      </c>
      <c r="N547" s="41" t="str">
        <f t="shared" si="112"/>
        <v/>
      </c>
    </row>
    <row r="548" spans="1:14" x14ac:dyDescent="0.2">
      <c r="A548" s="27"/>
      <c r="B548" s="30" t="s">
        <v>515</v>
      </c>
      <c r="C548" s="40">
        <v>0</v>
      </c>
      <c r="D548" s="34">
        <v>0</v>
      </c>
      <c r="E548" s="34"/>
      <c r="F548" s="34"/>
      <c r="G548" s="35" t="str">
        <f t="shared" si="107"/>
        <v/>
      </c>
      <c r="H548" s="35" t="str">
        <f t="shared" si="108"/>
        <v/>
      </c>
      <c r="I548" s="35" t="str">
        <f t="shared" si="109"/>
        <v/>
      </c>
      <c r="J548" s="35" t="str">
        <f t="shared" si="110"/>
        <v/>
      </c>
      <c r="K548" s="35" t="str">
        <f t="shared" si="113"/>
        <v xml:space="preserve"> </v>
      </c>
      <c r="L548" s="35" t="str">
        <f t="shared" si="114"/>
        <v xml:space="preserve"> </v>
      </c>
      <c r="M548" s="35" t="str">
        <f t="shared" si="111"/>
        <v/>
      </c>
      <c r="N548" s="41" t="str">
        <f t="shared" si="112"/>
        <v/>
      </c>
    </row>
    <row r="549" spans="1:14" x14ac:dyDescent="0.2">
      <c r="A549" s="27"/>
      <c r="B549" s="30" t="s">
        <v>516</v>
      </c>
      <c r="C549" s="40">
        <v>0</v>
      </c>
      <c r="D549" s="34">
        <v>0</v>
      </c>
      <c r="E549" s="34"/>
      <c r="F549" s="34"/>
      <c r="G549" s="35" t="str">
        <f t="shared" si="107"/>
        <v/>
      </c>
      <c r="H549" s="35" t="str">
        <f t="shared" si="108"/>
        <v/>
      </c>
      <c r="I549" s="35" t="str">
        <f t="shared" si="109"/>
        <v/>
      </c>
      <c r="J549" s="35" t="str">
        <f t="shared" si="110"/>
        <v/>
      </c>
      <c r="K549" s="35" t="str">
        <f t="shared" si="113"/>
        <v xml:space="preserve"> </v>
      </c>
      <c r="L549" s="35" t="str">
        <f t="shared" si="114"/>
        <v xml:space="preserve"> </v>
      </c>
      <c r="M549" s="35" t="str">
        <f t="shared" si="111"/>
        <v/>
      </c>
      <c r="N549" s="41" t="str">
        <f t="shared" si="112"/>
        <v/>
      </c>
    </row>
    <row r="550" spans="1:14" x14ac:dyDescent="0.2">
      <c r="A550" s="27"/>
      <c r="B550" s="30" t="s">
        <v>517</v>
      </c>
      <c r="C550" s="40">
        <v>0</v>
      </c>
      <c r="D550" s="34">
        <v>0</v>
      </c>
      <c r="E550" s="34"/>
      <c r="F550" s="34"/>
      <c r="G550" s="35" t="str">
        <f t="shared" si="107"/>
        <v/>
      </c>
      <c r="H550" s="35" t="str">
        <f t="shared" si="108"/>
        <v/>
      </c>
      <c r="I550" s="35" t="str">
        <f t="shared" si="109"/>
        <v/>
      </c>
      <c r="J550" s="35" t="str">
        <f t="shared" si="110"/>
        <v/>
      </c>
      <c r="K550" s="35" t="str">
        <f t="shared" si="113"/>
        <v xml:space="preserve"> </v>
      </c>
      <c r="L550" s="35" t="str">
        <f t="shared" si="114"/>
        <v xml:space="preserve"> </v>
      </c>
      <c r="M550" s="35" t="str">
        <f t="shared" si="111"/>
        <v/>
      </c>
      <c r="N550" s="41" t="str">
        <f t="shared" si="112"/>
        <v/>
      </c>
    </row>
    <row r="551" spans="1:14" ht="25.5" x14ac:dyDescent="0.2">
      <c r="A551" s="27"/>
      <c r="B551" s="30" t="s">
        <v>518</v>
      </c>
      <c r="C551" s="40">
        <v>0</v>
      </c>
      <c r="D551" s="34">
        <v>0</v>
      </c>
      <c r="E551" s="34"/>
      <c r="F551" s="34"/>
      <c r="G551" s="35" t="str">
        <f t="shared" si="107"/>
        <v/>
      </c>
      <c r="H551" s="35" t="str">
        <f t="shared" si="108"/>
        <v/>
      </c>
      <c r="I551" s="35" t="str">
        <f t="shared" si="109"/>
        <v/>
      </c>
      <c r="J551" s="35" t="str">
        <f t="shared" si="110"/>
        <v/>
      </c>
      <c r="K551" s="35" t="str">
        <f t="shared" si="113"/>
        <v xml:space="preserve"> </v>
      </c>
      <c r="L551" s="35" t="str">
        <f t="shared" si="114"/>
        <v xml:space="preserve"> </v>
      </c>
      <c r="M551" s="35" t="str">
        <f t="shared" si="111"/>
        <v/>
      </c>
      <c r="N551" s="41" t="str">
        <f t="shared" si="112"/>
        <v/>
      </c>
    </row>
    <row r="552" spans="1:14" ht="25.5" x14ac:dyDescent="0.2">
      <c r="A552" s="27"/>
      <c r="B552" s="30" t="s">
        <v>519</v>
      </c>
      <c r="C552" s="40">
        <v>0</v>
      </c>
      <c r="D552" s="34">
        <v>0</v>
      </c>
      <c r="E552" s="34"/>
      <c r="F552" s="34"/>
      <c r="G552" s="35" t="str">
        <f t="shared" si="107"/>
        <v/>
      </c>
      <c r="H552" s="35" t="str">
        <f t="shared" si="108"/>
        <v/>
      </c>
      <c r="I552" s="35" t="str">
        <f t="shared" si="109"/>
        <v/>
      </c>
      <c r="J552" s="35" t="str">
        <f t="shared" si="110"/>
        <v/>
      </c>
      <c r="K552" s="35" t="str">
        <f t="shared" si="113"/>
        <v xml:space="preserve"> </v>
      </c>
      <c r="L552" s="35" t="str">
        <f t="shared" si="114"/>
        <v xml:space="preserve"> </v>
      </c>
      <c r="M552" s="35" t="str">
        <f t="shared" si="111"/>
        <v/>
      </c>
      <c r="N552" s="41" t="str">
        <f t="shared" si="112"/>
        <v/>
      </c>
    </row>
    <row r="553" spans="1:14" ht="25.5" x14ac:dyDescent="0.2">
      <c r="A553" s="27"/>
      <c r="B553" s="30" t="s">
        <v>520</v>
      </c>
      <c r="C553" s="40">
        <v>0</v>
      </c>
      <c r="D553" s="34">
        <v>0</v>
      </c>
      <c r="E553" s="34">
        <v>2</v>
      </c>
      <c r="F553" s="34">
        <v>3</v>
      </c>
      <c r="G553" s="35" t="str">
        <f t="shared" si="107"/>
        <v/>
      </c>
      <c r="H553" s="35" t="str">
        <f t="shared" si="108"/>
        <v/>
      </c>
      <c r="I553" s="35">
        <f t="shared" si="109"/>
        <v>4.0241448692152921E-3</v>
      </c>
      <c r="J553" s="35">
        <f t="shared" si="110"/>
        <v>6.4935064935064939E-3</v>
      </c>
      <c r="K553" s="35">
        <f t="shared" si="113"/>
        <v>1</v>
      </c>
      <c r="L553" s="35">
        <f t="shared" si="114"/>
        <v>1</v>
      </c>
      <c r="M553" s="35" t="str">
        <f t="shared" si="111"/>
        <v/>
      </c>
      <c r="N553" s="41" t="str">
        <f t="shared" si="112"/>
        <v/>
      </c>
    </row>
    <row r="554" spans="1:14" ht="25.5" x14ac:dyDescent="0.2">
      <c r="A554" s="27"/>
      <c r="B554" s="30" t="s">
        <v>521</v>
      </c>
      <c r="C554" s="40">
        <v>0</v>
      </c>
      <c r="D554" s="34">
        <v>0</v>
      </c>
      <c r="E554" s="34"/>
      <c r="F554" s="34"/>
      <c r="G554" s="35" t="str">
        <f t="shared" si="107"/>
        <v/>
      </c>
      <c r="H554" s="35" t="str">
        <f t="shared" si="108"/>
        <v/>
      </c>
      <c r="I554" s="35" t="str">
        <f t="shared" si="109"/>
        <v/>
      </c>
      <c r="J554" s="35" t="str">
        <f t="shared" si="110"/>
        <v/>
      </c>
      <c r="K554" s="35" t="str">
        <f t="shared" si="113"/>
        <v xml:space="preserve"> </v>
      </c>
      <c r="L554" s="35" t="str">
        <f t="shared" si="114"/>
        <v xml:space="preserve"> </v>
      </c>
      <c r="M554" s="35" t="str">
        <f t="shared" si="111"/>
        <v/>
      </c>
      <c r="N554" s="41" t="str">
        <f t="shared" si="112"/>
        <v/>
      </c>
    </row>
    <row r="555" spans="1:14" ht="25.5" x14ac:dyDescent="0.2">
      <c r="A555" s="27"/>
      <c r="B555" s="30" t="s">
        <v>522</v>
      </c>
      <c r="C555" s="40">
        <v>0</v>
      </c>
      <c r="D555" s="34">
        <v>0</v>
      </c>
      <c r="E555" s="34"/>
      <c r="F555" s="34"/>
      <c r="G555" s="35" t="str">
        <f t="shared" si="107"/>
        <v/>
      </c>
      <c r="H555" s="35" t="str">
        <f t="shared" si="108"/>
        <v/>
      </c>
      <c r="I555" s="35" t="str">
        <f t="shared" si="109"/>
        <v/>
      </c>
      <c r="J555" s="35" t="str">
        <f t="shared" si="110"/>
        <v/>
      </c>
      <c r="K555" s="35" t="str">
        <f t="shared" si="113"/>
        <v xml:space="preserve"> </v>
      </c>
      <c r="L555" s="35" t="str">
        <f t="shared" si="114"/>
        <v xml:space="preserve"> </v>
      </c>
      <c r="M555" s="35" t="str">
        <f t="shared" si="111"/>
        <v/>
      </c>
      <c r="N555" s="41" t="str">
        <f t="shared" si="112"/>
        <v/>
      </c>
    </row>
    <row r="556" spans="1:14" x14ac:dyDescent="0.2">
      <c r="A556" s="27"/>
      <c r="B556" s="30" t="s">
        <v>523</v>
      </c>
      <c r="C556" s="40">
        <v>0</v>
      </c>
      <c r="D556" s="34">
        <v>0</v>
      </c>
      <c r="E556" s="34"/>
      <c r="F556" s="34"/>
      <c r="G556" s="35" t="str">
        <f t="shared" si="107"/>
        <v/>
      </c>
      <c r="H556" s="35" t="str">
        <f t="shared" si="108"/>
        <v/>
      </c>
      <c r="I556" s="35" t="str">
        <f t="shared" si="109"/>
        <v/>
      </c>
      <c r="J556" s="35" t="str">
        <f t="shared" si="110"/>
        <v/>
      </c>
      <c r="K556" s="35" t="str">
        <f t="shared" si="113"/>
        <v xml:space="preserve"> </v>
      </c>
      <c r="L556" s="35" t="str">
        <f t="shared" si="114"/>
        <v xml:space="preserve"> </v>
      </c>
      <c r="M556" s="35" t="str">
        <f t="shared" si="111"/>
        <v/>
      </c>
      <c r="N556" s="41" t="str">
        <f t="shared" si="112"/>
        <v/>
      </c>
    </row>
    <row r="557" spans="1:14" ht="25.5" x14ac:dyDescent="0.2">
      <c r="A557" s="27"/>
      <c r="B557" s="30" t="s">
        <v>524</v>
      </c>
      <c r="C557" s="40">
        <v>0</v>
      </c>
      <c r="D557" s="34">
        <v>0</v>
      </c>
      <c r="E557" s="34"/>
      <c r="F557" s="34"/>
      <c r="G557" s="35" t="str">
        <f t="shared" si="107"/>
        <v/>
      </c>
      <c r="H557" s="35" t="str">
        <f t="shared" si="108"/>
        <v/>
      </c>
      <c r="I557" s="35" t="str">
        <f t="shared" si="109"/>
        <v/>
      </c>
      <c r="J557" s="35" t="str">
        <f t="shared" si="110"/>
        <v/>
      </c>
      <c r="K557" s="35" t="str">
        <f t="shared" si="113"/>
        <v xml:space="preserve"> </v>
      </c>
      <c r="L557" s="35" t="str">
        <f t="shared" si="114"/>
        <v xml:space="preserve"> </v>
      </c>
      <c r="M557" s="35" t="str">
        <f t="shared" si="111"/>
        <v/>
      </c>
      <c r="N557" s="41" t="str">
        <f t="shared" si="112"/>
        <v/>
      </c>
    </row>
    <row r="558" spans="1:14" x14ac:dyDescent="0.2">
      <c r="A558" s="27"/>
      <c r="B558" s="30" t="s">
        <v>525</v>
      </c>
      <c r="C558" s="40">
        <v>22</v>
      </c>
      <c r="D558" s="34">
        <v>16</v>
      </c>
      <c r="E558" s="34"/>
      <c r="F558" s="34"/>
      <c r="G558" s="35">
        <f t="shared" si="107"/>
        <v>4.6709129511677279E-2</v>
      </c>
      <c r="H558" s="35">
        <f t="shared" si="108"/>
        <v>2.8673835125448029E-2</v>
      </c>
      <c r="I558" s="35" t="str">
        <f t="shared" si="109"/>
        <v/>
      </c>
      <c r="J558" s="35" t="str">
        <f t="shared" si="110"/>
        <v/>
      </c>
      <c r="K558" s="35">
        <f t="shared" si="113"/>
        <v>-1</v>
      </c>
      <c r="L558" s="35">
        <f t="shared" si="114"/>
        <v>-1</v>
      </c>
      <c r="M558" s="35">
        <f t="shared" si="111"/>
        <v>-4.6709129511677279E-2</v>
      </c>
      <c r="N558" s="41">
        <f t="shared" si="112"/>
        <v>-2.8673835125448029E-2</v>
      </c>
    </row>
    <row r="559" spans="1:14" ht="26.25" customHeight="1" x14ac:dyDescent="0.2">
      <c r="A559" s="27"/>
      <c r="B559" s="30" t="s">
        <v>526</v>
      </c>
      <c r="C559" s="40">
        <v>0</v>
      </c>
      <c r="D559" s="34">
        <v>0</v>
      </c>
      <c r="E559" s="34"/>
      <c r="F559" s="34"/>
      <c r="G559" s="35" t="str">
        <f t="shared" si="107"/>
        <v/>
      </c>
      <c r="H559" s="35" t="str">
        <f t="shared" si="108"/>
        <v/>
      </c>
      <c r="I559" s="35" t="str">
        <f t="shared" si="109"/>
        <v/>
      </c>
      <c r="J559" s="35" t="str">
        <f t="shared" si="110"/>
        <v/>
      </c>
      <c r="K559" s="35" t="str">
        <f t="shared" si="113"/>
        <v xml:space="preserve"> </v>
      </c>
      <c r="L559" s="35" t="str">
        <f t="shared" si="114"/>
        <v xml:space="preserve"> </v>
      </c>
      <c r="M559" s="35" t="str">
        <f t="shared" si="111"/>
        <v/>
      </c>
      <c r="N559" s="41" t="str">
        <f t="shared" si="112"/>
        <v/>
      </c>
    </row>
    <row r="560" spans="1:14" ht="25.5" x14ac:dyDescent="0.2">
      <c r="A560" s="27"/>
      <c r="B560" s="30" t="s">
        <v>527</v>
      </c>
      <c r="C560" s="40">
        <v>0</v>
      </c>
      <c r="D560" s="34">
        <v>0</v>
      </c>
      <c r="E560" s="34"/>
      <c r="F560" s="34"/>
      <c r="G560" s="35" t="str">
        <f t="shared" si="107"/>
        <v/>
      </c>
      <c r="H560" s="35" t="str">
        <f t="shared" si="108"/>
        <v/>
      </c>
      <c r="I560" s="35" t="str">
        <f t="shared" si="109"/>
        <v/>
      </c>
      <c r="J560" s="35" t="str">
        <f t="shared" si="110"/>
        <v/>
      </c>
      <c r="K560" s="35" t="str">
        <f t="shared" si="113"/>
        <v xml:space="preserve"> </v>
      </c>
      <c r="L560" s="35" t="str">
        <f t="shared" si="114"/>
        <v xml:space="preserve"> </v>
      </c>
      <c r="M560" s="35" t="str">
        <f t="shared" si="111"/>
        <v/>
      </c>
      <c r="N560" s="41" t="str">
        <f t="shared" si="112"/>
        <v/>
      </c>
    </row>
    <row r="561" spans="1:14" x14ac:dyDescent="0.2">
      <c r="A561" s="27"/>
      <c r="B561" s="30" t="s">
        <v>528</v>
      </c>
      <c r="C561" s="40">
        <v>0</v>
      </c>
      <c r="D561" s="34">
        <v>0</v>
      </c>
      <c r="E561" s="34"/>
      <c r="F561" s="34"/>
      <c r="G561" s="35" t="str">
        <f t="shared" si="107"/>
        <v/>
      </c>
      <c r="H561" s="35" t="str">
        <f t="shared" si="108"/>
        <v/>
      </c>
      <c r="I561" s="35" t="str">
        <f t="shared" si="109"/>
        <v/>
      </c>
      <c r="J561" s="35" t="str">
        <f t="shared" si="110"/>
        <v/>
      </c>
      <c r="K561" s="35" t="str">
        <f t="shared" si="113"/>
        <v xml:space="preserve"> </v>
      </c>
      <c r="L561" s="35" t="str">
        <f t="shared" si="114"/>
        <v xml:space="preserve"> </v>
      </c>
      <c r="M561" s="35" t="str">
        <f t="shared" si="111"/>
        <v/>
      </c>
      <c r="N561" s="41" t="str">
        <f t="shared" si="112"/>
        <v/>
      </c>
    </row>
    <row r="562" spans="1:14" x14ac:dyDescent="0.2">
      <c r="A562" s="27"/>
      <c r="B562" s="30" t="s">
        <v>529</v>
      </c>
      <c r="C562" s="40">
        <v>0</v>
      </c>
      <c r="D562" s="34">
        <v>0</v>
      </c>
      <c r="E562" s="34"/>
      <c r="F562" s="34"/>
      <c r="G562" s="35" t="str">
        <f t="shared" si="107"/>
        <v/>
      </c>
      <c r="H562" s="35" t="str">
        <f t="shared" si="108"/>
        <v/>
      </c>
      <c r="I562" s="35" t="str">
        <f t="shared" si="109"/>
        <v/>
      </c>
      <c r="J562" s="35" t="str">
        <f t="shared" si="110"/>
        <v/>
      </c>
      <c r="K562" s="35" t="str">
        <f t="shared" si="113"/>
        <v xml:space="preserve"> </v>
      </c>
      <c r="L562" s="35" t="str">
        <f t="shared" si="114"/>
        <v xml:space="preserve"> </v>
      </c>
      <c r="M562" s="35" t="str">
        <f t="shared" si="111"/>
        <v/>
      </c>
      <c r="N562" s="41" t="str">
        <f t="shared" si="112"/>
        <v/>
      </c>
    </row>
    <row r="563" spans="1:14" x14ac:dyDescent="0.2">
      <c r="A563" s="27"/>
      <c r="B563" s="30" t="s">
        <v>530</v>
      </c>
      <c r="C563" s="40">
        <v>0</v>
      </c>
      <c r="D563" s="34">
        <v>0</v>
      </c>
      <c r="E563" s="34"/>
      <c r="F563" s="34"/>
      <c r="G563" s="35" t="str">
        <f t="shared" ref="G563:G604" si="115">+IF(C563=0,"",C563/C$371)</f>
        <v/>
      </c>
      <c r="H563" s="35" t="str">
        <f t="shared" ref="H563:H604" si="116">+IF(D563=0,"",D563/D$371)</f>
        <v/>
      </c>
      <c r="I563" s="35" t="str">
        <f t="shared" ref="I563:I604" si="117">+IF(E563=0,"",E563/E$371)</f>
        <v/>
      </c>
      <c r="J563" s="35" t="str">
        <f t="shared" ref="J563:J604" si="118">+IF(F563=0,"",F563/F$371)</f>
        <v/>
      </c>
      <c r="K563" s="35" t="str">
        <f t="shared" si="113"/>
        <v xml:space="preserve"> </v>
      </c>
      <c r="L563" s="35" t="str">
        <f t="shared" si="114"/>
        <v xml:space="preserve"> </v>
      </c>
      <c r="M563" s="35" t="str">
        <f t="shared" ref="M563:M604" si="119">+IF(OR(AND(G563=""),(K563="")),"",G563*K563)</f>
        <v/>
      </c>
      <c r="N563" s="41" t="str">
        <f t="shared" ref="N563:N604" si="120">+IF(OR(AND(H563=""),(L563="")),"",H563*L563)</f>
        <v/>
      </c>
    </row>
    <row r="564" spans="1:14" x14ac:dyDescent="0.2">
      <c r="A564" s="27"/>
      <c r="B564" s="30" t="s">
        <v>531</v>
      </c>
      <c r="C564" s="40">
        <v>1</v>
      </c>
      <c r="D564" s="34">
        <v>0</v>
      </c>
      <c r="E564" s="34">
        <v>1</v>
      </c>
      <c r="F564" s="34">
        <v>0</v>
      </c>
      <c r="G564" s="35">
        <f t="shared" si="115"/>
        <v>2.1231422505307855E-3</v>
      </c>
      <c r="H564" s="35" t="str">
        <f t="shared" si="116"/>
        <v/>
      </c>
      <c r="I564" s="35">
        <f t="shared" si="117"/>
        <v>2.012072434607646E-3</v>
      </c>
      <c r="J564" s="35" t="str">
        <f t="shared" si="118"/>
        <v/>
      </c>
      <c r="K564" s="35">
        <f t="shared" ref="K564:K604" si="121">+IF(AND(C564=0,E564=0)," ",IF(C564=0,1,IF(E564=0,-1,(E564-C564)/C564)))</f>
        <v>0</v>
      </c>
      <c r="L564" s="35" t="str">
        <f t="shared" ref="L564:L604" si="122">+IF(AND(D564=0,F564=0)," ",IF(D564=0,1,IF(F564=0,-1,(F564-D564)/D564)))</f>
        <v xml:space="preserve"> </v>
      </c>
      <c r="M564" s="35">
        <f t="shared" si="119"/>
        <v>0</v>
      </c>
      <c r="N564" s="41" t="str">
        <f t="shared" si="120"/>
        <v/>
      </c>
    </row>
    <row r="565" spans="1:14" ht="25.5" x14ac:dyDescent="0.2">
      <c r="A565" s="27"/>
      <c r="B565" s="30" t="s">
        <v>532</v>
      </c>
      <c r="C565" s="40">
        <v>0</v>
      </c>
      <c r="D565" s="34">
        <v>0</v>
      </c>
      <c r="E565" s="34"/>
      <c r="F565" s="34"/>
      <c r="G565" s="35" t="str">
        <f t="shared" si="115"/>
        <v/>
      </c>
      <c r="H565" s="35" t="str">
        <f t="shared" si="116"/>
        <v/>
      </c>
      <c r="I565" s="35" t="str">
        <f t="shared" si="117"/>
        <v/>
      </c>
      <c r="J565" s="35" t="str">
        <f t="shared" si="118"/>
        <v/>
      </c>
      <c r="K565" s="35" t="str">
        <f t="shared" si="121"/>
        <v xml:space="preserve"> </v>
      </c>
      <c r="L565" s="35" t="str">
        <f t="shared" si="122"/>
        <v xml:space="preserve"> </v>
      </c>
      <c r="M565" s="35" t="str">
        <f t="shared" si="119"/>
        <v/>
      </c>
      <c r="N565" s="41" t="str">
        <f t="shared" si="120"/>
        <v/>
      </c>
    </row>
    <row r="566" spans="1:14" x14ac:dyDescent="0.2">
      <c r="A566" s="27"/>
      <c r="B566" s="30" t="s">
        <v>533</v>
      </c>
      <c r="C566" s="40">
        <v>0</v>
      </c>
      <c r="D566" s="34">
        <v>0</v>
      </c>
      <c r="E566" s="34"/>
      <c r="F566" s="34"/>
      <c r="G566" s="35" t="str">
        <f t="shared" si="115"/>
        <v/>
      </c>
      <c r="H566" s="35" t="str">
        <f t="shared" si="116"/>
        <v/>
      </c>
      <c r="I566" s="35" t="str">
        <f t="shared" si="117"/>
        <v/>
      </c>
      <c r="J566" s="35" t="str">
        <f t="shared" si="118"/>
        <v/>
      </c>
      <c r="K566" s="35" t="str">
        <f t="shared" si="121"/>
        <v xml:space="preserve"> </v>
      </c>
      <c r="L566" s="35" t="str">
        <f t="shared" si="122"/>
        <v xml:space="preserve"> </v>
      </c>
      <c r="M566" s="35" t="str">
        <f t="shared" si="119"/>
        <v/>
      </c>
      <c r="N566" s="41" t="str">
        <f t="shared" si="120"/>
        <v/>
      </c>
    </row>
    <row r="567" spans="1:14" x14ac:dyDescent="0.2">
      <c r="A567" s="27"/>
      <c r="B567" s="30" t="s">
        <v>534</v>
      </c>
      <c r="C567" s="40">
        <v>7</v>
      </c>
      <c r="D567" s="34">
        <v>17</v>
      </c>
      <c r="E567" s="34">
        <v>0</v>
      </c>
      <c r="F567" s="34">
        <v>5</v>
      </c>
      <c r="G567" s="35">
        <f t="shared" si="115"/>
        <v>1.4861995753715499E-2</v>
      </c>
      <c r="H567" s="35">
        <f t="shared" si="116"/>
        <v>3.046594982078853E-2</v>
      </c>
      <c r="I567" s="35" t="str">
        <f t="shared" si="117"/>
        <v/>
      </c>
      <c r="J567" s="35">
        <f t="shared" si="118"/>
        <v>1.0822510822510822E-2</v>
      </c>
      <c r="K567" s="35">
        <f t="shared" si="121"/>
        <v>-1</v>
      </c>
      <c r="L567" s="35">
        <f t="shared" si="122"/>
        <v>-0.70588235294117652</v>
      </c>
      <c r="M567" s="35">
        <f t="shared" si="119"/>
        <v>-1.4861995753715499E-2</v>
      </c>
      <c r="N567" s="41">
        <f t="shared" si="120"/>
        <v>-2.1505376344086023E-2</v>
      </c>
    </row>
    <row r="568" spans="1:14" x14ac:dyDescent="0.2">
      <c r="A568" s="27"/>
      <c r="B568" s="30" t="s">
        <v>535</v>
      </c>
      <c r="C568" s="40">
        <v>0</v>
      </c>
      <c r="D568" s="34">
        <v>1</v>
      </c>
      <c r="E568" s="34">
        <v>13</v>
      </c>
      <c r="F568" s="34">
        <v>44</v>
      </c>
      <c r="G568" s="35" t="str">
        <f t="shared" si="115"/>
        <v/>
      </c>
      <c r="H568" s="35">
        <f t="shared" si="116"/>
        <v>1.7921146953405018E-3</v>
      </c>
      <c r="I568" s="35">
        <f t="shared" si="117"/>
        <v>2.6156941649899398E-2</v>
      </c>
      <c r="J568" s="35">
        <f t="shared" si="118"/>
        <v>9.5238095238095233E-2</v>
      </c>
      <c r="K568" s="35">
        <f t="shared" si="121"/>
        <v>1</v>
      </c>
      <c r="L568" s="35">
        <f t="shared" si="122"/>
        <v>43</v>
      </c>
      <c r="M568" s="35" t="str">
        <f t="shared" si="119"/>
        <v/>
      </c>
      <c r="N568" s="41">
        <f t="shared" si="120"/>
        <v>7.7060931899641583E-2</v>
      </c>
    </row>
    <row r="569" spans="1:14" x14ac:dyDescent="0.2">
      <c r="A569" s="27"/>
      <c r="B569" s="30" t="s">
        <v>536</v>
      </c>
      <c r="C569" s="40">
        <v>0</v>
      </c>
      <c r="D569" s="34">
        <v>0</v>
      </c>
      <c r="E569" s="34"/>
      <c r="F569" s="34"/>
      <c r="G569" s="35" t="str">
        <f t="shared" si="115"/>
        <v/>
      </c>
      <c r="H569" s="35" t="str">
        <f t="shared" si="116"/>
        <v/>
      </c>
      <c r="I569" s="35" t="str">
        <f t="shared" si="117"/>
        <v/>
      </c>
      <c r="J569" s="35" t="str">
        <f t="shared" si="118"/>
        <v/>
      </c>
      <c r="K569" s="35" t="str">
        <f t="shared" si="121"/>
        <v xml:space="preserve"> </v>
      </c>
      <c r="L569" s="35" t="str">
        <f t="shared" si="122"/>
        <v xml:space="preserve"> </v>
      </c>
      <c r="M569" s="35" t="str">
        <f t="shared" si="119"/>
        <v/>
      </c>
      <c r="N569" s="41" t="str">
        <f t="shared" si="120"/>
        <v/>
      </c>
    </row>
    <row r="570" spans="1:14" x14ac:dyDescent="0.2">
      <c r="A570" s="27"/>
      <c r="B570" s="30" t="s">
        <v>537</v>
      </c>
      <c r="C570" s="40">
        <v>0</v>
      </c>
      <c r="D570" s="34">
        <v>0</v>
      </c>
      <c r="E570" s="34"/>
      <c r="F570" s="34"/>
      <c r="G570" s="35" t="str">
        <f t="shared" si="115"/>
        <v/>
      </c>
      <c r="H570" s="35" t="str">
        <f t="shared" si="116"/>
        <v/>
      </c>
      <c r="I570" s="35" t="str">
        <f t="shared" si="117"/>
        <v/>
      </c>
      <c r="J570" s="35" t="str">
        <f t="shared" si="118"/>
        <v/>
      </c>
      <c r="K570" s="35" t="str">
        <f t="shared" si="121"/>
        <v xml:space="preserve"> </v>
      </c>
      <c r="L570" s="35" t="str">
        <f t="shared" si="122"/>
        <v xml:space="preserve"> </v>
      </c>
      <c r="M570" s="35" t="str">
        <f t="shared" si="119"/>
        <v/>
      </c>
      <c r="N570" s="41" t="str">
        <f t="shared" si="120"/>
        <v/>
      </c>
    </row>
    <row r="571" spans="1:14" x14ac:dyDescent="0.2">
      <c r="A571" s="27"/>
      <c r="B571" s="30" t="s">
        <v>538</v>
      </c>
      <c r="C571" s="40">
        <v>0</v>
      </c>
      <c r="D571" s="34">
        <v>0</v>
      </c>
      <c r="E571" s="34"/>
      <c r="F571" s="34"/>
      <c r="G571" s="35" t="str">
        <f t="shared" si="115"/>
        <v/>
      </c>
      <c r="H571" s="35" t="str">
        <f t="shared" si="116"/>
        <v/>
      </c>
      <c r="I571" s="35" t="str">
        <f t="shared" si="117"/>
        <v/>
      </c>
      <c r="J571" s="35" t="str">
        <f t="shared" si="118"/>
        <v/>
      </c>
      <c r="K571" s="35" t="str">
        <f t="shared" si="121"/>
        <v xml:space="preserve"> </v>
      </c>
      <c r="L571" s="35" t="str">
        <f t="shared" si="122"/>
        <v xml:space="preserve"> </v>
      </c>
      <c r="M571" s="35" t="str">
        <f t="shared" si="119"/>
        <v/>
      </c>
      <c r="N571" s="41" t="str">
        <f t="shared" si="120"/>
        <v/>
      </c>
    </row>
    <row r="572" spans="1:14" x14ac:dyDescent="0.2">
      <c r="A572" s="27"/>
      <c r="B572" s="30" t="s">
        <v>539</v>
      </c>
      <c r="C572" s="40">
        <v>0</v>
      </c>
      <c r="D572" s="34">
        <v>0</v>
      </c>
      <c r="E572" s="34"/>
      <c r="F572" s="34"/>
      <c r="G572" s="35" t="str">
        <f t="shared" si="115"/>
        <v/>
      </c>
      <c r="H572" s="35" t="str">
        <f t="shared" si="116"/>
        <v/>
      </c>
      <c r="I572" s="35" t="str">
        <f t="shared" si="117"/>
        <v/>
      </c>
      <c r="J572" s="35" t="str">
        <f t="shared" si="118"/>
        <v/>
      </c>
      <c r="K572" s="35" t="str">
        <f t="shared" si="121"/>
        <v xml:space="preserve"> </v>
      </c>
      <c r="L572" s="35" t="str">
        <f t="shared" si="122"/>
        <v xml:space="preserve"> </v>
      </c>
      <c r="M572" s="35" t="str">
        <f t="shared" si="119"/>
        <v/>
      </c>
      <c r="N572" s="41" t="str">
        <f t="shared" si="120"/>
        <v/>
      </c>
    </row>
    <row r="573" spans="1:14" x14ac:dyDescent="0.2">
      <c r="A573" s="27"/>
      <c r="B573" s="30" t="s">
        <v>540</v>
      </c>
      <c r="C573" s="40">
        <v>4</v>
      </c>
      <c r="D573" s="34">
        <v>4</v>
      </c>
      <c r="E573" s="34"/>
      <c r="F573" s="34"/>
      <c r="G573" s="35">
        <f t="shared" si="115"/>
        <v>8.4925690021231421E-3</v>
      </c>
      <c r="H573" s="35">
        <f t="shared" si="116"/>
        <v>7.1684587813620072E-3</v>
      </c>
      <c r="I573" s="35" t="str">
        <f t="shared" si="117"/>
        <v/>
      </c>
      <c r="J573" s="35" t="str">
        <f t="shared" si="118"/>
        <v/>
      </c>
      <c r="K573" s="35">
        <f t="shared" si="121"/>
        <v>-1</v>
      </c>
      <c r="L573" s="35">
        <f t="shared" si="122"/>
        <v>-1</v>
      </c>
      <c r="M573" s="35">
        <f t="shared" si="119"/>
        <v>-8.4925690021231421E-3</v>
      </c>
      <c r="N573" s="41">
        <f t="shared" si="120"/>
        <v>-7.1684587813620072E-3</v>
      </c>
    </row>
    <row r="574" spans="1:14" x14ac:dyDescent="0.2">
      <c r="A574" s="27"/>
      <c r="B574" s="30" t="s">
        <v>541</v>
      </c>
      <c r="C574" s="40">
        <v>0</v>
      </c>
      <c r="D574" s="34">
        <v>0</v>
      </c>
      <c r="E574" s="34"/>
      <c r="F574" s="34"/>
      <c r="G574" s="35" t="str">
        <f t="shared" si="115"/>
        <v/>
      </c>
      <c r="H574" s="35" t="str">
        <f t="shared" si="116"/>
        <v/>
      </c>
      <c r="I574" s="35" t="str">
        <f t="shared" si="117"/>
        <v/>
      </c>
      <c r="J574" s="35" t="str">
        <f t="shared" si="118"/>
        <v/>
      </c>
      <c r="K574" s="35" t="str">
        <f t="shared" si="121"/>
        <v xml:space="preserve"> </v>
      </c>
      <c r="L574" s="35" t="str">
        <f t="shared" si="122"/>
        <v xml:space="preserve"> </v>
      </c>
      <c r="M574" s="35" t="str">
        <f t="shared" si="119"/>
        <v/>
      </c>
      <c r="N574" s="41" t="str">
        <f t="shared" si="120"/>
        <v/>
      </c>
    </row>
    <row r="575" spans="1:14" x14ac:dyDescent="0.2">
      <c r="A575" s="27"/>
      <c r="B575" s="30" t="s">
        <v>542</v>
      </c>
      <c r="C575" s="40">
        <v>0</v>
      </c>
      <c r="D575" s="34">
        <v>0</v>
      </c>
      <c r="E575" s="34"/>
      <c r="F575" s="34"/>
      <c r="G575" s="35" t="str">
        <f t="shared" si="115"/>
        <v/>
      </c>
      <c r="H575" s="35" t="str">
        <f t="shared" si="116"/>
        <v/>
      </c>
      <c r="I575" s="35" t="str">
        <f t="shared" si="117"/>
        <v/>
      </c>
      <c r="J575" s="35" t="str">
        <f t="shared" si="118"/>
        <v/>
      </c>
      <c r="K575" s="35" t="str">
        <f t="shared" si="121"/>
        <v xml:space="preserve"> </v>
      </c>
      <c r="L575" s="35" t="str">
        <f t="shared" si="122"/>
        <v xml:space="preserve"> </v>
      </c>
      <c r="M575" s="35" t="str">
        <f t="shared" si="119"/>
        <v/>
      </c>
      <c r="N575" s="41" t="str">
        <f t="shared" si="120"/>
        <v/>
      </c>
    </row>
    <row r="576" spans="1:14" x14ac:dyDescent="0.2">
      <c r="A576" s="27"/>
      <c r="B576" s="30" t="s">
        <v>543</v>
      </c>
      <c r="C576" s="40">
        <v>0</v>
      </c>
      <c r="D576" s="34">
        <v>0</v>
      </c>
      <c r="E576" s="34"/>
      <c r="F576" s="34"/>
      <c r="G576" s="35" t="str">
        <f t="shared" si="115"/>
        <v/>
      </c>
      <c r="H576" s="35" t="str">
        <f t="shared" si="116"/>
        <v/>
      </c>
      <c r="I576" s="35" t="str">
        <f t="shared" si="117"/>
        <v/>
      </c>
      <c r="J576" s="35" t="str">
        <f t="shared" si="118"/>
        <v/>
      </c>
      <c r="K576" s="35" t="str">
        <f t="shared" si="121"/>
        <v xml:space="preserve"> </v>
      </c>
      <c r="L576" s="35" t="str">
        <f t="shared" si="122"/>
        <v xml:space="preserve"> </v>
      </c>
      <c r="M576" s="35" t="str">
        <f t="shared" si="119"/>
        <v/>
      </c>
      <c r="N576" s="41" t="str">
        <f t="shared" si="120"/>
        <v/>
      </c>
    </row>
    <row r="577" spans="1:14" ht="25.5" x14ac:dyDescent="0.2">
      <c r="A577" s="27"/>
      <c r="B577" s="30" t="s">
        <v>544</v>
      </c>
      <c r="C577" s="40">
        <v>2</v>
      </c>
      <c r="D577" s="34">
        <v>6</v>
      </c>
      <c r="E577" s="34"/>
      <c r="F577" s="34"/>
      <c r="G577" s="35">
        <f t="shared" si="115"/>
        <v>4.246284501061571E-3</v>
      </c>
      <c r="H577" s="35">
        <f t="shared" si="116"/>
        <v>1.0752688172043012E-2</v>
      </c>
      <c r="I577" s="35" t="str">
        <f t="shared" si="117"/>
        <v/>
      </c>
      <c r="J577" s="35" t="str">
        <f t="shared" si="118"/>
        <v/>
      </c>
      <c r="K577" s="35">
        <f t="shared" si="121"/>
        <v>-1</v>
      </c>
      <c r="L577" s="35">
        <f t="shared" si="122"/>
        <v>-1</v>
      </c>
      <c r="M577" s="35">
        <f t="shared" si="119"/>
        <v>-4.246284501061571E-3</v>
      </c>
      <c r="N577" s="41">
        <f t="shared" si="120"/>
        <v>-1.0752688172043012E-2</v>
      </c>
    </row>
    <row r="578" spans="1:14" ht="25.5" x14ac:dyDescent="0.2">
      <c r="A578" s="27"/>
      <c r="B578" s="30" t="s">
        <v>545</v>
      </c>
      <c r="C578" s="40">
        <v>0</v>
      </c>
      <c r="D578" s="34">
        <v>0</v>
      </c>
      <c r="E578" s="34"/>
      <c r="F578" s="34"/>
      <c r="G578" s="35" t="str">
        <f t="shared" si="115"/>
        <v/>
      </c>
      <c r="H578" s="35" t="str">
        <f t="shared" si="116"/>
        <v/>
      </c>
      <c r="I578" s="35" t="str">
        <f t="shared" si="117"/>
        <v/>
      </c>
      <c r="J578" s="35" t="str">
        <f t="shared" si="118"/>
        <v/>
      </c>
      <c r="K578" s="35" t="str">
        <f t="shared" si="121"/>
        <v xml:space="preserve"> </v>
      </c>
      <c r="L578" s="35" t="str">
        <f t="shared" si="122"/>
        <v xml:space="preserve"> </v>
      </c>
      <c r="M578" s="35" t="str">
        <f t="shared" si="119"/>
        <v/>
      </c>
      <c r="N578" s="41" t="str">
        <f t="shared" si="120"/>
        <v/>
      </c>
    </row>
    <row r="579" spans="1:14" x14ac:dyDescent="0.2">
      <c r="A579" s="27"/>
      <c r="B579" s="30" t="s">
        <v>546</v>
      </c>
      <c r="C579" s="40">
        <v>0</v>
      </c>
      <c r="D579" s="34">
        <v>0</v>
      </c>
      <c r="E579" s="34"/>
      <c r="F579" s="34"/>
      <c r="G579" s="35" t="str">
        <f t="shared" si="115"/>
        <v/>
      </c>
      <c r="H579" s="35" t="str">
        <f t="shared" si="116"/>
        <v/>
      </c>
      <c r="I579" s="35" t="str">
        <f t="shared" si="117"/>
        <v/>
      </c>
      <c r="J579" s="35" t="str">
        <f t="shared" si="118"/>
        <v/>
      </c>
      <c r="K579" s="35" t="str">
        <f t="shared" si="121"/>
        <v xml:space="preserve"> </v>
      </c>
      <c r="L579" s="35" t="str">
        <f t="shared" si="122"/>
        <v xml:space="preserve"> </v>
      </c>
      <c r="M579" s="35" t="str">
        <f t="shared" si="119"/>
        <v/>
      </c>
      <c r="N579" s="41" t="str">
        <f t="shared" si="120"/>
        <v/>
      </c>
    </row>
    <row r="580" spans="1:14" x14ac:dyDescent="0.2">
      <c r="A580" s="27"/>
      <c r="B580" s="30" t="s">
        <v>547</v>
      </c>
      <c r="C580" s="40">
        <v>0</v>
      </c>
      <c r="D580" s="34">
        <v>0</v>
      </c>
      <c r="E580" s="34"/>
      <c r="F580" s="34"/>
      <c r="G580" s="35" t="str">
        <f t="shared" si="115"/>
        <v/>
      </c>
      <c r="H580" s="35" t="str">
        <f t="shared" si="116"/>
        <v/>
      </c>
      <c r="I580" s="35" t="str">
        <f t="shared" si="117"/>
        <v/>
      </c>
      <c r="J580" s="35" t="str">
        <f t="shared" si="118"/>
        <v/>
      </c>
      <c r="K580" s="35" t="str">
        <f t="shared" si="121"/>
        <v xml:space="preserve"> </v>
      </c>
      <c r="L580" s="35" t="str">
        <f t="shared" si="122"/>
        <v xml:space="preserve"> </v>
      </c>
      <c r="M580" s="35" t="str">
        <f t="shared" si="119"/>
        <v/>
      </c>
      <c r="N580" s="41" t="str">
        <f t="shared" si="120"/>
        <v/>
      </c>
    </row>
    <row r="581" spans="1:14" ht="25.5" x14ac:dyDescent="0.2">
      <c r="A581" s="27"/>
      <c r="B581" s="30" t="s">
        <v>548</v>
      </c>
      <c r="C581" s="40">
        <v>0</v>
      </c>
      <c r="D581" s="34">
        <v>0</v>
      </c>
      <c r="E581" s="34"/>
      <c r="F581" s="34"/>
      <c r="G581" s="35" t="str">
        <f t="shared" si="115"/>
        <v/>
      </c>
      <c r="H581" s="35" t="str">
        <f t="shared" si="116"/>
        <v/>
      </c>
      <c r="I581" s="35" t="str">
        <f t="shared" si="117"/>
        <v/>
      </c>
      <c r="J581" s="35" t="str">
        <f t="shared" si="118"/>
        <v/>
      </c>
      <c r="K581" s="35" t="str">
        <f t="shared" si="121"/>
        <v xml:space="preserve"> </v>
      </c>
      <c r="L581" s="35" t="str">
        <f t="shared" si="122"/>
        <v xml:space="preserve"> </v>
      </c>
      <c r="M581" s="35" t="str">
        <f t="shared" si="119"/>
        <v/>
      </c>
      <c r="N581" s="41" t="str">
        <f t="shared" si="120"/>
        <v/>
      </c>
    </row>
    <row r="582" spans="1:14" x14ac:dyDescent="0.2">
      <c r="A582" s="27"/>
      <c r="B582" s="30" t="s">
        <v>549</v>
      </c>
      <c r="C582" s="40">
        <v>0</v>
      </c>
      <c r="D582" s="34">
        <v>0</v>
      </c>
      <c r="E582" s="34"/>
      <c r="F582" s="34"/>
      <c r="G582" s="35" t="str">
        <f t="shared" si="115"/>
        <v/>
      </c>
      <c r="H582" s="35" t="str">
        <f t="shared" si="116"/>
        <v/>
      </c>
      <c r="I582" s="35" t="str">
        <f t="shared" si="117"/>
        <v/>
      </c>
      <c r="J582" s="35" t="str">
        <f t="shared" si="118"/>
        <v/>
      </c>
      <c r="K582" s="35" t="str">
        <f t="shared" si="121"/>
        <v xml:space="preserve"> </v>
      </c>
      <c r="L582" s="35" t="str">
        <f t="shared" si="122"/>
        <v xml:space="preserve"> </v>
      </c>
      <c r="M582" s="35" t="str">
        <f t="shared" si="119"/>
        <v/>
      </c>
      <c r="N582" s="41" t="str">
        <f t="shared" si="120"/>
        <v/>
      </c>
    </row>
    <row r="583" spans="1:14" x14ac:dyDescent="0.2">
      <c r="A583" s="27"/>
      <c r="B583" s="30" t="s">
        <v>550</v>
      </c>
      <c r="C583" s="40">
        <v>0</v>
      </c>
      <c r="D583" s="34">
        <v>4</v>
      </c>
      <c r="E583" s="34"/>
      <c r="F583" s="34"/>
      <c r="G583" s="35" t="str">
        <f t="shared" si="115"/>
        <v/>
      </c>
      <c r="H583" s="35">
        <f t="shared" si="116"/>
        <v>7.1684587813620072E-3</v>
      </c>
      <c r="I583" s="35" t="str">
        <f t="shared" si="117"/>
        <v/>
      </c>
      <c r="J583" s="35" t="str">
        <f t="shared" si="118"/>
        <v/>
      </c>
      <c r="K583" s="35" t="str">
        <f t="shared" si="121"/>
        <v xml:space="preserve"> </v>
      </c>
      <c r="L583" s="35">
        <f t="shared" si="122"/>
        <v>-1</v>
      </c>
      <c r="M583" s="35" t="str">
        <f t="shared" si="119"/>
        <v/>
      </c>
      <c r="N583" s="41">
        <f t="shared" si="120"/>
        <v>-7.1684587813620072E-3</v>
      </c>
    </row>
    <row r="584" spans="1:14" ht="25.5" x14ac:dyDescent="0.2">
      <c r="A584" s="27"/>
      <c r="B584" s="30" t="s">
        <v>551</v>
      </c>
      <c r="C584" s="40">
        <v>0</v>
      </c>
      <c r="D584" s="34">
        <v>0</v>
      </c>
      <c r="E584" s="34"/>
      <c r="F584" s="34"/>
      <c r="G584" s="35" t="str">
        <f t="shared" si="115"/>
        <v/>
      </c>
      <c r="H584" s="35" t="str">
        <f t="shared" si="116"/>
        <v/>
      </c>
      <c r="I584" s="35" t="str">
        <f t="shared" si="117"/>
        <v/>
      </c>
      <c r="J584" s="35" t="str">
        <f t="shared" si="118"/>
        <v/>
      </c>
      <c r="K584" s="35" t="str">
        <f t="shared" si="121"/>
        <v xml:space="preserve"> </v>
      </c>
      <c r="L584" s="35" t="str">
        <f t="shared" si="122"/>
        <v xml:space="preserve"> </v>
      </c>
      <c r="M584" s="35" t="str">
        <f t="shared" si="119"/>
        <v/>
      </c>
      <c r="N584" s="41" t="str">
        <f t="shared" si="120"/>
        <v/>
      </c>
    </row>
    <row r="585" spans="1:14" x14ac:dyDescent="0.2">
      <c r="A585" s="27"/>
      <c r="B585" s="30" t="s">
        <v>552</v>
      </c>
      <c r="C585" s="40">
        <v>0</v>
      </c>
      <c r="D585" s="34">
        <v>0</v>
      </c>
      <c r="E585" s="34"/>
      <c r="F585" s="34"/>
      <c r="G585" s="35" t="str">
        <f t="shared" si="115"/>
        <v/>
      </c>
      <c r="H585" s="35" t="str">
        <f t="shared" si="116"/>
        <v/>
      </c>
      <c r="I585" s="35" t="str">
        <f t="shared" si="117"/>
        <v/>
      </c>
      <c r="J585" s="35" t="str">
        <f t="shared" si="118"/>
        <v/>
      </c>
      <c r="K585" s="35" t="str">
        <f t="shared" si="121"/>
        <v xml:space="preserve"> </v>
      </c>
      <c r="L585" s="35" t="str">
        <f t="shared" si="122"/>
        <v xml:space="preserve"> </v>
      </c>
      <c r="M585" s="35" t="str">
        <f t="shared" si="119"/>
        <v/>
      </c>
      <c r="N585" s="41" t="str">
        <f t="shared" si="120"/>
        <v/>
      </c>
    </row>
    <row r="586" spans="1:14" x14ac:dyDescent="0.2">
      <c r="A586" s="27"/>
      <c r="B586" s="30" t="s">
        <v>553</v>
      </c>
      <c r="C586" s="40">
        <v>0</v>
      </c>
      <c r="D586" s="34">
        <v>0</v>
      </c>
      <c r="E586" s="34"/>
      <c r="F586" s="34"/>
      <c r="G586" s="35" t="str">
        <f t="shared" si="115"/>
        <v/>
      </c>
      <c r="H586" s="35" t="str">
        <f t="shared" si="116"/>
        <v/>
      </c>
      <c r="I586" s="35" t="str">
        <f t="shared" si="117"/>
        <v/>
      </c>
      <c r="J586" s="35" t="str">
        <f t="shared" si="118"/>
        <v/>
      </c>
      <c r="K586" s="35" t="str">
        <f t="shared" si="121"/>
        <v xml:space="preserve"> </v>
      </c>
      <c r="L586" s="35" t="str">
        <f t="shared" si="122"/>
        <v xml:space="preserve"> </v>
      </c>
      <c r="M586" s="35" t="str">
        <f t="shared" si="119"/>
        <v/>
      </c>
      <c r="N586" s="41" t="str">
        <f t="shared" si="120"/>
        <v/>
      </c>
    </row>
    <row r="587" spans="1:14" x14ac:dyDescent="0.2">
      <c r="A587" s="27"/>
      <c r="B587" s="30" t="s">
        <v>554</v>
      </c>
      <c r="C587" s="40">
        <v>0</v>
      </c>
      <c r="D587" s="34">
        <v>0</v>
      </c>
      <c r="E587" s="34"/>
      <c r="F587" s="34"/>
      <c r="G587" s="35" t="str">
        <f t="shared" si="115"/>
        <v/>
      </c>
      <c r="H587" s="35" t="str">
        <f t="shared" si="116"/>
        <v/>
      </c>
      <c r="I587" s="35" t="str">
        <f t="shared" si="117"/>
        <v/>
      </c>
      <c r="J587" s="35" t="str">
        <f t="shared" si="118"/>
        <v/>
      </c>
      <c r="K587" s="35" t="str">
        <f t="shared" si="121"/>
        <v xml:space="preserve"> </v>
      </c>
      <c r="L587" s="35" t="str">
        <f t="shared" si="122"/>
        <v xml:space="preserve"> </v>
      </c>
      <c r="M587" s="35" t="str">
        <f t="shared" si="119"/>
        <v/>
      </c>
      <c r="N587" s="41" t="str">
        <f t="shared" si="120"/>
        <v/>
      </c>
    </row>
    <row r="588" spans="1:14" x14ac:dyDescent="0.2">
      <c r="A588" s="27"/>
      <c r="B588" s="30" t="s">
        <v>555</v>
      </c>
      <c r="C588" s="40">
        <v>0</v>
      </c>
      <c r="D588" s="34">
        <v>5</v>
      </c>
      <c r="E588" s="34">
        <v>0</v>
      </c>
      <c r="F588" s="34">
        <v>1</v>
      </c>
      <c r="G588" s="35" t="str">
        <f t="shared" si="115"/>
        <v/>
      </c>
      <c r="H588" s="35">
        <f t="shared" si="116"/>
        <v>8.9605734767025085E-3</v>
      </c>
      <c r="I588" s="35" t="str">
        <f t="shared" si="117"/>
        <v/>
      </c>
      <c r="J588" s="35">
        <f t="shared" si="118"/>
        <v>2.1645021645021645E-3</v>
      </c>
      <c r="K588" s="35" t="str">
        <f t="shared" si="121"/>
        <v xml:space="preserve"> </v>
      </c>
      <c r="L588" s="35">
        <f t="shared" si="122"/>
        <v>-0.8</v>
      </c>
      <c r="M588" s="35" t="str">
        <f t="shared" si="119"/>
        <v/>
      </c>
      <c r="N588" s="41">
        <f t="shared" si="120"/>
        <v>-7.1684587813620072E-3</v>
      </c>
    </row>
    <row r="589" spans="1:14" ht="25.5" x14ac:dyDescent="0.2">
      <c r="A589" s="27"/>
      <c r="B589" s="30" t="s">
        <v>556</v>
      </c>
      <c r="C589" s="40">
        <v>0</v>
      </c>
      <c r="D589" s="34">
        <v>0</v>
      </c>
      <c r="E589" s="34"/>
      <c r="F589" s="34"/>
      <c r="G589" s="35" t="str">
        <f t="shared" si="115"/>
        <v/>
      </c>
      <c r="H589" s="35" t="str">
        <f t="shared" si="116"/>
        <v/>
      </c>
      <c r="I589" s="35" t="str">
        <f t="shared" si="117"/>
        <v/>
      </c>
      <c r="J589" s="35" t="str">
        <f t="shared" si="118"/>
        <v/>
      </c>
      <c r="K589" s="35" t="str">
        <f t="shared" si="121"/>
        <v xml:space="preserve"> </v>
      </c>
      <c r="L589" s="35" t="str">
        <f t="shared" si="122"/>
        <v xml:space="preserve"> </v>
      </c>
      <c r="M589" s="35" t="str">
        <f t="shared" si="119"/>
        <v/>
      </c>
      <c r="N589" s="41" t="str">
        <f t="shared" si="120"/>
        <v/>
      </c>
    </row>
    <row r="590" spans="1:14" x14ac:dyDescent="0.2">
      <c r="A590" s="27"/>
      <c r="B590" s="30" t="s">
        <v>557</v>
      </c>
      <c r="C590" s="40">
        <v>0</v>
      </c>
      <c r="D590" s="34">
        <v>3</v>
      </c>
      <c r="E590" s="34"/>
      <c r="F590" s="34"/>
      <c r="G590" s="35" t="str">
        <f t="shared" si="115"/>
        <v/>
      </c>
      <c r="H590" s="35">
        <f t="shared" si="116"/>
        <v>5.3763440860215058E-3</v>
      </c>
      <c r="I590" s="35" t="str">
        <f t="shared" si="117"/>
        <v/>
      </c>
      <c r="J590" s="35" t="str">
        <f t="shared" si="118"/>
        <v/>
      </c>
      <c r="K590" s="35" t="str">
        <f t="shared" si="121"/>
        <v xml:space="preserve"> </v>
      </c>
      <c r="L590" s="35">
        <f t="shared" si="122"/>
        <v>-1</v>
      </c>
      <c r="M590" s="35" t="str">
        <f t="shared" si="119"/>
        <v/>
      </c>
      <c r="N590" s="41">
        <f t="shared" si="120"/>
        <v>-5.3763440860215058E-3</v>
      </c>
    </row>
    <row r="591" spans="1:14" x14ac:dyDescent="0.2">
      <c r="A591" s="27"/>
      <c r="B591" s="30" t="s">
        <v>558</v>
      </c>
      <c r="C591" s="40">
        <v>0</v>
      </c>
      <c r="D591" s="34">
        <v>0</v>
      </c>
      <c r="E591" s="34"/>
      <c r="F591" s="34"/>
      <c r="G591" s="35" t="str">
        <f t="shared" si="115"/>
        <v/>
      </c>
      <c r="H591" s="35" t="str">
        <f t="shared" si="116"/>
        <v/>
      </c>
      <c r="I591" s="35" t="str">
        <f t="shared" si="117"/>
        <v/>
      </c>
      <c r="J591" s="35" t="str">
        <f t="shared" si="118"/>
        <v/>
      </c>
      <c r="K591" s="35" t="str">
        <f t="shared" si="121"/>
        <v xml:space="preserve"> </v>
      </c>
      <c r="L591" s="35" t="str">
        <f t="shared" si="122"/>
        <v xml:space="preserve"> </v>
      </c>
      <c r="M591" s="35" t="str">
        <f t="shared" si="119"/>
        <v/>
      </c>
      <c r="N591" s="41" t="str">
        <f t="shared" si="120"/>
        <v/>
      </c>
    </row>
    <row r="592" spans="1:14" x14ac:dyDescent="0.2">
      <c r="A592" s="27"/>
      <c r="B592" s="30" t="s">
        <v>559</v>
      </c>
      <c r="C592" s="40">
        <v>0</v>
      </c>
      <c r="D592" s="34">
        <v>0</v>
      </c>
      <c r="E592" s="34"/>
      <c r="F592" s="34"/>
      <c r="G592" s="35" t="str">
        <f t="shared" si="115"/>
        <v/>
      </c>
      <c r="H592" s="35" t="str">
        <f t="shared" si="116"/>
        <v/>
      </c>
      <c r="I592" s="35" t="str">
        <f t="shared" si="117"/>
        <v/>
      </c>
      <c r="J592" s="35" t="str">
        <f t="shared" si="118"/>
        <v/>
      </c>
      <c r="K592" s="35" t="str">
        <f t="shared" si="121"/>
        <v xml:space="preserve"> </v>
      </c>
      <c r="L592" s="35" t="str">
        <f t="shared" si="122"/>
        <v xml:space="preserve"> </v>
      </c>
      <c r="M592" s="35" t="str">
        <f t="shared" si="119"/>
        <v/>
      </c>
      <c r="N592" s="41" t="str">
        <f t="shared" si="120"/>
        <v/>
      </c>
    </row>
    <row r="593" spans="1:14" x14ac:dyDescent="0.2">
      <c r="A593" s="27"/>
      <c r="B593" s="30" t="s">
        <v>560</v>
      </c>
      <c r="C593" s="40">
        <v>0</v>
      </c>
      <c r="D593" s="34">
        <v>0</v>
      </c>
      <c r="E593" s="34"/>
      <c r="F593" s="34"/>
      <c r="G593" s="35" t="str">
        <f t="shared" si="115"/>
        <v/>
      </c>
      <c r="H593" s="35" t="str">
        <f t="shared" si="116"/>
        <v/>
      </c>
      <c r="I593" s="35" t="str">
        <f t="shared" si="117"/>
        <v/>
      </c>
      <c r="J593" s="35" t="str">
        <f t="shared" si="118"/>
        <v/>
      </c>
      <c r="K593" s="35" t="str">
        <f t="shared" si="121"/>
        <v xml:space="preserve"> </v>
      </c>
      <c r="L593" s="35" t="str">
        <f t="shared" si="122"/>
        <v xml:space="preserve"> </v>
      </c>
      <c r="M593" s="35" t="str">
        <f t="shared" si="119"/>
        <v/>
      </c>
      <c r="N593" s="41" t="str">
        <f t="shared" si="120"/>
        <v/>
      </c>
    </row>
    <row r="594" spans="1:14" x14ac:dyDescent="0.2">
      <c r="A594" s="27"/>
      <c r="B594" s="30" t="s">
        <v>561</v>
      </c>
      <c r="C594" s="40">
        <v>0</v>
      </c>
      <c r="D594" s="34">
        <v>0</v>
      </c>
      <c r="E594" s="34"/>
      <c r="F594" s="34"/>
      <c r="G594" s="35" t="str">
        <f t="shared" si="115"/>
        <v/>
      </c>
      <c r="H594" s="35" t="str">
        <f t="shared" si="116"/>
        <v/>
      </c>
      <c r="I594" s="35" t="str">
        <f t="shared" si="117"/>
        <v/>
      </c>
      <c r="J594" s="35" t="str">
        <f t="shared" si="118"/>
        <v/>
      </c>
      <c r="K594" s="35" t="str">
        <f t="shared" si="121"/>
        <v xml:space="preserve"> </v>
      </c>
      <c r="L594" s="35" t="str">
        <f t="shared" si="122"/>
        <v xml:space="preserve"> </v>
      </c>
      <c r="M594" s="35" t="str">
        <f t="shared" si="119"/>
        <v/>
      </c>
      <c r="N594" s="41" t="str">
        <f t="shared" si="120"/>
        <v/>
      </c>
    </row>
    <row r="595" spans="1:14" x14ac:dyDescent="0.2">
      <c r="A595" s="27"/>
      <c r="B595" s="30" t="s">
        <v>562</v>
      </c>
      <c r="C595" s="40">
        <v>0</v>
      </c>
      <c r="D595" s="34">
        <v>0</v>
      </c>
      <c r="E595" s="34"/>
      <c r="F595" s="34"/>
      <c r="G595" s="35" t="str">
        <f t="shared" si="115"/>
        <v/>
      </c>
      <c r="H595" s="35" t="str">
        <f t="shared" si="116"/>
        <v/>
      </c>
      <c r="I595" s="35" t="str">
        <f t="shared" si="117"/>
        <v/>
      </c>
      <c r="J595" s="35" t="str">
        <f t="shared" si="118"/>
        <v/>
      </c>
      <c r="K595" s="35" t="str">
        <f t="shared" si="121"/>
        <v xml:space="preserve"> </v>
      </c>
      <c r="L595" s="35" t="str">
        <f t="shared" si="122"/>
        <v xml:space="preserve"> </v>
      </c>
      <c r="M595" s="35" t="str">
        <f t="shared" si="119"/>
        <v/>
      </c>
      <c r="N595" s="41" t="str">
        <f t="shared" si="120"/>
        <v/>
      </c>
    </row>
    <row r="596" spans="1:14" x14ac:dyDescent="0.2">
      <c r="A596" s="27"/>
      <c r="B596" s="30" t="s">
        <v>563</v>
      </c>
      <c r="C596" s="40">
        <v>0</v>
      </c>
      <c r="D596" s="34">
        <v>0</v>
      </c>
      <c r="E596" s="34"/>
      <c r="F596" s="34"/>
      <c r="G596" s="35" t="str">
        <f t="shared" si="115"/>
        <v/>
      </c>
      <c r="H596" s="35" t="str">
        <f t="shared" si="116"/>
        <v/>
      </c>
      <c r="I596" s="35" t="str">
        <f t="shared" si="117"/>
        <v/>
      </c>
      <c r="J596" s="35" t="str">
        <f t="shared" si="118"/>
        <v/>
      </c>
      <c r="K596" s="35" t="str">
        <f t="shared" si="121"/>
        <v xml:space="preserve"> </v>
      </c>
      <c r="L596" s="35" t="str">
        <f t="shared" si="122"/>
        <v xml:space="preserve"> </v>
      </c>
      <c r="M596" s="35" t="str">
        <f t="shared" si="119"/>
        <v/>
      </c>
      <c r="N596" s="41" t="str">
        <f t="shared" si="120"/>
        <v/>
      </c>
    </row>
    <row r="597" spans="1:14" x14ac:dyDescent="0.2">
      <c r="A597" s="27"/>
      <c r="B597" s="30" t="s">
        <v>564</v>
      </c>
      <c r="C597" s="40">
        <v>38</v>
      </c>
      <c r="D597" s="34">
        <v>16</v>
      </c>
      <c r="E597" s="34">
        <v>0</v>
      </c>
      <c r="F597" s="34">
        <v>1</v>
      </c>
      <c r="G597" s="35">
        <f t="shared" si="115"/>
        <v>8.0679405520169847E-2</v>
      </c>
      <c r="H597" s="35">
        <f t="shared" si="116"/>
        <v>2.8673835125448029E-2</v>
      </c>
      <c r="I597" s="35" t="str">
        <f t="shared" si="117"/>
        <v/>
      </c>
      <c r="J597" s="35">
        <f t="shared" si="118"/>
        <v>2.1645021645021645E-3</v>
      </c>
      <c r="K597" s="35">
        <f t="shared" si="121"/>
        <v>-1</v>
      </c>
      <c r="L597" s="35">
        <f t="shared" si="122"/>
        <v>-0.9375</v>
      </c>
      <c r="M597" s="35">
        <f t="shared" si="119"/>
        <v>-8.0679405520169847E-2</v>
      </c>
      <c r="N597" s="41">
        <f t="shared" si="120"/>
        <v>-2.6881720430107527E-2</v>
      </c>
    </row>
    <row r="598" spans="1:14" x14ac:dyDescent="0.2">
      <c r="A598" s="27"/>
      <c r="B598" s="30" t="s">
        <v>565</v>
      </c>
      <c r="C598" s="40">
        <v>0</v>
      </c>
      <c r="D598" s="34">
        <v>0</v>
      </c>
      <c r="E598" s="34"/>
      <c r="F598" s="34"/>
      <c r="G598" s="35" t="str">
        <f t="shared" si="115"/>
        <v/>
      </c>
      <c r="H598" s="35" t="str">
        <f t="shared" si="116"/>
        <v/>
      </c>
      <c r="I598" s="35" t="str">
        <f t="shared" si="117"/>
        <v/>
      </c>
      <c r="J598" s="35" t="str">
        <f t="shared" si="118"/>
        <v/>
      </c>
      <c r="K598" s="35" t="str">
        <f t="shared" si="121"/>
        <v xml:space="preserve"> </v>
      </c>
      <c r="L598" s="35" t="str">
        <f t="shared" si="122"/>
        <v xml:space="preserve"> </v>
      </c>
      <c r="M598" s="35" t="str">
        <f t="shared" si="119"/>
        <v/>
      </c>
      <c r="N598" s="41" t="str">
        <f t="shared" si="120"/>
        <v/>
      </c>
    </row>
    <row r="599" spans="1:14" ht="25.5" x14ac:dyDescent="0.2">
      <c r="A599" s="27"/>
      <c r="B599" s="30" t="s">
        <v>566</v>
      </c>
      <c r="C599" s="40">
        <v>0</v>
      </c>
      <c r="D599" s="34">
        <v>0</v>
      </c>
      <c r="E599" s="34"/>
      <c r="F599" s="34"/>
      <c r="G599" s="35" t="str">
        <f t="shared" si="115"/>
        <v/>
      </c>
      <c r="H599" s="35" t="str">
        <f t="shared" si="116"/>
        <v/>
      </c>
      <c r="I599" s="35" t="str">
        <f t="shared" si="117"/>
        <v/>
      </c>
      <c r="J599" s="35" t="str">
        <f t="shared" si="118"/>
        <v/>
      </c>
      <c r="K599" s="35" t="str">
        <f t="shared" si="121"/>
        <v xml:space="preserve"> </v>
      </c>
      <c r="L599" s="35" t="str">
        <f t="shared" si="122"/>
        <v xml:space="preserve"> </v>
      </c>
      <c r="M599" s="35" t="str">
        <f t="shared" si="119"/>
        <v/>
      </c>
      <c r="N599" s="41" t="str">
        <f t="shared" si="120"/>
        <v/>
      </c>
    </row>
    <row r="600" spans="1:14" x14ac:dyDescent="0.2">
      <c r="A600" s="27"/>
      <c r="B600" s="30" t="s">
        <v>567</v>
      </c>
      <c r="C600" s="40">
        <v>0</v>
      </c>
      <c r="D600" s="34">
        <v>0</v>
      </c>
      <c r="E600" s="34"/>
      <c r="F600" s="34"/>
      <c r="G600" s="35" t="str">
        <f t="shared" si="115"/>
        <v/>
      </c>
      <c r="H600" s="35" t="str">
        <f t="shared" si="116"/>
        <v/>
      </c>
      <c r="I600" s="35" t="str">
        <f t="shared" si="117"/>
        <v/>
      </c>
      <c r="J600" s="35" t="str">
        <f t="shared" si="118"/>
        <v/>
      </c>
      <c r="K600" s="35" t="str">
        <f t="shared" si="121"/>
        <v xml:space="preserve"> </v>
      </c>
      <c r="L600" s="35" t="str">
        <f t="shared" si="122"/>
        <v xml:space="preserve"> </v>
      </c>
      <c r="M600" s="35" t="str">
        <f t="shared" si="119"/>
        <v/>
      </c>
      <c r="N600" s="41" t="str">
        <f t="shared" si="120"/>
        <v/>
      </c>
    </row>
    <row r="601" spans="1:14" x14ac:dyDescent="0.2">
      <c r="A601" s="27"/>
      <c r="B601" s="30" t="s">
        <v>568</v>
      </c>
      <c r="C601" s="40">
        <v>0</v>
      </c>
      <c r="D601" s="34">
        <v>0</v>
      </c>
      <c r="E601" s="34"/>
      <c r="F601" s="34"/>
      <c r="G601" s="35" t="str">
        <f t="shared" si="115"/>
        <v/>
      </c>
      <c r="H601" s="35" t="str">
        <f t="shared" si="116"/>
        <v/>
      </c>
      <c r="I601" s="35" t="str">
        <f t="shared" si="117"/>
        <v/>
      </c>
      <c r="J601" s="35" t="str">
        <f t="shared" si="118"/>
        <v/>
      </c>
      <c r="K601" s="35" t="str">
        <f t="shared" si="121"/>
        <v xml:space="preserve"> </v>
      </c>
      <c r="L601" s="35" t="str">
        <f t="shared" si="122"/>
        <v xml:space="preserve"> </v>
      </c>
      <c r="M601" s="35" t="str">
        <f t="shared" si="119"/>
        <v/>
      </c>
      <c r="N601" s="41" t="str">
        <f t="shared" si="120"/>
        <v/>
      </c>
    </row>
    <row r="602" spans="1:14" x14ac:dyDescent="0.2">
      <c r="A602" s="27"/>
      <c r="B602" s="30" t="s">
        <v>569</v>
      </c>
      <c r="C602" s="40">
        <v>0</v>
      </c>
      <c r="D602" s="34">
        <v>0</v>
      </c>
      <c r="E602" s="34"/>
      <c r="F602" s="34"/>
      <c r="G602" s="35" t="str">
        <f t="shared" si="115"/>
        <v/>
      </c>
      <c r="H602" s="35" t="str">
        <f t="shared" si="116"/>
        <v/>
      </c>
      <c r="I602" s="35" t="str">
        <f t="shared" si="117"/>
        <v/>
      </c>
      <c r="J602" s="35" t="str">
        <f t="shared" si="118"/>
        <v/>
      </c>
      <c r="K602" s="35" t="str">
        <f t="shared" si="121"/>
        <v xml:space="preserve"> </v>
      </c>
      <c r="L602" s="35" t="str">
        <f t="shared" si="122"/>
        <v xml:space="preserve"> </v>
      </c>
      <c r="M602" s="35" t="str">
        <f t="shared" si="119"/>
        <v/>
      </c>
      <c r="N602" s="41" t="str">
        <f t="shared" si="120"/>
        <v/>
      </c>
    </row>
    <row r="603" spans="1:14" ht="25.5" x14ac:dyDescent="0.2">
      <c r="A603" s="27"/>
      <c r="B603" s="30" t="s">
        <v>570</v>
      </c>
      <c r="C603" s="40">
        <v>0</v>
      </c>
      <c r="D603" s="34">
        <v>0</v>
      </c>
      <c r="E603" s="34"/>
      <c r="F603" s="34"/>
      <c r="G603" s="35" t="str">
        <f t="shared" si="115"/>
        <v/>
      </c>
      <c r="H603" s="35" t="str">
        <f t="shared" si="116"/>
        <v/>
      </c>
      <c r="I603" s="35" t="str">
        <f t="shared" si="117"/>
        <v/>
      </c>
      <c r="J603" s="35" t="str">
        <f t="shared" si="118"/>
        <v/>
      </c>
      <c r="K603" s="35" t="str">
        <f t="shared" si="121"/>
        <v xml:space="preserve"> </v>
      </c>
      <c r="L603" s="35" t="str">
        <f t="shared" si="122"/>
        <v xml:space="preserve"> </v>
      </c>
      <c r="M603" s="35" t="str">
        <f t="shared" si="119"/>
        <v/>
      </c>
      <c r="N603" s="41" t="str">
        <f t="shared" si="120"/>
        <v/>
      </c>
    </row>
    <row r="604" spans="1:14" ht="26.25" thickBot="1" x14ac:dyDescent="0.25">
      <c r="A604" s="27"/>
      <c r="B604" s="31" t="s">
        <v>571</v>
      </c>
      <c r="C604" s="42">
        <v>0</v>
      </c>
      <c r="D604" s="43">
        <v>0</v>
      </c>
      <c r="E604" s="43"/>
      <c r="F604" s="43"/>
      <c r="G604" s="44" t="str">
        <f t="shared" si="115"/>
        <v/>
      </c>
      <c r="H604" s="44" t="str">
        <f t="shared" si="116"/>
        <v/>
      </c>
      <c r="I604" s="44" t="str">
        <f t="shared" si="117"/>
        <v/>
      </c>
      <c r="J604" s="44" t="str">
        <f t="shared" si="118"/>
        <v/>
      </c>
      <c r="K604" s="44" t="str">
        <f t="shared" si="121"/>
        <v xml:space="preserve"> </v>
      </c>
      <c r="L604" s="44" t="str">
        <f t="shared" si="122"/>
        <v xml:space="preserve"> </v>
      </c>
      <c r="M604" s="44" t="str">
        <f t="shared" si="119"/>
        <v/>
      </c>
      <c r="N604" s="45" t="str">
        <f t="shared" si="120"/>
        <v/>
      </c>
    </row>
    <row r="605" spans="1:14" x14ac:dyDescent="0.2">
      <c r="A605" s="26"/>
    </row>
    <row r="606" spans="1:14" x14ac:dyDescent="0.2">
      <c r="A606" s="26"/>
    </row>
    <row r="607" spans="1:14" x14ac:dyDescent="0.2">
      <c r="A607" s="26"/>
    </row>
    <row r="608" spans="1:14" ht="15.75" thickBot="1" x14ac:dyDescent="0.25">
      <c r="A608" s="26"/>
    </row>
    <row r="609" spans="1:14" ht="29.25" customHeight="1" thickBot="1" x14ac:dyDescent="0.25">
      <c r="A609" s="27"/>
      <c r="B609" s="46" t="s">
        <v>2</v>
      </c>
      <c r="C609" s="49" t="s">
        <v>3</v>
      </c>
      <c r="D609" s="50"/>
      <c r="E609" s="50"/>
      <c r="F609" s="51"/>
      <c r="G609" s="49" t="s">
        <v>4</v>
      </c>
      <c r="H609" s="50"/>
      <c r="I609" s="50"/>
      <c r="J609" s="51"/>
      <c r="K609" s="49" t="s">
        <v>667</v>
      </c>
      <c r="L609" s="52"/>
      <c r="M609" s="49" t="s">
        <v>5</v>
      </c>
      <c r="N609" s="52"/>
    </row>
    <row r="610" spans="1:14" ht="15.75" thickBot="1" x14ac:dyDescent="0.25">
      <c r="A610" s="26"/>
      <c r="B610" s="47"/>
      <c r="C610" s="55">
        <v>2022</v>
      </c>
      <c r="D610" s="51"/>
      <c r="E610" s="56">
        <v>2023</v>
      </c>
      <c r="F610" s="51"/>
      <c r="G610" s="55">
        <v>2022</v>
      </c>
      <c r="H610" s="51"/>
      <c r="I610" s="56">
        <v>2023</v>
      </c>
      <c r="J610" s="51"/>
      <c r="K610" s="53"/>
      <c r="L610" s="54"/>
      <c r="M610" s="53"/>
      <c r="N610" s="54"/>
    </row>
    <row r="611" spans="1:14" ht="15.75" thickBot="1" x14ac:dyDescent="0.25">
      <c r="A611" s="27"/>
      <c r="B611" s="48"/>
      <c r="C611" s="9" t="s">
        <v>6</v>
      </c>
      <c r="D611" s="9" t="s">
        <v>7</v>
      </c>
      <c r="E611" s="9" t="s">
        <v>6</v>
      </c>
      <c r="F611" s="9" t="s">
        <v>7</v>
      </c>
      <c r="G611" s="9" t="s">
        <v>6</v>
      </c>
      <c r="H611" s="9" t="s">
        <v>7</v>
      </c>
      <c r="I611" s="9" t="s">
        <v>6</v>
      </c>
      <c r="J611" s="9" t="s">
        <v>7</v>
      </c>
      <c r="K611" s="9" t="s">
        <v>6</v>
      </c>
      <c r="L611" s="9" t="s">
        <v>7</v>
      </c>
      <c r="M611" s="9" t="s">
        <v>6</v>
      </c>
      <c r="N611" s="9" t="s">
        <v>7</v>
      </c>
    </row>
    <row r="612" spans="1:14" ht="15.75" thickBot="1" x14ac:dyDescent="0.25">
      <c r="A612" s="27"/>
      <c r="B612" s="10" t="s">
        <v>12</v>
      </c>
      <c r="C612" s="32">
        <f>SUM(C613:C640)</f>
        <v>932</v>
      </c>
      <c r="D612" s="32">
        <f>SUM(D613:D640)</f>
        <v>900</v>
      </c>
      <c r="E612" s="32">
        <f>SUM(E613:E640)</f>
        <v>103</v>
      </c>
      <c r="F612" s="32">
        <f>SUM(F613:F640)</f>
        <v>456</v>
      </c>
      <c r="G612" s="33">
        <f t="shared" ref="G612:G640" si="123">+IF(C612=0,"",C612/C$612)</f>
        <v>1</v>
      </c>
      <c r="H612" s="33">
        <f t="shared" ref="H612:H640" si="124">+IF(D612=0,"",D612/D$612)</f>
        <v>1</v>
      </c>
      <c r="I612" s="33">
        <f t="shared" ref="I612:I640" si="125">+IF(E612=0,"",E612/E$612)</f>
        <v>1</v>
      </c>
      <c r="J612" s="33">
        <f t="shared" ref="J612:J640" si="126">+IF(F612=0,"",F612/F$612)</f>
        <v>1</v>
      </c>
      <c r="K612" s="33">
        <f>+IF(AND(C612=0,E612=0),"",IF(C612=0,1,IF(E612=0,-1,(E612-C612)/C612)))</f>
        <v>-0.88948497854077258</v>
      </c>
      <c r="L612" s="33">
        <f>+IF(AND(D612=0,F612=0),"",IF(D612=0,1,IF(F612=0,-1,(F612-D612)/D612)))</f>
        <v>-0.49333333333333335</v>
      </c>
      <c r="M612" s="33">
        <f t="shared" ref="M612:M640" si="127">+IF(OR(AND(G612=""),(K612="")),"",G612*K612)</f>
        <v>-0.88948497854077258</v>
      </c>
      <c r="N612" s="33">
        <f t="shared" ref="N612:N640" si="128">+IF(OR(AND(H612=""),(L612="")),"",H612*L612)</f>
        <v>-0.49333333333333335</v>
      </c>
    </row>
    <row r="613" spans="1:14" x14ac:dyDescent="0.2">
      <c r="A613" s="27"/>
      <c r="B613" s="29" t="s">
        <v>572</v>
      </c>
      <c r="C613" s="36">
        <v>0</v>
      </c>
      <c r="D613" s="37">
        <v>0</v>
      </c>
      <c r="E613" s="37"/>
      <c r="F613" s="37"/>
      <c r="G613" s="38" t="str">
        <f t="shared" si="123"/>
        <v/>
      </c>
      <c r="H613" s="38" t="str">
        <f t="shared" si="124"/>
        <v/>
      </c>
      <c r="I613" s="38" t="str">
        <f t="shared" si="125"/>
        <v/>
      </c>
      <c r="J613" s="38" t="str">
        <f t="shared" si="126"/>
        <v/>
      </c>
      <c r="K613" s="38" t="str">
        <f t="shared" ref="K613:K640" si="129">+IF(AND(C613=0,E613=0)," ",IF(C613=0,1,IF(E613=0,-1,(E613-C613)/C613)))</f>
        <v xml:space="preserve"> </v>
      </c>
      <c r="L613" s="38" t="str">
        <f t="shared" ref="L613:L640" si="130">+IF(AND(D613=0,F613=0)," ",IF(D613=0,1,IF(F613=0,-1,(F613-D613)/D613)))</f>
        <v xml:space="preserve"> </v>
      </c>
      <c r="M613" s="38" t="str">
        <f t="shared" si="127"/>
        <v/>
      </c>
      <c r="N613" s="39" t="str">
        <f t="shared" si="128"/>
        <v/>
      </c>
    </row>
    <row r="614" spans="1:14" x14ac:dyDescent="0.2">
      <c r="A614" s="27"/>
      <c r="B614" s="30" t="s">
        <v>573</v>
      </c>
      <c r="C614" s="40">
        <v>0</v>
      </c>
      <c r="D614" s="34">
        <v>0</v>
      </c>
      <c r="E614" s="34"/>
      <c r="F614" s="34"/>
      <c r="G614" s="35" t="str">
        <f t="shared" si="123"/>
        <v/>
      </c>
      <c r="H614" s="35" t="str">
        <f t="shared" si="124"/>
        <v/>
      </c>
      <c r="I614" s="35" t="str">
        <f t="shared" si="125"/>
        <v/>
      </c>
      <c r="J614" s="35" t="str">
        <f t="shared" si="126"/>
        <v/>
      </c>
      <c r="K614" s="35" t="str">
        <f t="shared" si="129"/>
        <v xml:space="preserve"> </v>
      </c>
      <c r="L614" s="35" t="str">
        <f t="shared" si="130"/>
        <v xml:space="preserve"> </v>
      </c>
      <c r="M614" s="35" t="str">
        <f t="shared" si="127"/>
        <v/>
      </c>
      <c r="N614" s="41" t="str">
        <f t="shared" si="128"/>
        <v/>
      </c>
    </row>
    <row r="615" spans="1:14" ht="25.5" x14ac:dyDescent="0.2">
      <c r="A615" s="27"/>
      <c r="B615" s="30" t="s">
        <v>574</v>
      </c>
      <c r="C615" s="40">
        <v>0</v>
      </c>
      <c r="D615" s="34">
        <v>0</v>
      </c>
      <c r="E615" s="34">
        <v>16</v>
      </c>
      <c r="F615" s="34">
        <v>13</v>
      </c>
      <c r="G615" s="35" t="str">
        <f t="shared" si="123"/>
        <v/>
      </c>
      <c r="H615" s="35" t="str">
        <f t="shared" si="124"/>
        <v/>
      </c>
      <c r="I615" s="35">
        <f t="shared" si="125"/>
        <v>0.1553398058252427</v>
      </c>
      <c r="J615" s="35">
        <f t="shared" si="126"/>
        <v>2.850877192982456E-2</v>
      </c>
      <c r="K615" s="35">
        <f t="shared" si="129"/>
        <v>1</v>
      </c>
      <c r="L615" s="35">
        <f t="shared" si="130"/>
        <v>1</v>
      </c>
      <c r="M615" s="35" t="str">
        <f t="shared" si="127"/>
        <v/>
      </c>
      <c r="N615" s="41" t="str">
        <f t="shared" si="128"/>
        <v/>
      </c>
    </row>
    <row r="616" spans="1:14" x14ac:dyDescent="0.2">
      <c r="A616" s="27"/>
      <c r="B616" s="30" t="s">
        <v>575</v>
      </c>
      <c r="C616" s="40">
        <v>842</v>
      </c>
      <c r="D616" s="34">
        <v>251</v>
      </c>
      <c r="E616" s="34">
        <v>6</v>
      </c>
      <c r="F616" s="34">
        <v>4</v>
      </c>
      <c r="G616" s="35">
        <f t="shared" si="123"/>
        <v>0.90343347639484983</v>
      </c>
      <c r="H616" s="35">
        <f t="shared" si="124"/>
        <v>0.27888888888888891</v>
      </c>
      <c r="I616" s="35">
        <f t="shared" si="125"/>
        <v>5.8252427184466021E-2</v>
      </c>
      <c r="J616" s="35">
        <f t="shared" si="126"/>
        <v>8.771929824561403E-3</v>
      </c>
      <c r="K616" s="35">
        <f t="shared" si="129"/>
        <v>-0.99287410926365793</v>
      </c>
      <c r="L616" s="35">
        <f t="shared" si="130"/>
        <v>-0.98406374501992033</v>
      </c>
      <c r="M616" s="35">
        <f t="shared" si="127"/>
        <v>-0.89699570815450647</v>
      </c>
      <c r="N616" s="41">
        <f t="shared" si="128"/>
        <v>-0.27444444444444449</v>
      </c>
    </row>
    <row r="617" spans="1:14" x14ac:dyDescent="0.2">
      <c r="A617" s="27"/>
      <c r="B617" s="30" t="s">
        <v>576</v>
      </c>
      <c r="C617" s="40">
        <v>0</v>
      </c>
      <c r="D617" s="34">
        <v>0</v>
      </c>
      <c r="E617" s="34">
        <v>1</v>
      </c>
      <c r="F617" s="34">
        <v>0</v>
      </c>
      <c r="G617" s="35" t="str">
        <f t="shared" si="123"/>
        <v/>
      </c>
      <c r="H617" s="35" t="str">
        <f t="shared" si="124"/>
        <v/>
      </c>
      <c r="I617" s="35">
        <f t="shared" si="125"/>
        <v>9.7087378640776691E-3</v>
      </c>
      <c r="J617" s="35" t="str">
        <f t="shared" si="126"/>
        <v/>
      </c>
      <c r="K617" s="35">
        <f t="shared" si="129"/>
        <v>1</v>
      </c>
      <c r="L617" s="35" t="str">
        <f t="shared" si="130"/>
        <v xml:space="preserve"> </v>
      </c>
      <c r="M617" s="35" t="str">
        <f t="shared" si="127"/>
        <v/>
      </c>
      <c r="N617" s="41" t="str">
        <f t="shared" si="128"/>
        <v/>
      </c>
    </row>
    <row r="618" spans="1:14" x14ac:dyDescent="0.2">
      <c r="A618" s="27"/>
      <c r="B618" s="30" t="s">
        <v>577</v>
      </c>
      <c r="C618" s="40">
        <v>0</v>
      </c>
      <c r="D618" s="34">
        <v>0</v>
      </c>
      <c r="E618" s="34">
        <v>8</v>
      </c>
      <c r="F618" s="34">
        <v>7</v>
      </c>
      <c r="G618" s="35" t="str">
        <f t="shared" si="123"/>
        <v/>
      </c>
      <c r="H618" s="35" t="str">
        <f t="shared" si="124"/>
        <v/>
      </c>
      <c r="I618" s="35">
        <f t="shared" si="125"/>
        <v>7.7669902912621352E-2</v>
      </c>
      <c r="J618" s="35">
        <f t="shared" si="126"/>
        <v>1.5350877192982455E-2</v>
      </c>
      <c r="K618" s="35">
        <f t="shared" si="129"/>
        <v>1</v>
      </c>
      <c r="L618" s="35">
        <f t="shared" si="130"/>
        <v>1</v>
      </c>
      <c r="M618" s="35" t="str">
        <f t="shared" si="127"/>
        <v/>
      </c>
      <c r="N618" s="41" t="str">
        <f t="shared" si="128"/>
        <v/>
      </c>
    </row>
    <row r="619" spans="1:14" x14ac:dyDescent="0.2">
      <c r="A619" s="27"/>
      <c r="B619" s="30" t="s">
        <v>578</v>
      </c>
      <c r="C619" s="40">
        <v>0</v>
      </c>
      <c r="D619" s="34">
        <v>1</v>
      </c>
      <c r="E619" s="34"/>
      <c r="F619" s="34"/>
      <c r="G619" s="35" t="str">
        <f t="shared" si="123"/>
        <v/>
      </c>
      <c r="H619" s="35">
        <f t="shared" si="124"/>
        <v>1.1111111111111111E-3</v>
      </c>
      <c r="I619" s="35" t="str">
        <f t="shared" si="125"/>
        <v/>
      </c>
      <c r="J619" s="35" t="str">
        <f t="shared" si="126"/>
        <v/>
      </c>
      <c r="K619" s="35" t="str">
        <f t="shared" si="129"/>
        <v xml:space="preserve"> </v>
      </c>
      <c r="L619" s="35">
        <f t="shared" si="130"/>
        <v>-1</v>
      </c>
      <c r="M619" s="35" t="str">
        <f t="shared" si="127"/>
        <v/>
      </c>
      <c r="N619" s="41">
        <f t="shared" si="128"/>
        <v>-1.1111111111111111E-3</v>
      </c>
    </row>
    <row r="620" spans="1:14" x14ac:dyDescent="0.2">
      <c r="A620" s="27"/>
      <c r="B620" s="30" t="s">
        <v>579</v>
      </c>
      <c r="C620" s="40">
        <v>0</v>
      </c>
      <c r="D620" s="34">
        <v>0</v>
      </c>
      <c r="E620" s="34">
        <v>5</v>
      </c>
      <c r="F620" s="34">
        <v>1</v>
      </c>
      <c r="G620" s="35" t="str">
        <f t="shared" si="123"/>
        <v/>
      </c>
      <c r="H620" s="35" t="str">
        <f t="shared" si="124"/>
        <v/>
      </c>
      <c r="I620" s="35">
        <f t="shared" si="125"/>
        <v>4.8543689320388349E-2</v>
      </c>
      <c r="J620" s="35">
        <f t="shared" si="126"/>
        <v>2.1929824561403508E-3</v>
      </c>
      <c r="K620" s="35">
        <f t="shared" si="129"/>
        <v>1</v>
      </c>
      <c r="L620" s="35">
        <f t="shared" si="130"/>
        <v>1</v>
      </c>
      <c r="M620" s="35" t="str">
        <f t="shared" si="127"/>
        <v/>
      </c>
      <c r="N620" s="41" t="str">
        <f t="shared" si="128"/>
        <v/>
      </c>
    </row>
    <row r="621" spans="1:14" x14ac:dyDescent="0.2">
      <c r="A621" s="27"/>
      <c r="B621" s="30" t="s">
        <v>580</v>
      </c>
      <c r="C621" s="40">
        <v>0</v>
      </c>
      <c r="D621" s="34">
        <v>0</v>
      </c>
      <c r="E621" s="34"/>
      <c r="F621" s="34"/>
      <c r="G621" s="35" t="str">
        <f t="shared" si="123"/>
        <v/>
      </c>
      <c r="H621" s="35" t="str">
        <f t="shared" si="124"/>
        <v/>
      </c>
      <c r="I621" s="35" t="str">
        <f t="shared" si="125"/>
        <v/>
      </c>
      <c r="J621" s="35" t="str">
        <f t="shared" si="126"/>
        <v/>
      </c>
      <c r="K621" s="35" t="str">
        <f t="shared" si="129"/>
        <v xml:space="preserve"> </v>
      </c>
      <c r="L621" s="35" t="str">
        <f t="shared" si="130"/>
        <v xml:space="preserve"> </v>
      </c>
      <c r="M621" s="35" t="str">
        <f t="shared" si="127"/>
        <v/>
      </c>
      <c r="N621" s="41" t="str">
        <f t="shared" si="128"/>
        <v/>
      </c>
    </row>
    <row r="622" spans="1:14" ht="23.25" customHeight="1" x14ac:dyDescent="0.2">
      <c r="A622" s="27"/>
      <c r="B622" s="30" t="s">
        <v>581</v>
      </c>
      <c r="C622" s="40">
        <v>0</v>
      </c>
      <c r="D622" s="34">
        <v>0</v>
      </c>
      <c r="E622" s="34"/>
      <c r="F622" s="34"/>
      <c r="G622" s="35" t="str">
        <f t="shared" si="123"/>
        <v/>
      </c>
      <c r="H622" s="35" t="str">
        <f t="shared" si="124"/>
        <v/>
      </c>
      <c r="I622" s="35" t="str">
        <f t="shared" si="125"/>
        <v/>
      </c>
      <c r="J622" s="35" t="str">
        <f t="shared" si="126"/>
        <v/>
      </c>
      <c r="K622" s="35" t="str">
        <f t="shared" si="129"/>
        <v xml:space="preserve"> </v>
      </c>
      <c r="L622" s="35" t="str">
        <f t="shared" si="130"/>
        <v xml:space="preserve"> </v>
      </c>
      <c r="M622" s="35" t="str">
        <f t="shared" si="127"/>
        <v/>
      </c>
      <c r="N622" s="41" t="str">
        <f t="shared" si="128"/>
        <v/>
      </c>
    </row>
    <row r="623" spans="1:14" x14ac:dyDescent="0.2">
      <c r="A623" s="27"/>
      <c r="B623" s="30" t="s">
        <v>582</v>
      </c>
      <c r="C623" s="40">
        <v>0</v>
      </c>
      <c r="D623" s="34">
        <v>0</v>
      </c>
      <c r="E623" s="34"/>
      <c r="F623" s="34"/>
      <c r="G623" s="35" t="str">
        <f t="shared" si="123"/>
        <v/>
      </c>
      <c r="H623" s="35" t="str">
        <f t="shared" si="124"/>
        <v/>
      </c>
      <c r="I623" s="35" t="str">
        <f t="shared" si="125"/>
        <v/>
      </c>
      <c r="J623" s="35" t="str">
        <f t="shared" si="126"/>
        <v/>
      </c>
      <c r="K623" s="35" t="str">
        <f t="shared" si="129"/>
        <v xml:space="preserve"> </v>
      </c>
      <c r="L623" s="35" t="str">
        <f t="shared" si="130"/>
        <v xml:space="preserve"> </v>
      </c>
      <c r="M623" s="35" t="str">
        <f t="shared" si="127"/>
        <v/>
      </c>
      <c r="N623" s="41" t="str">
        <f t="shared" si="128"/>
        <v/>
      </c>
    </row>
    <row r="624" spans="1:14" x14ac:dyDescent="0.2">
      <c r="A624" s="27"/>
      <c r="B624" s="30" t="s">
        <v>583</v>
      </c>
      <c r="C624" s="40">
        <v>0</v>
      </c>
      <c r="D624" s="34">
        <v>0</v>
      </c>
      <c r="E624" s="34"/>
      <c r="F624" s="34"/>
      <c r="G624" s="35" t="str">
        <f t="shared" si="123"/>
        <v/>
      </c>
      <c r="H624" s="35" t="str">
        <f t="shared" si="124"/>
        <v/>
      </c>
      <c r="I624" s="35" t="str">
        <f t="shared" si="125"/>
        <v/>
      </c>
      <c r="J624" s="35" t="str">
        <f t="shared" si="126"/>
        <v/>
      </c>
      <c r="K624" s="35" t="str">
        <f t="shared" si="129"/>
        <v xml:space="preserve"> </v>
      </c>
      <c r="L624" s="35" t="str">
        <f t="shared" si="130"/>
        <v xml:space="preserve"> </v>
      </c>
      <c r="M624" s="35" t="str">
        <f t="shared" si="127"/>
        <v/>
      </c>
      <c r="N624" s="41" t="str">
        <f t="shared" si="128"/>
        <v/>
      </c>
    </row>
    <row r="625" spans="1:14" x14ac:dyDescent="0.2">
      <c r="A625" s="27"/>
      <c r="B625" s="30" t="s">
        <v>584</v>
      </c>
      <c r="C625" s="40">
        <v>0</v>
      </c>
      <c r="D625" s="34">
        <v>0</v>
      </c>
      <c r="E625" s="34"/>
      <c r="F625" s="34"/>
      <c r="G625" s="35" t="str">
        <f t="shared" si="123"/>
        <v/>
      </c>
      <c r="H625" s="35" t="str">
        <f t="shared" si="124"/>
        <v/>
      </c>
      <c r="I625" s="35" t="str">
        <f t="shared" si="125"/>
        <v/>
      </c>
      <c r="J625" s="35" t="str">
        <f t="shared" si="126"/>
        <v/>
      </c>
      <c r="K625" s="35" t="str">
        <f t="shared" si="129"/>
        <v xml:space="preserve"> </v>
      </c>
      <c r="L625" s="35" t="str">
        <f t="shared" si="130"/>
        <v xml:space="preserve"> </v>
      </c>
      <c r="M625" s="35" t="str">
        <f t="shared" si="127"/>
        <v/>
      </c>
      <c r="N625" s="41" t="str">
        <f t="shared" si="128"/>
        <v/>
      </c>
    </row>
    <row r="626" spans="1:14" x14ac:dyDescent="0.2">
      <c r="A626" s="27"/>
      <c r="B626" s="30" t="s">
        <v>585</v>
      </c>
      <c r="C626" s="40">
        <v>0</v>
      </c>
      <c r="D626" s="34">
        <v>0</v>
      </c>
      <c r="E626" s="34">
        <v>1</v>
      </c>
      <c r="F626" s="34">
        <v>0</v>
      </c>
      <c r="G626" s="35" t="str">
        <f t="shared" si="123"/>
        <v/>
      </c>
      <c r="H626" s="35" t="str">
        <f t="shared" si="124"/>
        <v/>
      </c>
      <c r="I626" s="35">
        <f t="shared" si="125"/>
        <v>9.7087378640776691E-3</v>
      </c>
      <c r="J626" s="35" t="str">
        <f t="shared" si="126"/>
        <v/>
      </c>
      <c r="K626" s="35">
        <f t="shared" si="129"/>
        <v>1</v>
      </c>
      <c r="L626" s="35" t="str">
        <f t="shared" si="130"/>
        <v xml:space="preserve"> </v>
      </c>
      <c r="M626" s="35" t="str">
        <f t="shared" si="127"/>
        <v/>
      </c>
      <c r="N626" s="41" t="str">
        <f t="shared" si="128"/>
        <v/>
      </c>
    </row>
    <row r="627" spans="1:14" ht="25.5" x14ac:dyDescent="0.2">
      <c r="A627" s="27"/>
      <c r="B627" s="30" t="s">
        <v>586</v>
      </c>
      <c r="C627" s="40">
        <v>0</v>
      </c>
      <c r="D627" s="34">
        <v>14</v>
      </c>
      <c r="E627" s="34">
        <v>0</v>
      </c>
      <c r="F627" s="34">
        <v>3</v>
      </c>
      <c r="G627" s="35" t="str">
        <f t="shared" si="123"/>
        <v/>
      </c>
      <c r="H627" s="35">
        <f t="shared" si="124"/>
        <v>1.5555555555555555E-2</v>
      </c>
      <c r="I627" s="35" t="str">
        <f t="shared" si="125"/>
        <v/>
      </c>
      <c r="J627" s="35">
        <f t="shared" si="126"/>
        <v>6.5789473684210523E-3</v>
      </c>
      <c r="K627" s="35" t="str">
        <f t="shared" si="129"/>
        <v xml:space="preserve"> </v>
      </c>
      <c r="L627" s="35">
        <f t="shared" si="130"/>
        <v>-0.7857142857142857</v>
      </c>
      <c r="M627" s="35" t="str">
        <f t="shared" si="127"/>
        <v/>
      </c>
      <c r="N627" s="41">
        <f t="shared" si="128"/>
        <v>-1.2222222222222221E-2</v>
      </c>
    </row>
    <row r="628" spans="1:14" x14ac:dyDescent="0.2">
      <c r="A628" s="27"/>
      <c r="B628" s="30" t="s">
        <v>587</v>
      </c>
      <c r="C628" s="40">
        <v>0</v>
      </c>
      <c r="D628" s="34">
        <v>0</v>
      </c>
      <c r="E628" s="34">
        <v>18</v>
      </c>
      <c r="F628" s="34">
        <v>9</v>
      </c>
      <c r="G628" s="35" t="str">
        <f t="shared" si="123"/>
        <v/>
      </c>
      <c r="H628" s="35" t="str">
        <f t="shared" si="124"/>
        <v/>
      </c>
      <c r="I628" s="35">
        <f t="shared" si="125"/>
        <v>0.17475728155339806</v>
      </c>
      <c r="J628" s="35">
        <f t="shared" si="126"/>
        <v>1.9736842105263157E-2</v>
      </c>
      <c r="K628" s="35">
        <f t="shared" si="129"/>
        <v>1</v>
      </c>
      <c r="L628" s="35">
        <f t="shared" si="130"/>
        <v>1</v>
      </c>
      <c r="M628" s="35" t="str">
        <f t="shared" si="127"/>
        <v/>
      </c>
      <c r="N628" s="41" t="str">
        <f t="shared" si="128"/>
        <v/>
      </c>
    </row>
    <row r="629" spans="1:14" x14ac:dyDescent="0.2">
      <c r="A629" s="27"/>
      <c r="B629" s="30" t="s">
        <v>588</v>
      </c>
      <c r="C629" s="40">
        <v>0</v>
      </c>
      <c r="D629" s="34">
        <v>0</v>
      </c>
      <c r="E629" s="34">
        <v>0</v>
      </c>
      <c r="F629" s="34">
        <v>2</v>
      </c>
      <c r="G629" s="35" t="str">
        <f t="shared" si="123"/>
        <v/>
      </c>
      <c r="H629" s="35" t="str">
        <f t="shared" si="124"/>
        <v/>
      </c>
      <c r="I629" s="35" t="str">
        <f t="shared" si="125"/>
        <v/>
      </c>
      <c r="J629" s="35">
        <f t="shared" si="126"/>
        <v>4.3859649122807015E-3</v>
      </c>
      <c r="K629" s="35" t="str">
        <f t="shared" si="129"/>
        <v xml:space="preserve"> </v>
      </c>
      <c r="L629" s="35">
        <f t="shared" si="130"/>
        <v>1</v>
      </c>
      <c r="M629" s="35" t="str">
        <f t="shared" si="127"/>
        <v/>
      </c>
      <c r="N629" s="41" t="str">
        <f t="shared" si="128"/>
        <v/>
      </c>
    </row>
    <row r="630" spans="1:14" x14ac:dyDescent="0.2">
      <c r="A630" s="27"/>
      <c r="B630" s="30" t="s">
        <v>589</v>
      </c>
      <c r="C630" s="40">
        <v>41</v>
      </c>
      <c r="D630" s="34">
        <v>532</v>
      </c>
      <c r="E630" s="34">
        <v>32</v>
      </c>
      <c r="F630" s="34">
        <v>406</v>
      </c>
      <c r="G630" s="35">
        <f t="shared" si="123"/>
        <v>4.3991416309012876E-2</v>
      </c>
      <c r="H630" s="35">
        <f t="shared" si="124"/>
        <v>0.59111111111111114</v>
      </c>
      <c r="I630" s="35">
        <f t="shared" si="125"/>
        <v>0.31067961165048541</v>
      </c>
      <c r="J630" s="35">
        <f t="shared" si="126"/>
        <v>0.89035087719298245</v>
      </c>
      <c r="K630" s="35">
        <f t="shared" si="129"/>
        <v>-0.21951219512195122</v>
      </c>
      <c r="L630" s="35">
        <f t="shared" si="130"/>
        <v>-0.23684210526315788</v>
      </c>
      <c r="M630" s="35">
        <f t="shared" si="127"/>
        <v>-9.6566523605150223E-3</v>
      </c>
      <c r="N630" s="41">
        <f t="shared" si="128"/>
        <v>-0.14000000000000001</v>
      </c>
    </row>
    <row r="631" spans="1:14" x14ac:dyDescent="0.2">
      <c r="A631" s="27"/>
      <c r="B631" s="30" t="s">
        <v>590</v>
      </c>
      <c r="C631" s="40">
        <v>9</v>
      </c>
      <c r="D631" s="34">
        <v>48</v>
      </c>
      <c r="E631" s="34">
        <v>0</v>
      </c>
      <c r="F631" s="34">
        <v>1</v>
      </c>
      <c r="G631" s="35">
        <f t="shared" si="123"/>
        <v>9.6566523605150223E-3</v>
      </c>
      <c r="H631" s="35">
        <f t="shared" si="124"/>
        <v>5.3333333333333337E-2</v>
      </c>
      <c r="I631" s="35" t="str">
        <f t="shared" si="125"/>
        <v/>
      </c>
      <c r="J631" s="35">
        <f t="shared" si="126"/>
        <v>2.1929824561403508E-3</v>
      </c>
      <c r="K631" s="35">
        <f t="shared" si="129"/>
        <v>-1</v>
      </c>
      <c r="L631" s="35">
        <f t="shared" si="130"/>
        <v>-0.97916666666666663</v>
      </c>
      <c r="M631" s="35">
        <f t="shared" si="127"/>
        <v>-9.6566523605150223E-3</v>
      </c>
      <c r="N631" s="41">
        <f t="shared" si="128"/>
        <v>-5.2222222222222225E-2</v>
      </c>
    </row>
    <row r="632" spans="1:14" x14ac:dyDescent="0.2">
      <c r="A632" s="27"/>
      <c r="B632" s="30" t="s">
        <v>591</v>
      </c>
      <c r="C632" s="40">
        <v>0</v>
      </c>
      <c r="D632" s="34">
        <v>0</v>
      </c>
      <c r="E632" s="34">
        <v>1</v>
      </c>
      <c r="F632" s="34">
        <v>3</v>
      </c>
      <c r="G632" s="35" t="str">
        <f t="shared" si="123"/>
        <v/>
      </c>
      <c r="H632" s="35" t="str">
        <f t="shared" si="124"/>
        <v/>
      </c>
      <c r="I632" s="35">
        <f t="shared" si="125"/>
        <v>9.7087378640776691E-3</v>
      </c>
      <c r="J632" s="35">
        <f t="shared" si="126"/>
        <v>6.5789473684210523E-3</v>
      </c>
      <c r="K632" s="35">
        <f t="shared" si="129"/>
        <v>1</v>
      </c>
      <c r="L632" s="35">
        <f t="shared" si="130"/>
        <v>1</v>
      </c>
      <c r="M632" s="35" t="str">
        <f t="shared" si="127"/>
        <v/>
      </c>
      <c r="N632" s="41" t="str">
        <f t="shared" si="128"/>
        <v/>
      </c>
    </row>
    <row r="633" spans="1:14" x14ac:dyDescent="0.2">
      <c r="A633" s="27"/>
      <c r="B633" s="30" t="s">
        <v>592</v>
      </c>
      <c r="C633" s="40">
        <v>0</v>
      </c>
      <c r="D633" s="34">
        <v>0</v>
      </c>
      <c r="E633" s="34"/>
      <c r="F633" s="34"/>
      <c r="G633" s="35" t="str">
        <f t="shared" si="123"/>
        <v/>
      </c>
      <c r="H633" s="35" t="str">
        <f t="shared" si="124"/>
        <v/>
      </c>
      <c r="I633" s="35" t="str">
        <f t="shared" si="125"/>
        <v/>
      </c>
      <c r="J633" s="35" t="str">
        <f t="shared" si="126"/>
        <v/>
      </c>
      <c r="K633" s="35" t="str">
        <f t="shared" si="129"/>
        <v xml:space="preserve"> </v>
      </c>
      <c r="L633" s="35" t="str">
        <f t="shared" si="130"/>
        <v xml:space="preserve"> </v>
      </c>
      <c r="M633" s="35" t="str">
        <f t="shared" si="127"/>
        <v/>
      </c>
      <c r="N633" s="41" t="str">
        <f t="shared" si="128"/>
        <v/>
      </c>
    </row>
    <row r="634" spans="1:14" ht="25.5" x14ac:dyDescent="0.2">
      <c r="A634" s="27"/>
      <c r="B634" s="30" t="s">
        <v>593</v>
      </c>
      <c r="C634" s="40">
        <v>0</v>
      </c>
      <c r="D634" s="34">
        <v>0</v>
      </c>
      <c r="E634" s="34">
        <v>0</v>
      </c>
      <c r="F634" s="34">
        <v>1</v>
      </c>
      <c r="G634" s="35" t="str">
        <f t="shared" si="123"/>
        <v/>
      </c>
      <c r="H634" s="35" t="str">
        <f t="shared" si="124"/>
        <v/>
      </c>
      <c r="I634" s="35" t="str">
        <f t="shared" si="125"/>
        <v/>
      </c>
      <c r="J634" s="35">
        <f t="shared" si="126"/>
        <v>2.1929824561403508E-3</v>
      </c>
      <c r="K634" s="35" t="str">
        <f t="shared" si="129"/>
        <v xml:space="preserve"> </v>
      </c>
      <c r="L634" s="35">
        <f t="shared" si="130"/>
        <v>1</v>
      </c>
      <c r="M634" s="35" t="str">
        <f t="shared" si="127"/>
        <v/>
      </c>
      <c r="N634" s="41" t="str">
        <f t="shared" si="128"/>
        <v/>
      </c>
    </row>
    <row r="635" spans="1:14" ht="25.5" x14ac:dyDescent="0.2">
      <c r="A635" s="27"/>
      <c r="B635" s="30" t="s">
        <v>594</v>
      </c>
      <c r="C635" s="40">
        <v>0</v>
      </c>
      <c r="D635" s="34">
        <v>0</v>
      </c>
      <c r="E635" s="34"/>
      <c r="F635" s="34"/>
      <c r="G635" s="35" t="str">
        <f t="shared" si="123"/>
        <v/>
      </c>
      <c r="H635" s="35" t="str">
        <f t="shared" si="124"/>
        <v/>
      </c>
      <c r="I635" s="35" t="str">
        <f t="shared" si="125"/>
        <v/>
      </c>
      <c r="J635" s="35" t="str">
        <f t="shared" si="126"/>
        <v/>
      </c>
      <c r="K635" s="35" t="str">
        <f t="shared" si="129"/>
        <v xml:space="preserve"> </v>
      </c>
      <c r="L635" s="35" t="str">
        <f t="shared" si="130"/>
        <v xml:space="preserve"> </v>
      </c>
      <c r="M635" s="35" t="str">
        <f t="shared" si="127"/>
        <v/>
      </c>
      <c r="N635" s="41" t="str">
        <f t="shared" si="128"/>
        <v/>
      </c>
    </row>
    <row r="636" spans="1:14" x14ac:dyDescent="0.2">
      <c r="A636" s="27"/>
      <c r="B636" s="30" t="s">
        <v>595</v>
      </c>
      <c r="C636" s="40">
        <v>8</v>
      </c>
      <c r="D636" s="34">
        <v>15</v>
      </c>
      <c r="E636" s="34">
        <v>0</v>
      </c>
      <c r="F636" s="34">
        <v>1</v>
      </c>
      <c r="G636" s="35">
        <f t="shared" si="123"/>
        <v>8.5836909871244635E-3</v>
      </c>
      <c r="H636" s="35">
        <f t="shared" si="124"/>
        <v>1.6666666666666666E-2</v>
      </c>
      <c r="I636" s="35" t="str">
        <f t="shared" si="125"/>
        <v/>
      </c>
      <c r="J636" s="35">
        <f t="shared" si="126"/>
        <v>2.1929824561403508E-3</v>
      </c>
      <c r="K636" s="35">
        <f t="shared" si="129"/>
        <v>-1</v>
      </c>
      <c r="L636" s="35">
        <f t="shared" si="130"/>
        <v>-0.93333333333333335</v>
      </c>
      <c r="M636" s="35">
        <f t="shared" si="127"/>
        <v>-8.5836909871244635E-3</v>
      </c>
      <c r="N636" s="41">
        <f t="shared" si="128"/>
        <v>-1.5555555555555555E-2</v>
      </c>
    </row>
    <row r="637" spans="1:14" x14ac:dyDescent="0.2">
      <c r="A637" s="27"/>
      <c r="B637" s="30" t="s">
        <v>596</v>
      </c>
      <c r="C637" s="40">
        <v>0</v>
      </c>
      <c r="D637" s="34">
        <v>0</v>
      </c>
      <c r="E637" s="34"/>
      <c r="F637" s="34"/>
      <c r="G637" s="35" t="str">
        <f t="shared" si="123"/>
        <v/>
      </c>
      <c r="H637" s="35" t="str">
        <f t="shared" si="124"/>
        <v/>
      </c>
      <c r="I637" s="35" t="str">
        <f t="shared" si="125"/>
        <v/>
      </c>
      <c r="J637" s="35" t="str">
        <f t="shared" si="126"/>
        <v/>
      </c>
      <c r="K637" s="35" t="str">
        <f t="shared" si="129"/>
        <v xml:space="preserve"> </v>
      </c>
      <c r="L637" s="35" t="str">
        <f t="shared" si="130"/>
        <v xml:space="preserve"> </v>
      </c>
      <c r="M637" s="35" t="str">
        <f t="shared" si="127"/>
        <v/>
      </c>
      <c r="N637" s="41" t="str">
        <f t="shared" si="128"/>
        <v/>
      </c>
    </row>
    <row r="638" spans="1:14" ht="25.5" x14ac:dyDescent="0.2">
      <c r="A638" s="27"/>
      <c r="B638" s="30" t="s">
        <v>597</v>
      </c>
      <c r="C638" s="40">
        <v>0</v>
      </c>
      <c r="D638" s="34">
        <v>0</v>
      </c>
      <c r="E638" s="34"/>
      <c r="F638" s="34"/>
      <c r="G638" s="35" t="str">
        <f t="shared" si="123"/>
        <v/>
      </c>
      <c r="H638" s="35" t="str">
        <f t="shared" si="124"/>
        <v/>
      </c>
      <c r="I638" s="35" t="str">
        <f t="shared" si="125"/>
        <v/>
      </c>
      <c r="J638" s="35" t="str">
        <f t="shared" si="126"/>
        <v/>
      </c>
      <c r="K638" s="35" t="str">
        <f t="shared" si="129"/>
        <v xml:space="preserve"> </v>
      </c>
      <c r="L638" s="35" t="str">
        <f t="shared" si="130"/>
        <v xml:space="preserve"> </v>
      </c>
      <c r="M638" s="35" t="str">
        <f t="shared" si="127"/>
        <v/>
      </c>
      <c r="N638" s="41" t="str">
        <f t="shared" si="128"/>
        <v/>
      </c>
    </row>
    <row r="639" spans="1:14" ht="25.5" x14ac:dyDescent="0.2">
      <c r="A639" s="27"/>
      <c r="B639" s="30" t="s">
        <v>598</v>
      </c>
      <c r="C639" s="40">
        <v>1</v>
      </c>
      <c r="D639" s="34">
        <v>0</v>
      </c>
      <c r="E639" s="34"/>
      <c r="F639" s="34"/>
      <c r="G639" s="35">
        <f t="shared" si="123"/>
        <v>1.0729613733905579E-3</v>
      </c>
      <c r="H639" s="35" t="str">
        <f t="shared" si="124"/>
        <v/>
      </c>
      <c r="I639" s="35" t="str">
        <f t="shared" si="125"/>
        <v/>
      </c>
      <c r="J639" s="35" t="str">
        <f t="shared" si="126"/>
        <v/>
      </c>
      <c r="K639" s="35">
        <f t="shared" si="129"/>
        <v>-1</v>
      </c>
      <c r="L639" s="35" t="str">
        <f t="shared" si="130"/>
        <v xml:space="preserve"> </v>
      </c>
      <c r="M639" s="35">
        <f t="shared" si="127"/>
        <v>-1.0729613733905579E-3</v>
      </c>
      <c r="N639" s="41" t="str">
        <f t="shared" si="128"/>
        <v/>
      </c>
    </row>
    <row r="640" spans="1:14" ht="26.25" thickBot="1" x14ac:dyDescent="0.25">
      <c r="A640" s="27"/>
      <c r="B640" s="31" t="s">
        <v>599</v>
      </c>
      <c r="C640" s="42">
        <v>31</v>
      </c>
      <c r="D640" s="43">
        <v>39</v>
      </c>
      <c r="E640" s="43">
        <v>15</v>
      </c>
      <c r="F640" s="43">
        <v>5</v>
      </c>
      <c r="G640" s="44">
        <f t="shared" si="123"/>
        <v>3.3261802575107295E-2</v>
      </c>
      <c r="H640" s="44">
        <f t="shared" si="124"/>
        <v>4.3333333333333335E-2</v>
      </c>
      <c r="I640" s="44">
        <f t="shared" si="125"/>
        <v>0.14563106796116504</v>
      </c>
      <c r="J640" s="44">
        <f t="shared" si="126"/>
        <v>1.0964912280701754E-2</v>
      </c>
      <c r="K640" s="44">
        <f t="shared" si="129"/>
        <v>-0.5161290322580645</v>
      </c>
      <c r="L640" s="44">
        <f t="shared" si="130"/>
        <v>-0.87179487179487181</v>
      </c>
      <c r="M640" s="44">
        <f t="shared" si="127"/>
        <v>-1.7167381974248927E-2</v>
      </c>
      <c r="N640" s="45">
        <f t="shared" si="128"/>
        <v>-3.7777777777777778E-2</v>
      </c>
    </row>
    <row r="641" spans="1:2" x14ac:dyDescent="0.2">
      <c r="A641" s="2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2024-02-01T15:06:20Z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2023-02-16T15:19:40Z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6d9b4894-a33e-4012-9520-a6945c6d6a68</vt:lpwstr>
  </property>
  <property fmtid="{D5CDD505-2E9C-101B-9397-08002B2CF9AE}" pid="8" name="MSIP_Label_1299739c-ad3d-4908-806e-4d91151a6e13_ContentBits">
    <vt:lpwstr>0</vt:lpwstr>
  </property>
</Properties>
</file>